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 Scores" sheetId="1" r:id="rId4"/>
    <sheet state="visible" name="Interpretability_Dataset" sheetId="2" r:id="rId5"/>
    <sheet state="visible" name="US Census Educational Attainmen" sheetId="3" r:id="rId6"/>
    <sheet state="visible" name="Human Annotations (delete)" sheetId="4" r:id="rId7"/>
  </sheets>
  <definedNames>
    <definedName hidden="1" localSheetId="0" name="_xlnm._FilterDatabase">'Dataset + Scores'!$A$1:$X$73</definedName>
    <definedName hidden="1" localSheetId="1" name="_xlnm._FilterDatabase">Interpretability_Dataset!$A$1:$D$68</definedName>
    <definedName hidden="1" localSheetId="3" name="_xlnm._FilterDatabase">'Human Annotations (delete)'!$A$1:$X$995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Y1">
      <text>
        <t xml:space="preserve">@ruiteg@g.ucla.edu , you can add your scores here
_Assigned to ruiteg@g.ucla.edu_
	-Sarah Wilen</t>
      </text>
    </comment>
    <comment authorId="0" ref="V1">
      <text>
        <t xml:space="preserve">@ruiteg@g.ucla.edu you can add your scores here
_Assigned to ruiteg@g.ucla.edu_
	-Sarah Wilen</t>
      </text>
    </comment>
    <comment authorId="0" ref="A54">
      <text>
        <t xml:space="preserve">@ruiteg@g.ucla.edu , make sure to add 15x Q/A :)
_Assigned to ruiteg@g.ucla.edu_
	-Sarah Wilen</t>
      </text>
    </comment>
  </commentList>
</comments>
</file>

<file path=xl/sharedStrings.xml><?xml version="1.0" encoding="utf-8"?>
<sst xmlns="http://schemas.openxmlformats.org/spreadsheetml/2006/main" count="915" uniqueCount="501">
  <si>
    <t>Practice Area</t>
  </si>
  <si>
    <t>Question</t>
  </si>
  <si>
    <t>Response from Lawyer #1</t>
  </si>
  <si>
    <t>Response from Lawyer #2 (if available)</t>
  </si>
  <si>
    <t>Response from Lawyer #3 (if available)</t>
  </si>
  <si>
    <t>Link Reference</t>
  </si>
  <si>
    <t>LLM #1: ChatGPT Generation</t>
  </si>
  <si>
    <t>LLM #2: Claude Generation</t>
  </si>
  <si>
    <t>Augmented Question</t>
  </si>
  <si>
    <t>Human verified response - codes/statutes (ChatGPT Only)</t>
  </si>
  <si>
    <t>No. of Code/Statutes (Lawyer)</t>
  </si>
  <si>
    <t>LLM #1: ChatGPT Response to augmented question</t>
  </si>
  <si>
    <t>No. of Code/Statutes (ChatGPT)</t>
  </si>
  <si>
    <t>No. of Code/Statutes Overlapped (ChatGPT)</t>
  </si>
  <si>
    <t>Human Review F1 Score (ChatGPT)</t>
  </si>
  <si>
    <t>LLM #2: Claude Response to augmented question</t>
  </si>
  <si>
    <t>No. of Code/Statutes (Claude)</t>
  </si>
  <si>
    <t>No. of Code/Statutes Overlapped (Claude)</t>
  </si>
  <si>
    <t>Human Review F1 Score (Claude)</t>
  </si>
  <si>
    <t>ChatGPT - BERT Score</t>
  </si>
  <si>
    <t>ChatGPT - BLEURT Score</t>
  </si>
  <si>
    <t>ChatGPT - LLM as a Judge</t>
  </si>
  <si>
    <t>Claude - BERT Score</t>
  </si>
  <si>
    <t>Claude - BLEURT Score</t>
  </si>
  <si>
    <t>Claude - LLM as a Judge</t>
  </si>
  <si>
    <t>ChatGPT - Flesch Score</t>
  </si>
  <si>
    <t>ChatGPT - Flesch Kincaid Grade Level</t>
  </si>
  <si>
    <t>ChatGPT - Lexical Diversity Score</t>
  </si>
  <si>
    <t>ChatGPT - Topic Coherence Score</t>
  </si>
  <si>
    <t>Claude - Flesch Score</t>
  </si>
  <si>
    <t>Claude - Flesch Kincaid Grade Level</t>
  </si>
  <si>
    <t>Claude - Lexical Diversity Score</t>
  </si>
  <si>
    <t>Claude - Topic Coherence Score</t>
  </si>
  <si>
    <t>Civil</t>
  </si>
  <si>
    <t>Can an insurer my deny injury liability coverage on an active claim if my vehicle was not registered at the time?
I said "I saw a green light for me.", before I turned left. He said "I saw a green light for me.", and went straight. To my best knowledge, there were no cameras and it's just my word and his. He is claiming personal injury. I claim nothing. My insurer wants me to sign an affidavit not saying that I am at fault, but it's asking me to fill in my car's California plate number. My car was not registered in CA and the prior registration in Louisiana expired. I am aware of having to pay fines ro CA for neglecting to register the car. Can my insurer deny liability coverage and pass the liability and this suit to me personally?</t>
  </si>
  <si>
    <t>Almost certainly not. A review of your policy terms would have to be completed to be definitive. Your insurer insured the car for the policy period. If the collision occurred during the policy period, the car should be covered. Registration, or failure to register, does not affect the risk to the insurer of a claim. Now, if you claimed that the car was domiciled in Louisiana, and it was really domiciled in California, that might be different.</t>
  </si>
  <si>
    <t>Your insurance policy terms and conditions should govern.
You want to read or have a lawyer read it to see what it says.
I assume insurance costs in Louisiana were lower, which is why many people do not register their cars in California.
If your policy does not address this issue, you might have a bad faith claim against the company.
Bad Faith Law was set for by Bill Shernoff, who is the godfather (creator) of bad faith.</t>
  </si>
  <si>
    <t>https://answers.justia.com/question/2024/03/18/can-an-insurer-my-deny-injury-liability-1006657</t>
  </si>
  <si>
    <t>If your vehicle wasn't registered at the time of the incident, it could potentially affect your insurance coverage depending on the terms of your policy. However, the fact that your vehicle wasn't registered doesn't automatically absolve your insurer of liability, especially if you were still covered under the terms of your policy.
Regarding the claim itself, insurance companies typically investigate claims thoroughly before making a determination of liability. In a situation where it's your word against the other party's and there are no independent witnesses or evidence such as camera footage, it can be challenging for either party to prove fault definitively.
Your insurer requesting you to sign an affidavit is a standard procedure in claims investigations. However, it's important to carefully review any documents before signing them, especially if they contain statements about fault or liability. If you're unsure about the implications of signing the affidavit, you may want to consult with a legal professional or ask your insurer for clarification.
As for the issue of your vehicle not being registered, while it could potentially lead to fines from the state of California, it's unlikely to automatically void your insurance coverage. However, it's essential to address any outstanding registration issues to ensure compliance with state laws and maintain the validity of your insurance coverage.
Ultimately, whether your insurer can deny liability coverage and pass the liability and the suit to you personally would depend on the specific details of your policy, the laws in your state, and the findings of the claims investigation. It's essential to communicate openly and honestly with your insurer and consider seeking legal advice if necessary to understand your rights and obligations in this situation.</t>
  </si>
  <si>
    <t>The issue of whether your insurer can deny coverage due to the vehicle being unregistered at the time of the accident depends on the specific terms of your insurance policy and the laws in your state.
Generally, most standard auto insurance policies require that the covered vehicle be properly registered and comply with state laws. Failing to register the vehicle could be considered a violation of the policy terms.
However, some states have laws that prevent insurers from denying coverage solely on the basis of the vehicle being unregistered, as long as the vehicle was insured at the time of the accident. The rationale is that the insurance policy is a contract separate from vehicle registration requirements.
That being said, if you knowingly operated an unregistered vehicle, which is typically illegal, the insurer may be able to deny coverage based on the "illegal act" exclusion present in most policies. This exclusion voids coverage for incidents arising from the intentional violation of laws.
The ultimate determination will depend on your specific policy language, as well as the applicable state laws and regulations regarding vehicle registration and insurance coverage.
My advice would be to carefully review your policy terms and your state's laws. You may also want to consult with a local attorney who specializes in insurance law to better understand your rights and options in this situation before signing any affidavits or making statements that could jeopardize your coverage.</t>
  </si>
  <si>
    <t>Can I sue in another jurisdiction?
I live outside the US, I want to sue a Tennessee based corporation. Tennessee federal court doesn't offer online appearance. Can I sue them in Federal court of California?</t>
  </si>
  <si>
    <t>It will depend on many factors. First, did this corporation conduct business in CA? Were you in CA when an agreement was entered into or breached here? What does that agreement say re choice of jurisdiction. If you wish to sue a TN corporation in CA federal court, you will likely need to show that corporation has "sufficient minimum contacts" with CA such that it has availed itself of being sued here. There is much information online regarding what constitutes sufficient minimum contacts, but as a summary it would include them having an office/headquarters in CA, conducting regular business transactions here, etc.</t>
  </si>
  <si>
    <t>https://answers.justia.com/question/2024/01/26/can-i-sue-in-another-jurisdiction-998712</t>
  </si>
  <si>
    <t>Suing a Tennessee-based corporation in the Federal Court of California would typically require establishing jurisdiction in California. Federal courts have specific rules regarding jurisdiction, and they generally have jurisdiction over cases involving federal law, diversity of citizenship, or disputes between citizens of different states where the amount in controversy exceeds a certain threshold.
If you're not a resident of the United States and the corporation you want to sue is based in Tennessee, you would need to establish diversity jurisdiction. This means that the parties involved are citizens of different states or countries, and the amount in controversy exceeds $75,000. However, simply residing outside the US may not be sufficient to establish diversity jurisdiction. You would likely need to demonstrate that you are a citizen or resident of a different country than the corporation you're suing.
Additionally, even if diversity jurisdiction is established, there may be other considerations such as whether the California federal court has personal jurisdiction over the Tennessee-based corporation. Personal jurisdiction refers to the court's authority over the parties involved in the case, and it's typically based on factors such as the defendant's contacts with the forum state.
Given the complexity of jurisdictional issues, it's advisable to consult with a lawyer who specializes in international litigation or jurisdictional matters. They can provide guidance based on the specific details of your case and help you navigate the legal process effectively.</t>
  </si>
  <si>
    <t>The general rule is that you need to file a lawsuit in a court that has proper jurisdiction over the defendant and the subject matter of the case. There are a few potential options for where you could sue a Tennessee-based corporation:
1) Tennessee State Court or Federal District Court in Tennessee
Since the corporation is based in Tennessee, the courts in that state would have personal jurisdiction over the defendant. This is usually the most straightforward option.
2) Federal District Court Where the Corporation is "At Home"
Corporations can be sued in federal courts where they are "at home" - essentially their principal place of business or state of incorporation. For a Tennessee corporation, this would likely be Tennessee.
3) Federal Court Where a Substantial Part of the Events Occurred
If a substantial part of the events giving rise to your claim occurred in a different state, like California, you may be able to file in that state's federal district court if jurisdiction requirements are met.
4) State Court Where the Corporation is Subject to General Jurisdiction
Some state courts allow suits against corporations that are heavily engaged in business activities in that state, even for claims unrelated to those in-state activities. This is called "general" personal jurisdiction.
Whether you can sue in a California federal court depends on if the corporation has sufficient minimum contacts with California related to your claim to establish specific personal jurisdiction there. Simply operating a website accessible in California is usually not enough.
My recommendation would be to consult with a litigation attorney to evaluate if you can establish personal jurisdiction over the Tennessee corporation in California's federal courts based on the facts of your case. Otherwise, you may need to pursue your claim in Tennessee.</t>
  </si>
  <si>
    <t>Should a demand letter include a threat of advertising the complaint against the defendant/company ?</t>
  </si>
  <si>
    <t>Creditor-debtor law, whether litigation or negotiations is about obtaining an advantage without undermining your own position. There is a rule of defamation (or libel) that anything that is contained in a pleading filed with a Court is absolutely privileged and hence cannot be a basis for libel. However, there is one exception and I litigated such a case. It was where the filing of the Complaint was made to take advantage of the privilege.
Were you to write a letter that contained such a threat, you would probably create a presumption that the Complaint was filed solely to obtain the privilege which would not only undermine the legitimacy of your substantive claim but distract the entire litigation into an argument about the privilege.</t>
  </si>
  <si>
    <t>https://answers.justia.com/question/2024/02/02/should-a-demand-letter-include-a-threat-999796</t>
  </si>
  <si>
    <t>Including a threat to advertise the complaint against the defendant or company in a demand letter can be a strategy, but it should be approached with caution. Such a threat could potentially escalate the situation and may not always be viewed favorably by the recipient or by a court if the matter progresses to litigation.
Here are a few considerations to keep in mind:
1. **Effectiveness**: Threatening to publicize the complaint might prompt the defendant or company to take the demand more seriously and encourage them to settle the matter outside of court.
2. **Reputation and Public Perception**: Threatening to advertise the complaint could harm the defendant's or company's reputation, which might motivate them to resolve the issue to avoid negative publicity.
3. **Legal Ramifications**: However, making threats of this nature could also lead to accusations of extortion or blackmail, especially if the threat is perceived as unjustified or excessive. Additionally, if the complaint is based on false or misleading information, threatening to advertise it could expose you to potential defamation claims.
4. **Professionalism**: It's essential to maintain a professional and respectful tone in any communication, including demand letters. Threatening language could undermine your credibility and make it less likely for the recipient to take your demands seriously.
5. **Legal Advice**: Before including any threats in a demand letter, it's advisable to seek legal advice. A lawyer can help you assess the situation and determine the most appropriate course of action, considering both the legal and strategic implications.
In summary, while threatening to advertise the complaint against the defendant or company might be a tactic to consider in certain situations, it's crucial to weigh the potential benefits against the risks and to proceed with caution while maintaining professionalism and legality.</t>
  </si>
  <si>
    <t>No, it is generally not advisable to include threats of advertising or publicizing the complaint against the defendant/company in a demand letter. A demand letter should be professional, objective, and focused on resoling the dispute through proper legal channels.
Some reasons why threatening to advertise the complaint is not recommended:
1. It can be seen as an attempt at extortion or making improper threats, which could undermine your legal position.
2. It suggests you are more interested in harming the defendant's reputation than actually resolving the issue through lawful means.
3. It can antagonize the defendant and make them less willing to negotiate or take your demands seriously.
4. Publicizing allegations before they are proven in court could open you up to defamation claims by the defendant.
A better approach is to state the facts, explain why you believe the defendant is legally liable, make a reasonable settlement demand backed up by law/evidence, and set a deadline for response. You can indicate you are prepared to take further legal action if a resolution cannot be reached, but threatening negative publicity is generally ill-advised.
The demand letter should be professional, detail your grievances factually, and pursue the proper legal remedies available. Trying to exert inappropriate pressure through threats is more likely to hurt than help your case. Focus on the merits and remedy sought through lawful procedures.</t>
  </si>
  <si>
    <t>Can I sue my solar energy installer?
I have had solar panels on my roof for over a year and they are still non-functional. The Company has failed the city inspection 6 times and has yet to re-schedule, what I believe to be the final correction, for over 3 months. I am paying for the solar loan and PG&amp;E, which I was told adding solar would decrease my energy spending but due to their negligence has doubled my energy spending. They continue to give me the run around about scheduling the correction.</t>
  </si>
  <si>
    <t>Yes, you can consider suing your solar energy installer for the issues you've described. Given that the solar panels have been non-functional for over a year, with the company failing city inspections six times and not scheduling a correction for over three months, you may have grounds for legal action based on breach of contract, negligence, and possibly fraudulent misrepresentation about the benefits of installing solar panels. Since you are incurring additional costs by paying both the solar loan and your regular PG&amp;E bill, which contradicts the promised decrease in energy spending, pursuing legal action could help you seek damages for the financial losses and compel the company to fulfill their obligations or compensate you accordingly.</t>
  </si>
  <si>
    <t>https://answers.justia.com/question/2024/02/08/can-i-sue-my-solar-energy-installer-1000822</t>
  </si>
  <si>
    <t>Yes, you may have grounds to sue your solar energy installer for breach of contract, negligence, or other legal theories depending on the specific circumstances of your case. Here's a breakdown of potential legal avenues:
1. **Breach of Contract**: If you signed a contract with the solar energy installer that specified certain services or performance standards, and they have failed to meet those obligations, you may have a claim for breach of contract. This could include failure to install functioning solar panels or failure to pass city inspections within a reasonable timeframe.
2. **Negligence**: If the installer's actions or inactions have resulted in damages to you, such as increased energy costs or other financial losses, you may have a claim for negligence. This would require demonstrating that the installer breached a duty of care owed to you and that this breach directly caused your damages.
3. **Fraud or Misrepresentation**: If the installer made false statements or representations to induce you into signing the contract, such as promising decreased energy spending without a reasonable basis, you may have a claim for fraud or misrepresentation.
4. **Violation of Consumer Protection Laws**: Depending on the laws in your jurisdiction, there may be consumer protection statutes that protect consumers from unfair or deceptive business practices. If the installer's conduct violates these laws, you may have additional legal remedies available.
Before proceeding with a lawsuit, it's often advisable to attempt to resolve the issue through negotiation or alternative dispute resolution methods such as mediation or arbitration, if provided for in your contract. However, if these efforts are unsuccessful and you believe you have a strong case, consulting with a lawyer experienced in construction or contract law can help you understand your legal rights and options for pursuing legal action against the solar energy installer.</t>
  </si>
  <si>
    <t>Yes, you may be able to sue the solar energy installer for breach of contract and potentially other claims based on the facts you have described. Here are a few key points:
Breach of Contract
When you hired the solar installer, there was an implied or express contract that they would properly install a functional solar system within a reasonable time frame. By failing to pass the city inspection 6 times and not completing the work over a year later, they have likely breached that contract.
Negligence
The installer may also be liable for negligence if they failed to exercise the proper care and workmanship that a reasonable solar installer would under the circumstances.
Misrepresentation
If the company made specific promises that adding solar would decrease your energy spending, and that has not occurred due to their delays, you may have a claim for negligent or fraudulent misrepresentation.
Damages
You appear to have suffered financial damages by continuing to pay the solar loan and higher electric bills from the utility company when you were promised savings. These quantifiable losses strengthen your case.
Before suing, I would recommend sending the company a formal demand letter laying out the facts, breaches, and demanding they complete the work by a date certain or compensate you for damages. This shows you made reasonable efforts to resolve it before litigation.
If they still fail to cure the issues, you can consider filing a lawsuit against the installer in your local small claims or civil court for breach of contract, negligence, and any other applicable claims. Consulting a local attorney can help evaluate the full merits of your case as well.</t>
  </si>
  <si>
    <t>Can I sue someone for appropriation of name, image, likeness under the federal RICO act
Group of advertisement companies associated with a specific brand appropriate my likeness, and name to build value to their brand. (I am a French Canadian girl, living an Italian lifestyle (influencer)). They are different companies, they make advertisement using my name and likeness and they all are doing it in their advisement for a specific brand (cheese brand). Can I sue all 7 under RICO? Can I sue the brand that the ad is about? Or is it just a simple lawsuit for right to publicity?</t>
  </si>
  <si>
    <t>You have asked a very good question. I believe that both the advertising companies and the brand are legitimate defendants, certainly at this point, before you have taken discovery. I would argue that the fact that the brand benefitted from seven different advertising companies could create a presumption that they should have known that you did not waive your right to publicity and to protect the use of your likeness. In New York, such use may constitute both a civil and criminal violation of rights and the Courts are explicitly granted the right to award exemplary or consequential, damages, which can be substantial.
I do not believe that the treble damages remedy under RICO is satisfied by the facts you stated. You need to have a criminal predicate act under Federal Law or State law (under the 18 USC 1961 (1)(A), and the acts you have described, without more, would not constitute such a predicate.
However, you may seek both equitable and legal remedies, that is, an injunction and money damages, which can be a powerful motivator for payment.</t>
  </si>
  <si>
    <t>https://answers.justia.com/question/2023/12/17/can-i-sue-someone-for-appropriation-of-n-992733#:~:text=For%20the%20unauthorized%20use%20of,brand%20that%20is%20being%20advertised.</t>
  </si>
  <si>
    <t>The Racketeer Influenced and Corrupt Organizations Act (RICO) is a federal law in the United States that is primarily aimed at combating organized crime and racketeering activities. While RICO allows for civil lawsuits, it typically applies to cases involving a pattern of criminal activity conducted by an enterprise. Whether your situation falls under RICO would depend on whether the activities of the advertisement companies and the cheese brand constitute a pattern of racketeering activity as defined by the statute.
Generally, appropriation of name, image, and likeness falls under the right of publicity, which is a legal concept that protects individuals from unauthorized use of their identity for commercial purposes. Whether you can sue the advertisement companies and the cheese brand for appropriation of your name, image, and likeness would likely depend on the laws of the jurisdiction where the advertisements were distributed and whether those laws recognize a right of publicity.
In your case, if the advertisement companies and the cheese brand are using your name, image, and likeness without your permission to promote their products or services, you may have a claim for right of publicity infringement. You could potentially sue the companies involved for damages and seek injunctive relief to stop further unauthorized use of your identity.
Whether you can sue all seven advertisement companies under RICO would depend on whether their activities meet the requirements of the statute, including a pattern of racketeering activity. This would typically involve evidence of multiple instances of criminal conduct such as fraud, extortion, or other illegal activities.
Before pursuing legal action, it's advisable to consult with a lawyer who is knowledgeable about right of publicity laws and potential RICO implications in your jurisdiction. They can help you assess the strength of your case and determine the most appropriate legal strategy for seeking redress for the unauthorized use of your identity.</t>
  </si>
  <si>
    <t>Based on the information provided, it is unlikely that you would be able to sue under the federal RICO (Racketeer Influenced and Corrupt Organizations) Act for the appropriation of your name, image, and likeness by these advertisement companies and the brand they represent.
The RICO Act is primarily aimed at prosecuting criminal organizations engaged in a pattern of racketeering activities such as extortion, money laundering, bribery, and other serious federal crimes. It requires proving the existence of an ongoing criminal enterprise.
In your case, while the unauthorized use of your name and likeness for commercial purposes without your consent may constitute a violation of your right of publicity or privacy, it does not typically rise to the level of racketeering activity required for a RICO claim unless there are additional elements of criminal conduct involved.
Instead, your claims would likely fall under the following categories:
1) Right of Publicity: Most states recognize the right of individuals to control the commercial use of their name, image, likeness, and other personal attributes. The unauthorized use for advertising purposes can give rise to a right of publicity claim.
2) Misappropriation of Name/Likeness: Similar to right of publicity, this is a state law claim for the unauthorized commercial exploitation of one's name or likeness.
3) Invasion of Privacy: Depending on the specific circumstances, the use of your name and likeness without consent could potentially constitute an invasion of privacy.
You may be able to file separate lawsuits against each of the 7 advertisement companies as well as the cheese brand they represent for these state law claims. However, you would likely need to file individual lawsuits rather than bringing a single RICO claim, unless there is evidence of broader criminal conduct beyond the misappropriation itself.
It would be advisable to consult with an attorney experienced in right of publicity and intellectual property matters to evaluate the strength of your claims and the most appropriate legal strategy against these parties.</t>
  </si>
  <si>
    <t>I recently dropped my truck off at the mechanics and they used my truck for personal use.
when my uncle picked up my truck it was hooked up to a trailer, that was not mine. Then when I was looking in my back seat for something I found two ketchup packets from a place that's more than 2 hours from where I live. Then today I found another receipt that was not mine and was dated for when my truck was in the shop. Am I able to sue the mechanic for using my car for personal use. I'd understand if he needed to test drive it but he had a trailer hooked up to my truck and was eating in my trunk. That seems way out of line.</t>
  </si>
  <si>
    <t>You can sue the mechanic. Your claim for damages is going to be the daily rental value of the vehicle. Keep in mind that you must prove the case. Your uncle's testimony will be needed in court. However, ketchup packets normally do not have the name and address of a restaurant. Usually, it says the manufacturer of the ketchup. So that part of your story might have a big hole in it unless you still have those packets to show the court.</t>
  </si>
  <si>
    <t>Sorry to hear about what sounds like a frustrating experience and I would guess there's a feeling like a burglary where they've violated your personal space and privacy. This kind of behavior by a business entrusted with your vehicle is, as you wrote, way out of line. In my opinion this is not a matter a skilled attorney would consider filing a case over.
You may want to consider asserting your case in small claims and you could certainly report this to the California Bureau of Automotive Repair which has jurisdiction over service shops such as this one. The threat of being disciplined or losing their license may may this shop behave differently in the future.
Bureau of Automotive Repair
https://www.bar.ca.gov/</t>
  </si>
  <si>
    <t>https://answers.justia.com/question/2023/11/21/i-recently-dropped-my-truck-off-at-the-m-989034</t>
  </si>
  <si>
    <t>Yes, you may have grounds to pursue legal action against the mechanic for unauthorized use of your vehicle. Mechanics have a duty to use customers' vehicles only for the purposes agreed upon, typically for repairs or maintenance outlined in the work order. Using your truck for personal use, such as towing a trailer or running personal errands, without your consent would likely constitute a breach of that duty.
Here are some steps you can take:
1. **Gather Evidence**: Keep any receipts, documentation, or other evidence that supports your claim, such as the receipt you found in your truck and any witness statements from your uncle or others who may have noticed unauthorized use of your vehicle.
2. **Consult with a Lawyer**: A lawyer experienced in consumer rights or automotive law can help you understand your legal options and determine the best course of action based on the specific circumstances of your case.
3. **Demand Letter**: Before filing a lawsuit, you may consider sending a demand letter to the mechanic or their business, outlining your grievances and requesting compensation for any damages or losses incurred as a result of the unauthorized use of your vehicle.
4. **File a Lawsuit**: If the mechanic is unwilling to resolve the matter satisfactorily, you may choose to file a lawsuit against them for breach of contract, negligence, or other applicable legal theories. Your lawyer can assist you with preparing and filing the necessary legal documents.
5. **Seek Compensation**: In the lawsuit, you can seek compensation for any damages or losses you suffered as a result of the mechanic's actions, including any expenses incurred to rectify the situation and any emotional distress or inconvenience caused.
6. **Consider Regulatory Complaints**: Depending on the jurisdiction, you may also have the option to file a complaint with relevant regulatory authorities, such as state automotive repair boards, to report the mechanic's conduct and seek disciplinary action.
Overall, unauthorized use of your vehicle by a mechanic is a serious matter, and you have the right to seek legal recourse to hold them accountable for their actions and obtain compensation for any harm caused.</t>
  </si>
  <si>
    <t>Yes, you may have grounds to sue the mechanic for unauthorized use of your vehicle if the facts are as you've described.
When you bring a vehicle to a mechanic for repairs, there is an implied understanding that the mechanic will only use the vehicle for legitimate repair purposes - test driving within the vicinity to diagnose/confirm repair completion, moving it around the shop, etc. Using the customer's vehicle for personal errands, towing a trailer unrelated to the repairs, eating in the vehicle, and traveling long distances is a violation of that implied agreement.
Specific legal claims you could potentially bring include:
Trespass to Chattels - This covers improper interference with someone else's personal property. Using your truck without permission beyond the repair work would qualify.
Conversion - This is an intentional exercise of control over someone's property that seriously interferes with the owner's rights. The mechanic's extended personal use could constitute conversion.
Breach of Bailment - When a mechanic takes temporary possession of your vehicle for repairs, a bailment relationship is formed where they have a duty to use reasonable care. Unauthorized use violates this duty.
Negligence - The mechanic may have failed to use reasonable care in operating and maintaining your vehicle per industry standards.
The evidence you have including the trailer hook-up, ketchup packets from far away, and receipt provide good circumstantial proof that the mechanic used your truck improperly.
You could send the mechanic a demand letter detailing the unauthorized use and seek compensation for any wear/tear on the vehicle plus potential punitive damages. If they refuse, you would likely be able to sue in small claims court. Consulting a local lawyer could help evaluate the full merits as well.</t>
  </si>
  <si>
    <t>Is The Court eavesdropping on this prior issue? Delmore 1st Demurrer was heard and given leave to amend
1st Demurrer was heard and given leave to amend to which an Amended complaint was served on us.
The Court here by (above ED) is given reason to substantiate unexpected complications.
Nonetheless; 2. We can't propose an answer to the revised version of the complaint, we can't meet to Confer on a 2nd Demurrer, we can't enter additional motions to strike AC and we can't answer said AC because it's frozen by the clerk.
An entry by the clerk must be lawfully adhered to before a 30 day limit is up for even straight to answer the AC by defense
Our team can expect a tentative ruling on plaintiff's motion for Sanctions or both from the Court if indeed the 1st Demurrer is rescheduled the Court must properly provide a reason.
If defense scheduled of the 2nd Demurrer was premature the Court should simply strike from the ROA.
None of both above seems to be actionable so far by the Court.
Asking what do legal minds out here think?</t>
  </si>
  <si>
    <t>Based on the information provided, it does not appear that there is sufficient evidence to conclude that the court is eavesdropping on prior issues or intentionally creating complications in the case. While the scheduling confusion and procedural complications are understandably frustrating, it's important not to attribute malice or improper conduct to the court without clear proof.
That being said, the situation you describe does sound procedurally complex and potentially confusing. If the court sustained your first demurrer with leave to amend, and the plaintiff served an amended complaint, you would typically have the right to respond to that amended complaint within the timeframe set by the court or local rules (usually 30 days).
If the clerk has "frozen" the amended complaint in some way that prevents you from filing a response, that does raise concerns. Clerk's actions should comply with court orders and legal rules. If there's no clear order or rule authorizing the clerk's action, you may need to seek clarification or court intervention.
Similarly, if you believe your second demurrer was proper and timely, but the court is treating it as premature without explanation, seeking clarification and making a record of your objections may be necessary.
Regarding the plaintiff's motion for sanctions, the court should rule on that based on the merits and the parties' conduct, not any extraneous issues. If the sanctions motion is baseless, you can oppose it and argue your position.
Ultimately, if the court's actions are preventing you from exercising your legal rights or responding to filings in a timely manner, you may need to make a record of your objections and consider seeking appellate review or other extraordinary relief.
However, before taking such steps, it's usually best to exhaust your options for seeking clarity and resolving issues with the trial court. This could include contacting the clerk for explanation, filing a motion for clarification of the court's orders, or requesting a case management conference to address the procedural posture.
If those efforts fail and you believe the court is acting improperly or failing to follow the law, then escalating to a higher court may become necessary.
In the meantime, document everything thoroughly, including your attempts to comply with deadlines and court rules. If you do need to seek appellate relief, a clear record of the issues and your efforts to resolve them will be crucial.
These procedural complexities are challenging, but staying focused on concrete, provable facts and using available legal processes is the best path forward. Don't hesitate to seek guidance from experienced appellate counsel if needed.</t>
  </si>
  <si>
    <t>https://answers.justia.com/question/2024/04/02/legal-colleagues-is-the-court-eavesdropp-1008735</t>
  </si>
  <si>
    <t>It sounds like you're describing a legal situation involving a demurrer and an amended complaint, potentially related to civil litigation. Here's a breakdown of the situation:
1. **First Demurrer and Amended Complaint**: The court heard the defendant's first demurrer (a legal pleading challenging the legal sufficiency of a complaint) and granted leave to the plaintiff to file an amended complaint. Subsequently, the plaintiff served an amended complaint on the defendant.
2. **Complications with Responding**: The defendant is encountering difficulties in responding to the amended complaint. It seems there are procedural hurdles preventing the defendant from proposing an answer, conferencing on a second demurrer, entering additional motions, or answering the amended complaint because it is frozen by the clerk.
3. **Potential Consequences**: The defendant anticipates potential consequences from the court, such as a tentative ruling on the plaintiff's motion for sanctions. If the first demurrer is rescheduled, the defendant expects the court to provide a proper reason. Additionally, if the scheduling of the second demurrer was premature, the defendant suggests the court should strike it from the record of actions (ROA).
4. **Current Status**: As of now, it appears that none of the anticipated actions by the court have been taken.
In such a situation, legal minds may have various interpretations and perspectives on the procedural complexities and potential consequences. Some may suggest exploring avenues to resolve the procedural issues with the court, such as seeking clarification on the frozen status of the amended complaint or requesting a hearing to address the scheduling of the second demurrer. Others may advise closely following the procedural rules and deadlines set by the court while preparing a robust defense strategy.
Ultimately, seeking guidance from a legal professional familiar with civil procedure and litigation strategy would be advisable to navigate the complexities of the situation effectively.</t>
  </si>
  <si>
    <t>Based on the information provided, it seems there are some procedural issues and potential complications regarding the filing of demurrers and an amended complaint in this case. However, without more specific details about the case itself and the jurisdiction, it's difficult for me to provide a fully informed analysis.
That said, here are some general thoughts based on the facts presented:
1. If the court granted leave to amend the complaint after the 1st demurrer was heard, the plaintiff should have been allowed to file an amended complaint addressing the issues raised in the demurrer.
2. Once an amended complaint is properly filed and served, the defense typically has an opportunity to respond by filing an answer or another demurrer challenging the amended pleading.
3. If the court clerk has truly "frozen" the case and prevented the defense from responding to the amended complaint within the required timeline, that could potentially be improper and a violation of due process.
4. The court should provide a clear ruling or explanation if it intends to revisit the original demurrer instead of allowing the case to proceed with the amended complaint.
5. Premature filing of a 2nd demurrer before the amended complaint issues are resolved could be procedurally improper, and the court may strike it from the record.
6. Regarding sanctions, the court would generally need to find the defense violated rules or acted in bad faith, which does not seem apparent based on the limited facts presented.
Overall, it appears there may be some confusion or lack of clarity from the court on the proper procedures moving forward after the amended complaint was filed. Legal minds would likely advise seeking a court order clarifying the status and next steps to protect the defense's rights to respond appropriately. Clear communication with the court is key in resolving these types of procedural quandaries.</t>
  </si>
  <si>
    <t>A neighbor called my work falsely accusing me of selling drugs to him, I got a copy of the call and he gives his name
The story he told is all lies is there anything I can do?</t>
  </si>
  <si>
    <t>The responses you have already received are accurate that the way you can address someone telling others objectively untrue falsehoods that adversely affect your reputation is a lawsuit for defamation. However, having a right to have a meritorious defamation claim does not mean bringing such a claim would be prudent, i.e., worth the time, effort and costs (monetary and emotional) you will need to spend. Usually a neighbor does not have the funds to be able to pay the likely judgment amount, and many times the neighbor does not have money to make the neighbor a prudent target. Because of that, getting an attorney to take such a claim.
Locate and consult with an experienced employment law attorney as soon as possible to explore your facts and determine your options. I would suggest you look either on this site, or go to www.cela.org, the home page for the California Employment Lawyers Association, an organization whose members are dedicated to the representation of employees against their employers.
Most employment attorneys who practice this area of law offer a free or low cost consultation in the beginning and then, if the matter has merit and value, will usually agree to work on a contingency basis, meaning you can hire an attorney without paying any money until the matter results in a positive outcome for you. Many advance all the costs of the litigation as well. Do not let fear of fees and costs keep you from finding a good attorney.</t>
  </si>
  <si>
    <t>https://answers.justia.com/question/2023/11/15/a-neighbor-called-my-work-falsely-accusi-988197</t>
  </si>
  <si>
    <t>Being falsely accused of a crime, especially one as serious as selling drugs, can be distressing and damaging to your reputation. Here are some steps you can consider taking in response to the false accusation:
1. **Gather Evidence**: Collect any evidence that refutes the accusations made by your neighbor. This could include documentation of your whereabouts at the time of the alleged incidents, witness statements, or any other evidence that supports your innocence.
2. **Communicate with Your Employer**: If the false accusation was made to your employer, consider discussing the situation with them. Provide them with any evidence you have that refutes the accusations and assure them of your innocence.
3. **Address the False Accusation Directly**: If you feel comfortable doing so, you could consider confronting your neighbor directly about the false accusation. Remain calm and assertive, and present any evidence you have that contradicts their claims.
4. **Legal Action**: Depending on the severity of the false accusation and the extent of the harm it has caused, you may want to consult with a lawyer about potential legal options. This could include pursuing a defamation lawsuit against your neighbor if their false statements have caused significant harm to your reputation or livelihood.
5. **Document Everything**: Keep thorough records of any communication or interaction related to the false accusation, including copies of the phone call recording and any written correspondence. These records may be valuable if you decide to take legal action.
It's important to handle the situation with care and consideration for your own well-being. False accusations can be emotionally challenging to deal with, but by taking proactive steps and seeking appropriate support, you can work towards addressing the situation and protecting your reputation.</t>
  </si>
  <si>
    <t>Yes, you may have legal recourse against your neighbor for making false and defamatory statements about you to your employer. Here are some potential options to consider:
1. Defamation Lawsuit
You could sue your neighbor for defamation, which occurs when someone makes an untrue statement that harms your reputation. Falsely accusing you of illegally selling drugs would likely qualify as defamatory. Having a copy of the recorded call where he identifies himself makes your case stronger.
2. Cease and Desist Letter
Before filing a lawsuit, you could send your neighbor a cease and desist letter demanding that he retract the false statements and not defame you again in the future. This shows you tried to resolve it first.
3. Petition for an Anti-Harassment/Anti-Stalking Order
Depending on your state's laws, you may be able to petition the court for an order prohibiting your neighbor from harassing, stalking or defaming you if his false allegations amount to harassment or stalking behavior.
4. Complaint to the Police
You could file a police report about the false allegations, as falsely accusing someone of a crime could potentially constitute harassment, defamation or filing a false report in some jurisdictions.
To prevail in a defamation case, you'd need to show your neighbor's statements were false, defamatory, unprivileged, and resulted in actual damages to your reputation. Having the recorded evidence of the false drug accusations helps prove your case.
However, keep in mind that a defamation lawsuit can be costly and you may only be able to recover actual damages you suffered unless your neighbor's actions were particularly egregious.
I'd recommend consulting with a local defamation attorney to review all the details and determine the best way to proceed to protect your reputation and deter any future false allegations.</t>
  </si>
  <si>
    <t>Next steps in pro se Civil lawsuit, my amended complaint was accepted and served to defendant
What forms do I file next, or do I wait for an answer? CMC is set for 3 weeks from now</t>
  </si>
  <si>
    <t>In California, following service of the complaint (or an amended complaint), you must file the Proof of Service with the court. Defendant has 30 days from the date s/he was personally served (add 5 calendar days if service was by mail - which is rare - or 2 court days if served via fax or email (e.g. to defendant's attorney). The court will likely continue the CMC until a response to the amended complaint is received, so if you don't receive a notice of continuance from the court, check the court's online tentative ruling calendar the day before the CMC after 2pm to see if an appearance is required or not.</t>
  </si>
  <si>
    <t>https://answers.justia.com/question/2023/10/18/next-steps-in-pro-se-civil-lawsuit-my-am-984551</t>
  </si>
  <si>
    <t>After your amended complaint has been accepted and served to the defendant, the next steps in your pro se civil lawsuit may vary depending on the rules and procedures of the court where your case is pending. Here are some general guidelines:
1. **Waiting for the Defendant's Answer**: Typically, after being served with the amended complaint, the defendant has a certain period of time to file a response, usually within 20 or 30 days depending on the jurisdiction. You should wait for the defendant's answer before taking further action.
2. **Prepare for Case Management Conference (CMC)**: Since a CMC is set for three weeks from now, you should start preparing for the conference. This may involve reviewing any local court rules or guidelines regarding CMCs and preparing any documents or information that may be required.
3. **Review Court Procedures**: Familiarize yourself with the procedural rules and requirements of the court where your case is pending. This includes understanding any specific forms or documents that need to be filed at various stages of the litigation process.
4. **Consider Discovery**: Depending on the stage of your case and the rules of your jurisdiction, you may need to start preparing for the discovery process. This could involve drafting and serving discovery requests such as interrogatories, requests for production of documents, or requests for admission.
5. **Legal Research and Preparation**: Continue to conduct legal research on relevant laws, regulations, and case precedents that may apply to your case. This will help you prepare for upcoming court proceedings and strengthen your arguments.
6. **Consult with Legal Resources**: If you have access to legal resources or assistance, such as a law library, legal aid organization, or online legal research tools, consider utilizing them to help you navigate the complexities of the legal process.
7. **Stay Organized**: Keep all documents, correspondence, and notes related to your case organized and readily accessible. This will help you stay on top of deadlines and requirements as your case progresses.
If you have any specific questions or concerns about the next steps in your case, it may be helpful to consult with a lawyer or legal advisor who can provide guidance tailored to your individual situation and the laws of your jurisdiction.</t>
  </si>
  <si>
    <t>If your amended complaint has been accepted and served to the defendant, the next step is typically to wait for the defendant to respond by filing an answer or other responsive pleading.
The defendant usually has a set period of time to file an answer after being served with the amended complaint. This time period is governed by the rules of civil procedure in your jurisdiction, but it's often around 20-30 days.
Once the defendant files an answer to your amended complaint, you'll receive a copy of it. The answer will likely respond to each allegation in your complaint by admitting, denying, or claiming insufficient knowledge.
Until you receive the defendant's answer, there are no new forms for you to file immediately. You should wait for their response before taking further action.
However, you should carefully review the answer once you receive it. If the defendant raises any affirmative defenses or counterclaims against you, you may need to file a reply addressing those.
Regarding the upcoming Case Management Conference (CMC) in 3 weeks:
- You don't need to file anything before the CMC. This is just an initial conference for the judge to set dates, discuss outstanding issues, etc.
- Be prepared to discuss the case status, potential need for discovery, and other pretrial matters at the CMC.
- If the defendant has not answered by the CMC date, you can inform the judge and potentially request an order compelling a response.
The key next step is simply carefully reviewing the defendant's response once filed. Don't take any other action until you receive and analyze their answer or responsive pleading. Consulting resources on civil procedure can also help ensure you don't miss any crucial steps. The upcoming CMC is primarily for management, not filing new documents yet.</t>
  </si>
  <si>
    <t>Before I sue, I want to send the defendant a demand. Can I send it to their registered agent?
They have a registered agent. Can I send a demand letter to them. I want to see if they are willing to settle before I sue them.</t>
  </si>
  <si>
    <t>When any entity applies to do business in a State it must designate how it may be served by providing a registered agent for such purpose. You say you are hopeful of a possible settlement and ask whether you may send an initial demand to such a registered agent for the entity. The answer is yes since the entity has officially designated that agent to accept process. I have considered your strategy and am uncertain whether this may be the best way to serve that goal. This method does show the entity that you have already researched its designation of an agent -- which shows diligence and intention -- it will also delay the receipt of the demand by the entity since the agent must thereafter send your demand to the entity.</t>
  </si>
  <si>
    <t>Yes, you may send a demand letter to the registered agent for a corporate entity. In fact, I make it a practice to do so prior to filing suit, and in CA if your claim is under $10,000 and within the jurisdiction of the small claims court, you are required to send a written demand for payment prior to suing.</t>
  </si>
  <si>
    <t>https://answers.justia.com/question/2023/09/28/before-i-sue-i-want-to-send-the-defendan-981883</t>
  </si>
  <si>
    <t>Yes, you can send a demand letter to the registered agent of the defendant. A registered agent is a person or entity designated to receive legal documents and other important communications on behalf of a business entity, such as a corporation or LLC. Sending a demand letter to the registered agent is a valid way to communicate with the defendant and attempt to resolve the dispute before filing a lawsuit.
When sending the demand letter, ensure that you address it to the attention of the registered agent and include the name of the defendant company or entity. Additionally, make sure to clearly state your demands, the basis for your claim, and any deadlines for response or action.
Sending a demand letter can be an effective first step in attempting to resolve a dispute without resorting to litigation. It gives the defendant an opportunity to address your concerns and potentially negotiate a settlement before the matter escalates to a formal legal proceeding. If the defendant is willing to engage in settlement discussions, it could save both parties time, money, and stress associated with litigation.</t>
  </si>
  <si>
    <t>Yes, you can absolutely send a demand letter to the defendant's registered agent before filing a lawsuit. Sending it to the registered agent is an acceptable and proper way to provide legal notice to the company or entity you intend to sue.
A registered agent is a person or company designated to receive official legal documents on behalf of the entity they represent. By law, many businesses are required to maintain an active registered agent for this purpose.
Sending the demand letter to the registered agent serves a few key purposes:
1. It provides constructive notice to the defendant entity that you intend to take legal action if your demand is not met. The registered agent is responsible for passing along this notice.
2. It creates a record that your pre-suit demand was properly delivered and received by the defendant before you proceed with actually filing a lawsuit.
3. It allows you to make one last good faith effort to resolve the dispute before incurring the costs of litigation.
When drafting the demand letter, be sure to state your demands clearly and provide a reasonable deadline for the defendant to respond. Include evidence supporting your claims.
I would recommend sending the letter by certified mail, return receipt requested, so you have proof of the date of delivery. You can also request a delivery confirmation from the registered agent.
If the defendant does not respond satisfactorily to your demand by the deadline, you will then have established that you made reasonable pre-lawsuit attempts to resolve the matter, strengthening your position to file a formal complaint.</t>
  </si>
  <si>
    <t>Question about LLC
I am the owner of a LLC and I signed an agreement with someone and in the contract there is no mention of the business LLC name, it only has my personal name. I want to take someone to court for breach of written and verbal contract. I personally have no assets or money outside of the LLC, so if I lost is it correct that he could not get any money from me personally or from the LLC? And I would have to sue him under my personal name and not the business name since thats what on the contract correct?</t>
  </si>
  <si>
    <t>If the contract has nothing to do with the business, the business shouldn't be liable. It seems you are expecting a cross-complaint. If the contract was entered into for the benefit of the business, expect the other party to go after you and the LLC. Without knowing more, it's impossible to determine what you should do. "Reverse Veil-Piercing" is a legal concept you should research. Obviously, an attorney would help you and your business. Please do not be one of the many that go to attorney after things have gone horribly wrong. It is so much more expensive and some of the damages are irreversible.</t>
  </si>
  <si>
    <t>https://answers.justia.com/question/2023/09/07/question-about-llc-979010</t>
  </si>
  <si>
    <t>When you signed the agreement with someone using only your personal name and not the LLC name, it means you entered into the contract in your individual capacity rather than on behalf of your LLC. Here's what this means for potential legal actions:
1. **Liability Protection for the LLC**: Since the contract was signed in your personal capacity and not on behalf of the LLC, the LLC's assets generally would not be at risk in the event of a lawsuit related to that contract. This is one of the key benefits of operating as an LLC — it provides limited liability protection to the business owners, shielding their personal assets from business liabilities.
2. **Personal Liability**: However, if you lose the lawsuit and are found liable for breach of contract, the other party may be able to collect damages from your personal assets, as the contract was executed in your personal capacity.
3. **Legal Action**: If you decide to take legal action against the other party for breach of contract, you would typically sue them under your personal name, as that is the name on the contract. However, you could still informally reference your LLC in the lawsuit, explaining the nature of your relationship with the defendant and the context of the dispute.
4. **Enforcing Contractual Obligations**: Even though the LLC is not a party to the contract, if the other party breached their contractual obligations to the LLC, you may still be able to pursue legal remedies on behalf of the LLC. This could involve actions such as terminating the contract, seeking damages, or taking other appropriate measures to enforce the terms of the agreement.
It's important to consult with a lawyer who can review the specific details of your situation and provide tailored legal advice. They can help you understand your rights and options for pursuing legal action and can advise you on the best course of action based on your circumstances and objectives.</t>
  </si>
  <si>
    <t>Based on the facts provided, here are the key points:
1) Since the contract only has your personal name and not the LLC's name, you likely entered into the agreement as an individual, not on behalf of the LLC. This means the LLC was likely not a party to that specific contract.
2) If you sue for breach of that contract, you would need to do so in your personal name, not the LLC's name, since you were the one named in the contract.
3) If you lose the lawsuit on that contract, generally the opposing party/plaintiff should not be able to recover money from you personally or from the LLC's assets directly. This is because of the limited liability protection the LLC provides its owners.
4) However, for the limited liability to apply, you need to have properly maintained separation between your personal and business assets/activities within the LLC. If you commingled funds or failed to uphold corporate formalities, it could open you up to "piercing the corporate veil."
5) As long as you did maintain the LLC separateness, and the contract dispute did not directly involve LLC assets, then you are likely correct - the plaintiff should not be able to collect from your personal assets outside the LLC or from the LLC's assets if they get a judgment against you personally on that contract.
The key issues are that 1) the LLC was likely not a party to the contract based on the name, and 2) you properly respected the LLC's corporate separateness from your personal affairs. An attorney should review to confirm, but in general your analysis seems correct based on the facts provided.</t>
  </si>
  <si>
    <t>I have a follow-up question. What California code/statute is your answer based on?</t>
  </si>
  <si>
    <t>The lawyer's answer touches on the legal concept of "Reverse Veil-Piercing" in the context of limited liability companies (LLCs). However, it's important to note that California does not explicitly recognize reverse veil-piercing. Instead, California courts have historically applied the "alter ego" doctrine in cases where the corporate veil is pierced.
The alter ego doctrine allows a court to disregard the separate legal entity of a corporation or LLC and hold individuals personally liable for the entity's debts or obligations if they have abused the corporate form for wrongful purposes, such as fraud or injustice.
In California, the alter ego doctrine is primarily guided by case law rather than statutory law. Key cases include Associated Vendors, Inc. v. Oakland Meat Co. (1962) 210 Cal. App. 2d 825 and Sonora Diamond Corp. v. Superior Court (2000) 83 Cal. App. 4th 523.
So, while there isn't a specific California code or statute guiding the lawyer's answer, the principles discussed are based on established legal doctrines and case law.</t>
  </si>
  <si>
    <t>My response was based on general principles of contract law and limited liability company (LLC) law, which are commonly applicable across jurisdictions in the United States, including California. However, specific legal requirements and nuances may vary depending on state laws and regulations.
In California, LLC law is primarily governed by the California Revised Uniform Limited Liability Company Act (RULLCA), which is found in Title 2.6 of the California Corporations Code (Sections 17701.01 et seq.). This statute outlines the formation, operation, and dissolution of LLCs, as well as the rights and responsibilities of members and managers.
Contract law principles, including those related to the formation, interpretation, and enforcement of contracts, are typically derived from common law principles as well as statutory provisions codified in the California Civil Code and other relevant statutes.
For specific legal advice tailored to your situation and jurisdiction, it's important to consult with a qualified attorney familiar with the laws of California. They can provide guidance based on the relevant statutes, regulations, and case law applicable to your circumstances.</t>
  </si>
  <si>
    <t>My analysis is based primarily on general principles of limited liability company (LLC) laws and the doctrine of piercing the corporate veil, which are well-established legal concepts across U.S. states, including California. However, there are a few specific California codes and statutes that are relevant:
1) California Corporations Code Sections 17701.04 and 17703.04 - These sections establish that an LLC provides limited liability protection to its members and managers, shielding their personal assets from the debts and obligations of the LLC beyond their actual investment.
2) California Corporations Code Section 17701.04(a)(2) - This allows an LLC to be formed to carry on "any lawful business, purpose or activity" which indicates an LLC can enter into contracts related to its business purpose.
3) California Case Law on Piercing the Corporate Veil - While not codified, California courts have established criteria for when the corporate veil can be pierced, such as commingling of funds, abuse of the LLC form, or using it to perpetrate a fraud. See cases like Mesler v. Bragg Management Co. 
4) California Civil Procedure Code Sections 369.5 and 416.40 - These pertain to the procedures for suing an LLC versus an individual member or manager.
So in summary, while not citing a single statute per se, my response is grounded in California's statutory LLC laws providing limited liability protections to members, as well as case law precedents on piercing the corporate veil if formalities are not followed. Consulting the specific code sections and cases is advisable for any particular situation.</t>
  </si>
  <si>
    <t>My Brother was beaten by several other inmates while in jail he is still in there he has now lost some of his memory and
Comprehension of why he’s there he still looks physically swollen his face eyes head he went to court and they have suspended his charges but still has to stay in there to be evaluated by a psychiatrist of him being incompetent due to his injuries they acknowledge that he has suffered brain injury if he is to file a grievance towards the jail how can that be done if he doesn’t know how cause of his injuries</t>
  </si>
  <si>
    <t>Your brother has the right to legal counsel, and he should be directed to a lawyer who can help him. You can check with the local district attorney's office to see what victim's benefits might be available to him. Talk to the DA's office to see what, if anything, they are doing to investigate his injuries. Then follow up with a lawyer of your choosing to see about representing your brother to try to recover the damages he's suffered due to what happened to him.</t>
  </si>
  <si>
    <t>https://answers.justia.com/question/2023/08/31/my-brother-was-beaten-by-several-other-i-978188</t>
  </si>
  <si>
    <t>I'm deeply sorry to hear about your brother's situation. It's crucial to ensure he receives appropriate medical care and legal support during this challenging time. Here are steps that can be taken to address the situation:
1. **Medical Care**: Your brother's health and well-being are the top priority. Make sure he continues to receive medical attention for his injuries, including treatment for any brain injury or cognitive impairment he may have sustained. Request updates from the medical staff regarding his condition and treatment plan.
2. **Legal Representation**: Your brother may benefit from having legal representation to advocate for his rights and interests. Consider reaching out to a lawyer who specializes in civil rights or prisoner rights issues. They can assess the situation, provide legal advice, and take appropriate action on your brother's behalf.
3. **Grievance Procedure**: Most jails and correctional facilities have a grievance procedure in place that allows inmates to file complaints about their treatment or conditions of confinement. While your brother may have difficulty filing a grievance due to his injuries and cognitive impairment, his legal representative or a family member may be able to assist him in submitting a grievance on his behalf. It's essential to follow the specific procedures outlined by the jail or correctional facility for filing grievances.
4. **Documentation**: Keep thorough documentation of your brother's medical treatment, interactions with jail staff, and any relevant communications or incidents that occur during his confinement. This documentation can serve as evidence if legal action becomes necessary.
5. **Advocacy Groups**: Consider reaching out to advocacy organizations or civil rights groups that specialize in issues related to prisoner rights. They may be able to provide support, resources, and guidance on how to navigate the legal and administrative processes involved in addressing grievances and seeking redress for your brother's situation.
It's important to act swiftly and decisively to ensure your brother's rights are protected and that he receives the appropriate care and support he needs during this difficult time.</t>
  </si>
  <si>
    <t>In a situation where an inmate has suffered serious injuries, including potential brain injury, while in custody that has impaired their mental capacity, there are a few options for pursuing a grievance or legal claim against the jail:
1. Have a family member or legal representative file a grievance on his behalf with the jail's internal grievance system. Most jails have procedures for third parties to submit grievances for inmates, especially when mental competency is an issue.
2. Seek assistance from prisoner rights organizations or legal aid clinics that help inmates with civil rights violations and injuries while incarcerated. They can guide you through the grievance process and potential lawsuits.
3. Once the competency evaluation is complete, if your brother is deemed incompetent to represent himself, you can petition the court to be appointed as his legal guardian or conservator. This would allow you to make decisions and take legal action on his behalf.
4. Consult with a civil rights or personal injury attorney about filing a lawsuit directly against the jail/county for the failure to protect your brother from assault, resulting in his brain injuries. The attorney can act as his legal representative.
The key is having a third party advocate act on his behalf since his mental injuries may prevent him from filing grievances or lawsuits himself. Document all his injuries, get medical records, and put the jail on notice of the injuries as soon as possible. An attorney can help ensure your brother's rights are protected. The grievance process preserves claims for a potential future lawsuit.</t>
  </si>
  <si>
    <t>How could I find the agent for a law firm for serving court papers?
I need to file a civil lawsuit against a law firm, but I cannot find the agent of the law firm for serving court papers. I also tried to search the law firm on the California Secretary of State website and see if there's an agent assigned to the law firm, but I cannot even find the law firm's name on their website, too. Maybe the law firms don't have agents such as the CSC? Could someone point me to the right direction? Thank you so much!</t>
  </si>
  <si>
    <t>The secretary of state lists agents for corporations, LLC's and LLP's. If the lawfirm isn't an organization of that type, the secretary of state won't have information on it. You can search the country Fictitious Business name datebase to see who owns the name, or the list of business licenses for the city in which the lawfirm practices, to see who the license was issued to, then serve that person. Or, just serve one of the named partners of the firm.</t>
  </si>
  <si>
    <t>https://answers.justia.com/question/2023/08/06/how-could-i-find-the-agent-for-a-law-fir-974281</t>
  </si>
  <si>
    <t>If you're having difficulty finding the registered agent for a law firm, there are several steps you can take to locate this information:
1. **Contact the Law Firm Directly**: Start by reaching out to the law firm directly and inquire about the appropriate individual or department for accepting legal service of process. They may provide you with the necessary information or direct you to the appropriate contact.
2. **Check Legal Documents or Correspondence**: Review any legal documents or correspondence you may have received from the law firm in the past. Sometimes, the registered agent's name and contact information may be included in these documents.
3. **Search Online Databases**: While law firms may not have registered agents in the same way that corporations do, they may still have designated individuals or departments for accepting legal service. Try searching online databases or directories for the law firm's contact information, including any designated agents for legal matters.
4. **Consult Legal Resources**: If you're still unable to locate the registered agent or appropriate contact for the law firm, consider consulting legal resources or organizations that specialize in civil litigation or process serving. They may be able to provide guidance or assistance in locating the necessary information.
5. **Hire a Professional Process Server**: As a last resort, you may consider hiring a professional process server who specializes in serving court papers. They have experience in locating and serving individuals or entities, including law firms, and may be able to assist you in identifying the appropriate contact for legal service.
If you're still unable to locate the appropriate contact information for serving court papers, you may want to consult with a lawyer who can provide guidance and assistance in navigating the legal process and ensuring proper service of process.</t>
  </si>
  <si>
    <t>For serving a law firm with court papers in a civil lawsuit, you typically do not need to find or serve a registered agent. Law firms are usually structured as general partnerships or professional corporations rather than LLCs or corporations that require designated agents for service of process.
Here are some common methods for properly serving a law firm:
1) Personal Service - Have a process server personally deliver the papers to one of the firm's partners or an authorized person at the principal office during normal business hours.
2) Substitute Service - If no one can be found for personal service, some states allow leaving the papers with a staff member at the office, followed by mailing copies.
3) Service by Mail - Many state rules permit service by certified mail, return receipt requested, addressed to the law firm partnership name at their principal office.
4) Service on the Secretary of State - As a last resort, if the other methods fail, you may be able to serve the state's Secretary of State or corporation agency on the firm's behalf.
The key is following the specific requirements for service of process on an unincorporated business association or professional corporation laid out in your state's rules of civil procedure. Personal or office service is preferred if possible.
If you cannot locate the firm's registration with the Secretary of State, that often means it is likely a general partnership without a central registration. Your best option is to serve at their advertised office location.
It's advisable to consult your local court's self-help resources or an attorney to ensure you follow the proper service procedures correctly. Proper service is crucial for your case to proceed.</t>
  </si>
  <si>
    <t>Sue another tenant for his act caused the landlord's breach of my contract with the landlord?
A tenant had sexually assaulted us, violently harassed us, menacingly blocked our passing the hallway with ferocious cursing... His acts had thus breached his contract with the landlord since he had violated a term in the lease about "nuisance," but the landlord did not take action to prevent them from happening or to relieve us from the worries of such harassments happen again in the future. We need to sue that tenant in addition to sue the landlord. In order to meet the "Statute of Limitation," can we sue that culpable tenant for breaching his contract with the landlord, and for breaching our contract with the landlord? What's the California laws about the "third party's detriment to other's contract"? Is there any case laws about this?</t>
  </si>
  <si>
    <t>Did you file a police report for the sexual assault? Did you get a civil restraining order against the tenant neighbor? Did you present both police report and restraining order to the landlord?
I don’t believe you can sue the landlord for essentially not breaching their contract with the neighbor. That doesn’t mean you may not have other claims but this scenario is too complicated for an online forum and you’re really going to need to consult with a landlord tenant attorney to see what your rights are against the landlord if any.</t>
  </si>
  <si>
    <t>https://answers.justia.com/question/2023/07/21/sue-another-tenant-for-his-act-caused-th-971970</t>
  </si>
  <si>
    <t>In California, a tenant who causes a nuisance or engages in behavior that violates the terms of their lease agreement can be held liable for breaching their contract with the landlord. Additionally, if the actions of the tenant have directly caused harm to another tenant, such as yourself, you may have grounds to pursue legal action against that tenant for damages resulting from their actions.
The legal doctrine you are referring to is known as "tortious interference with contract," which occurs when a third party's actions cause harm to the contractual relationship between two other parties. In this case, the tenant's actions may have interfered with your contractual relationship with the landlord by creating a hostile or unsafe living environment.
Here are some key points to consider:
1. **Breach of Lease Agreement**: The tenant who engaged in the harassing and abusive behavior likely breached their lease agreement with the landlord by violating the lease provision related to nuisance. This breach may give rise to legal remedies, including potential eviction proceedings initiated by the landlord against the offending tenant.
2. **Tortious Interference**: You may have a claim for tortious interference with contract against the culpable tenant if their actions caused harm to your contractual relationship with the landlord. To succeed on this claim, you would need to demonstrate that the tenant's conduct was intentional, wrongful, and caused harm to your contractual rights.
3. **Statute of Limitations**: In California, the statute of limitations for filing a lawsuit based on breach of contract or tortious interference is generally two to four years, depending on the specific circumstances of the case. It's important to consult with a lawyer to determine the applicable statute of limitations for your situation and ensure timely filing of your claims.
4. **Case Law and Legal Precedent**: While there may not be specific California statutes addressing every aspect of third-party interference with contracts, there are legal principles and case law that establish the basis for such claims. Consulting with a lawyer who is knowledgeable about California contract and tort law can help you understand the relevant legal standards and precedents applicable to your case.
Given the complexity of your situation and the legal issues involved, it's advisable to seek guidance from a qualified attorney who can assess the specifics of your case and advise you on the best course of action for pursuing legal remedies against both the tenant and the landlord. They can also help you navigate the legal process and ensure that your rights are protected.</t>
  </si>
  <si>
    <t>Based on the situation you've described, you may potentially have grounds to sue the other tenant directly, in addition to suing the landlord, but the legal theories would likely be different.
Suing the Tenant Directly:
You cannot directly sue the other tenant for breach of their lease contract with the landlord, since you are not a party to that contract. However, you may be able to sue the tenant for:
1) Intentional Infliction of Emotional Distress - If the tenant's conduct of assault, harassment, threats etc. was outrageous and caused you severe emotional distress.
2) Assault/Battery - For any physical attacks or offensive/harmful touching.
3) Nuisance - Creating a private nuisance that interferes with your use and enjoyment of the premises.
The key is that you would be suing the tenant directly for their tortious conduct towards you, not for breach of their contract with the landlord.
Third-Party Beneficiary Claim:
In some cases, a third-party who is an intended beneficiary of a contract can sue for breach of that contract. However, this claim against the tenant may be difficult, as you'd have to establish that you were an intended third-party beneficiary of the tenant's lease, which is unlikely.
Suing the Landlord:
Your stronger claim is likely against the landlord for breach of your lease agreement if they failed to take action to stop the nuisance tenant's conduct that interfered with your quiet enjoyment and contractual rights.
I did not find any clear California case law specifically allowing a tenant to sue another tenant as a third-party for breach of the nuisance tenant's contract with the landlord. Most cases involve suing the landlord directly for breach of implied warranty of quiet enjoyment.
Consulting a local tenant/landlord attorney would be advisable to fully evaluate your options and the viability of claims directly against the other tenant versus focusing primarily on the landlord's liability. The emotional distress and nuisance torts may provide your best direct causes of action against the other tenant.</t>
  </si>
  <si>
    <t xml:space="preserve">Sue landlord and his law firm, do they need to hire other law firm to defend them to avoid conflicts of interest?
If I sue the landlord’s law firm along with suing the landlord (because landlord's law firm had made false accusation to defame us, harassed and bullied us) in Civil Court, since landlord’s law firm is then also a defendant, would that be a “conflict of interest” for landlord’s law firm to use its own attorney to defend themselves and defend the landlord? Do they all need to hire other law firms to defend themselves (defend the landlord and defend the landlord’s law firm) to avoid conflict of interest?
</t>
  </si>
  <si>
    <t>No.
A conflict of interest would arise if the law firm previously represented you in the same or a substantially similar matter.
The landlord's interests and the law firm's interests are aligned in defending the claims brought by you. So there is no conflict of interest.
Assuming you can overcome the privilege in connection with statements made during or in furtherance of litigation, the specific lawyer making the specific statement may be precluded from representing the law firm at trial if that lawyer will be a fact witness on a disputed question of fact, but another lawyer from the same firm would still be able to represent the law firm.</t>
  </si>
  <si>
    <t>https://answers.justia.com/question/2023/07/17/sue-landlord-and-his-law-firm-do-they-ne-971225</t>
  </si>
  <si>
    <t>In situations where both the landlord and their law firm are named as defendants in a lawsuit, there can potentially be a conflict of interest if the same law firm represents both parties. However, whether separate legal representation is required depends on the specific circumstances of the case and the rules of professional conduct governing attorneys in the relevant jurisdiction.
Here are some factors to consider:
1. **Conflict of Interest**: A conflict of interest arises when an attorney's representation of one client is directly adverse to the interests of another client or where there is a significant risk that the attorney's representation of one client will be materially limited by the attorney's responsibilities to another client. In your case, if the interests of the landlord and their law firm diverge significantly, such as if they have conflicting defenses or liability, this could constitute a conflict of interest.
2. **Ethical Obligations**: Attorneys are bound by ethical rules that require them to avoid conflicts of interest and to provide zealous representation to their clients. If a conflict of interest exists, the attorney may be required to withdraw from representing one or both clients or obtain informed consent from both clients after disclosing the conflict.
3. **Independent Legal Counsel**: In some cases, it may be advisable for both the landlord and their law firm to retain separate legal counsel to ensure that their respective interests are adequately represented. This can help avoid potential conflicts of interest and ensure that each party receives independent legal advice and advocacy.
4. **Professional Judgment**: Ultimately, the decision on whether separate legal representation is necessary will depend on the judgment of the attorneys involved, taking into account the specific facts of the case and the applicable ethical rules and standards of professional conduct.
It's important to consult with qualified legal professionals who can provide guidance tailored to your specific situation and jurisdiction. They can assess the potential for conflicts of interest and advise you on the best course of action to protect your legal rights and interests in the litigation.</t>
  </si>
  <si>
    <t>In the situation you've described, where you are suing both the landlord and the landlord's law firm, there is potentially a conflict of interest if the same law firm represents both defendants.
Generally, a conflict of interest can arise when an attorney or law firm represents clients whose interests are directly adverse to each other in the same litigation matter. In your case, since you are suing both the landlord and their law firm, their interests may diverge or conflict during the litigation process.
To avoid this potential conflict, it is recommended that the landlord and the law firm hire separate legal representation. This ensures that each party's interests are fully represented without any conflicting loyalties or potential breaches of ethical duties by the attorneys involved.
By having separate legal counsel, the landlord and the law firm can mount their respective defenses independently, without concerns about conflicts of interest or potential ethical violations. This separation of representation helps maintain the integrity of the legal process and protects the rights of all parties involved.
However, it's important to note that in some cases, waivers of conflicts of interest can be obtained if all parties agree and provide informed consent. But in a situation where the parties are directly adverse to each other in litigation, separate representation is often the safer and more prudent approach to avoid any potential conflicts or ethical issues.</t>
  </si>
  <si>
    <t>Hello,Employee, damages business property and steals money following a scammers orders, police say they won’t act!
Hello,
I have a retail store in California, my employee alleges he received a phone call from someone who instructed him to take all the cash in the store and break into all our locked cabinets even the safe, and take pictures of IDs, checks, bank account information, insurance information and send it to them, the employee shockingly did it all and he told the police that he thought the caller was me the owner of the store.
The detective assigned to the case called the employee on his phone to get his story, then the detective informed me that because the employee acted in good will and there was no intent to vandalize or steal, they won’t be able to pursue criminal charges, please note the detective concluded all of this from a phone call, he didn’t even see our surveillance video or take the employee to the station to question him.
What are my legal rights at this point, Can I sue the city police for failure to protect my business or providing a thorough investigation?</t>
  </si>
  <si>
    <t>Sorry to hear that you were victimized like this. No, you cannot sue to police to get them to conduct a criminal investigation or bring charges. You can go over the detective's head to his supervisor to complain, but the police have discretion about what cases they will pursue. You need to do what you can to protect yourself from this scammer and recover any loses. You might want to review your employment policies and practices to be sure that employees know not to do this in the future, change all your passwords. You might also want to review your hiring practices, because hiring this wrong person has cost you a lot of money and grief. I recommend you contact several attorneys in your area that practice this type of law, as soon as possible. Thank you for using Justia ask a lawyer.</t>
  </si>
  <si>
    <t>https://answers.justia.com/question/2023/07/08/hello-employee-damages-business-property-969814</t>
  </si>
  <si>
    <t>I'm sorry to hear about the situation with your employee and the response from the police. While the police's decision not to pursue criminal charges may be frustrating, it's important to understand your legal options moving forward.
1. **Civil Lawsuit Against the Employee**: You may have grounds to pursue a civil lawsuit against the employee for damages to your business property and for any financial losses resulting from their actions. This could include the cost of repairing or replacing damaged property, as well as any stolen money or other losses incurred as a result of their actions.
2. **Consult with an Attorney**: It's advisable to consult with a qualified attorney who specializes in employment law or business litigation to discuss your legal options and determine the best course of action. They can review the specifics of your case, advise you on the strength of your potential claims, and help you navigate the legal process.
3. **Police Complaint**: While the police's decision not to pursue criminal charges may be disappointing, it may be difficult to successfully sue the police department for failure to investigate or protect your business. Law enforcement agencies generally have broad discretion in deciding which cases to pursue, and there are legal limitations on suing government entities for actions or inactions related to law enforcement activities.
4. **Review Surveillance Footage**: It's important to gather and preserve any evidence related to the incident, including surveillance footage from your store. This evidence may be valuable in supporting your civil claims against the employee and in any potential legal proceedings.
5. **Evaluate Insurance Coverage**: Depending on your insurance coverage, you may be able to file a claim for damages to your business property or losses resulting from employee misconduct. Review your insurance policy and consult with your insurance provider to determine the extent of coverage available to you.
Overall, it's important to take swift and decisive action to protect your business interests and seek appropriate legal remedies for any damages or losses suffered as a result of the employee's actions. An attorney can provide valuable guidance and advocacy throughout the legal process.</t>
  </si>
  <si>
    <t>Based on the details you have provided, you may have grounds to take further legal action, as the police's response seems inadequate. Here are a few potential options:
1. Request a review of the case by the police department's supervisors or internal affairs. Explain that the detective made conclusions without reviewing evidence like the surveillance video or properly questioning the employee. Emphasize that significant damage and theft occurred, regardless of the employee's claims of being misled.
2. Consult with a personal injury/property damage lawyer about suing the employee civilly for the damages and losses caused to your business. Even if criminal charges are not filed, you may be able to recover damages through a civil lawsuit against the employee.
3. Look into filing a complaint against the detective and/or police department for failing to thoroughly investigate and potentially mishandling the case. This can be done through the department's internal affairs division or a civilian oversight entity if one exists in your city.
4. Consider contacting the District Attorney's office and presenting the evidence yourself. The DA has discretion to file charges even if the police opt not to. Provide documentation like the surveillance footage to make your case.
5. As a last resort, you may be able to pursue suing the city police department for negligence in failing to properly investigate and protect your business, but this is often an uphill legal battle.
The key will be to escalate this through official channels first by requesting case reviews and presenting all available evidence that contradicts the detective's conclusions. Document all interactions and efforts made. Ultimately, if the criminal justice system fails to act appropriately, you likely have grounds for a civil lawsuit against the employee at minimum.</t>
  </si>
  <si>
    <t>In both the small claims court and the civil court, if the defendant commits perjury, who can hold him responsible?
When suing in a small claims court and a civil court, if I, the plaintiff, can prove that the defendant has committed a perjury, which party can hold the defendant responsible? Who can sue the defendant for perjury? The District Attorney? The court? Or me, the plaintiff?</t>
  </si>
  <si>
    <t>No one can hold him responsible. See Civil Code, section 47, subdivision(b.)
California’s litigation privilege is an incredibly powerful tool that effectively immunizes conduct if it is reasonably related to litigation. The litigation privilege protects conduct even if it is ‘alleged to be fraudulent, perjurious, unethical, or even illegal.’ Kashian v. Harriman, 98 Cal.App.4th 892, 920 (2002).</t>
  </si>
  <si>
    <t>YOU cannot recover damages when someone perjures himself in court, however, perjury is a crime and could be investigated by the District Attorney or Attorney General. IMO, it won't be. These offices are overwhelmed with cases and investigating an alleged perjury in civil cases would overwhelm their abilities. Every disgruntled litigant would seek such an investigation. The option to protect yourself is to anticipate the perjury before the case is tried in the beginning and be prepared to prove the person is lying, so that you can prevail in the first instance. I recommend you contact several attorneys in your area that practice this type of law, as soon as possible. Thank you for using Justia ask a lawyer.</t>
  </si>
  <si>
    <t>https://answers.justia.com/question/2023/07/08/in-both-the-small-claims-court-and-the-c-969860</t>
  </si>
  <si>
    <t>In both small claims court and civil court, if you, as the plaintiff, can prove that the defendant has committed perjury (lying under oath), there are potential avenues for holding the defendant accountable:
1. **Court Sanctions**: The court itself has the authority to hold the defendant accountable for perjury by imposing sanctions or penalties. These sanctions may include fines, contempt of court charges, or other measures aimed at deterring dishonesty and preserving the integrity of the judicial process.
2. **Referral to Prosecutors**: In some cases, the court may refer instances of perjury to the local prosecutor's office or district attorney for further investigation and potential criminal prosecution. Prosecutors have the authority to bring criminal charges against individuals who commit perjury, as it is considered a serious offense.
3. **Civil Remedies**: As the plaintiff, you may also have the option to pursue civil remedies against the defendant for their perjurious statements. This could involve filing a separate lawsuit against the defendant for damages resulting from their false testimony, such as any harm to your case or reputation caused by their dishonesty.
4. **Bar Association Complaint**: If the defendant is an attorney, their conduct may also be subject to disciplinary action by the state bar association. Attorneys are held to ethical standards that prohibit dishonesty and require candor in their representations to the court.
Ultimately, the appropriate course of action for addressing perjury will depend on the specific circumstances of the case, including the severity of the misconduct and the preferences of the parties involved. It's important to consult with legal counsel to assess the options available and determine the most effective strategy for holding the defendant accountable for their dishonesty.</t>
  </si>
  <si>
    <t>In both small claims court and civil court cases, if a defendant commits perjury (makes false statements under oath), there are potential avenues for holding them accountable, but the process and responsible parties differ:
Small Claims Court:
In small claims court, the judge or commissioner overseeing the case has the authority to sanction a party for perjury. As a plaintiff, you can bring evidence of the perjury to the court's attention. However, you as the plaintiff cannot directly file perjury charges - only the court can impose sanctions like fines or have the case dismissed if perjury is proven.
Civil Court:
1) The judge: Similar to small claims, the presiding judge in a civil case can sanction a defendant for perjury through fines, contempt charges, or by striking testimonies from the record.
2) The prosecutor: Perjury is a criminal offense. You, as the plaintiff, can present evidence of perjury to the District Attorney's office, which has the discretion to file criminal perjury charges against the defendant separate from the civil case.
3) Yourself (limited): You cannot directly file criminal perjury charges. But in some states, you may be able to bring a civil perjury lawsuit against the defendant seeking monetary damages if you can prove the lies caused you financial harm.
So in summary - in small claims, only the court can sanction for perjury. In civil court, the judge can sanction, the prosecutor can file criminal charges, and in limited circumstances, you may be able to sue civilly for damages caused by the perjury.
The key is properly documenting and proving the perjury occurred. Presenting this evidence to the court and/or prosecutors gives you the best chance of having the perjury officially addressed through sanctions, charges, or potential civil damages.</t>
  </si>
  <si>
    <t>The lawyer's answer cites California's Civil Code, specifically Section 47, subdivision (b), which pertains to the litigation privilege. The litigation privilege is a legal doctrine that provides immunity from certain civil claims arising from communications made in the context of judicial proceedings. 
In California, the litigation privilege is codified under Civil Code Section 47, which states in relevant part:
"(b) A privileged publication or broadcast is one made:
(1) In any (A) legislative proceeding, (B) judicial proceeding, (C) in any other official proceeding authorized by law, or (D) in the initiation or course of any other proceeding authorized by law and reviewable pursuant to Chapter 2 (commencing with Section 1084) of Title 1 of Part 3 of the Code of Civil Procedure..."
The lawyer's answer suggests that under the litigation privilege, no one can hold the defendant responsible for perjury in the context of a civil court proceeding. This interpretation is based on the broad protection afforded by the litigation privilege, which shields parties from liability for conduct reasonably related to litigation, even if it includes perjurious statements.
So, while there isn't a specific California code or statute guiding the lawyer's answer regarding perjury, the principles discussed are based on the litigation privilege as outlined in California's Civil Code Section 47.</t>
  </si>
  <si>
    <t>My response was based on general legal principles and procedures that apply in both small claims court and civil court settings. While specific statutes or codes in California may outline the procedures for addressing perjury in court proceedings, my response did not cite any specific California statutes or codes.
In California, perjury is generally addressed under Penal Code Section 118, which defines perjury as intentionally providing false information while under oath. Perjury can be prosecuted as a criminal offense by the district attorney's office, and the penalties may include fines and imprisonment.
Additionally, California's Rules of Court and Rules of Professional Conduct for attorneys may provide guidance on the procedures and sanctions for addressing perjury in court proceedings.
For specific legal advice tailored to your situation and jurisdiction, it's important to consult with a qualified attorney who is knowledgeable about California law and procedures regarding perjury and court proceedings. They can provide guidance on the applicable statutes, rules, and potential courses of action based on the specifics of your case.</t>
  </si>
  <si>
    <t>My previous answer was based on general legal principles, but when it comes to California specifically, here are the relevant codes and statutes regarding perjury:
Small Claims Court:
The California Code of Civil Procedure section 116.770 gives the small claims court judge the power to issue sanctions, including for perjury committed during the proceedings. Specifically:
CCP 116.770(a) allows the court to levy a fine up to $1,000 for perjury.
CCP 116.770(c) allows the court to strike all or part of a perjured testimony from the record.
Civil Cases:
1) Judge's authority to sanction:
California Code of Civil Procedure sections 128.5 and 128.7 give civil court judges the power to sanction parties and attorneys for misuse of the judicial process, which can cover perjury.
2) Criminal perjury charges:
California Penal Code sections 118-129 define the criminal offense of perjury and allow prosecutors to bring charges. Specifically, Penal Code 118(a) makes it perjury to willfully state as true any material matter which the witness knows to be false while under oath.
3) Civil perjury lawsuit:
There is no specific California statute allowing a private party to sue for civil perjury damages. However, some California cases have permitted lawsuits for "fraud" or "promissory fraud" where perjury resulted in concrete financial damages (e.g. Grinzi v. San Diego Hospice Corp).
So in California, while you as a plaintiff cannot directly file criminal perjury charges, you can alert the court to perjury for potential sanctions, provide evidence to prosecutors to pursue criminal charges, and potentially file a civil suit if the perjury resulted in financial damages to you. The relevant statutes provide these avenues.</t>
  </si>
  <si>
    <t>I was served with order to go to small claims court but both my first and last names are misspelled on the order.
Can I ignore the order without repercussions?</t>
  </si>
  <si>
    <t>Ignoring the order will not be without repercussions. You have received the order and know it is you to which it it refers. Misspelling are common and easily corrected. Addressing this after a default judgment or whatever has been granted will be time consuming and perhaps unsuccessful.
In order to ensure the best possible outcome, you need to consult with an attorney, at least in a limited role. Far too often, an individual leaves court disappointed because they weren’t properly prepared. A small investment will provide a polished response that you can rely upon to come to an agreement or structure your presentation to the judge (if needed.)
Limited-scope representation is when you and a lawyer agree that the lawyer will handle some parts of your case and you will handle others. This is different from more traditional arrangements between lawyers and clients where a lawyer is hired to provide legal services on all aspects of a case, from start to finish. Limited-scope representation is sometimes called “unbundled legal services” or “discrete task representation.”</t>
  </si>
  <si>
    <t>https://answers.justia.com/question/2023/06/13/i-was-served-with-order-to-go-to-small-c-966233</t>
  </si>
  <si>
    <t>Ignoring a court order, even if your name is misspelled on it, can have serious consequences. It's important to address the situation properly to avoid potential legal repercussions. Here's what you should do:
1. **Contact the Court**: Reach out to the court that issued the order as soon as possible to inform them of the misspelling. Explain the error and provide the correct spelling of your name. The court may be able to correct the mistake and reissue the order with the accurate information.
2. **Appear in Court**: Unless the court notifies you otherwise after correcting the misspelling, you should plan to appear at the scheduled small claims court hearing. Ignoring a court order can result in a default judgment being entered against you, which could have negative consequences for your legal rights and financial situation.
3. **Seek Legal Advice**: If you're unsure how to proceed or if you have any concerns about the situation, consider consulting with a lawyer or legal advisor. They can provide guidance on the best course of action based on the specifics of your case and help you navigate the legal process effectively.
4. **Document Everything**: Keep records of any communications with the court, as well as any steps you take to address the misspelling on the court order. This documentation may be useful if there are any future disputes or issues related to the case.
In summary, it's not advisable to ignore a court order, even if there are errors or misspellings on it. Take proactive steps to address the issue and comply with the court's instructions to avoid potential legal consequences.</t>
  </si>
  <si>
    <t>No, you cannot simply ignore an order from a court to appear in small claims court, even if your name is misspelled on the order. Here are a few key points on this situation:
1. Court Orders Are Legally Binding
An order issued by a court, instructing you to appear, is a legally binding document. Ignoring or failing to comply with a court order can result in consequences like being held in contempt of court.
2. Misspelled Name Alone Is Usually Not Grounds to Ignore
While having your name misspelled is a clerical error, courts generally do not consider a reasonable misspelling alone as sufficient grounds to ignore the order completely. As long as it is evident the order is intended for you, you are still expected to comply.
3. Options to Address the Error
Rather than ignoring it, you should take steps to address the error properly with the court, such as:
a) Appearing on the hearing date and bringing the misspelling to the court's attention to correct the record.
b) Filing a written request or motion with the court before the hearing asking them to re-issue the order with your name spelled correctly.
c) Contacting the court clerk's office and asking how to handle getting the name corrected.
4. Consequences of Non-Compliance  
If you choose to completely disregard the order without taking proper steps, you could face contempt charges, fines, a default judgment against you, or even risk an eventual warrant for your arrest.
The prudent course of action is to not ignore the order entirely. Either appear and fix the name issue then, or notify the court of the error beforehand and request they re-issue the order correctly. Ignoring court orders can lead to much more serious legal problems.</t>
  </si>
  <si>
    <t>Competition falsely claims “voted #1”
I own an ebike rental company in lake tahoe. My competition claims “voted #1 ebike rentals in lake tahoe”. There has never been any type of vote. We have more reviews than them and a higher rating across all platforms. To me it is clear false advertising but i am curious if an attorney agrees with me before I approach them about it.
Thanks!</t>
  </si>
  <si>
    <t>I'm not a marketing and false advertising attorney by any means, but my first impression would be that it is pure puffery and a legal statement. There may have been a vote and you just have no idea about it. For example, maybe they asked 5 local businesses who the best e-bike company is in Tahoe, and they all said your competitor. If that were the case, then the statement would be true to some extent. An example of false advertising may an attorney saying that they provide free consultantion, but then charge for the consultation.</t>
  </si>
  <si>
    <t>"Voted Number #1" would likely be found comparable to "World Greatest Dad." Anyone can have a vote. This shop could have asked its customers. In some cases, business will name some organization to give the claim some type of credibility. These organizations are created by businesses in an industry for the sole purpose of self promotion. Think real estate agents. Law firms have Superlawyers.</t>
  </si>
  <si>
    <t>https://answers.justia.com/question/2023/06/06/competition-falsely-claims-voted-1-965076</t>
  </si>
  <si>
    <t>It sounds like you have a valid concern about potentially false advertising by your competition. Claiming to be "voted #1" without any evidence of an actual vote could mislead consumers and unfairly affect your business. Here are some steps you can take to address the situation:
1. **Consult with an Attorney**: It's a good idea to consult with a lawyer who specializes in advertising law or business litigation to get their opinion on the matter. They can review the specific details of the claim made by your competition and provide legal guidance on whether it constitutes false advertising and what actions you can take in response.
2. **Gather Evidence**: Document any evidence you have that supports your claim that there has been no actual vote or recognition of your competition as "#1" in Lake Tahoe. This could include screenshots of their advertising, your own business's reviews and ratings, and any other relevant information that demonstrates the truth of your position.
3. **Communicate with Your Competition**: If your attorney agrees that the claim is false advertising, you may choose to approach your competition directly to address the issue. Politely explain your concerns and provide evidence to support your position. They may be willing to retract or modify their claim voluntarily.
4. **Consider Legal Action**: If your competition refuses to retract the false claim or if you believe their actions are causing significant harm to your business, you may have grounds to pursue legal action. Your attorney can advise you on the best course of action and help you navigate the legal process.
5. **Protect Your Reputation**: In the meantime, continue to focus on providing excellent service to your customers and building a positive reputation for your business. Respond to customer reviews and feedback promptly and professionally, and highlight the strengths of your business in your marketing materials.
Ultimately, false advertising can harm both consumers and competing businesses, so it's important to take appropriate action to address it and ensure a fair marketplace. Consulting with a knowledgeable attorney can help you understand your rights and options for responding to false advertising by your competition.</t>
  </si>
  <si>
    <t>Based on the information you've provided, the claim by your competition of being "voted #1 ebike rentals in Lake Tahoe" when there has never actually been any such vote or poll conducted, can potentially be considered false advertising or deceptive marketing practices.
Here's a legal analysis:
1) Truth in Advertising Laws
Both the Federal Trade Commission (FTC) and the State of California have laws prohibiting false, misleading or deceptive advertising claims by businesses. Making an objective claim like being "voted #1" when no such voting occurred could violate these truth in advertising statutes.
2) California Business and Professions Code
Section 17200 of the California Business Code prohibits any "unlawful, unfair or fraudulent business act or practice." Falsely representing being voted #1 when untrue could be considered an unfair/fraudulent business practice under this statute.
3) Lanham Act
The federal Lanham Act allows businesses to bring civil suits against competitors for false advertising that causes harm or is likely to cause confusion among consumers. The false "voted #1" claim could fall under this.
While you would need to consult with a local advertising/marketing attorney to get a definitive opinion, based on general legal principles, falsely advertising being "voted #1" without any actual vote seems to qualify as a deceptive claim that could open your competitor up to liability.
Your options may include sending a cease and desist letter first demanding they remove the false claim. If they refuse, you could potentially file a suit against them under the California laws or Lanham Act seeking injunctive relief and potentially damages if you can show financial harm from the false advertising.
Having higher reviews/ratings than them across platforms would support your position that their claim is indeed false. Consulting an attorney would be prudent before taking any legal action.</t>
  </si>
  <si>
    <t>The lawyer's answer doesn't directly cite a specific California code or statute but instead discusses legal concepts related to false advertising and puffery.
In California, false advertising is primarily regulated by various statutes, including the California Business and Professions Code, particularly Sections 17500-17509.5. These statutes prohibit false or misleading advertising, deceptive statements, and unfair competition.
Puffery refers to exaggerated statements or claims that are not considered to be legally binding promises or representations. Courts generally do not consider puffery to be actionable as false advertising because it is subjective and unlikely to deceive a reasonable person.
The lawyer's response suggests that the statement "voted #1" may be considered puffery rather than false advertising. They imply that without specific evidence to the contrary, it might be difficult to prove that the statement is false. Additionally, the lawyer raises the possibility that there could have been a vote, even if the asker is unaware of it, which could potentially make the claim true to some extent.
So, while the lawyer's answer doesn't explicitly cite a specific code or statute, it is based on legal principles related to false advertising, puffery, and potentially deceptive marketing practices as governed by California's Business and Professions Code.</t>
  </si>
  <si>
    <t>My response was based on general principles of false advertising and business litigation, which are applicable in various jurisdictions including California. However, specific statutes and regulations in California may provide additional guidance on false advertising and related legal issues.
In California, false advertising is primarily governed by various provisions of the California Business and Professions Code, particularly Sections 17500 through 17509. These sections prohibit deceptive advertising practices and provide remedies for individuals or businesses harmed by false advertising.
Additionally, California's unfair competition law, codified in Business and Professions Code Section 17200 et seq., prohibits unfair, deceptive, or fraudulent business practices, including false advertising. Violations of this law can result in civil penalties, injunctive relief, and restitution for affected parties.
For specific legal advice and guidance tailored to California law, it's important to consult with a qualified attorney who is knowledgeable about advertising law and business litigation in the state. They can provide you with accurate information on the relevant statutes, regulations, and legal precedents applicable to your situation.</t>
  </si>
  <si>
    <t>My analysis in the previous response was primarily based on the following California codes and statutes:
1) California Business and Professions Code Sections 17200-17209
Specifically Section 17200 which defines "unfair competition" as any "unlawful, unfair or fraudulent business act or practice." Making a false claim of being "voted #1" could potentially fall under the "fraudulent" prong of this statute.
2) California Business and Professions Code Sections 17500-17509
These sections prohibit making untrue or misleading statements in advertising with the intent to dispose of property or services. Section 17500 states it is unlawful to make "any untrue or misleading statement" in advertising.
3) California Civil Code Section 1770
This section of the Consumer Legal Remedies Act prohibits "unfair methods of competition and unfair or deceptive acts or practices."
4) California False Advertising Law (Bus. &amp; Prof. Code §§ 17500-17509)
This law prohibits businesses from making any false or misleading advertising claims that are untrue or deceptive.
So in summary, the key California statutes that could potentially apply to falsely advertising as "voted #1" when no such vote occurred are:
- Bus. &amp; Prof. Code § 17200 (unfair/fraudulent business practices)
- Bus. &amp; Prof. Code §§ 17500-17509 (false advertising law)  
- Civ. Code § 1770 (unfair/deceptive practices)
These laws provide grounds for legal action against deceptive marketing claims by businesses in California.</t>
  </si>
  <si>
    <t>If a plaintiff file a civil case without an attorney, can he add one to the lawsuit later? Can the pleading be amended?
I could not find an attorney to represent me to sue the landlord who breached the contract (Covenant of Quiet Enjoyment) for landlord's harassments, retaliations and racial discriminations against us... For the sake of the Statute of Limitations, I need to rush in submitting the pleading in the civil court to demand the compensations due to the breaching of the contract by the landlord, and his reducing services and denying access to a certain parts of the property... that caused tremendous emotional distress upon me, and ruining my marriage (because the case also involved another Caucasian tenant who sexually harassed us--Asian tenant and the landlord used a lot of methods to protect and harbored the harasser to act to racially discriminating us ... can I, as a plaintiff, just file a civil lawsuit in Civil Court first without an attorney, and then add an attorney to the lawsuit later on? For this reason, can the pleading be also amended by the representing attorney later on?</t>
  </si>
  <si>
    <t>Yes you can file your lawsuit without an attorney and then later hire an attorney to act on your behalf. And amending the complaint is something the attorney can do. Just do not wait too long to get the attorney involved. Many attorneys do not like to enter cases where the client has been acting as the attorney for a period of time, because clients mess the case up pretty badly. And amending the complaint becomes more problematic the longer you wait into the litigation to do so. Act quickly.
Good luck to you.</t>
  </si>
  <si>
    <t>Yes, you can file the lawsuit as a "pro per" plaintiff (representing yourself). An attorney can then be retained to represent you, and you will then file a Substitution of Attorney form indicating the new attorney's name/signature. The complaint you file can be amended without court permission before the defendant(s) file a response. Or if a response has already been filed when you get an attorney, you can make a motion to the court to amend the complaint.</t>
  </si>
  <si>
    <t>https://answers.justia.com/question/2023/06/22/if-a-plaintiff-file-a-civil-case-without-967474</t>
  </si>
  <si>
    <t>Yes, in most cases, a plaintiff who initially files a civil case without an attorney (pro se) can later add an attorney to the lawsuit and amend the pleadings as necessary. Here's how it typically works:
1. **Filing the Lawsuit Pro Se**: If you're unable to find an attorney to represent you before the statute of limitations expires, you have the option to file the lawsuit pro se (representing yourself) to preserve your claims and meet the deadline.
2. **Adding an Attorney Later**: Once you find an attorney willing to represent you, you can request that they enter an appearance on your behalf in the case. This typically involves filing a notice of substitution of attorney with the court, informing the court and all parties involved that you now have legal representation.
3. **Amending the Pleadings**: After retaining an attorney, you can work with them to amend the pleadings as necessary to refine and strengthen your case. This may involve revising the complaint, adding or removing parties, and making other changes to reflect the legal strategy and evidence gathered.
4. **Court Approval**: In some jurisdictions, you may need court approval to amend the pleadings after a certain stage of the litigation process. Your attorney can advise you on the procedural requirements and assist with seeking court approval for any amendments.
It's important to note that while adding an attorney to the case can provide valuable legal expertise and representation, it may also entail additional costs and fees. Before proceeding, you should discuss the potential benefits and risks with the attorney and ensure that you have a clear understanding of the terms of representation.
Overall, the ability to add an attorney to the lawsuit later on and to amend the pleadings as needed provides flexibility for plaintiffs who initially choose to proceed pro se but later decide to seek legal representation.</t>
  </si>
  <si>
    <t>Yes, you can file a civil lawsuit without an attorney initially and then hire an attorney later on to represent you in the same case. The pleadings can also be amended later by the attorney you hire.
Specifically:
1) Filing the initial complaint pro se (without an attorney)
You have the right to file the initial complaint and represent yourself pro se in a civil case. This allows you to meet the statute of limitations deadline.
2) Hiring an attorney later
After filing the initial complaint pro se, you can hire an attorney at any point during the litigation process to take over representing you. The attorney will make a formal appearance in the case.
3) Amending the pleadings
Once an attorney is hired, they can file amended pleadings like an amended complaint to update the allegations, claims, damages sought, etc. The court allows amendments to pleadings, especially early in the case.
4) Process for amending
To amend, your hired attorney will draft and file a motion to amend the complaint with the proposed amended pleading attached. As long as the amendments don't prejudice the other side, courts commonly grant such motions.
So in summary - you can absolutely file the initial pro se complaint yourself to preserve the statute of limitations. Then you can hire an attorney later who can formally appear and amend the pleadings as needed to fully lay out your claims, allegations, and damages sought.
This two-step approach of filing initially pro se, then hiring an attorney to amend is a common practice when dealing with looming statute of limitation deadlines. The key is filing something to preserve your claim, then getting an attorney involved to properly amend and formalize the case.</t>
  </si>
  <si>
    <t>The lawyer's answer doesn't directly cite a specific California code or statute but rather addresses procedural aspects of civil litigation in the state.
In California, the procedures for filing a civil lawsuit without an attorney (pro se) and later adding an attorney to the case are generally governed by the California Code of Civil Procedure, particularly Section 473 for amendments to pleadings.
California Code of Civil Procedure Section 473 allows parties to amend their pleadings (including complaints) upon motion, with or without leave of court, and with reasonable diligence. This means that a plaintiff who initially files a lawsuit without an attorney can later hire an attorney to represent them and amend the complaint to reflect the representation.
However, the lawyer's answer also emphasizes the importance of acting quickly to involve an attorney. This is because delays in obtaining legal representation can potentially complicate the case and make it more difficult to amend the complaint as the litigation progresses.
While the lawyer's response doesn't directly cite a specific code or statute, it is consistent with the procedural rules and practices governing civil litigation in California, particularly regarding amendments to pleadings and the involvement of attorneys in the case.</t>
  </si>
  <si>
    <t>My response was based on general legal principles and procedures that apply in civil litigation, which are commonly practiced in various jurisdictions, including California. However, specific statutes and rules governing civil procedure in California may vary.
In California, the procedures for adding an attorney to a lawsuit and amending pleadings are typically governed by the California Code of Civil Procedure. While there may not be a specific statute that explicitly addresses the ability to add an attorney later in the case or to amend pleadings, these procedures are generally governed by the rules and practices established by the California courts.
For example, California's Code of Civil Procedure includes provisions related to the substitution of attorneys (Sections 284 through 285.6) and the amendment of pleadings (Section 473). Additionally, California's local rules of court, which vary by county, may provide further guidance on the specific procedures and requirements for adding an attorney and amending pleadings in civil cases.
For specific legal advice and guidance tailored to California law, it's important to consult with a qualified attorney who is knowledgeable about civil procedure and litigation practices in the state. They can provide you with accurate information on the relevant statutes, rules, and procedures applicable to your situation.</t>
  </si>
  <si>
    <t>My previous answer about being able to file a civil lawsuit pro se initially and then hiring an attorney later to amend the pleadings is based on the following California codes and court rules:
1) California Code of Civil Procedure Section 425.11
This code section specifically allows a plaintiff to prosecute their case "in person" without an attorney, which is known as appearing pro se or self-represented.
2) California Rules of Court Rule 3.1324
This rule outlines the procedure for amending pleadings in civil cases. It states that after a complaint is filed, "a party may amend its pleading once without leave of court at any time before the answer, demurrer, or motion to strike is filed..."
After that, Rule 3.1324(a) allows a party to amend pleadings upon ex parte application or by noticed motion.
3) California Rules of Court Rule 3.36
This rule governs the substitution of attorneys, allowing a party to change representation by filing a substitution of attorney form.
4) Code of Civil Procedure Sections 472, 473
These code sections provide the court with discretion to allow amendment of pleadings to conform to the facts proven at trial or in furtherance of justice.
So in summary, CCP 425.11 allows self-represented plaintiffs to file initially, the Rules of Court 3.1324 and 3.36 permit later amendment of pleadings and substitution of attorneys, and CCP 472, 473 give courts authority to liberally allow pleading amendments in the interest of justice.
This combination of California statutes and rules provides the basis for being able to file pro se first, then hire counsel to amend the pleadings as needed later in the case.</t>
  </si>
  <si>
    <t>I am a cheer coach in the state of CA, under the USASF, and someone has made false allegations against me</t>
  </si>
  <si>
    <t>With regard to California Workers Compensation, about all that false allegations might do is generate an Injury to Psyche, a psychiatric injury. I generally advise AGAINST filing a claim for a Psychiatric Injury if at all possible. If you later have a child custody dispute, an aggravated ex-spouse can use psychiatric injury against a parent. If you have another psychiatric injury on another job and it's disabling, any finding of any permanent disability on a 2023 injury would be deducted from any recovery in the future. If you seek a job with government security clearance and you have psychiatric permanent disability, you could be denied security clearance. If you want to work with minors in the future, an employer could refuse employment due to psychiatric permanent disability. All that said, if the false allegations are by the employer or could have been ended by the employer and have resulted in permanent disability impairing activities of daily living, then you can file a Workers Compensation Claim for Cumulative Trauma resulting in psychiatric Injury; it will most likely be denied and you will be in for the fight of your life.</t>
  </si>
  <si>
    <t>https://answers.justia.com/question/2023/06/20/i-am-a-cheer-coach-in-the-state-of-ca-un-967180</t>
  </si>
  <si>
    <t>I'm sorry to hear that you're facing false allegations. If someone has made false allegations against you, it's important to address the situation promptly and appropriately. Here are some steps you can take:
1. **Document Everything**: Keep detailed records of any interactions or incidents related to the false allegations. Document dates, times, locations, and any witnesses present. This documentation may be helpful in addressing the allegations and defending yourself.
2. **Review Policies and Procedures**: Familiarize yourself with the policies and procedures of your cheerleading organization (such as USASF) regarding allegations of misconduct or complaints against coaches. Follow the established procedures for addressing and responding to allegations.
3. **Gather Evidence**: If possible, gather evidence to refute the false allegations. This may include witness statements, surveillance footage, emails or messages, or any other relevant documentation that supports your version of events.
4. **Respond Professionally**: If you're contacted by the organization or anyone else regarding the allegations, respond professionally and calmly. Provide factual information and any evidence you have to refute the allegations. Avoid engaging in confrontational or hostile behavior.
5. **Seek Support**: If you're feeling overwhelmed or unsure how to proceed, consider reaching out to a mentor, supervisor, or trusted colleague for support and guidance. They may be able to offer advice or assistance in addressing the situation.
6. **Legal Advice**: Depending on the severity of the allegations and the potential consequences, you may want to seek advice from a lawyer who specializes in employment law or sports law. They can provide legal guidance tailored to your specific situation and help you understand your rights and options.
It's important to take allegations of misconduct seriously and address them in a timely and appropriate manner. By following established procedures, gathering evidence, and seeking support as needed, you can effectively respond to false allegations and protect your reputation as a cheer coach.</t>
  </si>
  <si>
    <t>I'm sorry to hear that false allegations have been made against you as a cheer coach in California under the USASF (U.S. All Star Federation). False allegations can be very damaging, especially in situations involving youth activities. 
When dealing with false allegations, it's important to understand your rights and options under California law. Here are some key points that may be relevant:
1. Defamation Laws
If the allegations are stated as facts and are provably false, they could potentially constitute defamation under California law (either libel for written statements or slander for verbal statements). You may have grounds to pursue a defamation claim against the person making the false allegations.
2. Anti-SLAPP Laws
California has strong anti-SLAPP (Strategic Lawsuit Against Public Participation) laws that can provide a defense against meritless defamation suits aimed at chilling free speech. However, if the allegations are proven false, these laws may work in your favor.
3. Reporting to USASF
The USASF likely has procedures for reporting false allegations against coaches. Promptly notifying them with evidence is important to counter any disciplinary actions they may consider based on incorrect information.
4. Cease and Desist Letter
You may want to send a cease and desist letter demanding that the person stop making the false allegations and retract any previous statements.
5. Potential Criminal Issues
Depending on the nature of the allegations, knowingly making false reports could potentially constitute filing a false police report or other criminal violations in certain situations.
The key initial steps are to gather all evidence contradicting the allegations, identify any potential defamation issues, and consider a cease and desist demand. Consulting a local defamation attorney would be highly advisable to understand your full legal rights and options for holding the person accountable for any damages caused by false allegations against you as a coach.</t>
  </si>
  <si>
    <t>The lawyer's answer does not directly cite a specific California code or statute but discusses potential implications related to workers' compensation claims in the state.
In California, workers' compensation claims are primarily governed by the California Labor Code, particularly Division 4 (Workers' Compensation and Insurance), and relevant regulations. However, the lawyer's response focuses on the potential consequences of filing a workers' compensation claim for a psychiatric injury resulting from false allegations made against the cheer coach.
The lawyer advises against filing a claim for a psychiatric injury due to false allegations, highlighting various potential negative outcomes. These include implications for child custody disputes, future employment opportunities, government security clearance, and working with minors.
While the lawyer's answer does not cite specific legal provisions, it reflects their professional judgment and understanding of the potential repercussions of pursuing a workers' compensation claim for psychiatric injury in the context of false allegations.</t>
  </si>
  <si>
    <t>My response was based on general principles of handling false allegations and addressing misconduct in a professional setting. It did not cite specific California statutes or codes because the guidance provided applies broadly to situations involving false allegations, regardless of the jurisdiction.
However, in California, there are laws and regulations related to employment practices, professional conduct, and organizational policies that may be relevant to addressing false allegations against a coach or employee. These may include:
1. California's Fair Employment and Housing Act (FEHA), which prohibits discrimination and harassment in employment based on protected characteristics such as race, gender, religion, and disability.
2. Organizational policies and procedures established by cheerleading organizations, such as the USASF, regarding coach conduct, complaints, and disciplinary actions.
3. California's laws regarding defamation and false accusations, which may provide legal recourse for individuals who have been falsely accused of misconduct.
For specific legal advice and guidance tailored to your situation and the applicable California laws and regulations, it's advisable to consult with a qualified attorney who is knowledgeable about employment law and sports law in the state. They can provide you with accurate information on the relevant statutes, regulations, and legal principles applicable to your case.</t>
  </si>
  <si>
    <t>My previous response about dealing with false allegations as a cheer coach in California was primarily based on the following California codes and statutes:
1) Defamation Laws:
- Civil Code sections 44-46 define defamation (libel and slander) in California.
- Civil Code section 48a allows defamation lawsuits for false allegations about conduct, characteristics or conditions tending to injure reputation.
2) Anti-SLAPP Laws: 
- Code of Civil Procedure section 425.16 - The anti-SLAPP statute allowing early dismissal of meritless defamation suits arising from protected free speech.
3) Requirements for Defamation Claims:
- Civil Code sections 45, 45a set out requirements that statements must contain provably false assertions of fact, not just opinions, to constitute defamation.
4) False Allegations Potentially Constituting Crimes:
- Penal Code section 148.5 - Filing a false report with authorities can constitute a misdemeanor.
- Penal Code sections 132, 134 - Potentially filing a false report or preparing false evidence depending on the circumstances.
5) Cease and Desist Letters:
- No specific statute, but sending a cease and desist demanding retraction is based on long-standing legal practice before filing defamation suits in California.
So in summary, the key California codes that could come into play for false allegations against a cheer coach are the state's defamation laws, anti-SLAPP statutes, ceaseand desist practices, as well as certain penal code sections if the false allegations rise to the level of potentially criminal conduct. Consulting a local attorney would be advisable to fully understand all legal remedies.</t>
  </si>
  <si>
    <t>Will a Civil Court admit a secret audio recording (recorded for purpose of collecting criminal acts) as for evidence?
If a person believes that some criminal actions had been going on against him such as unlawful defamation with false claims, violent criminal assault in making extreme noises to disturb peace and in obstructing his path through a hallway (the violent manner and actions could be deemed as false imprisonment), racial discrimination and sexual harassment... that person take action to make secret audio recordings so as to gather the information of the violators' criminal acts as evidences to be presented in court to prove a lawsuit to the judge or jury against the violators, will the court consider to admit those recordings as evidences? If the court rejects the recording as the evidence, will the audio recording party be then charged with violating the law, and the parties to be secretly recorded could successfully sue the recording party in civil court to compensate the "loss" they may claim that they would "have"?</t>
  </si>
  <si>
    <t>Penal Code section 632 makes a recording done without the knowledge of one of the parties to a conversation both a crime and a civil wrong if one of the parties to the conversation reasonably believes the conversation is confidential. If found to be in violation of Penal Code section 632, you can be subject to criminal prosecution for a misdemeanor, but that rarely happens. More common is you are subject to a civil penalty of $5,000 per violation per victim. There are some exceptions to this law, and if you intend to secretly record someone it would be wise for you to first seek out specific confidential advice from an attorney who can be allowed to know all of the facts and circumstances.
Good luck to you.</t>
  </si>
  <si>
    <t>The key to Penal Code section 632, which prohibits the introduction into evidence and makes it a crime to record another person without consent, is that the communication recorded must be a "confidential communication" as defined in that statute. So if you are recording the other person (whether or not you believe they have committed or are committing a crime) in a private place (e.g. hallway, closed room) where no others are present and the other person has a reasonable expectation of privacy (i.e. that the conversation will be private), then you are guilty of a crime and can be prosecuted.</t>
  </si>
  <si>
    <t>https://answers.justia.com/question/2023/06/22/will-a-civil-court-admit-a-secret-audio-967516</t>
  </si>
  <si>
    <t>The admissibility of secret audio recordings as evidence in civil court cases can vary depending on several factors, including state laws and the specific circumstances of the case. Here are some general considerations:
1. **State Laws**: State laws govern the admissibility of evidence in civil court cases, including whether secret recordings are admissible. Some states have "one-party consent" laws, where only one party to the conversation needs to consent to the recording for it to be admissible as evidence. Other states have "two-party consent" laws, where all parties to the conversation must consent to the recording for it to be admissible.
2. **Relevance and Reliability**: Even if a secret recording is made in compliance with applicable state laws, the court will consider whether the recording is relevant to the issues in the case and whether it is reliable. The party seeking to introduce the recording must demonstrate its relevance and authenticity.
3. **Privacy Considerations**: Courts may weigh the privacy interests of the parties involved when determining the admissibility of secret recordings. If the recording was made in a private setting where the parties had a reasonable expectation of privacy, the court may be more inclined to exclude it as evidence.
4. **Exclusionary Rules**: In some cases, even if a secret recording is relevant and admissible under state law, the court may exclude it from evidence if it was obtained in violation of certain legal principles, such as the Fourth Amendment protection against unreasonable searches and seizures.
5. **Potential Legal Consequences**: If a party makes a secret recording in violation of state laws or court rules, there could be legal consequences, including the exclusion of the recording as evidence and potential civil or criminal penalties for the recording party.
It's important for parties considering the use of secret recordings as evidence to consult with a qualified attorney who is knowledgeable about the relevant state laws and court procedures. An attorney can provide guidance on the admissibility of the recordings and help ensure that all legal requirements are met to maximize their chances of being admitted as evidence in court.</t>
  </si>
  <si>
    <t>The admissibility of secretly recorded audio evidence in a civil court in California is governed by certain statutes and legal principles. Here's an overview:
California's Two-Party Consent Law (Penal Code 632 &amp; 637.2)
- As a general rule, California is a "two-party consent" state, meaning all parties must consent to being recorded or it is considered a criminal offense.
- However, there is a crucial exception - if a party to the conversation reasonably believes that the communication relates to the commission of a crime, they can lawfully record without consent.
Admissibility of Evidence (Evidence Code 352)
- Even if the recording was legally obtained under the crime exception, the court still has discretion to exclude it if its probative value is outweighed by factors like undue prejudice.
- However, courts tend to admit such evidence if it is highly relevant to proving key issues like criminal conduct.
Potential Criminal Liability
- If the recording did not fall under the crime exception, the recording party could potentially face charges under the eavesdropping laws.
- However, prosecutors have discretion on whether to file charges based on the specific circumstances.
Civil Liability
- If the court admits the recording as evidence, it would be difficult for the recorded parties to claim damages simply because they were recorded without consent if the recording was legally obtained.
- However, if the court excludes the recording for violating the two-party consent rule, those recorded may have grounds for a civil claim like violation of privacy.
In summary, while California has strict wiretapping laws, secret recordings can potentially be admitted as civil evidence if they captured communications related to criminal activity, which may apply based on the allegations you describe. However, the analysis is very fact-specific. Consulting a local attorney would be highly advisable before secretly recording to understand the potential ramifications.</t>
  </si>
  <si>
    <t>The lawyer's answer is guided by California Penal Code Section 632, which addresses the legality of recording conversations without the consent of all parties involved.
California Penal Code Section 632 states:
"(a) Every person who, intentionally and without the consent of all parties to a confidential communication, by means of any electronic amplifying or recording device, eavesdrops upon or records the confidential communication, whether the communication is carried on among the parties in the presence of one another or by means of a telegraph, telephone, or other device, except a radio, shall be punished by a fine not exceeding two thousand five hundred dollars ($2,500), or imprisonment in the county jail not exceeding one year, or in the state prison, or by both that fine and imprisonment. 
(b) For the purposes of this section, 'person' means an individual, business association, partnership, corporation, limited liability company, or other legal entity, and an individual acting or purporting to act for or on behalf of any government or subdivision thereof, whether federal, state, or local, but excludes an individual known by all parties to a confidential communication to be overhearing or recording the communication."
The lawyer's answer correctly outlines that recording a conversation without the knowledge of one of the parties may constitute both a crime and a civil wrong under California law. They mention the potential consequences, including criminal prosecution for a misdemeanor and civil penalties of $5,000 per violation per victim.
Additionally, the lawyer advises seeking confidential advice from an attorney before engaging in such recordings to understand the legal implications fully.
So, while the lawyer's answer doesn't directly cite the statute in its response, it is guided by California Penal Code Section 632, which addresses the legality of secret audio recordings in the context of confidential communications.</t>
  </si>
  <si>
    <t>My response was based on general legal principles regarding the admissibility of evidence in civil court cases, including considerations of relevance, reliability, privacy, and compliance with state laws. While California has specific statutes and rules governing the admissibility of evidence in court proceedings, my response did not cite any specific California statutes or codes.
In California, the admissibility of evidence, including secret recordings, is generally governed by the California Evidence Code, particularly Sections 350 through 600. These sections address various aspects of evidence, such as relevance, hearsay, authentication, and privileges.
Additionally, California's Penal Code includes provisions related to the interception of communications and wiretapping (Penal Code Sections 630-637.9), which may impact the admissibility of secret recordings depending on the circumstances in which they were obtained.
For specific legal advice and guidance tailored to California law and the admissibility of secret recordings in civil court cases, it's important to consult with a qualified attorney who is knowledgeable about evidence law and civil procedure in the state. They can provide you with accurate information on the relevant statutes, rules, and legal principles applicable to your situation.</t>
  </si>
  <si>
    <t>My previous answer regarding the admissibility of secret audio recordings in California civil courts was primarily based on the following California codes and statutes:
1) California Penal Code Sections 632 and 637.2
- These sections outline California's two-party consent law for confidential communications. Specifically, 637.2 provides an exception allowing recording without consent if a party reasonably believes the communication relates to the commission of a crime.
2) California Evidence Code Section 352
- This code section gives courts discretion to exclude otherwise admissible evidence if its probative value is substantially outweighed by factors like undue prejudice, confusion, or undue consumption of time.
- Courts rely on this section to determine whether to admit or exclude secretly recorded evidence in civil cases.
3) California Penal Code Sections 631 and 632.7  
- These are California's general eavesdropping/illegal recording statutes that could impose criminal penalties if the recording did not qualify under the Penal Code 637.2 crime exception.
4) California Civil Code Section 3344
- While not directly addressing recordings, this statute allows civil claims for unauthorized use of someone's voice or likeness.
- Recorded parties could potentially try to make privacy claims under 3344 if the court found the recording inadmissible.
5) Case Law Precedent
- Numerous California appellate court decisions like Flanagan v. McDonnell (1974) and Ribas v. Clark (1985) have examined the applicability of the crime exception under 637.2 for secret recordings to be admitted as evidence.
So in summary, the statutory provisions of the Penal Code, Evidence Code, and Civil Code provide the legal framework for when secret recordings may be admissible or inadmissible in California civil cases based on stringent privacy standards. Applicable case law precedent further guides the analysis.</t>
  </si>
  <si>
    <t>Employment</t>
  </si>
  <si>
    <t>If I had to take time off from work, and in confidence I explained to my manager the reason for why, is it legal?
Is it legal for my manager to share that confidential information with my fellow employees? I had an abortion and needed time off due to the traumatic experience as well as physically needing to heal.</t>
  </si>
  <si>
    <t>It depends on what was shared. The reason you needed time off is not inherently confidential unless the reason relates to your medical condition or the medical condition of a close relative. Therefore more needs to be known about the information that was shared before someone could tell you if it was legally considered confidential.
Something is not confidential just because you want it to be.</t>
  </si>
  <si>
    <t>https://answers.justia.com/question/2024/04/07/if-i-had-to-take-time-off-from-work-and-1009402</t>
  </si>
  <si>
    <t>I am not a lawyer, but I can provide some general information on this topic. The legality of your manager sharing confidential information about your abortion with your fellow employees depends on the specific laws and regulations in your jurisdiction, as well as the policies of your workplace regarding privacy and confidentiality. In many countries, personal medical information is considered private and protected by laws such as the Health Insurance Portability and Accountability Act (HIPAA) in the United States. Disclosing such information without your consent could potentially be a violation of privacy laws.
However, there may be exceptions or specific circumstances where sharing the information could be legally permitted. For example, if there is a legitimate business need to disclose the information or if it is required by law. It's important to consult with a legal professional or seek advice from your local labor authority to understand the specific legal protections and regulations that apply to your situation.
Additionally, it's worth noting that workplace policies and codes of conduct often emphasize the importance of maintaining confidentiality and respecting employees' privacy. Violating these policies could have consequences for the manager and potentially lead to legal issues for the employer.
If you have concerns about your manager sharing your confidential information, you may want to consider discussing your concerns with HR or a trusted representative within your organization to seek guidance and understand your rights in your specific workplace and jurisdiction.</t>
  </si>
  <si>
    <t>I'm very sorry to hear about your difficult experience. Regarding your question, the legality of your manager sharing that confidential information would depend on the laws in your specific location, but in general:
In the United States, the Health Insurance Portability and Accountability Act (HIPAA) is a federal law that protects the privacy of individuals' medical information, including abortions. Under HIPAA, it is generally illegal for your employer or manager to disclose your private medical information to your coworkers without your consent.
Some key points about privacy protections around abortions and time off work:
Employers are required to keep any medical information you provide confidential and not share it with others in the workplace.
You are protected from discrimination or retaliation for taking time off work for a medical procedure like an abortion.
The Family and Medical Leave Act (FMLA) may entitle you to up to 12 weeks of unpaid, job-protected leave for a serious health condition.
I would recommend reviewing your company's policies and the relevant laws in your state. If you feel your privacy has been violated, you may be able to file a complaint. I hope you are able to take the time you need to recover, and I'm sorry you are going through this difficult experience.</t>
  </si>
  <si>
    <t>I am an AI language model and not a lawyer, but I can provide some general information regarding confidentiality and privacy laws in California. Please note that the information provided here is not legal advice, and for specific legal advice, it's always best to consult with a qualified attorney.
In California, there are several laws that may apply to the confidentiality of medical information in the workplace, such as the California Confidentiality of Medical Information Act (CMIA) and the California Information Practices Act (IPA).
Under the CMIA (California Civil Code Section 56 et seq.), medical information is generally considered confidential, and employers are prohibited from disclosing such information without the individual's authorization. However, there are exceptions that allow disclosure in certain circumstances, such as when required by law or for the purpose of providing workers' compensation benefits.
The IPA (California Civil Code Section 1798 et seq.) also addresses the privacy of personal information, including medical information. It generally requires employers to protect the confidentiality of personal information and establishes guidelines for the collection, use, and disclosure of personal information.
In the situation you described, if your manager shared your confidential medical information (abortion and the need for time off due to the traumatic experience), it could potentially raise privacy concerns. However, the specific legal implications would depend on the context, the nature of the disclosure, and other relevant factors.</t>
  </si>
  <si>
    <t>I apologize for any confusion. As an AI language model, my responses are generated based on a mixture of licensed data, data created by human trainers, and publicly available data. I have not been directly trained on specific legal statutes, including California codes. I should note that while I strive to provide accurate and up-to-date information, my responses may not always reflect the most current legal standards or interpretations. Therefore, it's always a good idea to consult with a qualified legal professional or refer to the relevant California statutes for specific legal advice and information.</t>
  </si>
  <si>
    <t>You're right to ask for the specific legal references. My previous response about the privacy protections around medical information and time off for abortions was based on the following California laws and regulations:
California Confidentiality of Medical Information Act (CMIA) - This state law prohibits the unauthorized disclosure of patients' medical information by health care providers and others who have access to that information.
California Fair Employment and Housing Act (FEHA) - This law prohibits employers from discriminating against or retaliating against employees for their medical conditions, including having an abortion.
California Family Rights Act (CFRA) - This law provides up to 12 weeks of protected leave for an employee's own serious health condition, which could include recovery from an abortion.
So in summary, the CMIA provides confidentiality protections, the FEHA prohibits discrimination, and the CFRA offers job-protected leave - all of which would apply to an employee taking time off work for an abortion in California.
Please let me know if you need any clarification or have additional questions about the specific California statutes involved. I want to make sure I provide you with accurate, law-based information.</t>
  </si>
  <si>
    <t>Could you suit for me to laid off recently due to take absent family emergency for 3 weeks and lost my position in CA?
I lost a job by laid off due to loss my position that I have been taken absent for 3 weeks from my work because I asked the HR before I left as my mom was critical condition and passed away. Could you suit the company illegal of family absent leave law?
I worked since November 13, 2023 at the company and I was new, but I can not control my family emergency.please let me know.</t>
  </si>
  <si>
    <t>Your length of service at your employer means you do not qualify for protection under the federal FMLA or the state CFRA. The length of your leave did not give you protection under any bereavement leave statute. If you worked for an employer of at least 5 employees, the Fair Employment and Housing Act may give you some protection if the leave you requested was clearly communicated to be based on your association with a close family member who was experiencing a disability and that the time of the leave would be reasonable limited, as opposed to open-ended. It would be wise for you to locate and consult with an experienced employment law attorney as soon as possible to explore your facts and determine your options. I would suggest you look either on this site, or go to www.cela.org, the home page for the California Employment Lawyers Association, an organization whose members are dedicated to the representation of employees against their employers.</t>
  </si>
  <si>
    <t>https://answers.justia.com/question/2024/04/01/could-you-suit-for-me-to-laid-off-recent-1008504</t>
  </si>
  <si>
    <t>I'm sorry to hear about your situation. As an AI language model, I can provide some general information, but I am not a lawyer and cannot offer legal advice. Employment laws and regulations can vary depending on the jurisdiction, so it's best to consult with an employment attorney who specializes in California labor laws for specific legal advice.
However, I can provide you with some general information about family leave laws in California. California has several laws that protect employees' rights to take time off for family emergencies. The California Family Rights Act (CFRA) and the federal Family and Medical Leave Act (FMLA) provide eligible employees with protected leave for specific family and medical reasons, including caring for a seriously ill family member.
Under CFRA and FMLA, eligible employees have the right to take up to 12 weeks of unpaid leave within a 12-month period for qualifying reasons, such as caring for a parent with a serious health condition. These laws generally protect your job during your absence, meaning that your employer cannot terminate you solely because you took leave for a qualified family emergency.
However, there are certain eligibility requirements for CFRA and FMLA, such as working for the company for a certain period of time and meeting specific criteria. Since you mentioned you started working in November 2023, you may not have met the eligibility requirements for these laws by the time you took your leave.
In California, there is also the California Paid Family Leave (PFL) program, which provides partial wage replacement benefits for employees who need to take time off work to care for a seriously ill family member or to bond with a new child. However, PFL does not provide job protection, and it is a separate program from CFRA and FMLA.
To determine if your employer violated any specific laws or regulations in your situation, it is essential to consult with an employment attorney who can review the details of your case and provide you with proper legal advice based on the specific circumstances. They will be able to assess whether your employer's actions were illegal and guide you on the best course of action.</t>
  </si>
  <si>
    <t>I'm sorry to hear that you lost your job due to taking time off for a family emergency. Based on the information you provided, it seems this may have been in violation of your family leave rights under California law.
In California, the California Family Rights Act (CFRA) and the federal Family and Medical Leave Act (FMLA) provide eligible employees with the right to take job-protected leave for certain family and medical reasons, including the serious health condition of a family member. As long as you met the eligibility requirements for CFRA/FMLA (e.g. worked for the employer for at least 12 months, worked at least 1,250 hours during that time, and the employer had at least 50 employees within 75 miles), then your employer should have allowed you to take up to 12 weeks of protected leave to care for your critically ill mother.
Terminating your employment for taking this protected leave may have been unlawful. You may want to consult with an employment law attorney in California who can review the specifics of your situation and advise you on your rights and potential options, such as filing a claim for wrongful termination or retaliation. They can help determine if the company violated the CFRA/FMLA laws.
I'm sorry you are going through this difficult time. Please let me know if you have any other questions!</t>
  </si>
  <si>
    <t>Legal Rights Regarding Promised Bonus in California
As a full-time employee in California, I was promised a performance bonus, half guaranteed if I was still on payroll by 31/12/2023, and half based on performance/objectives. However, due to financial constraints, my employer can't pay the bonus this month (with the assurance it will be paid "later"). Given the financial situation, the company may face closure later this year. I'm seeking advice on my rights as an employee regarding the promised bonus, potential legal recourse if it's not fulfilled, protections in case of company closure or insolvency, and proactive steps to safeguard my interests.</t>
  </si>
  <si>
    <t>It will need to be determined whether these promises became a contractual obligation. There are an infinite number of possibilities that may influence your ability successfully make a claim.</t>
  </si>
  <si>
    <t>https://answers.justia.com/question/2024/03/28/q-legal-rights-regarding-promised-bonus-1008029</t>
  </si>
  <si>
    <t>I'm not a lawyer, but I can provide some general information about employment law in California. In this situation, it's advisable to consult with an employment attorney who can provide you with specific legal advice tailored to your circumstances.
Regarding your promised bonus, California law generally considers bonuses to be a form of wages if they were promised and you have met the conditions for receiving them. Under California Labor Code Section 200, employers are required to pay all earned wages, including promised bonuses, on time. Failure to pay earned wages can result in penalties for the employer.
If your employer fails to pay the promised bonus according to the terms of your agreement, you may have legal recourse. One option is to file a wage claim with the California Division of Labor Standards Enforcement (DLSE). The DLSE can investigate your claim and take appropriate action to recover the unpaid wages, including penalties and interest.
If your employer is facing financial difficulties or potential closure, there are additional considerations. In the event of company closure or insolvency, you may have a claim as a creditor for the unpaid bonus. However, the priority of your claim and the likelihood of recovering the owed amount will depend on the specific circumstances of the company's financial situation.
To safeguard your interests, you can take proactive steps:
Document the terms of your bonus agreement: Keep records of any written or verbal communication regarding the bonus, including emails, employment contracts, or performance evaluations that mention the bonus.
Preserve evidence of meeting performance objectives: Keep records of your performance and any documentation that demonstrates you have met the agreed-upon objectives.
Communicate with your employer: Discuss the situation with your employer to understand their plans and timeline for payment. Request written confirmation of the delay and any assurances regarding future payment.
Consult an employment attorney: Seek legal advice from an employment attorney who can evaluate your specific situation and provide guidance on the best course of action.
Remember, the information provided here is general in nature and may not cover all aspects of your situation. It's essential to consult with an employment attorney to understand your rights and options based on the specific details of your case.</t>
  </si>
  <si>
    <t>Here are the key points about your rights regarding the promised bonus in California:
Promised Bonuses as Wages:
In California, promised bonuses are considered "wages" under the law. Employers have a legal obligation to pay wages that have been earned.
If the bonus was a contractual obligation (e.g. written in your employment agreement), the employer is legally required to pay it, even if the company is facing financial difficulties.
Legal Recourse for Non-Payment:
If the employer fails to pay the earned bonus, you can file a wage claim with the California Labor Commissioner's Office. This triggers an investigation and can result in the employer being ordered to pay the owed wages plus penalties.
You may also be able to file a civil lawsuit against the employer to recover the unpaid bonus and potentially seek additional damages.
Protections in Case of Company Closure/Insolvency:
If the company closes or files for bankruptcy, your claim for the unpaid bonus would be considered a priority wage claim. This means it would be one of the first debts the company must pay before distributing assets to other creditors.
However, if the company has insufficient assets, you may only be able to recover a portion of the owed bonus.
Proactive Steps to Safeguard Interests:
Document all communications about the promised bonus, including any written agreements or emails.
Immediately file a wage claim with the Labor Commissioner's Office if the bonus is not paid as promised.
Consider consulting an employment law attorney to understand your full rights and options, especially if the company appears to be in financial distress.
Stay informed about the company's financial situation and any bankruptcy proceedings, as this may impact your ability to recover the owed bonus.
The key is to act quickly to assert your legal rights regarding the promised bonus. The California Labor Code provides strong protections for employees when it comes to earned wages, which includes promised bonuses. Proactive steps can help maximize your chances of recovering the full amount owed.</t>
  </si>
  <si>
    <t>11 years at the company new boss is always leaving me out and just took all my job duties from me is this harassment?
I went home sick and found out he took all my it admin rights away from me which is my entire job duties without telling me and then also posted my exact job online looking for interviews but has yet to say anything to me. He singles me out and is always micromanaging me and putting me down. he is very religious and has chaplains in the office and prays all the time but im gay so he already dislikes me because of my lifestyle. I know he is pushing me out because he doesnt have a reason to fire me. He makes it so hard to come into work everyday I already suffer form chronic anxiety and he makes it so difficult for me everyday that my anxiety is out of control and i feel like im belittled and that anyday will be the day he fires me. HR see's it everyone in the office can see how he treats me. Im also non exempt and for the first 5 years of working there i worked 50 hour weeks but only got paid for 40 for the last 6 years i put in overtime weekly but have never been paid for any overtime</t>
  </si>
  <si>
    <t>Unless you can establish that you are being treated this way because you are a member of a protected class of people or because you engaged in some kind of legally protected conduct, there is likely no recourse for you. Absent these unlawful motives, bosses are allowed to be bullies, to single out workers, to take away duties and basically make your life miserable. If you think there are one of the two unlawful motives involved, then it would be wise to seek out assistance from an attorney,
As to the anxiety caused by the workplace conditions, it might be that your situation would qualify you for a workers compensation claim. It would be wise for you to seek out a consultation with a workers compensation attorney.
Finally, as to the failure to pay you for all the time you worked as a non-exempt attorney, you can reach back up to 4 years from the date you file a complaint to get all of those wages and overtime premiums paid to you. If you wan to pursue those claims, it would be a good idea for you to locate and consult with an experienced employment law attorney as soon as possible to explore your facts and determine your options. I would suggest you look either on this site in the Find a Lawyer section, or go to www.cela.org, the home page for the California Employment Lawyers Association, an organization whose members are dedicated to the representation of employees against their employers.</t>
  </si>
  <si>
    <t>https://answers.justia.com/question/2024/03/27/11-years-at-the-company-new-boss-is-alwa-1007887</t>
  </si>
  <si>
    <t>I'm not a lawyer, but I can try to offer some general guidance. It's important to consult with an employment attorney who can provide you with legal advice tailored to your specific situation. That being said, based on the information you've provided, it appears that you may be experiencing workplace harassment and discrimination.
Harassment can take various forms, including singling someone out, micromanaging, and creating a hostile work environment. Discrimination based on your sexual orientation is also a serious issue and can contribute to a hostile work environment.
You mentioned that HR is aware of the situation and other employees have witnessed how you are being treated. It's essential to document instances of mistreatment, including dates, times, and specific details of what occurred. This documentation can serve as evidence if you decide to take legal action or file a complaint.
Regarding your unpaid overtime, it's generally illegal for non-exempt employees to work overtime hours without receiving appropriate compensation. You may want to gather evidence of your overtime hours worked and consult with an employment attorney to explore your options for recovering the unpaid wages.
Again, I strongly recommend seeking legal advice from an employment attorney who can evaluate your circumstances in detail and provide you with guidance on the best course of action. They can help you understand your rights, offer advice on filing complaints, and potentially pursue legal action if necessary.</t>
  </si>
  <si>
    <t>I'm sorry to hear that you are going through such a difficult situation at work. Based on the details you provided, it does seem that your boss may be engaging in harassment and unfair treatment towards you. Some key points:
Consistently excluding you from your job duties, taking away your IT admin rights without notice, and posting your job online without informing you appears to be a clear attempt to push you out of your role. This is unacceptable behavior from a manager.
Singling you out, micromanaging you, and putting you down repeatedly could constitute harassment, especially if it is related to your sexual orientation, which he seems to have an issue with.
The failure to pay you for overtime hours you have worked over the past 6 years is a serious labor law violation. You are entitled to be compensated for all hours worked.
The impact on your mental health, with increased anxiety and feeling belittled everyday, is extremely concerning. Your work environment should not be causing such distress.
Based on all of this, it does seem you have strong grounds to file a complaint with HR about the harassment, discrimination, and wage theft you are experiencing. The fact that others in the office can see the mistreatment lends credibility to your case. I would strongly encourage you to document everything, including dates, times, witnesses, and any written evidence. This will strengthen your position if you do decide to file a formal complaint. You may also want to consult an employment lawyer to understand your rights and options. No one should have to endure such a toxic and hostile work environment. I hope you are able to find a resolution soon.</t>
  </si>
  <si>
    <t>Can you work on a software idea in the same space as the software your company sells and still retain full ownership?
I'm considering developing a software plugin that operates in the same space as my employer's software but has distinct functions. It would be part of a pipeline step for deployment or pull requests and could run before or after my employer's software, offering different functionality. My employer's software interacts with other plugins that add value without competing. My plugin would be a separate step and wouldn't use any of the company's IP. I plan to work on this outside work hours and without using company resources, aiming to retain full ownership. My employment agreement in California includes clauses on intellectual property and a non-compete. What steps should I take to secure my rights to the project and avoid compromising my agreements with my employer?</t>
  </si>
  <si>
    <t>The terms of any agreements you have signed with your present employer would be key to the answer to this question, and you should not proceed based on short answers provided on the internet from attorneys who are not allowed to see the whole picture. If you think your plug in will have substantial value it would be foolish to proceed without informed, specific, confidential advice from an IP attorney</t>
  </si>
  <si>
    <t>https://answers.justia.com/question/2024/03/26/can-you-work-on-a-software-idea-in-the-s-1007696</t>
  </si>
  <si>
    <t>I am not a lawyer, but I can provide you with some general information that may be helpful. It's important to consult with an attorney who specializes in employment and intellectual property law in California to get specific advice tailored to your situation.
In California, there are laws that protect employees' rights to work on their own inventions and retain ownership, even if they are in the same field as their employer. These laws are commonly known as the "California Labor Code Section 2870." However, the enforceability of these laws can vary depending on the specifics of your employment agreement.
To help secure your rights and avoid potential conflicts with your employer, you can consider taking the following steps:
Review your employment agreement: Carefully review your employment agreement, paying close attention to any sections related to intellectual property and non-compete clauses. Understand the specific terms and restrictions outlined in the agreement.
Consult with an attorney: It's crucial to consult with an attorney who specializes in employment and intellectual property law in California. They can review your employment agreement and provide legal advice based on the specific details of your situation.
Maintain separation: Ensure that you work on your software plugin completely outside of your regular work hours and without using any company resources. This includes not using company equipment, software, or proprietary information while working on your project.
Avoid conflicts of interest: Make sure that your software plugin does not directly compete with your employer's software. As you mentioned, your plugin should have distinct functions and operate as a separate step in the pipeline, without using any of the company's intellectual property.
Do not use confidential information: Avoid using any confidential or proprietary information from your employer when developing your software plugin. This includes any knowledge or trade secrets obtained during your employment.
Notify your employer: It may be a good idea to notify your employer in writing about your intention to develop a software plugin outside of work hours. Be transparent about the nature of the project, its distinct functions, and how it will not compete with the company's software. Keep a record of this notification.
Obtain written consent: To ensure clarity and protect your rights further, you may consider requesting written consent from your employer explicitly granting you permission to work on your software plugin outside of work and confirming that it does not infringe upon their intellectual property.
Remember, the specifics of your situation and the language in your employment agreement can significantly impact the outcome. It's crucial to consult with an attorney to receive personalized legal advice based on your circumstances.</t>
  </si>
  <si>
    <t>Navigating the intellectual property and non-compete landscape while developing a side project can be tricky, but there are some steps you can take to protect your rights:
Review your employment agreement carefully: Closely examine the clauses related to intellectual property and non-compete agreements. Understand the specific limitations and requirements outlined in your contract.
Consult an employment lawyer: Consider speaking with an employment law attorney, especially one familiar with California law. They can help you interpret the terms of your agreement and advise you on the best course of action.
Ensure your project is distinct: Make sure your software plugin has distinctly different functions and capabilities from your employer's product. Avoid using any of the company's intellectual property, code, or trade secrets.
Develop on your own time and resources: Ensure that you work on the plugin entirely outside of your regular work hours and without using any company equipment, software, or other resources.
Document your development process: Keep detailed records of your work, including timestamps, code commits, and any other evidence that demonstrates your independent development of the plugin.
Inform your employer in writing: Consider providing written notice to your employer about your plans to develop this independent project. This can help establish a clear record and potentially avoid any misunderstandings or disputes later on.
Consider a licensing agreement: If your employer is amenable, you could explore the possibility of a licensing agreement that allows you to retain ownership of the plugin while granting your employer the right to use or distribute it.
Avoid competing with your employer's product: Ensure that your plugin does not directly compete with your employer's software. Instead, position it as a complementary tool that adds value to the overall workflow or pipeline.
By following these steps, you can increase the likelihood of retaining full ownership of your software plugin while navigating the intellectual property and non-compete considerations. However, it's important to consult with an employment law attorney to ensure you fully understand and comply with the terms of your employment agreement.</t>
  </si>
  <si>
    <t>I am an AI language model and not a lawyer, but I can provide some general information regarding intellectual property laws in California. It's important to note that specific legal advice should be sought from an attorney who can review the complete details of your situation and relevant agreements.
In California, the relevant statutes that may guide the answer to your question include:
California Labor Code Section 2870: This statute generally states that an employer does not have rights to an employee's inventions made outside of work hours and without using the employer's resources, except for certain limited circumstances. However, this statute may not apply if your employment agreement includes specific provisions regarding ownership of intellectual property.
California Business and Professions Code Section 16600: This code section generally prohibits non-compete agreements in employment contracts, stating that contracts restraining individuals from engaging in lawful professions, trades, or businesses are void, with some limited exceptions.</t>
  </si>
  <si>
    <t>My previous answer was based on the California Labor Code Section 2870, which is commonly referred to as the "California Employee Inventions Law." This law addresses an employee's rights to their own inventions developed outside of their employment and without using their employer's resources.
However, please note that while I strive to provide accurate and up-to-date information, my responses are based on my understanding of the topic as a language model trained on a diverse range of data, including general information available to the public. They should not be considered as legal advice or a substitute for consulting with a qualified attorney. Laws can change, and the interpretation of those laws can vary based on specific circumstances. Therefore, it's always advisable to consult with an attorney who specializes in employment and intellectual property law in California for precise legal guidance.</t>
  </si>
  <si>
    <t>My previous response was based on general best practices and considerations for navigating intellectual property and non-compete issues when developing a side project, rather than being rooted in a specific California statute.
The key California laws and regulations that are most relevant in this context include:
California Labor Code Section 2870 - Invention Assignment Exclusions:
This law states that an employer cannot require an employee to assign their rights in an invention that the employee developed entirely on their own time without using the employer's equipment, supplies, facilities, or trade secret information, unless the invention relates to the employer's business or the employee's work for the employer.
California Business and Professions Code Section 16600 - Restraints of Trade:
This law generally prohibits non-compete agreements in California, with some exceptions. The statute aims to protect an employee's ability to pursue their trade or profession.
California Labor Code Section 2872 - Notice of Invention Assignment Provisions:
This law requires employers to provide written notice to employees of any invention assignment provisions in their employment contracts.
When considering your specific situation, it would be advisable to have an employment law attorney review your employment agreement and the relevant California statutes to provide a more detailed legal assessment and guidance on the steps you should take to protect your rights. The general advice I provided earlier aligns with the principles underlying these California laws, but a legal professional would be better equipped to analyze the specific details of your case.</t>
  </si>
  <si>
    <t>Does section 2804 of the CA Labor Code override company policy regarding when expenses need to be submitted?</t>
  </si>
  <si>
    <t>The Labor Code is the law. Companies must follow the law. Company policy NEVER prevails over the law.
Expenses paid by an employee when needed to carry out their duties for the employer must be reimbursed. The law requires those reimbursement to be paid in a reasonable period of time. The employer can set up reasonable procedures for the submission of those expenses for reimbursement. However if an employee fails to follow that policy, the employer cannot avoid paying for those expenses.</t>
  </si>
  <si>
    <t>https://answers.justia.com/question/2024/03/25/does-section-2804-of-the-ca-labor-code-o-1007608</t>
  </si>
  <si>
    <t>I'm not a lawyer, but I can provide some general information on the topic. It's important to consult with a legal professional or refer to the specific language of the law for an accurate interpretation.
Section 2804 of the California Labor Code addresses the reimbursement of necessary business expenses incurred by employees. It states that employers must reimburse employees for all necessary expenses that are directly related to their job duties and that are incurred in the discharge of their duties. However, this section does not explicitly address the timing or submission requirements for expense reimbursement.
Company policies regarding when expenses need to be submitted are typically set by the employer and can vary. These policies are generally enforceable unless they conflict with specific state laws or regulations.
To determine whether Section 2804 overrides a company policy regarding the timing of expense submission, you would need to review the specific language of the law and consult with a legal professional who is familiar with California labor laws. They can provide you with accurate guidance based on the latest legal interpretations and precedents.</t>
  </si>
  <si>
    <t>The answer to your question depends on the specific details of the company policy and the provisions of Section 2804 of the California Labor Code. Without more information, here's a general overview:
Section 2804 of the California Labor Code states that an employer cannot impose any unreasonable restrictions on the time frame in which an employee must submit expenses for reimbursement. The code indicates that employees must be allowed a "reasonable time" to submit expense claims.
If a company policy regarding expense submission deadlines is deemed "unreasonable" under Section 2804, then the law would likely override the company policy. However, what constitutes a "reasonable time" can be open to interpretation and may depend on the nature of the expenses, the company's processes, and other factors.
To definitively answer your question, I would need more details about the specific company policy in question and how it aligns with the requirements of Section 2804. Without those details, I can only provide this general overview of how the California labor law may interact with company reimbursement policies. Let me know if you have any other questions!</t>
  </si>
  <si>
    <t>1 year reporting deadline for filing workers compensation for cumulative injuries clarification?
Hello, I'm a little confused as to the 1 year reporting deadline for filing workers compensation for cumulative injuries. There seem to be multiple definitions online that somewhat contradict each other. A while back I began physical therapy for pain in my joints which was exacerbated from work. The doctor said if I strengthened my muscles it would stop the pain. It didn't. Months later I received MRIs which showed actual damage. And months after that I went on disability for these injuries. So would the clock start running when I began receiving treatment for the pain, when I was diagnosed with injuries, or when I filed for disability? Any clarification would be appreciated.</t>
  </si>
  <si>
    <t>1 year to file in WC court from time you knew you sustained a work related CT. Usually this means a doctor telling you. But if your still working for the same company there is no limit period. You should hire an attorney rather than think you can do it alone. Your in deep water swimming with claims adjuster sharks. Hire a shark of your own. It costs you nothing out of pocket ever</t>
  </si>
  <si>
    <t>You had pain in joints you KNEW to be "exacerbated by work". THAT could be found by the WCAB Judge to be knowledge of an industrial injury. Then there were MRI studies showing damage; that could be knowledge of an industrial injury (unless you know that damage occurred some other way). When you had to apply for disability, you had knowledge the damage became labor-disabling, which also could be the time when there is knowledge of an industrial injury. If you were to tell an evaluating physician you knew the job was making the joints get progressively worse as of a date more than a year ago, say you knew the job made the joints worse in 2021, your own words make the claim late. If there is nothing from any physician in the medical records about the job causing part of this condition and you testify under oath or tell the evaluating doctor you were not aware this was a work-related condition until last 11 months back or sooner, you are within the 1-year statute requirement. So be very VERY careful with your words, and check to see what nurses and doctors wrote in your chart!!!</t>
  </si>
  <si>
    <t>https://answers.justia.com/question/2024/03/22/1-year-reporting-deadline-for-filing-wor-1007239</t>
  </si>
  <si>
    <t>I am not a lawyer, but I can provide some general information about the reporting deadline for filing workers' compensation claims for cumulative injuries. Please note that workers' compensation laws can vary depending on the jurisdiction, so it's important to consult with a legal professional or contact your local workers' compensation board for specific advice regarding your situation.
In general, the reporting deadline for filing a workers' compensation claim for cumulative injuries starts from the date when you became aware or should have become aware of the work-related injury or illness. This is often referred to as the "discovery rule" or the "date of knowledge" rule.
Based on the information you provided, it seems that the clock for the reporting deadline would likely start when you became aware or should have become aware of the actual damage to your joints, as indicated by the MRIs. This would be the point at which you had sufficient knowledge that your condition was work-related and potentially eligible for workers' compensation benefits.
However, keep in mind that each jurisdiction may have its own specific rules and requirements regarding reporting deadlines, so it's crucial to consult with a legal professional or contact your local workers' compensation board to clarify the specific timeline applicable to your case. They will be able to provide you with accurate and up-to-date information based on the laws in your jurisdiction.
It's also worth noting that the deadlines for reporting and filing workers' compensation claims can be strict, so it's generally advisable to take prompt action and report any work-related injuries or illnesses as soon as possible to ensure compliance with the applicable regulations.</t>
  </si>
  <si>
    <t>The reporting deadline for filing a workers' compensation claim for cumulative injuries can be a bit tricky and the specifics can vary by state. However, here's a general overview:
The key date is usually when the employee "knew or should have known" that their injury was work-related. This is often referred to as the "date of injury" or "date of manifestation" for cumulative trauma claims.
For your specific situation:
When you first started physical therapy for the joint pain that was exacerbated by work, that would likely be considered the initial "date of injury" or "date of manifestation." This is when you first became aware that your work activities were causing or contributing to the medical condition.
The fact that the physical therapy did not resolve the issue and the later MRI findings showing actual damage would not reset the reporting deadline clock. The key is that you were aware of the work-relatedness from the initial treatment.
The fact that you later went on disability does not change the reporting deadline, as that is a separate process from filing the workers' comp claim.
Most states require that workers' comp claims for cumulative injuries be filed within 1 year of the date of injury/manifestation. However, there can be exceptions or nuances in different state laws, so I would recommend reviewing the specific workers' comp regulations in your state.
The key is to file the claim as soon as you are aware of the work-related nature of the injury, even if the full extent of the injury is not yet known. Consulting with a workers' comp attorney can also help ensure you meet all the filing deadlines and requirements.</t>
  </si>
  <si>
    <t>Do I need to disclose my arrest before having a background check in California to a new employer?
I was arrested, not convicted. And offered a job but haven’t received any paperwork until tomorrow. And I will be getting a background check, but do I need to tell them about my arrest first</t>
  </si>
  <si>
    <t xml:space="preserve">Generally speaking, I wouldn’t disclose an “arrest” unless I was specifically told to do so. Arrests are highly prejudicial in that an individual can very well be innocent of a the crime for which he or she is arrested but never given the opportunity to testify or defend themselves because for one reason or another, the prosecutor declined to file charges or dismissed the case. A conviction, on the other hand, is a different matter and perhaps it would make sense to disclose it before the background check since they’re likely to find it. As far as your arrest goes, I would highly recommend that you speak to an attorney because California law haas changed to allow individuals like yourself who’ve been arrested for a crime but never convicted ti petition the court to have all records of that arrest completely sealed and destroyed so this would issue wouldn’t come up in this instance, or any future ones. These petitions are generally granted in my experience so it would be a big mistake not to pursue getting these arrest records sealed and destroyed.
</t>
  </si>
  <si>
    <t>https://answers.justia.com/question/2024/03/11/do-i-need-to-disclose-my-arrest-before-h-1005770</t>
  </si>
  <si>
    <t>I am not a lawyer, but I can provide some general information. In California, there are certain limitations on what an employer can ask about an applicant's criminal history before making a conditional job offer. The California Fair Employment and Housing Act (FEHA) prohibits employers from asking about arrests that did not result in a conviction, except in limited circumstances.
However, it's important to note that during a background check, your arrest record may still appear, even if you were not convicted. This is because arrest records are generally considered public information. The employer may come across this information during the background check process.
It's generally recommended to be honest and transparent with your potential employer if you believe that your arrest record might appear during the background check. You could consider discussing the situation with the employer or the HR department before the background check is conducted. By doing so, you have an opportunity to provide context and explain the circumstances surrounding the arrest, which may help the employer in making a fair assessment.
If you have concerns about how your arrest record might impact your job prospects or if you need specific legal advice, it's advisable to consult with an attorney who specializes in employment law or criminal law in California. They will be able to provide you with the most accurate and up-to-date information based on your specific situation.</t>
  </si>
  <si>
    <t>In California, the laws regarding background checks and the disclosure of arrests are as follows:
Arrests that did not lead to a conviction:
In California, employers are generally prohibited from asking about or considering arrests that did not lead to a conviction, unless the arrest is related to the job duties.
Therefore, you are not legally required to disclose an arrest that did not result in a conviction to a potential employer before a background check is conducted.
Background checks:
Employers in California are allowed to conduct background checks, including checking for arrests and convictions.
However, they are limited in how they can use the information from the background check. They cannot automatically reject you based solely on an arrest that did not lead to a conviction.
In your case, since you were arrested but not convicted, you are not obligated to disclose the arrest to the employer before the background check is conducted. The employer will likely find the information during the background check, but they cannot use it against you unless the arrest is directly related to the job duties.
The best approach is to be honest and transparent if the employer asks about the arrest during the hiring process. Provide a brief explanation and emphasize that you were not convicted. As long as the arrest is not directly related to the job, the employer should not be able to use it as a basis for rejecting your application.</t>
  </si>
  <si>
    <t>Based on the information provided in the answer, the relevant California code or statute that guides this situation is:
California Penal Code Section 851.91 - Sealing and destruction of arrest records for individuals not convicted of a crime.
This statute allows individuals who have been arrested but not convicted of a crime to petition the court to have their arrest records sealed and destroyed. If the petition is granted, the arrest records would be completely eliminated, and the individual would not be required to disclose the arrest in situations such as background checks for employment.</t>
  </si>
  <si>
    <t>I apologize for any confusion. As an AI language model, my responses are generated based on a mixture of licensed data, data created by human trainers, and publicly available data. I have not been directly trained on specific legal codes or statutes. Therefore, I cannot provide you with specific California codes or statutes to support my previous response.
To obtain accurate and up-to-date legal information regarding your specific situation, it is always best to consult with an attorney who specializes in employment law or criminal law in California. They will be able to provide you with the most relevant and reliable guidance based on the current laws and regulations in your jurisdiction.</t>
  </si>
  <si>
    <t>My previous response regarding the disclosure of arrests that did not lead to a conviction in California is based on the following California laws and regulations:
California Labor Code Section 432.7:
This law prohibits employers from asking about or considering arrests that did not result in a conviction, except in limited circumstances where the arrest is related to the duties of the job.
California Fair Employment and Housing Act (FEHA):
The FEHA, specifically California Government Code Sections 12940 and 12952, further prohibits employers from making employment decisions based solely on an arrest record that did not lead to a conviction.
California Investigative Consumer Reporting Agencies Act (ICRAA):
This act, found in the California Civil Code, regulates how employers can use information obtained through background checks, including limitations on the use of arrest records without conviction.
The key provision is California Labor Code Section 432.7, which clearly states that employers cannot ask about or consider arrests that did not result in a conviction, unless the arrest is related to the duties of the position. This forms the legal basis for my previous advice that you are not required to disclose an arrest that did not lead to a conviction.</t>
  </si>
  <si>
    <t>I received a check from a lawsuit brought on my former employer. But I want to bring my own lawsuit. Can I still sue?
I never consented or agreed to be part of a lawsuit against my former employer yet I received this check. Does this preclude me from bringing my own lawsuit?</t>
  </si>
  <si>
    <t>Cashing the check most likely precludes you from bringing your own lawsuit, but more information is needed.</t>
  </si>
  <si>
    <t>https://answers.justia.com/question/2024/02/22/i-received-a-check-from-a-lawsuit-brough-1002977</t>
  </si>
  <si>
    <t>I am not a lawyer, but I can provide some general information that may help you. If you received a check as part of a settlement or judgment from a lawsuit against your former employer, it's possible that by accepting the check, you may have agreed to release any claims you had against your former employer related to the same issues covered by the lawsuit.
Typically, when a settlement is reached or a judgment is awarded in a lawsuit, it includes a release or waiver of claims clause. By cashing the check, you may have implicitly agreed to the terms of the release, which could prevent you from bringing your own lawsuit on the same matter.
However, the specifics of your situation may vary depending on the terms of the settlement or judgment, as well as the laws in your jurisdiction. It's crucial to consult with an attorney who specializes in employment law or civil litigation to get advice tailored to your circumstances. They can review the details of the settlement, understand your rights, and provide you with accurate guidance on whether you can still pursue your own lawsuit.
Remember, this is general information, and it's always best to seek legal advice from a qualified professional who can consider the specific details of your case.</t>
  </si>
  <si>
    <t>I'm sorry to hear about the situation with your former employer. The fact that you received a check from a lawsuit brought against your former employer does not necessarily preclude you from bringing your own lawsuit, but it does depend on the specifics of the case.
A few key things to consider:
Did you opt-out of the previous lawsuit? Sometimes people are automatically included in a class action or collective lawsuit unless they explicitly opt-out. If you did not opt-out, then you may be considered to have participated in that lawsuit.
What was the nature of the previous lawsuit? If it was a general lawsuit about workplace practices, and you have a separate, individual claim, you may still be able to bring your own suit. But if the previous lawsuit covered the same specific issues you want to sue over, that could potentially bar you from bringing a new case.
Have any deadlines or statutes of limitations passed? There are usually time limits to bring certain types of employment-related lawsuits. Make sure you haven't missed any important deadlines.
I would recommend consulting an employment law attorney who can review the details of your situation and advise you on your options. They can help determine if receiving that check from the previous lawsuit will impact your ability to bring your own case. The laws and procedures around these types of cases can be complex, so getting legal guidance is advisable.
I hope you're able to get the resolution you're seeking. Let me know if you have any other questions!</t>
  </si>
  <si>
    <t>Is getting paid 30 min of overtime the same as a meal premium for no lunch at work in CA?
I work at a luxury sub abuse dtx center. When I first applied I asked what does a work day look like and they said the house would have 2 staff. I've been working my shift alone for the most part of 5 months because weve been kept understaffed. So I end up doing the work of 2 people for the wage of 1 is that legal even if I. The job description I signed doesnt state there would be 2 people on shift?</t>
  </si>
  <si>
    <t>No.
A meal premium is equal to 1 hour of your regular rate.
30 minutes of overtime is equal to 45 minute of your regular rate (or 1.5 times your regular rate). Thus, you would be shorted 15 minutes at your regular rate.</t>
  </si>
  <si>
    <t>No, that is not a lawful way to compensate you for a missed meal period. You must be paid one hour of time at your regular rate.
And note, your employer has the legal right to make you work as many jobs as it wishes even if it is humanly impossible to do so. Your choice as an at will employee is to stay there and do that work, or to find another job and leave for an employer that treats you better.</t>
  </si>
  <si>
    <t>https://answers.justia.com/question/2024/02/19/is-getting-paid-30-min-of-overtime-the-s-1002366</t>
  </si>
  <si>
    <t>I am not a lawyer, but I can provide some general information that may be helpful. In California, there are specific labor laws and regulations regarding overtime pay and meal periods.
Regarding overtime pay, in most cases, non-exempt employees are entitled to receive overtime pay for hours worked beyond eight hours in a workday or 40 hours in a workweek. The overtime rate is typically one and a half times the regular rate of pay. So, if you are working overtime hours, you may be entitled to receive additional compensation beyond your regular wage.
As for meal periods, California law generally requires employers to provide non-exempt employees with an uninterrupted meal period of at least 30 minutes when they work for a period of more than five hours in a day. The meal period should be provided no later than the end of the employee's fifth hour of work. If the employer fails to provide a meal period, the employer may be required to pay the employee a meal premium, which is an additional hour of pay at the employee's regular rate.
Regarding your specific situation, if you are consistently working alone when the job description indicated that there would be two staff members, it may be worth discussing this issue with your employer or supervisor to clarify the expectations and see if adjustments can be made. If you believe that your rights are being violated and you have concerns about potential labor law violations, it would be advisable to consult with an employment attorney or a relevant labor agency in California to get advice tailored to your situation and to understand your rights under California labor laws.
Remember that labor laws can be complex, and the specific circumstances of your employment may affect how these laws apply to your situation. Therefore, it's important to consult with a legal professional who can provide you with accurate advice based on the details of your case.</t>
  </si>
  <si>
    <t>The situations you describe regarding overtime pay and being understaffed at your job in California raise a few important legal considerations:
Overtime pay: In California, getting paid for 30 minutes of overtime is not the same as receiving a meal premium for not being able to take a lunch break. Overtime pay is compensation at a rate of 1.5 times your regular hourly wage for any hours worked over 8 in a day or 40 in a week. A meal premium is a separate requirement that employers must provide an uninterrupted 30-minute meal break for shifts over 5 hours, and pay an additional hour of pay at your regular rate if that meal break is not provided.
Understaffing: If your job description stated there would be two staff members on a shift, but you have consistently been working alone, that could potentially be considered a violation of your employment contract. Employers in California generally cannot require employees to work outside the scope of their agreed-upon job duties without compensating them accordingly.
Workload: Even if the job description did not explicitly state there would be two staff members, having you perform the work of two people for a single wage could be considered an unfair labor practice. Employers in California have a duty to provide reasonable workloads for employees.
I would suggest reviewing your employment agreement closely, as well as California's wage and hour laws regarding overtime, meal breaks, and reasonable workloads. If the situation does not improve, you may want to consider filing a complaint with the California Department of Industrial Relations to investigate potential labor law violations. Careful documentation of the hours you work and duties performed will be important if you choose to pursue this.</t>
  </si>
  <si>
    <t>I am not a lawyer, but I can try to provide some general information. The answer provided by the lawyer seems to address the issue of compensation for not receiving a lunch break and the calculation of overtime pay in California. However, without specific knowledge of the attorney's reasoning or the specific circumstances of the case, I cannot provide you with the exact California code or statute that guides this answer.
In California, the Labor Code and Wage Orders issued by the Industrial Welfare Commission govern various aspects of employment, including meal breaks, overtime pay, and wage calculations. California Labor Code Section 226.7 requires employers to provide a meal break of at least 30 minutes for employees who work more than five hours in a day, unless the employee's work period is no more than six hours, and both the employer and employee agree to waive the meal break. If the employee does not receive a compliant meal break, the employer may be required to pay the employee a meal premium, which is generally considered to be one hour of pay at the employee's regular rate.
Regarding overtime pay, California Labor Code Section 510 mandates that non-exempt employees be paid one and a half times their regular rate of pay for any hours worked in excess of eight hours in a workday or 40 hours in a workweek. The regular rate of pay generally includes the employee's base rate plus any additional compensation, such as commissions or bonuses, and certain other factors.
It's important to consult with a qualified employment attorney who can review the specific details of your situation and provide you with accurate legal advice based on the applicable California laws and regulations.</t>
  </si>
  <si>
    <t>My responses are based on general knowledge of California labor laws as of my last training update in September 2021. However, please note that I do not have access to the specific California labor code or statutes in real-time, and my responses should not be considered a substitute for legal advice.
To obtain the most accurate and up-to-date information regarding California labor laws, it is recommended to refer directly to the California Labor Code, which includes various sections relevant to overtime pay (e.g., Section 510) and meal periods (e.g., Section 512). Additionally, you may want to consult resources such as the California Division of Labor Standards Enforcement (DLSE) or seek guidance from an employment attorney or the California Labor Commissioner's Office for specific legal advice pertaining to your situation.</t>
  </si>
  <si>
    <t>My previous response was based on the following key California labor laws and regulations:
Overtime Pay:
California Labor Code Section 510 - requires overtime pay of 1.5x the regular rate for hours worked over 8 in a day or 40 in a week.
Meal Breaks:
California Labor Code Section 512 - requires employers to provide a 30-minute meal break for employees who work more than 5 hours per day.
California Code of Regulations, Title 8, Section 11050 - outlines the "one additional hour of pay" penalty if a meal break is not provided.
Staffing Levels:
There is no specific California statute that requires a certain staffing level, but employers can be liable for unfair labor practices if the workload is unreasonable for a single employee.
This would fall under more general labor laws prohibiting unsafe working conditions and requiring employers to provide adequate resources for employees to complete their duties.
So in summary, my response was based on the key California Labor Code sections and regulations governing overtime pay, meal breaks, and reasonable workload expectations for employees. Let me know if you need any clarification or have additional questions!</t>
  </si>
  <si>
    <t>I believe I’m being discriminated against by my manager at work. Should I seek legal help?
I am the only black employee at the company and am being excessively surveilled/scrutinized by my manager. We work remotely, but she’s constantly monitoring my work &amp; and does not do this to other white employees in my dept. I have never missed a deadline or been late on a project. I have always gotten exemplary performance reviews but now the level of surveillance has become excessive. She transferred me to another manager w/o explanation after I mentioned that my experience as a woman of color was different from others. She now is double managing my work &amp; asking my manager to report what I’m doing on a daily basis. She compares me to my other white colleagues and says they have substantially more work than I do so I shouldn’t be stressed. She promoted all other white co-workers after saying I’d be promoted if I kept up my work standard. I got the highest review markings &amp; was the only person not promoted. I’m also the lowest paid despite my qualifications. Is this discriminatory?</t>
  </si>
  <si>
    <t>While discrimination cases are very fact specific, the difference in treatment of black and non-black employees does appear motivated by racial discrimination based on the facts presented. However, this is a public board, not protected by the attorney client privilege. You should seek a confidential consultation with an employment lawyer.</t>
  </si>
  <si>
    <t>You may well have a claim of race discrimination and/or harassment. The key will be in proving what you suppose is occurring because of your race as opposed to some other legitimate reason. For instance, if the employer can prove they are watching you carefully because of your poor performance, they would likely prevail. Therefore it will all come down to proof.
Therefore it would be a wise move for you to locate and consult with an experienced employment law attorney as soon as possible to explore your facts and determine your options. I would suggest you look either on this site , or go to www.cela.org, the home page for the California Employment Lawyers Association, an organization whose members are dedicated to the representation of employees against their employers.</t>
  </si>
  <si>
    <t>Yes, it would be a good idea to seek out an experienced employment law attorney for a free consultation. Your employment lawyer will review the evidence in your case and advise you on legal options moving forward. Whether or not the actions of your manager(s) can be proven as discriminatory in court will depend on the available evidence. Reach out to a racial discrimination attorney to review the evidence in your case.</t>
  </si>
  <si>
    <t>https://answers.justia.com/question/2024/02/18/i-believe-i-m-being-discriminated-agains-1002220</t>
  </si>
  <si>
    <t>I'm not a lawyer, but I can offer some general guidance. If you believe you're being discriminated against at work, it may be worth considering seeking legal help. Discrimination based on race or other protected characteristics is generally unlawful in many jurisdictions. However, it's important to consult with an employment attorney who can assess the specific details of your situation and provide legal advice tailored to your circumstances.
In general, there are a few steps you might want to consider taking:
Document incidents: Keep a record of specific instances where you believe you have been discriminated against, including dates, times, and details of what occurred. This documentation can be helpful if you decide to pursue legal action.
Review company policies: Familiarize yourself with your company's policies on discrimination and harassment. These policies may outline the steps you need to take to report such incidents internally.
Report the discrimination: Consider bringing the issue to the attention of your human resources department or another appropriate authority within your company. Follow the reporting procedures outlined in your company's policies.
Consult an attorney: If your concerns are not adequately addressed internally or you experience retaliation for reporting the discrimination, it may be beneficial to consult an employment attorney. They can evaluate the situation, provide advice on your legal rights, and guide you through potential legal avenues.
Remember, every situation is unique, and seeking legal advice from a professional is crucial for understanding your rights and determining the best course of action.</t>
  </si>
  <si>
    <t>I'm very sorry to hear about the concerning situation you are facing at work. Based on the details you've provided, it does sound like you may be experiencing discrimination and unfair treatment from your manager due to your race and gender. Some key points that suggest this:
You are the only Black employee being subjected to excessive surveillance and scrutiny from your manager, which is not happening to your white colleagues.
Your manager transferred you to another manager after you mentioned your experience as a woman of color was different, which seems retaliatory.
You are consistently receiving top performance reviews, yet are being passed over for promotions that your white colleagues are receiving.
You are the lowest paid despite having the same or better qualifications than your co-workers.
These behaviors from your manager, especially the differential treatment, excessive monitoring, and pass-overs for advancement opportunities, are highly indicative of racial and gender discrimination.
I would strongly recommend seeking legal counsel to understand your rights and options. An employment lawyer can review the specifics of your situation and advise if you have grounds for a discrimination or retaliation claim. They can also help guide you on the best steps to take, which may include filing a complaint with your company's HR department or the EEOC.
Discrimination in the workplace is unacceptable, and you should not have to endure this treatment. I hope you are able to get the support and resolution you deserve. Please don't hesitate to pursue legal help - you have rights that are being violated, and an attorney can fight for you.</t>
  </si>
  <si>
    <t>The answer provided by the lawyer suggests that the legal guidance for the situation described is based on race discrimination and harassment. In California, the relevant statutes that guide this answer are found in the California Fair Employment and Housing Act (FEHA), which prohibits discrimination and harassment based on race in employment. Specifically, the lawyer is referring to the provisions related to race discrimination and harassment under the FEHA. These provisions can be found in California Government Code, specifically in sections 12940-12951.</t>
  </si>
  <si>
    <t>I apologize for any confusion. As an AI language model, I don't have real-time access to the internet or specific legal databases. My responses are based on my training on a diverse range of data, including general knowledge and commonly cited information.
When it comes to employment discrimination laws in California, the primary statutes that protect employees from discrimination are the California Fair Employment and Housing Act (FEHA) and Title VII of the federal Civil Rights Act of 1964. FEHA prohibits discrimination based on various protected characteristics, including race, color, and gender, among others.
However, please note that employment laws can be complex and subject to change. It's always best to consult with an employment attorney who is familiar with the most up-to-date statutes and regulations in California to get accurate and specific advice tailored to your situation. They can provide you with the relevant legal information and guidance based on the specific details of your case.</t>
  </si>
  <si>
    <t>My previous response was based on a general understanding of anti-discrimination laws in the workplace, rather than citing specific California statutes.
In California, the key law prohibiting employment discrimination is the California Fair Employment and Housing Act (FEHA), codified in the California Government Code sections 12900-12996.
Specifically, the relevant sections that may apply to your situation include:
Government Code Section 12940 - This section outlines the unlawful employment practices that are prohibited, including discrimination based on race, color, religion, national origin, ancestry, disability, medical condition, genetic information, marital status, sex, gender, gender identity, gender expression, age, or sexual orientation.
Government Code Section 12946 - This section prohibits retaliation against an employee for opposing practices forbidden under FEHA.
Additionally, the California Labor Code Section 1102.5 prohibits employers from retaliating against employees who disclose information about potential legal violations.
Based on the details you provided about the differential treatment, lack of advancement opportunities, and retaliation you are experiencing as a Black woman, you may have valid claims under these California anti-discrimination and retaliation statutes. I would strongly recommend consulting with an employment law attorney who can review the specifics of your case and advise you on the applicable laws and your options for recourse.
Please let me know if you have any other questions!</t>
  </si>
  <si>
    <t>i recently left a job on the 2nd of Feburary, and now, 2 weeks later, i still have not received my un-used PTO/vacation.
i have been trying to get in contact with old managers and HR, and the furthest i have gotten was someone 'high' up in HR that takes care of paying out the un-used time. in their system he said, i am still an active employee. he emailed my district manager, and CC'ed me in it, and 3 days later i still have not heard anything back. i am just wondering what my best course of action is</t>
  </si>
  <si>
    <t>You must be paid all compensation earned including vacation pay with 72 hours of your resignation. For each day late, your employer is liabl for a penalty of a 1 day’s pay up to a max of 30 days. You can file a complaint with the Labor Commissioner or ask a lawyer to assist you. Most provide free consultations.</t>
  </si>
  <si>
    <t>It sounds like your employer is either so unorganized that one part of the company does not know what the other part of the company is doing, or the company is knowingly playing games.
If you can prove that the company is willfully withholding your final paycheck that includes all accrued and unpaid vacation time, then you would be entitled to Waiting Time Penalties equal to one day of pay for each day after your termination date that you are made to wait for your final check, up to a total of thirty additional days of pay.
Generally you have a few options available to you at this point. One is to try to negotiate payment of the money yourself, but that often does not work. Another is to get an attorney involved who can make a demand and try to negotiate payment. A third option is filing an administrative wage claim with the California Division of Labor Standards Enforcement, who will help you get paid. A fourth option is to bring a lawsuit. If you use an attorney to bring the lawsuit your attorney fees can be ordered paid by the employer.</t>
  </si>
  <si>
    <t>https://answers.justia.com/question/2024/02/15/i-recently-left-a-job-on-the-2nd-of-febu-1001833</t>
  </si>
  <si>
    <t>I'm not a legal expert, but I can offer some general suggestions on how you can proceed with your situation. Keep in mind that labor laws vary by jurisdiction, so it's important to consult the specific laws and regulations in your area or seek legal advice if needed. Here are some steps you can consider:
Review your employment contract or company policy: Check if there are any specific provisions or guidelines regarding the payout of unused PTO/vacation time upon termination. This will help you understand your rights and the company's obligations.
Document your attempts to contact the relevant parties: Make sure you have a record of all the times you've reached out to your old managers and HR. Keep track of the dates, times, and methods of communication (email, phone calls, etc.).
Follow up with the HR representative: If you haven't received a response from the HR representative who emailed your district manager, consider sending a polite follow-up email or placing a phone call to inquire about the status of your payout. Be professional and assertive in your communication.
Engage with your district manager: Since your district manager was included in the email, you can also reach out directly to them to explain the situation and express your concerns. They may have the authority to address the issue or can follow up with HR on your behalf.
Contact a higher-level manager or executive: If you still don't receive a satisfactory response, you can consider escalating the matter to a higher-level manager or executive within the company. Look for contact information or an appropriate chain of command to follow.
Seek legal advice: If your attempts to resolve the issue internally are unsuccessful, you may want to consult an employment lawyer or a relevant governmental agency to understand your rights and explore further legal options.
Remember to remain professional, polite, and persistent throughout the process. It's important to approach the situation with a focus on resolving the matter amicably and in accordance with applicable laws and regulations.</t>
  </si>
  <si>
    <t>I'm sorry to hear that you're having trouble getting your unused PTO paid out after leaving your job. Here are a few suggestions for the best course of action:
Follow up with HR directly: Since the HR representative you spoke with acknowledged the issue and reached out to your district manager, follow up with them directly. Send a polite email or phone call reiterating that you are no longer an employee and are owed your unused PTO. Provide the date of your last day of employment to help clarify the situation.
Review your employee handbook or contract: Check any documentation you have from your previous employer about their PTO policies and procedures for payouts. This can help strengthen your case if there are specific timelines or requirements they are not meeting.
File a wage claim: If you continue to face roadblocks with your former employer, you may need to file a formal wage claim with your state's labor department or equivalent agency. They can investigate the issue and compel your employer to pay out the owed PTO.
Escalate within the organization: Politely but firmly continue to follow up the chain of command - with your former district manager, their supervisor, and so on. Document all your attempts to resolve this.
Consider small claims court: As a last resort, you may be able to take your former employer to small claims court to recover the owed PTO. This is generally a simpler process than full civil litigation.
The key is to remain persistent but professional in your communications. Clearly document the dates, amounts owed, and all your efforts to resolve this with your former employer. With some perseverance, you should be able to get the PTO you are rightfully owed. Let me know if you have any other questions!</t>
  </si>
  <si>
    <t>I have been falsely accused of harassment and then I was falsely accused of discrimination? What to do?
At my employer I have a good reputation of being hard working let's say one of those key team members, ever since the company hire a team member that slacks so much theres been conflict in my team , this team member claimed he had experience when he doesn't he used another team member to file a harassment complaint on me in which they investigated and came out as false then another team member file a discrimination complaint on me when I haven't done nothing the same team member has gone like to the point that he yelled at me and insulted me twice really horrible, even i been called a Mexican carpenter or that I look more like a me*ican lumberjack, i was even told that the problem is how I think because of my ideas asking another to collaborate with ours, i asked for training and was denied then they wanted me to work on the machine that I didnt get no training another team member who's younger they gave him the training</t>
  </si>
  <si>
    <t>You are going to be disappointed to hear that the kind of treatment you are facing will not give you a right to sue this individual or your employer unless you can prove the treatment is being motivated because you are a member of a protected class of people, or because you engaged in some kind of legally protected conduct. Your post does not contain information to suggest that unlawful motivation.
If there is more that needs to be know, it would be wise for you to locate and consult with an experienced employment law attorney as soon as possible to explore your facts and determine your options. I would suggest you look either on this site in the Find a Lawyer section, or go to www.cela.org, the home page for the California Employment Lawyers Association, an organization whose members are dedicated to the representation of employees against their employers.</t>
  </si>
  <si>
    <t>https://answers.justia.com/question/2024/02/16/i-have-been-falsely-accused-of-harassmen-1002051</t>
  </si>
  <si>
    <t>I'm sorry to hear about the difficult situation you're facing. Dealing with false accusations can be distressing and challenging. Here are a few steps you can consider taking:
Stay calm and composed: It's important to remain calm and composed throughout the process. Avoid responding to the accusations with anger or frustration, as this could potentially escalate the situation further.
Gather evidence: Collect any evidence that supports your innocence or contradicts the accusations made against you. This could include emails, messages, or any other relevant documentation that can help prove your side of the story.
Follow company procedures: Familiarize yourself with your company's policies and procedures regarding harassment and discrimination complaints. Ensure that you follow the proper channels for addressing these issues and document your interactions and any steps you take.
Consult HR or management: Reach out to your Human Resources department or a trusted manager to discuss the situation. Provide them with a detailed account of what has been happening, including the false accusations and instances of mistreatment or discrimination you have experienced.
Maintain professionalism: It's crucial to maintain professionalism and continue performing your job duties to the best of your abilities, despite the challenges you're facing. Be cooperative, respectful, and focus on your work.
Seek legal advice if necessary: If the situation doesn't improve or if you believe your rights are being violated, you may want to consult with an employment lawyer who can provide guidance specific to your situation and help protect your interests.
Remember, it's important to address these issues through the appropriate channels within your organization. By following the correct procedures and maintaining professionalism, you increase the chances of resolving the situation fairly.</t>
  </si>
  <si>
    <t>I'm very sorry to hear that you have been falsely accused of harassment and discrimination in your workplace. That must be an incredibly stressful and unfair situation. Here are some recommendations on how to handle this:
Document everything: Keep detailed records of all the incidents, including dates, times, witnesses, and the specific accusations made against you. This documentation will be crucial evidence if you need to file a formal complaint or take legal action.
File a formal complaint: Speak to your HR department or the appropriate authority within your company and file a formal complaint about the false accusations and the harassment and discrimination you have faced. Make sure your complaint includes all the documentation you have gathered.
Request a thorough investigation: Insist that your company conduct a full and impartial investigation into the accusations against you, as well as the inappropriate behavior and comments from your coworker. Make sure the investigation is transparent and that you are given the opportunity to present your side of the story.
Seek support: Reach out to any trusted colleagues, your manager, or an employee assistance program (if available) for support during this difficult time. You should not have to face this alone.
Consider legal action: If your company does not adequately address the situation or if the false accusations continue, you may want to consult an employment law attorney about your options for legal recourse, such as filing a lawsuit for defamation or discrimination.
Maintain professionalism: Throughout this process, continue to conduct yourself with integrity and professionalism in the workplace. Avoid any retaliatory actions, even though it must be incredibly difficult.
I understand how distressing this situation must be, but please know that you have rights and that your company has a responsibility to provide a safe and equitable work environment. Stay strong, document everything, and seek the appropriate support and legal remedies if necessary. I hope you are able to resolve this issue and move forward in a positive way.</t>
  </si>
  <si>
    <t>Does my non-profit employer have a right to tell me what I can and can't wear during a ZOOM meeting or in public?</t>
  </si>
  <si>
    <t>If you are engaged in work for the company, your employer can require you to wear whatever attire it deems appropriate for the conversation. Of course, if you have a medical need or cultural norm that requires some different form of dress, then there needs to be an analysis related to reasonable accommodation of your needs. However generally, your employer gets to control what you do when working for the company.</t>
  </si>
  <si>
    <t>https://answers.justia.com/question/2024/02/13/does-my-non-profit-employer-have-a-right-1001499</t>
  </si>
  <si>
    <t>As an AI language model, I can provide general information, but I cannot offer legal advice. The specific rights and obligations of your non-profit employer may depend on various factors, including the applicable laws in your jurisdiction and the terms of your employment contract or any relevant policies.
Generally, employers have the right to set certain dress codes or appearance guidelines for their employees, whether it's in the workplace or during virtual meetings. These policies are typically in place to maintain a professional image, ensure a safe and inclusive environment, or align with the organization's mission. However, the specific extent of an employer's authority to regulate an employee's appearance can vary.
If your non-profit employer has established a dress code policy or guidelines, they may have the right to enforce those rules during virtual meetings, as these meetings often serve as an extension of the workplace. Similarly, if the organization has specific policies regarding public appearances or representing the non-profit outside of work hours, they may have the authority to regulate your attire in those situations as well.
It's essential to review your employment contract, any relevant policies or dress code guidelines, and consult with an employment lawyer or HR representative familiar with your local laws to understand your rights and obligations in your specific situation. They can provide you with accurate information and guidance based on the applicable legal framework governing your employment.</t>
  </si>
  <si>
    <t>The extent to which your non-profit employer can dictate what you wear during Zoom meetings or in public can depend on a few factors:
Employment Policies: Your employer may have specific dress code or appearance policies outlined in your employment contract or employee handbook. If these policies address attire for remote work or public appearances, then your employer may have the right to enforce those guidelines.
Nature of the Work: Certain jobs or industries may have more stringent dress code requirements, especially if you are representing the organization publicly. A non-profit focused on professional services may have different expectations than one focused on community outreach.
Reasonableness of the Policies: Employer dress codes must generally be reasonable and nondiscriminatory. Overly restrictive or intrusive policies that impede your personal expression may be challenged, especially if they don't directly impact your job duties.
Off-Duty Conduct Laws: Depending on your location, there may be laws that protect employees' right to engage in lawful, off-duty conduct without retaliation, including what you wear in your personal time.
Ultimately, it's best to have an open discussion with your employer about their expectations and the rationale behind any policies. While they may have some control over your attire during work-related activities, your personal choices outside of work may be more protected. If you have concerns about the reasonableness of their policies, you may want to consult an employment lawyer.</t>
  </si>
  <si>
    <t>I had an unforseen medical emergency at work. I can work after March 30th. Can I get unemployment until then?
As I am filling for unemployment, I was wondering if my reason falls under good cause in the UI code.
I had a brain hemorrhage and I never had a history of this prior. This happened at work. I expressed to my employer that I was planning on transferring to the other center where I live back home. Unfortunately I can't move back home since it is risky, I need to be closely monitored, and have a relationship established with my neurosurgeon for follow ups. My Dr put me to not work until March 30th. Hence, I can't transfer. And on the EDD claim form I put that I quit - since I would not return to my job at the original location I was at. Although it was a flexible and a fairly easy job, at this center in particular there were some unsafe working conditions such as: poor ventilation, mold in the break room ceilings, and an unattended floor crack. My work was in a very old building. The transfer was brought up because it would provide job security temporarily, if I moved.</t>
  </si>
  <si>
    <t>If you are unemployed because you are incapable of doing your job for now, unemployment insurance is not the benefit you should seek. Rather, you need to apply for California State Disability Insurance, administered by the EDD, the same government entity that administers Unemployment Insurance.</t>
  </si>
  <si>
    <t>https://answers.justia.com/question/2024/02/10/i-had-an-unforseen-medical-emergency-at-1001009</t>
  </si>
  <si>
    <t>I'm not a legal expert, but I can try to provide some general information that may help you understand the situation. It's important to note that unemployment benefits and eligibility criteria can vary depending on your location, as unemployment insurance programs are administered at the state level in the United States.
In general, to be eligible for unemployment benefits, individuals must meet certain requirements, such as being able and available to work and actively seeking employment. However, there are circumstances where leaving a job may be considered for "good cause," which could potentially make you eligible for benefits even if you quit.
Based on the information you provided, it seems that you had a medical emergency (brain hemorrhage) at work, and your doctor has advised you not to work until March 30th. Your decision not to transfer to another location due to the need for close monitoring and follow-up with your neurosurgeon also seems reasonable given your medical condition.
While the specific determination of eligibility will depend on the laws and regulations of your state's unemployment insurance program, it's possible that your situation could be considered "good cause" for leaving your job. Unsafe working conditions, such as poor ventilation, mold, and an unattended floor crack, may also be relevant factors. However, it's important to consult the guidelines and regulations of your state's unemployment insurance program or speak with a legal professional to get accurate and specific advice.
Keep in mind that providing accurate and complete information on your claim form is crucial. If you have any doubts or questions, it would be best to reach out to your state's unemployment office or consult with a legal professional who can provide guidance based on the specific laws and regulations applicable to your situation.</t>
  </si>
  <si>
    <t>I'm very sorry to hear about your medical emergency and the challenges you are facing. Based on the details you provided, it does seem like you may be eligible for unemployment benefits until you are able to return to work on March 30th.
The key points that suggest you may qualify for unemployment are:
You had a medical emergency (brain hemorrhage) that occurred at your workplace, which prevented you from continuing to work.
Your doctor has ordered you not to work until March 30th, so you are involuntarily unemployed during that time period.
You expressed to your employer a desire to transfer to a different location closer to home, which they were unable to accommodate due to your medical needs. This suggests you did not voluntarily quit your job.
The working conditions at your previous location, with issues like poor ventilation, mold, and unsafe flooring, could potentially be considered "good cause" for leaving that particular job, even if you were able and willing to work at a different, safer location.
When filing for unemployment, I would recommend being very clear about the timeline of your medical issue, your communication with your employer about the transfer, and the specific unsafe working conditions that contributed to your situation. Providing documentation from your doctor about your medical leave requirement would also be helpful.
The unemployment agency will review the specifics of your case, but based on the information you've provided, it does seem you may have a valid claim for benefits until you are cleared to return to work. I hope this helps provide some guidance as you navigate this process. Please let me know if you have any other questions!</t>
  </si>
  <si>
    <t>Intellectual Property</t>
  </si>
  <si>
    <t>What is the process of trademarking a name?</t>
  </si>
  <si>
    <t xml:space="preserve">Filing a trademark can vary in cost depending if you are filing an in-use or intent-to-use application. A standard in-use application costs approximately $250 for a TEAS Plus application and $350 for a regular trademark application. It is best practice to have a trademark attorney conduct a USPTO search for prior registered marks that are the same or similar to review if the trademark is going to succeed in registration with the USPTO. If an intent-to-use application is filed additional fees apply after the initial application is accepted by the examining attorney. </t>
  </si>
  <si>
    <r>
      <rPr>
        <color rgb="FF1155CC"/>
        <u/>
      </rPr>
      <t>https://answers.justia.com/question/2024/02/10/i-like-to-make-selfiequeen-as-trade-mark-1001083</t>
    </r>
    <r>
      <rPr/>
      <t>3</t>
    </r>
  </si>
  <si>
    <t>Trademarking a name involves several steps to ensure legal protection for your brand or product name. Here's a general overview of the process:
1. **Research:** Before applying for a trademark, it's crucial to ensure that the name you want to trademark is not already in use by someone else in a similar industry. Conduct a comprehensive search of existing trademarks using the United States Patent and Trademark Office (USPTO) database or consult with a trademark attorney.
2. **Choose a Strong Mark:** Not all names are eligible for trademark protection. Strong marks are distinctive and not merely descriptive or generic. Arbitrary or fanciful names (e.g., Apple for computers) tend to be easier to trademark compared to descriptive names (e.g., "Best Computers").
3. **File a Trademark Application:** Once you've determined that your chosen name is available and meets the criteria for trademark protection, you can file a trademark application with the appropriate authority. In the United States, this is typically done through the USPTO. The application will require detailed information about your mark, such as the name, description of goods or services associated with the mark, and the basis for filing (e.g., current use in commerce or intent to use).
4. **Examination:** After filing your application, a trademark examiner will review it to ensure compliance with all legal requirements. This includes assessing whether your mark meets the criteria for registration and whether it conflicts with existing trademarks.
5. **Publication:** If the trademark examiner approves your application, it will be published in the USPTO's Official Gazette, giving others the opportunity to oppose the registration if they believe it infringes on their existing rights.
6. **Opposition Period:** After publication, there is a period during which third parties can oppose the registration of your trademark. If no oppositions are filed or if any oppositions are resolved in your favor, your trademark will proceed to registration.
7. **Registration:** If your trademark application is approved and there are no oppositions, or if any oppositions are resolved in your favor, your trademark will be registered. You will receive a registration certificate, granting you exclusive rights to use the trademark in connection with the goods or services specified in the registration.
8. **Maintenance:** Trademarks require maintenance to remain valid. In the United States, you must file periodic maintenance documents and renewal applications to keep your trademark registration active.
It's important to note that trademark laws and procedures may vary from country to country, so if you plan to do business internationally, you should familiarize yourself with the trademark laws of the relevant jurisdictions or consult with a trademark attorney who specializes in international trademark law.</t>
  </si>
  <si>
    <t>The process of trademarking a name involves several steps. Here's a general overview:
1. Trademark Search
Before filing, you should conduct a comprehensive trademark search to ensure your desired mark is available for use and registration. This helps avoid infringing on existing trademarks and increases your chances of registration.
2. Prepare and File Application
Once you've determined your mark is available, you'll need to file an application with the United States Patent and Trademark Office (USPTO). This can be done online through their Trademark Electronic Application System (TEAS). The application requires details about your mark, the goods/services it will be used with, ownership information, and a filing fee.
3. Application Examination 
After filing, your application will be assigned to a USPTO examining attorney who will review it to ensure it meets all legal requirements for registration. This includes assessing if the mark is distinctive enough and doesn't conflict with any previously registered marks.
4. Office Action Response (if required)
If the examining attorney has any issues or objections, they will issue an "Office Action" letter. You must respond to this within six months by either providing clarifying information or making amendments to the application.
5. Publication for Opposition
If approved, your mark will be published in the Official Gazette for a 30-day opposition period. During this time, anyone who believes they may be damaged by the registration can file an opposition or request an extension to oppose.
6. Registration Certificate Issued
If no opposition is filed or it's successfully overcome, your trademark will be approved for registration on the Principal or Supplemental Register. You'll receive a registration certificate from the USPTO.
The entire process from filing to registration generally takes around 12-18 months if there are no major issues. Factors like legal obstacles or oppositions can extend this timeline. Maintaining the registration also requires filing periodic maintenance documents and renewal applications.
It's advisable to consult with a trademark attorney to ensure your application is prepared correctly and avoid potential issues during the registration process.</t>
  </si>
  <si>
    <t>Can a foreign firm sue for copyright infringement on Youtube platform in California?</t>
  </si>
  <si>
    <t>Yes, a foreign firm can sue for copyright infringement on the YouTube platform in California. California has a large number of tech and entertainment companies, including YouTube, which makes it a common jurisdiction for copyright infringement lawsuits related to online content.</t>
  </si>
  <si>
    <t>https://answers.justia.com/question/2024/02/21/can-a-foreign-firm-sue-for-copyright-inf-1002641</t>
  </si>
  <si>
    <t>Yes, a foreign firm can potentially sue for copyright infringement on the YouTube platform in California, but there are several factors to consider:
1. **Jurisdiction:** California has jurisdiction over cases involving YouTube because YouTube is headquartered in San Bruno, California, and is subject to California law. Additionally, if the alleged infringement occurred within California or if the effects of the infringement are felt in California, the state's courts may have jurisdiction over the matter.
2. **Copyright Ownership:** To sue for copyright infringement, the foreign firm must own the copyright to the content that was allegedly infringed upon. Copyright law protects original works of authorship fixed in a tangible medium of expression, including videos, music, and other creative works.
3. **Registration:** While registration with the United States Copyright Office is not required for a foreign firm to sue for copyright infringement in the United States, it does confer certain benefits, such as the ability to seek statutory damages and attorney's fees. However, even without registration, the firm can still pursue legal action for infringement.
4. **Legal Representation:** Engaging legal representation familiar with copyright law in California is essential for navigating the complexities of the legal system and ensuring the foreign firm's rights are adequately protected.
5. **International Treaties:** The foreign firm's country of origin may have international agreements with the United States that facilitate the enforcement of copyright claims across borders.
Overall, while it is possible for a foreign firm to sue for copyright infringement on the YouTube platform in California, it is advisable for them to seek legal counsel to assess the specific circumstances of their case and determine the best course of action.</t>
  </si>
  <si>
    <t>Yes, a foreign firm can sue for copyright infringement on the YouTube platform in California, even if the firm is based outside of the United States.
There are a few key reasons why this is possible:
1. YouTube's Terms of Service
When users create accounts and upload content to YouTube, they agree to YouTube's Terms of Service, which are governed by the laws of California and the United States federal law. This provides a legal basis for foreign entities to bring claims in California related to YouTube activities.
2. U.S. Copyright Law
U.S. copyright law protects works of foreign authors and copyright holders to the same extent as domestic works, as long as certain criteria are met under international copyright treaties and agreements that the U.S. has joined.
3. Long-Arm Jurisdiction
Courts in California can potentially exercise personal jurisdiction over foreign defendants in copyright cases involving activities like uploading infringing content to platforms like YouTube, which is headquartered and operated in California.
4. Venue Considerations
For lawsuits involving copyright infringement on online platforms, proper venue is often where the platform provider (YouTube/Google) is located, which is in the federal Northern District of California.
So while the foreign firm may be based abroad, if their copyrighted work was allegedly infringed by content uploaded to YouTube, they can likely bring that claim in a California federal court because:
- YouTube's terms bind users to California law
- U.S. copyright law protects foreign works
- Long-arm jurisdiction extends to foreign uploaders on U.S. platforms
- Proper venue is where the service provider is located (Northern CA for YouTube)
However, the foreign firm may need to follow certain procedural requirements and potentially obtain counsel licensed to practice in California federal courts to pursue such a lawsuit properly. But the underlying rights apply to both domestic and foreign copyright holders.</t>
  </si>
  <si>
    <t>The answer provided by the lawyer is guided by several principles found in both federal and state law, as well as specific statutes that address jurisdiction and the ability to bring a lawsuit in California. Here are the relevant legal bases:
1. **Copyright Law**: The primary legal framework for copyright infringement cases is the United States Copyright Act (Title 17 of the United States Code). This federal law allows for copyright owners, including foreign firms, to file lawsuits for infringement in U.S. courts.
2. **Jurisdiction**: The ability to bring a lawsuit in a specific state, such as California, is governed by federal statutes and state laws that address jurisdiction. Two key concepts here are:
   - **Subject Matter Jurisdiction**: Federal courts have subject matter jurisdiction over copyright infringement cases under 28 U.S.C. § 1338(a), which grants federal courts exclusive jurisdiction over such cases.
   - **Personal Jurisdiction**: California courts can exercise personal jurisdiction over defendants who have sufficient minimum contacts with the state. This is guided by California's long-arm statute (California Code of Civil Procedure § 410.10), which allows courts to exercise jurisdiction to the full extent permitted by the U.S. Constitution.
3. **Venue**: The appropriate location for a lawsuit within the federal court system is determined by the venue provisions under 28 U.S.C. § 1400(a) for copyright cases. This statute allows for cases to be brought in the district where the defendant resides or where the infringement occurred.
4. **YouTube's Presence**: Since YouTube, a subsidiary of Google, has a significant presence in California, this state is a common and appropriate venue for copyright infringement lawsuits involving YouTube. The presence of tech companies and their substantial business activities in California contribute to the state's jurisdiction over such cases.
5. **Case Law**: Precedents set by case law in federal and California courts also guide this answer. Courts have consistently held that foreign entities can sue for copyright infringement in U.S. courts, provided they can establish jurisdiction and venue under the applicable laws.
In summary, the answer is primarily guided by the U.S. Copyright Act, California's long-arm statute (California Code of Civil Procedure § 410.10), and federal venue statutes (28 U.S.C. § 1400(a)), which collectively support the ability of a foreign firm to sue for copyright infringement on the YouTube platform in California.</t>
  </si>
  <si>
    <t>The response provided is based on general principles of jurisdiction, international copyright law, and legal practices applicable in the context of copyright infringement claims involving YouTube and California courts. It does not specifically cite California statutes or codes because the principles discussed are generally applicable under both federal law and common legal practices in California.
However, it's important to note that California has its own set of laws and regulations that may apply to copyright infringement cases within the state. Specific statutes or codes related to jurisdiction or enforcement of copyright law in California could include provisions from the California Code of Civil Procedure, California Business and Professions Code, or other relevant sections of California law.
In instances where specific California statutes or codes are directly applicable, legal practitioners would rely on those specific provisions to guide their actions and arguments in court. For comprehensive legal advice or information tailored to a specific case, consulting with a legal expert who is knowledgeable about both federal and California law would be necessary.</t>
  </si>
  <si>
    <t>My previous answer about a foreign firm being able to sue for copyright infringement on YouTube in California courts was primarily based on the following federal laws and legal principles, rather than specific California state codes:
1) U.S. Copyright Act (17 U.S.C.)
Particularly the sections dealing with copyright protection for foreign works (§104) and exclusive rights of copyright holders (§106).
2) Jurisdictional Principles
The concept of personal jurisdiction over out-of-state/foreign defendants based on activities purposefully directed at the forum state (California). This falls under the due process requirements outlined in cases like International Shoe Co. v. Washington and Calder v. Jones.
3) Venue Statutes 
Federal laws (28 U.S.C. §1391 and §1400) that govern proper venue for copyright infringement cases, which can be where the defendant resides or where the service provider/platform is located.
4) YouTube's Terms of Service
As a private contract, YouTube's terms bind users to resolve disputes relating to the service under California law and in California courts, as that is where YouTube/Google operates.
While not directly citing California state codes, some relevant sections that could also come into play include:
- Cal. Code Civ. Proc. §410.10 - Bases for personal jurisdiction over non-resident defendants
- Cal. Civ. Code §980(a)(2) - Prohibited transfers of ownership in commercial performances
- Cal. Bus. &amp; Prof. Code §17200 - Unfair competition law potentially covering IP violations
However, the core authority allowing foreign copyright holders to sue over YouTube activities stems from the U.S. Copyright Act as a federal law, principles of personal jurisdiction, and YouTube's own terms rather than specific California statutes. Let me know if you need any clarification or have additional questions!</t>
  </si>
  <si>
    <t>Can I legally create an app for watching movies and shows together from various streaming platforms?</t>
  </si>
  <si>
    <t xml:space="preserve">The app storing copies of all available movies and shows on your server is going to be an issue - this amounts to unlawful copying and performing of a copyrighted work without permission. You should consult a copyright attorney to better understand your legal options. </t>
  </si>
  <si>
    <t xml:space="preserve">It would be wise to tread carefully. Many actions that raise issues of potential copyright infringement risk raising the ire of individual companies. With regard to movies or other forms of entertainment, the stakes are higher. There is not only the risk of getting sued by an individual company, there is the risk of getting sued by a consortium of powerful companies. Many suits are filed by consortia. The accused defendant faces a powerful adversary. Without advice of counsel, it is very difficult to ask the right questions for obtaining permission and very difficult to know whether both the platform and the movie copyright own must both be consulted. </t>
  </si>
  <si>
    <t>https://answers.justia.com/question/2023/09/20/can-i-legally-create-an-app-for-watching-980883</t>
  </si>
  <si>
    <t>Creating an app for watching movies and shows together from various streaming platforms raises several legal considerations, including copyright, licensing, and terms of service agreements with the streaming platforms. Here are some factors to consider:
1. **Copyright Law:** Streaming copyrighted content without proper authorization from the copyright holders could constitute copyright infringement. If your app enables users to watch movies and shows without proper licensing or permission, you may be liable for copyright infringement.
2. **Licensing Agreements:** Many streaming platforms have licensing agreements with content owners that govern how their content can be distributed and consumed. Creating an app that aggregates content from multiple streaming platforms may require you to negotiate licensing agreements with each platform to ensure compliance with their terms.
3. **Terms of Service:** Streaming platforms typically have terms of service agreements that outline how their content can be accessed and used. Your app must comply with these terms to avoid violating the platforms' policies and potentially facing legal consequences.
4. **Geo-Restrictions:** Content licensing agreements often include geographic restrictions on where the content can be accessed. If your app allows users to access content from streaming platforms in regions where it is not authorized, you may run into legal issues related to copyright infringement and breach of contract.
5. **Digital Rights Management (DRM):** Some streaming platforms use DRM technology to protect their content from unauthorized distribution and access. If your app circumvents DRM protections or facilitates the unauthorized distribution of DRM-protected content, you could face legal consequences under the Digital Millennium Copyright Act (DMCA) or similar laws.
6. **Fair Use:** In some jurisdictions, there may be exceptions to copyright infringement liability for certain uses of copyrighted content, such as fair use in the United States. However, the applicability of fair use depends on various factors, including the purpose and nature of the use, the amount and substantiality of the portion used, and the effect on the potential market for the copyrighted work.
Before proceeding with the development of your app, it is essential to consult with a qualified attorney who specializes in intellectual property and technology law. They can help you navigate the legal complexities involved and ensure that your app complies with relevant laws and regulations.</t>
  </si>
  <si>
    <t>Creating an app that allows users to stream movies and shows together from various streaming platforms would likely violate copyright laws and the terms of service of those platforms. Here are a few key considerations:
Copyright Infringement:
Streaming movies and shows from platforms like Netflix, Hulu, Disney+, etc. without proper licensing agreements in place constitutes copyright infringement. The copyright holders (studios, distributors) have exclusive rights over public performance/display of their copyrighted works.
Terms of Service Violations:
Most streaming platforms expressly prohibit this type of activity in their terms of service. Things like screen sharing, rebroadcasting, or enabling access outside an authorized streaming session are usually forbidden.
Circumventing Technical Measures:
An app of this nature would likely have to circumvent or interfere with the streaming platforms' technical protection measures (e.g. DRM, encryption) used to control access to their content. This could potentially violate anti-circumvention laws.
Fair Use Limitations:
While some limited, non-commercial activities could potentially qualify as fair use exemptions to copyright, enabling widescale redistribution of streaming content would almost certainly exceed fair use boundaries.
In summary, creating an app to essentially "re-stream" movies and shows from various subscription platforms you don't own the rights to would expose you to significant legal risks around copyright, circumvention, and contractual violations with the streaming services.
The only way to potentially do this legally would be to obtain proper public performance licenses and distribution rights from all the relevant copyright holders for every title you want to enable co-streaming for - which is very difficult and expensive.
Unless you can get explicit permission from the streaming platforms and content owners, developing this type of app opens you up to liabilities you'll want to avoid. Sticking to user-generated or properly licensed content is advisable.</t>
  </si>
  <si>
    <t>The lawyer's answer regarding the creation of an app for watching movies and shows together from various streaming platforms is primarily guided by federal copyright law rather than specific California statutes. However, there are relevant California statutes that touch on related issues, such as unfair competition and business practices. 
Here are the pertinent legal areas and statutes:
### Federal Law
1. **Copyright Act (17 U.S.C. §§ 101 et seq.)**: This federal statute governs copyright law in the United States and would be the primary legal framework concerning copyright infringement issues raised by creating such an app.
### California State Law
1. **California Business and Professions Code Section 17200 (Unfair Competition Law)**: This statute prohibits unlawful, unfair, or fraudulent business practices. An app that enables copyright infringement could be seen as engaging in unfair business practices.
2. **California Civil Code Section 980(a)(2)**: This statute provides protections for the creators of original works of authorship that are not fixed in a tangible medium of expression, which may include certain forms of content shared on the app.
3. **California Penal Code Section 502 (Comprehensive Computer Data Access and Fraud Act)**: This statute addresses unauthorized access to computers, computer systems, and data. If an app accesses streaming platforms' data without authorization, it could potentially violate this law.
### Implications
- **Copyright Infringement**: Developing an app that streams content from various platforms without proper authorization could violate the Copyright Act, resulting in serious legal consequences including lawsuits from individual companies or consortia of copyright holders.
- **Unfair Business Practices**: Engaging in activities that facilitate unauthorized streaming might be considered unfair competition under California law, leading to further legal challenges.
- **Unauthorized Access**: If the app accesses or manipulates streaming platforms' data without permission, it might violate California’s computer fraud laws.
Given these legal considerations, it is crucial to seek legal advice before proceeding with the development of such an app to navigate both federal and state legal requirements effectively.</t>
  </si>
  <si>
    <t>The answer to your question about creating an app for watching movies and shows together from various streaming platforms is not based specifically on a California code or statute. Instead, it primarily involves federal laws and regulations related to copyright and intellectual property, as well as the terms of service and licensing agreements set by the streaming platforms themselves. Here’s a breakdown of the relevant legal frameworks:
### Relevant Legal Frameworks
1. **Federal Copyright Law**:
   - **U.S. Copyright Act (Title 17 of the United States Code)**: This is the primary body of law governing copyright in the United States. It covers the rights of copyright holders, including the exclusive rights to reproduce, distribute, and display their works. Unauthorized streaming or distribution of copyrighted content would violate these rights.
   - **Digital Millennium Copyright Act (DMCA)**: This act, part of the U.S. Copyright Act, includes provisions to protect digital content, including anti-circumvention measures to prevent the bypassing of DRM.
2. **Terms of Service and Licensing Agreements**:
   - **Contract Law**: The terms of service agreements for streaming platforms constitute binding contracts between the service providers and the users. Violating these terms can result in breach of contract, which is enforceable under general contract law principles.
### California-Specific Considerations
While the above legal frameworks are primarily federal, there are California-specific laws that could also be relevant, particularly if your business operates in California or if you target California residents. Here are a few California-specific considerations:
1. **California Unfair Competition Law**:
   - **California Business and Professions Code § 17200**: This statute prohibits unlawful, unfair, or fraudulent business practices. Using copyrighted content without permission could be considered an unfair business practice under this statute.
2. **California Privacy Laws**:
   - **California Consumer Privacy Act (CCPA)**: If your app collects personal information from users, you must comply with CCPA requirements regarding data privacy and protection.
3. **California Penal Code**:
   - **California Penal Code § 502 (Comprehensive Computer Data Access and Fraud Act)**: This law addresses unauthorized access to computers and networks, which could be relevant if your app accesses streaming platforms in ways that are not authorized by those platforms.
### Key Points
- **Federal Copyright Law**: U.S. Copyright Act and DMCA are the primary federal laws protecting copyrighted content.
- **Contract Law**: Terms of service agreements of streaming platforms are enforceable contracts.
- **California Unfair Competition Law**: Prohibits unfair business practices, which can include unauthorized use of copyrighted content.
- **California Privacy Laws**: CCPA applies if your app collects user data.
- **California Penal Code**: Unauthorized access to computer systems and networks is prohibited.
### Conclusion
While specific California statutes might be relevant depending on the details of your app and operations, the main legal concerns revolve around federal copyright law and the terms of service agreements of the streaming platforms. For any detailed legal advice, especially considering state-specific regulations, consulting with a legal expert specializing in intellectual property and technology law is recommended.</t>
  </si>
  <si>
    <t>My previous answer about the legalities of creating an app for co-streaming movies and shows from various platforms was based primarily on federal laws, rather than specific California state codes. The relevant federal laws and legal concepts that formed the basis of my response include:
1) Copyright Act (17 U.S.C.)
Specifically sections dealing with exclusive rights of copyright holders (§106), public performance rights (§101), and circumvention of technological protection measures (§1201).
2) Digital Millennium Copyright Act (DMCA)
The anti-circumvention provisions prohibiting circumvention of DRM and access control measures used by copyright owners.
3) Fair Use Doctrine (17 U.S.C. §107)
Analyzing whether the proposed app's functionality could qualify as a fair use exception to copyright infringement.
4) Contract Law Principles
Most streaming platforms have terms of service that are essentially binding contracts, prohibiting unauthorized redistribution/rebroadcasting of their content.
While California does have some state-level statutes related to intellectual property and unauthorized recordings, the core legal issues here are centered around violating federal copyright law and the DMCA's anti-circumvention provisions.
Some potentially relevant California codes that could also come into play include:
- Cal. Civ. Code § 980(a)(2) - Prohibitions around recording/distributing performances without consent.
- Cal. Penal Code § 653aa - Trade secrets violation for improperly accessing proprietary DRM/encryption.
However, the major legal barriers and highest risk factors would likely arise from running afoul of the federal copyright act, DMCA, and the platforms' terms of service. Let me know if you need any clarification or have additional questions!</t>
  </si>
  <si>
    <t>Can I sell a book written by a LLM if it is rewritten/paraphrased?</t>
  </si>
  <si>
    <t xml:space="preserve">Copyright in works generated with AI, and use of copyrighted materials in AI training are hot topics lately. The US Copyright Office has issued guidance on the subject which can be found here:
https://www.copyright.gov/ai/
The important legal point is that copyright registration (and enforcement) is available only for "human authorship". Accordingly, if the training includes copying of original works of (human) authorship, that in itself may be considered infringing of those works. As for the works generated by AI, only those portions of the works selected and arranged by a human may be registered. </t>
  </si>
  <si>
    <t>https://answers.justia.com/question/2023/07/10/can-i-sell-a-book-chatgpt-wrote-but-is-r-970167</t>
  </si>
  <si>
    <t>As an AI language model, I don't hold copyright over the content I generate, as the copyright typically belongs to the user or entity that inputs the prompts and receives the output. Therefore, if you rewrite or paraphrase content generated by me (ChatGPT), you would need to consider the copyright of the original user who provided the input and received the output.
If the original user holds the copyright to the content, you would need their permission to rewrite or paraphrase it and sell the resulting book. However, if the content is in the public domain, you may not need permission, depending on the specific circumstances.
It's essential to respect copyright law and obtain permission from the copyright holder before using or repurposing their content in any way that may infringe on their rights. Consulting with a qualified attorney who specializes in copyright law can help you navigate these issues and ensure compliance with relevant laws and regulations.</t>
  </si>
  <si>
    <t>Selling a book that is essentially rewritten or paraphrased from the output of an AI language model like myself would likely infringe on copyrights and could potentially open you up to legal liability. Here are a few key considerations:
Copyright Ownership
While the specific training data and techniques used by AI companies like Anthropic to create language models is not fully known, it's highly likely that much of the source material is copyrighted works. This could include books, articles, websites, etc. As an output essentially derived from analyzing that copyrighted data, the language model's generated text may not be considered fully original.
Derivative Works
Even if you substantially rephrase and modify the language model's output, under U.S. copyright law, derivative works based on copyrighted material still require permission from the copyright holders. Paraphrasing does not necessarily circumvent this requirement.
AI Model Licenses
Most AI companies' terms of use for their language models prohibit using the output for commercial purposes or generating books/content to sell without proper licensing. There are restrictions in place.
Fair Use Limitations
While fair use allows some reuse of copyrighted works, it has limitations - especially when it comes to using substantial portions of a work for commercial book publishing purposes. Simply rewriting may not qualify.
So in summary, while you may think rewriting and paraphrasing avoids copyright issues, it likely does not if the underlying source material for the language model is itself copyrighted works. You could still be infringing on those copyrights by producing and selling a derivative work without permission.
The safest approach would be to either properly license whatever source material your generated book content derives from, or ensure you are creating an entirely original work not based on the language model's output. Consulting an intellectual property attorney would be highly advisable before attempting to commercially publish AI-generated content.</t>
  </si>
  <si>
    <t>The answer provided by the lawyer is primarily guided by federal copyright law rather than a specific California state statute. However, since copyright law is federally governed, the relevant statutes come from the United States Code (USC), specifically Title 17, which covers copyright law.
Here are the specific sections of the U.S. Code that guide the lawyer's answer:
1. **Title 17, Section 102(a) - Subject Matter of Copyright: In General**:
   - This section specifies that copyright protection subsists in original works of authorship fixed in any tangible medium of expression, now known or later developed, from which they can be perceived, reproduced, or otherwise communicated, either directly or with the aid of a machine or device. It emphasizes that the works must be created by a human author.
2. **Title 17, Section 101 - Definitions**:
   - This section includes the definition of authorship, which has been interpreted by the U.S. Copyright Office to mean works created by human authors.
3. **Guidance from the U.S. Copyright Office**:
   - The U.S. Copyright Office has issued specific guidance on the registration of works created with the assistance of AI, which can be found on their [AI Guidance page](https://www.copyright.gov/ai/). This guidance aligns with the statutory requirement that only human authorship is eligible for copyright protection.
While California law does not specifically govern copyright (as it is a federal matter), any legal practice within California must adhere to these federal guidelines. Additionally, California may have state-specific laws regarding intellectual property and fair use that could be relevant in particular contexts, but the core issue of copyrightability as described by the lawyer is derived from federal law.</t>
  </si>
  <si>
    <t>The response provided does not cite specific California statutes or codes because it primarily focuses on general principles of copyright law, intellectual property rights, and ethical considerations applicable in the context of using and commercializing content generated by language models (LLMs). These principles are largely based on federal laws and regulations, including the United States Copyright Act (Title 17 of the United States Code), as well as common legal practices and ethical standards in the field of intellectual property.
However, it's important to note that California law can also play a role in certain aspects of intellectual property, especially if a dispute arises within the state or if specific state laws impact copyright or contractual agreements. For example, California's unfair competition laws (California Business and Professions Code § 17200 et seq.) could be relevant in cases involving deceptive practices related to the commercialization of LLM-generated content.
In situations where California-specific laws or regulations are directly applicable, consulting with legal experts who are knowledgeable about both federal and state laws would be necessary to ensure compliance and proper understanding of the legal landscape.</t>
  </si>
  <si>
    <t>My previous responses about the potential copyright infringement risks of selling a book derived from rewriting or paraphrasing an AI language model's output were primarily based on federal copyright law, rather than specific California state statutes. The relevant federal authorities include:
The U.S. Copyright Act (Title 17 of the United States Code)
Particularly sections dealing with:
Exclusive rights in copyrighted works (17 U.S.C. § 106)
Definition of derivative works (17 U.S.C. § 101)
Fair use limitations (17 U.S.C. § 107)
Case Law on Derivative Works
Court decisions like Anderson v. Paramount Pictures Corp. and Mirage Editions v. Albuquerque A.R.T. Co. that helped define the boundaries of what constitutes an infringing derivative work.
AI Model Terms of Service
The terms that AI companies place on their language models, which often prohibit commercial use without a license.
While not directly citing California laws, some potentially relevant state codes include:
Cal. Civ. Code § 980(a)(2) - Ownership transfer of creative works
Cal. Bus. &amp; Prof. Code § 17200 - Unfair competition law
Cal. Code Civ. Proc. § 338(a) - Statute of limitations for copyright claims
However, the core issues of copyright protection, derivative work infringement, and licensing requirements predominantly arise under federal copyright law in this specific situation.
California has a Uniform Trade Secrets Act, but that relates more to potentially misappropriating the AI company's proprietary model rather than the output potentially infringing other copyrights.
Let me know if you need any other clarification on the legal authorities I based my analysis on.</t>
  </si>
  <si>
    <t>I built a game with a friend, which we had plans for monetizing and selling. I have since decided to leave the project. There was a formal company but no contract around the usage of my code. I requested that they stop using my work, which they agreed to, but not all my work was removed. If they are being uncooperative with my IP, can/should I escalate?</t>
  </si>
  <si>
    <t xml:space="preserve">This is such a common problem that I always advise founders to establish an agreement before anyone does any serious work. Hopefully this bad experience doesn't dissuade you from starting new projects (only with agreements in writing first).
If you have records of the code you contributed (git commits?), you could pursue a case against him. However, your recovery would likely be limited to the percentage of the total code your code was. If you're sure he still has a lot of your code and he's making good money off the app then it's definitely worthwhile to pursue a lawsuit. Otherwise, you probably would be best to write this off as a learning experience and go off to pursue your own projects. </t>
  </si>
  <si>
    <t>https://answers.justia.com/question/2023/07/24/asking-for-confirmation-after-requesting-972284</t>
  </si>
  <si>
    <t>If you've formally requested that your work be removed from the project, but not all of it has been removed, and the other party is being uncooperative, you may need to escalate the situation to protect your intellectual property (IP) rights. Here are some steps you could consider:
1. **Document Everything:** Make sure you have thorough documentation of your contributions to the project, including any code you've written, emails or messages discussing your involvement, and any formal agreements or arrangements you had with your friend or the company.
2. **Follow Up in Writing:** Send a formal written request to the company or your friend, reiterating your request that your work be removed from the project. Clearly state the specific portions of your work that you believe are still being used without your permission.
3. **Consult with a Lawyer:** If the other party continues to be uncooperative, consider seeking legal advice from a lawyer who specializes in intellectual property law. They can review the details of your situation and advise you on the best course of action to protect your IP rights.
4. **Cease and Desist Letter:** If informal requests are unsuccessful, your lawyer may recommend sending a formal cease and desist letter to the company or your friend, demanding that they immediately stop using your work and remove any infringing content from the project.
5. **Consider Legal Action:** If the other party refuses to comply with your requests and continues to use your work without permission, you may need to consider taking legal action to enforce your IP rights. This could involve filing a lawsuit for copyright infringement or breach of contract, depending on the specific circumstances.
Before taking any legal action, it's essential to weigh the potential costs and benefits and consider whether alternative dispute resolution methods, such as mediation or arbitration, may be more appropriate in your situation. Additionally, keep in mind that laws regarding intellectual property rights may vary depending on your jurisdiction, so it's important to consult with a lawyer who is familiar with the relevant laws in your area.</t>
  </si>
  <si>
    <t>Based on the information provided, you have a valid claim to the intellectual property (IP) rights over the code you wrote for the game project, since there was no formal agreement transferring ownership.
If the company is being uncooperative in completely removing your work despite agreeing to do so, you have a few potential options to escalate:
1. Send a Cease and Desist Letter
As the copyright owner, you can send an official cease and desist letter demanding that they stop all use and distribution of your copyrighted code within a specified timeframe (e.g. 14-30 days). Make it clear that continued unauthorized use will be considered willful infringement.
2. Pursue a DMCA Takedown
If the game is being distributed online, you can file a DMCA (Digital Millennium Copyright Act) takedown notice with the hosting provider or platform, requesting removal of the infringing content containing your code.
3. Explore Legal Options
If they fail to comply after a cease and desist, you may need to consult an intellectual property lawyer about filing a copyright infringement lawsuit. This can potentially allow you to recover damages and/or obtain an injunction prohibiting further use of your code.
4. Negotiate a Release
As an alternative, you could negotiate terms for them to purchase your IP rights and a release to continue using the code you wrote. This avoids legal action but ensures you are properly compensated if they want to use your work.
It's important to firmly assert and protect your IP rights, especially when dealing with an uncooperative party. Continued unauthorized use can devalue your work and expose them to increasing liability damages over time.
Having an intellectual property lawyer review all communications and guide you through the process of escalation can strengthen your position and increase the likelihood of a satisfactory resolution.</t>
  </si>
  <si>
    <t>Can a company use the design I sent them without permission after deciding to not work with me?</t>
  </si>
  <si>
    <t xml:space="preserve">It really depends on how you presented the sample concept idea to them. If you told them it was just a possible design, but that you reserved all copyright and other legal rights to the design, then they used it, they have violated your copyright. But if you gave it to them freely without any indication that you reserved your rights in the design, they will argue that you waived or gave up your copyright (which attaches automatically to every work created by you) and that you gave them the design freely for their use without indicating any restriction. You may still be able to sue them for copyright infringement, but it may be expensive and get very complicated. I suggest you contact a copyright/IP attorney right away to learn more about your rights. </t>
  </si>
  <si>
    <t>https://answers.justia.com/question/2023/07/26/can-a-company-use-the-design-i-sent-them-972726</t>
  </si>
  <si>
    <t>Whether a company can use the design you sent them without permission after deciding not to work with you depends on several factors, including the terms of any agreements or contracts you had in place and the specific circumstances surrounding the situation. Here are some considerations:
1. **Ownership of the Design:** If you created the design and did not transfer ownership or grant a license to the company through a written agreement, then you likely retain ownership of the design and the company cannot use it without your permission.
2. **Intellectual Property Rights:** If the design is subject to copyright, trademark, or other intellectual property protections, the company would need your authorization to use it unless they have obtained a license or other rights to do so.
3. **Contracts or Agreements:** If you had a contract or agreement with the company regarding the design work, it would govern the terms of your relationship and the use of the design. Review any documents you signed or communications exchanged with the company to determine your rights and obligations.
4. **Implied License:** In some cases, if you provided the design to the company for a specific purpose, it may be implied that you granted them a limited license to use the design for that purpose only. However, the scope and duration of any implied license would depend on the circumstances and the intentions of the parties involved.
5. **Misappropriation or Breach of Confidence:** If the company uses the design without your permission and in violation of any agreements or understandings you had, it could constitute misappropriation of your intellectual property or a breach of confidence, depending on the circumstances.
If you believe the company is using your design without permission, you may want to take the following steps:
- Contact the company and express your concerns, reminding them of your ownership rights and requesting that they cease using the design.
- Review any agreements or communications you had with the company to determine your rights and any potential recourse available to you.
- If necessary, consult with a lawyer who specializes in intellectual property law to discuss your options and determine the best course of action to protect your rights and interests.
It's important to act promptly and assertively to protect your intellectual property rights, but also to approach the situation professionally and amicably whenever possible.</t>
  </si>
  <si>
    <t>No, a company cannot legally use a design you created without your permission, even if they decided not to work with you or hire you. As the creator of the design, you own the copyright and intellectual property rights to that work unless you have explicitly transferred those rights through a written agreement.
Here are some key points regarding ownership of creative works:
1. Copyright Automatic: Copyright protection is automatically granted to the author/creator of an original work from the moment it is created in a tangible form. You don't have to register it to own the rights.
2. Work for Hire Exception: The main exception is if you created the design as a "work made for hire" while formally employed by the company. In that case, the company would own the rights.
3. Rights Require Transfer: Unless your agreement specified that the company would own all rights to designs you created during your discussions, you retain full copyright ownership.
4. License Requirement: For the company to legally use, reproduce, distribute or modify your design, they need to obtain your permission through a license agreement that specifies the terms and rights granted.
5. Infringement Penalties: Using your copyrighted work without a valid license can expose the company to liability for copyright infringement, which can result in having to pay damages.
If the company went ahead and used your design without your authorization after you parted ways, that would likely constitute copyright infringement on their part. You have the option to send them a cease and desist notice and/or pursue legal remedies if they refuse to stop using your copyrighted work without a proper license.</t>
  </si>
  <si>
    <t>When sending video work in for copyright registration, do you submit the final edit or do you submit all the footage?</t>
  </si>
  <si>
    <t xml:space="preserve">When registering the copyright in a work, you submit a deposit copy of the work which is the "best edition", so that would be the final edit. </t>
  </si>
  <si>
    <t>https://answers.justia.com/question/2023/08/07/in-regards-to-sending-work-in-for-copyri-974451</t>
  </si>
  <si>
    <t>When registering a copyright for video work, you typically submit the final edit rather than all the raw footage. Here's how it generally works:
1. **Selecting the Work:** You choose the specific version of the video that you want to register for copyright. This is usually the final edited version that represents the completed work as intended for distribution or publication.
2. **Completing the Application:** When you apply for copyright registration with the appropriate copyright office (such as the United States Copyright Office), you will provide information about the work, including its title, authorship, and publication details.
3. **Deposit Copy:** As part of the registration process, you are required to submit a deposit copy of the work. For video works, this is typically a copy of the final edited video, such as a DVD or digital file. The deposit copy serves as evidence of the work being registered.
4. **Optional Supplementary Material:** While you generally only submit the final edited version for copyright registration, you may choose to include supplementary material, such as a script or storyboard, if it helps to establish the creation and authorship of the work.
Submitting the final edit rather than all the raw footage is practical for copyright registration purposes, as it represents the finished product that embodies the creative expression and is intended for distribution or public viewing. Additionally, it simplifies the registration process by focusing on the completed work rather than the individual components used in its creation.</t>
  </si>
  <si>
    <t>When registering a video work for copyright, you only need to submit the final edited version, not all the raw footage.
The U.S. Copyright Office provides specific instructions on what material to submit:
1) For Unpublished Videos:
- Submit one complete copy of the unpublished video in its final edited form.
2) For Published Videos:
- If the video was commercially released in DVD/Blu-ray format, submit one complete copy of the commercially released video.
- If published electronically (online, streaming, etc.), submit one complete copy of the final edited video as it was first published.
You do not need to submit any of the following additional materials:
- Raw footage/unedited material
- Storyboards
- Scripts
- Multiple drafts or versions
The copyright registration covers the final edited audio-visual work as a whole, including editing, camerawork, graphics, music, etc. The individual raw components are not registered separately.
The one exception is if your final work incorporates separately copyrightable works, like photos, text, or music that you did not create. In that case, you may need to exclude that third-party content or obtain permission to register the whole work.
So in summary, just submit one complete copy of your final published or unpublished video exactly as edited for release. Providing all the raw footage is unnecessary for the copyright registration process.</t>
  </si>
  <si>
    <t>Is the copyright status of the book The Eppleton Hall by Scott Newhall, 1971, copyrighted Howell-North books now defunct?
This book was published once, about the voyage of the tugboat Eppleton Hall. This boat is in the collection of San Francisco Maritime NHP, and we have very few copies. The price of the book went way up after a YouTube video about the boat was posted. We'd like to make an electronic copy for our staff and volunteers, this information is very hard to get, but I don't know if the copyright was ever renewed, and Howell-North Books, who held the copyright according to the book, went out of business in 1981.</t>
  </si>
  <si>
    <t xml:space="preserve">The public copyright catalog shows assignment in 1979 of the copyright in 122 titles including Eppleton Hall, from Howell-North Books to Leisure Dynamics of California, Inc. California records show that Leisure Dynamics' authority to do business was suspended in 1979 for failure to pay state taxes.
While the copyrights are valid and unexpired, it is doubtful that they would be enforced by the defunct owner. </t>
  </si>
  <si>
    <t>https://answers.justia.com/question/2024/04/30/copyright-status-of-the-book-the-eppleto-1012401</t>
  </si>
  <si>
    <t>To determine the copyright status of "The Eppleton Hall" by Scott Newhall, we need to consider several factors, including the publication date, the original copyright holder, and whether the copyright was renewed. Here is a step-by-step approach to determine the current copyright status:
1. **Publication Date and Initial Copyright Term**:
   - The book was published in 1971. Books published in the United States before January 1, 1978, were initially protected for a term of 28 years from the date of publication, with the possibility of renewal for an additional 67 years, making the total potential duration 95 years.
2. **Renewal Requirement**:
   - For books published between 1964 and 1977, the renewal process was automatic, thanks to the 1992 amendment to the Copyright Act. Therefore, if "The Eppleton Hall" had its copyright properly registered in 1971, it would automatically be extended for a second term.
3. **Copyright Holder**:
   - Howell-North Books was the original copyright holder. Since they went out of business in 1981, their assets, including copyrights, might have been transferred or sold to another entity. It's important to trace who currently holds the rights.
4. **Library of Congress Copyright Records**:
   - To check if the copyright was renewed (if necessary) and if it is still active, you can search the U.S. Copyright Office records. This can be done online for registrations and renewals from 1978 onwards. For records before 1978, you might need to access physical archives or contact the Library of Congress directly.
5. **Public Domain Consideration**:
   - If for some reason the copyright was not renewed (which is unlikely given the automatic renewal amendment), the book could potentially be in the public domain. However, given the 1971 publication date, it is highly probable the book is still under copyright.
6. **Fair Use and Internal Use**:
   - Even if the book is still under copyright, making an electronic copy for internal use by staff and volunteers might fall under fair use, especially for educational and non-commercial purposes. However, it's advisable to seek legal advice to ensure compliance with copyright laws.
### Action Steps:
1. **Search Copyright Records**:
   - Search the Copyright Office's online catalog [here](https://cocatalog.loc.gov/cgi-bin/Pwebrecon.cgi?DB=local&amp;PAGE=First) for records post-1978 and contact the Library of Congress for records from 1971 to 1978.
2. **Determine Current Rights Holder**:
   - Investigate if Howell-North Books' copyrights were transferred to another entity when they went out of business. This might involve some detective work or hiring a professional researcher.
3. **Consult Legal Counsel**:
   - Given the complexities, consulting with a copyright lawyer who specializes in these matters can provide clarity and ensure that your actions are legally sound.
By following these steps, you should be able to ascertain the copyright status of "The Eppleton Hall" and determine if creating an electronic copy for internal use is permissible.</t>
  </si>
  <si>
    <t>The copyright status of the book "The Eppleton Hall" by Scott Newhall, published in 1971 by Howell-North Books, is a bit complex to determine with certainty. Here's an analysis based on the information provided:
Original Term: As the book was published in 1971, it would have been initially protected by copyright for 28 years from the date of publication.
Renewal Term: For works published before 1978, the copyright needed to be actively renewed after the initial 28-year term to receive an additional 67-year protection (for a total of 95 years).
Howell-North Books Status: You mentioned that Howell-North Books, the original copyright holder, went out of business in 1981. This could potentially complicate the renewal process.
Orphan Work Status: If the copyright was not renewed and there are no identifiable rights holders, the work could be considered an "orphan work" and may be eligible for use under certain conditions.
Without being able to definitively confirm whether the copyright was properly renewed, the safest approach would be to assume the work is still under copyright protection until 2066 (95 years after the original 1971 publication date).
However, given the specific circumstances (the publisher's defunct status, the book's limited availability, and your non-commercial, educational purpose), you may be able to make a strong fair use argument for creating a digital copy for internal staff and volunteer use at the San Francisco Maritime National Historical Park.
It's always advisable to consult with a copyright expert or attorney to assess the risks and ensure compliance with applicable laws before proceeding with any potentially copyright-infringing activities.</t>
  </si>
  <si>
    <t>The lawyer's answer addresses the status of copyright ownership and enforcement, which involves federal copyright law as well as California state business law regarding the suspension of a corporation's authority to do business. Here's the relevant California code or statute that guides this aspect of the answer:
1. **California Revenue and Taxation Code (R&amp;TC) Section 23301**:
   - This section states that the corporate powers, rights, and privileges of a domestic taxpayer may be suspended if the corporation fails to pay its state taxes or fails to file certain required documents with the California Franchise Tax Board. A suspended corporation cannot legally transact business, defend or initiate legal actions, or enforce its rights, including those related to copyrights.
2. **California Corporations Code Section 2205**:
   - This section requires corporations to file statements with the Secretary of State, and failure to do so can lead to suspension of corporate status.
The lawyer's response relies on the principle that although copyrights are valid and can still be in effect, a suspended corporation (in this case, Leisure Dynamics of California, Inc.) may lack the capacity to enforce those copyrights due to its suspended status. This is primarily governed by:
- **Federal copyright law (Title 17 of the U.S. Code)**, which governs the general principles of copyright duration and ownership.
- **California state law** (specifically R&amp;TC Section 23301), which impacts the ability of a suspended corporation to enforce its rights.
In summary, while the copyright status is largely a matter of federal law, the enforceability of those rights by a California corporation is influenced by state business law, specifically the sections mentioned above.</t>
  </si>
  <si>
    <t>The response provided regarding the determination of the copyright status of "The Eppleton Hall" by Scott Newhall is not specifically based on California statutes or codes. Instead, it relies on principles of U.S. federal copyright law applicable to works published before 1978, which include requirements for copyright renewal and the duration of copyright protection.
However, if the inquiry were to delve into matters such as the accessibility of copyright records or specific procedures for verifying copyright status within California, relevant statutes or regulations might include provisions from the California Government Code or other relevant sections of California law. For instance, accessing copyright records may involve navigating procedures outlined in California's laws on public records access or archival records management.
In cases where specific California statutes or codes are directly applicable, legal practitioners would reference those provisions to guide their actions. For comprehensive legal advice or information tailored to a specific case involving California law, consulting with a legal expert who is knowledgeable about both federal and California law would be necessary.</t>
  </si>
  <si>
    <t>My previous answer about the potential copyright status of the book "The Eppleton Hall" was primarily based on federal copyright law under Title 17 of the United States Code, rather than specific California state statutes. The relevant federal authorities include:
1) Copyright Act of 1976 (Effective Jan 1, 1978)
- Specifically, sections dealing with copyright term (17 U.S.C. § 302-305) and renewal requirements for older works (17 U.S.C. § 304)
2) Copyright Term Extension Act (Sonny Bono Act) 
- Which extended copyright terms, including renewal terms for older works like this 1971 book
3) Fair Use Doctrine (17 U.S.C. § 107)
- Analyzing whether creating a digital copy for non-commercial, educational purposes within the park could potentially qualify as a fair use exception
While not directly citing California codes, some potentially relevant state laws could include:
- Cal. Civ. Code § 980(a)(2) - Ownership rights in intellectual property
- Cal. Civ. Code § 3344 - Rights in published literary works 
- Cal. Code Civ. Pro. § 338 - Statute of limitations for copyright claims
However, since this deals with the issue of copyright duration, renewal requirements, and potential fair use - it is predominately governed by federal copyright law under Title 17 rather than California state statutes.
California has laws like the Uniform Trade Secrets Act, but those would not be as directly relevant for assessing the copyright status and terms of an already published book.
Let me know if you need any other clarification on the specific legal authorities I based my analysis on.</t>
  </si>
  <si>
    <t>My Trademark was abandoned I did not realize we needed to do anything else to keep it up. How can I reactivate it
I registered a Trademark Name for my figure flattering apron designs called Shaypron. I have been using that name for 10+ years on my aprons that I sell, I just saw that my trademark was marked abandoned.</t>
  </si>
  <si>
    <t>I assume you are talking about the mark "DEBRA MURRAY SHAYPRON". If so, this registration went abandoned a very long time ago, such that you will need to file a new trademark application (whether for DEBRA MURRAY SHAYPRON or for just SHAYPRON). If you do this right away, you should be okay; there do not currently appear to be any directly conflicting marks, and provided that you have had continued commercial use all of this time, you can still claim an early first use date.</t>
  </si>
  <si>
    <t>The application to register DEBRA MURRAY SHAYPRON filed in 2011 was an "intent to use" application. It was cleared for publication by an examining attorney and since there was no opposition, a "notice of allowance" was issued in 2012. Had a "statement of use" been filed, showing actual use of the mark in commerce, the registration would have been issued. But since no statement of use (or request for extension) was filed within 6 months, the application was abandoned and there is no procedure for its being revived. If the mark is being used, its owner could file a new application to register it along with a specimen showing its use in commerce; the new application should state the earliest date of actual use.</t>
  </si>
  <si>
    <t>https://answers.justia.com/question/2023/09/07/my-trademark-was-abandoned-i-did-not-rea-979046</t>
  </si>
  <si>
    <t>If your trademark has been marked as abandoned, you may still have options to revive it. Here is a step-by-step guide on how to proceed:
Steps to Reactivate an Abandoned Trademark
    Determine the Reason for Abandonment:
        Trademarks can be marked abandoned for several reasons, such as failure to respond to an office action, failure to file a statement of use, or missing renewal deadlines.
    Review the Notice of Abandonment:
        Check any correspondence or notices from the United States Patent and Trademark Office (USPTO) regarding the abandonment. This will provide specific information on why the trademark was abandoned and any deadlines or instructions for reviving it.
    File a Petition to Revive:
        If the abandonment was due to a missed deadline, you may be able to file a Petition to Revive. This must typically be done within two months of the abandonment notice. There are two types of petitions:
            Petition to Revive for Unintentional Delay: This is used when the failure to respond was unintentional. You will need to explain the circumstances and pay the associated fee.
            Petition to Revive for Failure to File a Timely Statement of Use or Extension Request: This applies if you failed to file a statement of use or a request for an extension of time to file a statement of use.
    Complete the Petition Form:
        Fill out the appropriate petition form available on the USPTO website. Provide all required information and documentation explaining why the delay was unintentional.
    Pay the Fee:
        Pay the required fee for filing the petition. Fees can be found on the USPTO Fee Schedule.
    Submit the Petition:
        Submit the petition and fee to the USPTO. This can usually be done online through the Trademark Electronic Application System (TEAS).
    Follow Up:
        Monitor the status of your petition. The USPTO may require additional information or actions, so be prepared to respond promptly.
Additional Considerations
    Continuous Use of the Mark:
        Since you have been using the mark "Shaypron" continuously for over 10 years, you may have established common law rights to the mark. This can provide some protection even if the federal registration is marked as abandoned.
    Consult a Trademark Attorney:
        Trademark law can be complex, and working with a trademark attorney can help ensure that you follow the correct procedures and maximize your chances of successfully reviving your trademark.
Resources
    USPTO Website:
        Petition to Revive Abandoned Application
        TEAS (Trademark Electronic Application System)
By following these steps and potentially consulting with a trademark attorney, you can work towards reviving your abandoned trademark and continue to protect your brand.</t>
  </si>
  <si>
    <t>If your trademark registration was abandoned, you can potentially revive it or re-apply for the same mark. Here are the typical steps to reactivate an abandoned trademark:
Determine the Reason for Abandonment
First, you need to find out why your trademark was abandoned. Common reasons include failure to file the required maintenance documents (like the Section 8 Declaration of Use) or failure to respond to a U.S. Patent and Trademark Office (USPTO) office action within the set time period.
File a Petition to Revive
If your abandonment was unintentional, you can file a Petition to Revive the abandoned trademark application or registration within two months of the abandonment notification date.
Pay the Required Fees
Along with the Petition to Revive, you'll need to pay the appropriate fees, which can include the petition fee and any past-due maintenance fees.
Provide a Statement of Use
If the abandonment was due to failure to file a Statement of Use, you'll need to include a new Statement of Use demonstrating that you're still using the mark in commerce.
Re-apply if the Petition is Denied
If your Petition to Revive is denied by the USPTO, your only option may be to re-apply for the same trademark by filing a new application and going through the entire registration process again.
It's important to act promptly when you receive an abandonment notice, as the window to revive is short. Additionally, consulting with a trademark attorney can help ensure you follow the proper procedures and increase your chances of successfully reactivating your abandoned trademark.</t>
  </si>
  <si>
    <t>The lawyer's response involves both federal trademark law and general principles that apply to trademarks within the United States, including California. The specific federal statute that primarily guides the response is part of the Lanham Act, which governs trademark law in the United States. The relevant sections and concepts from the Lanham Act that pertain to the lawyer's answer include:
1. **Lanham Act, Section 1(d) (15 U.S.C. § 1051(d)) - Intent-to-Use Applications**:
   - This section explains the process for intent-to-use applications, including the requirement to file a "Statement of Use" within six months of the "Notice of Allowance" or to request an extension. Failure to file the statement or request an extension results in the application being deemed abandoned.
2. **Lanham Act, Section 12(a) (15 U.S.C. § 1062(a)) - Notice of Allowance**:
   - This section describes the issuance of a Notice of Allowance, which indicates that the mark is allowed but not yet registered, pending the submission of a Statement of Use.
3. **Lanham Act, Section 12(b) (15 U.S.C. § 1062(b)) - Statement of Use**:
   - This section outlines the requirement for filing a Statement of Use to demonstrate that the mark is being used in commerce, which is necessary to complete the registration process for an intent-to-use application.
4. **Lanham Act, Section 13 (15 U.S.C. § 1063) - Opposition**:
   - This section provides for the opposition process during the publication phase of the application, which did not occur in this case as per the lawyer's response.
While these are federal laws, they are applicable in California as part of the broader United States legal framework for trademarks.
In California, the state-specific regulations would typically align with federal trademark principles, as trademark protection and procedures are primarily governed at the federal level. However, California does have its own Business and Professions Code that deals with trademarks at the state level, particularly concerning the registration and enforcement of trademarks used within the state.
For example:
- **California Business and Professions Code Section 14200 et seq.**:
  - These sections outline the procedures for state trademark registration and protections that may complement federal trademark law.
The key issue in this scenario revolves around the federal trademark registration process and the requirements for maintaining an intent-to-use trademark application, making the Lanham Act the primary guiding statute. The lawyer's advice to file a new application with evidence of use in commerce is consistent with the procedures specified under federal law.</t>
  </si>
  <si>
    <t>The process of reviving an abandoned trademark is governed primarily by federal law, specifically the regulations and procedures established by the United States Patent and Trademark Office (USPTO). There are no specific California state statutes directly governing the revival of a federally registered trademark. Here’s a breakdown of the relevant federal regulations and why California state law is not applicable in this context:
### Relevant Federal Regulations
1. **U.S. Code Title 15 - Commerce and Trade**:
   - **Lanham Act**: The primary federal statute governing trademarks in the United States is the Lanham Act (15 U.S.C. §§ 1051 et seq.). This act sets forth the procedures for registering trademarks, maintaining registrations, and the grounds for cancellation or abandonment of trademarks.
2. **Code of Federal Regulations (CFR)**:
   - **37 CFR Part 2**: This part of the Code of Federal Regulations outlines the rules and procedures for trademark applications and registrations, including the revival of abandoned applications.
### Key Regulations for Revival of an Abandoned Trademark
- **37 CFR § 2.66 - Petition to Revive**: This regulation specifies the requirements for filing a petition to revive an abandoned trademark application due to unintentional delay in responding to a USPTO action or in filing a statement of use or extension request.
### Summary
- **Petition to Revive**: Governed by federal regulation (37 CFR § 2.66) under the authority of the USPTO.
- **Lanham Act**: The overarching federal statute governing trademark law, including abandonment and revival processes.
### California State Law
While California state law governs various aspects of business and commercial activity within the state, the revival of a federally registered trademark falls under federal jurisdiction. However, if you have also registered your trademark under California state law, you may need to address additional requirements specific to the state. California’s trademark laws are found in the California Business and Professions Code, specifically:
- **California Business and Professions Code § 14200 et seq.**: Governs state trademark registrations, which may have their own procedures for maintaining and reviving state-registered trademarks.
### Conclusion
The process to revive an abandoned federal trademark registration is governed by federal law and USPTO regulations, not by California state statutes. For federal trademarks, you must follow the procedures outlined by the USPTO and relevant federal regulations. If you have a state-registered trademark in California, consult the California Business and Professions Code or a legal expert specializing in state trademarks for guidance on state-specific procedures.
For more detailed guidance and legal advice, particularly if dealing with both federal and state trademark issues, consulting with a trademark attorney would be beneficial.</t>
  </si>
  <si>
    <t>My previous answer about reviving an abandoned trademark was primarily based on federal trademark laws and regulations set forth by the United States Patent and Trademark Office (USPTO), rather than specific California state statutes. The relevant federal authorities include:
1) Lanham Act (15 U.S.C. §§ 1051-1127)
- This is the primary federal statute governing trademark registration and enforcement in the U.S.
- Specifically sections dealing with abandonment (15 U.S.C. § 1127) and revival (15 U.S.C. § 1058)
2) USPTO Trademark Rules (37 C.F.R) 
- The rules outline revival procedures like the Petition to Revive process (37 C.F.R. §§ 2.66-2.68)
- And requirements for Statements of Use (37 C.F.R. § 2.88)
While California does have some state trademark laws, they largely parallel the federal system. The abandonment and revival process I described is dictated by the USPTO under federal authority.
Some potentially relevant California codes include:
- Cal. Bus. &amp; Prof. Code §§ 14200-14282 - General trademark registration statutes
- Cal. Bus. &amp; Prof. Code § 14276 - Abandonment grounds under CA law
However, since trademarks can be registered at either the state or federal level, the federal Lanham Act and USPTO regulations take precedence for maintaining and reviving federally registered marks like your "Shaypron" mark.
The instructions directly from the USPTO's regulations and guidance on the Petition to Revive process were the primary basis for the steps I outlined in my previous response. Let me know if you need any other clarification!</t>
  </si>
  <si>
    <t>Can I buy Disney or licensed fabric and make a headband or scrunchie and sell it?</t>
  </si>
  <si>
    <t>The answer is YES. The "first sale doctrine", codified at 17 U.S.C. § 109, provides that an individual who knowingly purchases a copy of a copyrighted work from the copyright holder receives the right to sell, display or otherwise dispose of that particular copy, notwithstanding the interests of the copyright owner.</t>
  </si>
  <si>
    <t>https://answers.justia.com/question/2023/09/11/can-i-buy-disney-or-licensed-fabric-and-979541</t>
  </si>
  <si>
    <t>Using licensed fabric, such as Disney fabric, to create and sell products like headbands or scrunchies involves several important legal considerations, primarily related to copyright and trademark laws. Here's a detailed explanation of the factors to consider:
### Legal Considerations
1. **Licensed Fabric Use**:
   - **Personal Use vs. Commercial Use**: When you purchase licensed fabric, the purchase generally allows for personal use but not for commercial purposes. Using it to make items for sale often constitutes a violation of the license agreement.
2. **Copyright Infringement**:
   - **Designs and Characters**: The designs and characters on Disney fabric are protected by copyright. Reproducing or creating derivative works for sale without permission is typically a violation of Disney’s copyrights.
3. **Trademark Infringement**:
   - **Brand Names and Logos**: Using Disney's trademarks (names, logos, etc.) on products you sell without authorization can lead to trademark infringement issues. This applies even if you are not reproducing the logos yourself but are using them on licensed fabric.
### What You Can Do
1. **Obtain a License**:
   - **Licensing Agreement**: To legally sell products made from Disney fabric, you would need to obtain a license from Disney. This can be a complex and potentially expensive process, usually involving negotiations and compliance with strict usage guidelines.
2. **Use Non-Licensed Fabric**:
   - **Generic or Non-Licensed Fabrics**: To avoid legal issues, consider using generic or non-licensed fabrics that do not feature copyrighted characters or logos.
3. **Purchase Pre-Licensed Products**:
   - **Authorized Merchandise**: Another approach is to purchase pre-made, authorized merchandise and resell it. This ensures that all legal permissions are already in place.
### Practical Steps
1. **Contact Disney for Licensing Information**:
   - **Disney Consumer Products**: Reach out to Disney Consumer Products or visit their licensing website to inquire about obtaining a license. They can provide guidelines and costs associated with licensing their fabric for commercial use.
2. **Review Licensing Agreements**:
   - **Fabric Stores**: Some fabric stores provide detailed licensing information and restrictions on their websites or on the fabric packaging itself. Review these agreements to understand what is allowed.
3. **Seek Legal Advice**:
   - **Consult an Attorney**: A lawyer specializing in intellectual property law can provide specific advice tailored to your situation and help you navigate the licensing process or suggest alternative strategies.
### Conclusion
Using Disney or other licensed fabrics to make and sell products like headbands or scrunchies is not typically allowed without proper licensing due to copyright and trademark protections. To avoid legal issues, you should either obtain the necessary licenses or use non-licensed fabrics for your products. Consulting with an intellectual property attorney can help you understand your rights and obligations and ensure that you comply with all legal requirements.</t>
  </si>
  <si>
    <t>No, you cannot legally sell products made from licensed Disney fabric without obtaining a license from Disney. Here are some key points about using Disney's intellectual property:
1. Copyright and Trademarks
Disney owns the copyrights and trademarks for all its characters, logos, and designs. Using these on products you sell requires a commercial license.
2. Licensed Fabric Usage
Licensed Disney fabric is sold with the intention for personal, non-commercial use only. The fabric licenses restrict you from using the fabric to create products for sale.
3. Commercial Use Requires a License  
To legally manufacture and sell any products containing Disney intellectual property, you need to apply for and purchase a specific commercial license from Disney. This includes items like headbands, scrunchies, etc. made from their licensed fabric.
4. Fan Art Policies
While some companies allow limited fan art sales, Disney has very restrictive policies. They generally do not permit any commercial use of their intellectual property without an official product license.
Selling unlicensed Disney products, even handmade items made with their fabric, would be considered trademark and copyright infringement. Disney actively protects their intellectual property rights.
The safest options are either to use Disney fabric for personal projects only or obtain the proper commercial licenses if you want to manufacture Disney products for sale. Unauthorized sales carry the risk of legal action by Disney.</t>
  </si>
  <si>
    <t>What is the total time required to file a patent and trademark, how soon is my info be publically available on the USPTO</t>
  </si>
  <si>
    <t>An application for federal trademark registration is filed online and immediately assigned a serial number, and it is publicly accessible within a few days at most. It could not be rejected yet, as it takes over 8 months before an application is assigned to an examining attorney. Your attorney is not being candid or truthful.</t>
  </si>
  <si>
    <t>https://answers.justia.com/question/2023/08/30/what-is-the-total-time-required-to-file-978009</t>
  </si>
  <si>
    <t>Filing a patent and a trademark with the United States Patent and Trademark Office (USPTO) involves different processes, timelines, and stages before the information becomes publicly available. Here is a detailed breakdown of the timelines for both patents and trademarks:
### Patent Filing
1. **Patent Application Process**:
   - **Preparation and Filing**: The time required to prepare a patent application varies based on the complexity of the invention. It can take anywhere from a few weeks to several months.
   - **Initial Examination**: Once filed, the USPTO usually issues a filing receipt within a few weeks. The application is assigned to a patent examiner for initial examination, which can take several months.
   - **Examination**: The overall examination process can take 1 to 3 years, depending on the complexity of the invention, the field of technology, and the examiner’s workload.
2. **Publication of Patent Application**:
   - **18-Month Publication**: By default, a patent application is published 18 months from the earliest filing date (priority date). Applicants can request early publication, which might make the application public sooner.
   - **Confidentiality**: If you do not want the application to be published, you can request non-publication at the time of filing, but this limits international patent protection.
### Trademark Filing
1. **Trademark Application Process**:
   - **Preparation and Filing**: Preparing and filing a trademark application can typically be completed within a few days to a few weeks.
   - **Initial Examination**: The USPTO usually takes about 3 to 4 months to review the trademark application after it is filed.
2. **Publication of Trademark Application**:
   - **Public Search**: Trademark applications are publicly available in the USPTO's database shortly after filing, often within a few days to a couple of weeks.
   - **Official Gazette**: If the application passes the initial examination, it is published in the USPTO’s Official Gazette for a 30-day opposition period. This typically happens about 3 to 4 months after the filing date.
### Summary of Timelines
- **Patent**:
  - **Total Time to File**: A few weeks to several months to prepare and file.
  - **Public Availability**: Published 18 months from the earliest filing date, unless early publication is requested.
  - **Examination Process**: 1 to 3 years for the examination and potential grant.
- **Trademark**:
  - **Total Time to File**: A few days to a few weeks to prepare and file.
  - **Public Availability**: Information becomes publicly available in the USPTO database shortly after filing.
  - **Examination Process**: 3 to 4 months for initial examination, followed by publication in the Official Gazette.
### Recommendations
1. **Preparation**:
   - Work with a patent attorney or agent for the patent application to ensure all technical details and claims are properly drafted.
   - For trademarks, consider consulting a trademark attorney to conduct a thorough search and prepare the application.
2. **Monitoring**:
   - Keep track of your application status using the USPTO’s Patent Application Information Retrieval (PAIR) system for patents and the Trademark Status and Document Retrieval (TSDR) system for trademarks.
3. **Public Information**:
   - Be aware that once your applications are published, the information will be accessible to the public. Plan your intellectual property strategy accordingly to maintain any necessary confidentiality prior to publication.
By understanding these timelines and processes, you can better prepare for the patent and trademark filing procedures and manage your expectations regarding when your information will become publicly available.</t>
  </si>
  <si>
    <t>The total time required to obtain a patent or trademark registration can vary significantly, but here's an overview of the typical timelines and when information becomes publicly available:
Patents:
- It generally takes 12-24 months from filing until a utility patent is granted by the USPTO.
- Around 18 months after the initial filing date, the patent application gets published by the USPTO and becomes publicly available for viewing.
- This public availability occurs even if the patent hasn't been granted yet, allowing others to see the pending claims.
Trademarks:
- The process for trademark registration is generally faster than patents.
- It usually takes around 12-18 months for a trademark application to be approved and registered if there are no major issues.
- However, the trademark application filing details become publicly available on the USPTO's website within a few months after filing.
- Specifically, around 3-4 months after the filing date, the trademark application information is published for opposition by others.
So in summary:
- For patents, the full contents become public around 18 months after filing.
- For trademarks, the basic application details are available within 3-4 months of filing.
It's important to note that these are just general estimates, and the actual times can be shorter or longer depending on the specific case, backlog at the USPTO, and any office actions or opposition proceedings that may arise.
Additionally, some information like inventor names, application numbers, and filing dates are typically available online shortly after the initial filing for both patents and trademarks.</t>
  </si>
  <si>
    <t>Can I recreate royalty free pictures of professional sports teams via sketch art and sell them on Etsy?</t>
  </si>
  <si>
    <t>The terms of the copyright "license" will dictate how royalty free content can be used. Using content in a way that the license doesn't authorize it to be used will run afoul of the law.
Sports teams are notorious for going hard in the paint to prevent others from misusing or abusing their intellectual property. This is why even selling "fan art" can be pretty risky.
You should consider consulting with an attorney about how to avoid stepping out of bounds with someone else's royalty free content.</t>
  </si>
  <si>
    <t>https://answers.justia.com/question/2023/04/01/i-am-an-artist-can-i-recreate-royalty-fr-955103</t>
  </si>
  <si>
    <t>Creating and selling sketch art of professional sports teams raises several legal considerations, even if the images are based on royalty-free pictures. Here are some factors to consider:
1. **Copyright and Trademark:** Professional sports teams often have copyrighted logos, emblems, and uniforms, as well as trademarks associated with their team names and branding. Creating and selling artwork that incorporates these elements without permission could infringe on their intellectual property rights.
2. **Derivative Works:** If your sketch art is based on photographs of professional sports teams, even if they are royalty-free, creating derivative works without permission from the copyright holder of the original photographs could potentially infringe on their copyright.
3. **Fair Use:** Fair use is a legal doctrine that allows for certain limited uses of copyrighted material without permission for purposes such as criticism, commentary, parody, or transformative works. Whether your sketch art qualifies as fair use would depend on factors such as the purpose and nature of the use, the amount and substantiality of the copyrighted material used, and the potential market impact.
4. **Publicity Rights:** Some jurisdictions recognize publicity rights or the right of publicity, which protect against unauthorized commercial use of a person's name, likeness, or identity. If your sketch art includes recognizable likenesses of individual athletes, you may need their permission to sell it commercially.
5. **Trademark Dilution:** Even if the logos or trademarks of professional sports teams are not protected by copyright, they may still be protected by trademark law. Unauthorized use of trademarks in a way that dilutes or diminishes their distinctive quality could lead to trademark infringement claims.
Before creating and selling sketch art of professional sports teams on Etsy or any other platform, it's advisable to consult with a qualified attorney who specializes in intellectual property law. They can assess the potential legal risks associated with your proposed use and provide guidance on how to proceed in a way that minimizes the risk of legal liability. Additionally, obtaining permission or licensing agreements from the appropriate rights holders may be necessary to ensure compliance with intellectual property laws.</t>
  </si>
  <si>
    <t>No, you cannot recreate and sell artwork depicting professional sports teams' logos or likenesses, even if you are basing it off royalty-free pictures. This would likely constitute trademark and copyright infringement.
Here are a few key points:
1. Team logos and names are trademarked - Professional sports teams have trademarks on their names, logos, mascots, and other branding elements. Reproducing these without a license, even in an artistic rendering, can infringe on their trademark rights.
2. Royalty-free does not mean trademark/copyright free - Royalty-free images simply mean you don't have to pay additional royalties to use that specific image file. However, it does not give you rights to reproduce protectable elements like trademarked logos/mascots depicted in the image.
3. No implied license for commercial use - While some teams may be more lenient about fan artwork for personal use, selling the artwork commercially requires an explicit license from the teams, even if you recreate rather than copy directly.
4. Risk of infringement claims - Sports leagues and teams vigilantly protect their lucrative branding rights. Selling unlicensed artwork with their logos/mascots runs a high risk of cease and desist notices or potential legal action for trademark/copyright violations.
The safest route is to create and sell original artwork that does not use any team names, logos, or likenesses that could be considered intellectual property belonging to professional sports organizations. Or you could look into properly licensing any trademarked elements you wish to include in your commercial artwork.</t>
  </si>
  <si>
    <t>I'm an underage game developer on Roblox. I was told I would be paid a commission fee and a percentage of revenue, but I didn't get fully paid. Is the content I made still legally mine and does this allow for a DMCA takedowwn request?</t>
  </si>
  <si>
    <t xml:space="preserve">You should definitely seek the counsel of an attorney. </t>
  </si>
  <si>
    <t>https://answers.justia.com/question/2023/04/15/i-m-an-underage-game-developer-on-roblox-957276</t>
  </si>
  <si>
    <t>As an underage game developer on Roblox, you still retain copyright ownership of the content you created unless you transferred those rights to someone else through a written agreement. Therefore, you have the legal right to control how your content is used, including the right to file a DMCA takedown request if someone is using your content without permission.
If you were promised payment for your work and did not receive full compensation as agreed upon, you may have grounds to take legal action to enforce your rights. However, before taking any legal action, it's important to consider the following steps:
1. **Review Agreements:** Review any agreements or contracts you entered into regarding the use of your content. Look for clauses related to payment terms, commission fees, revenue sharing, and intellectual property rights.
2. **Communicate with the Other Party:** Try to resolve the issue amicably by communicating with the other party and expressing your concerns about the unpaid compensation. Provide documentation or evidence of the work you completed and the agreed-upon payment terms.
3. **Consult with a Legal Guardian:** As an underage individual, it's essential to involve a legal guardian or parent in any legal matters you pursue. They can provide guidance and support throughout the process and may need to take legal action on your behalf.
4. **Consider DMCA Takedown:** If the other party is using your content without permission or in violation of the terms of your agreement, you may consider filing a DMCA takedown request with Roblox or the platform where the content is being used. This process involves notifying the platform of the copyright infringement and requesting that the infringing content be removed.
5. **Seek Legal Advice:** If communication with the other party is unsuccessful or if you encounter obstacles in resolving the issue, consider consulting with a lawyer who specializes in intellectual property and contract law. They can help you understand your rights, explore your legal options, and take appropriate action to enforce your rights.
Taking legal action can be complex, especially for underage individuals, so it's important to proceed with caution and seek guidance from a qualified legal professional. Additionally, documenting all communication and agreements related to your work can strengthen your case if legal action becomes necessary.</t>
  </si>
  <si>
    <t>As an underage developer who created content on Roblox with an agreement for payment, you likely still retain some legal rights over the content you created, even if you were not fully paid as agreed. However, the specifics would depend on the terms of any agreement or Roblox's policies.
A few key points:
1. Copyright Ownership: In most cases, as the creator of the game content, you would be considered the original copyright owner unless you explicitly transferred full ownership rights through a contract or agreement.
2. Roblox Terms of Use: Roblox's terms likely grant them certain rights to host and make the content available on their platform when uploaded by users. But this doesn't necessarily transfer full ownership to Roblox.
3. DMCA Takedown Potential: If you retained copyright and Roblox is still hosting/distributing your content without proper rights, you could potentially send a DMCA takedown notice requiring removal of the infringing content.
4. Contract Breach: The failure to pay agreed commissions could constitute a breach of contract, depending on the specific terms. This may give you grounds to revoke any licenses granted.
However, as a minor, contract enforceability can be complex. It's recommended to have a parent/guardian review any agreements and correspondence to understand your rights fully.
Additionally, Roblox's terms likely have provisions about copyright disputes, sanctions for infringement, etc. that would be worth reviewing carefully.
If you retained copyright and Roblox is using your content improperly after failed payment, a DMCA takedown may be an option, but consulting a lawyer would be wise to understand your rights and make sure you follow proper procedures as a minor.</t>
  </si>
  <si>
    <t>Can I use any creative common BY images for my social media accounts?</t>
  </si>
  <si>
    <t>Images in the public domain or those for which a license or permission is granted can be used without concern.</t>
  </si>
  <si>
    <t>https://answers.justia.com/question/2023/05/14/can-i-use-any-creative-common-by-images-961816</t>
  </si>
  <si>
    <t>Yes, you can use Creative Commons Attribution (CC BY) licensed images for your social media accounts, as long as you comply with the terms of the license. The CC BY license allows you to use, distribute, and modify the licensed material for any purpose, even commercially, as long as you provide appropriate attribution to the original creator.
When using CC BY licensed images on your social media accounts, you must do the following:
1. **Provide Attribution:** You must give appropriate credit to the original creator of the image by including a notice of attribution. This typically involves including the creator's name (or username), the title of the work, and a link to the original source of the image. The specific attribution requirements may vary depending on the preferences of the creator and the terms of the license.
2. **Follow Other License Terms:** While the CC BY license allows for a broad range of uses, you must still comply with any other terms or conditions specified in the license. For example, some CC BY licensed images may prohibit the use of the material for certain purposes or require you to share any derivative works under the same license.
3. **Respect Moral Rights:** Even though the CC BY license grants you broad permissions to use the licensed material, you must still respect the moral rights of the original creator. This includes respecting the integrity of the work and not engaging in activities that could harm the creator's reputation or honor.
4. **Check for Modifications:** If you modify the CC BY licensed image in any way, such as cropping, editing, or combining it with other content, you must indicate that the material has been modified and retain any existing attribution notices.
It's important to carefully review the terms of the specific CC BY license associated with the image you want to use to ensure that you comply with all requirements. Additionally, providing clear and accurate attribution not only fulfills the legal obligations of the license but also acknowledges and respects the work of the original creator.</t>
  </si>
  <si>
    <t>Yes, you can generally use Creative Commons BY (Attribution) licensed images on your social media accounts, but there are some important conditions:
1. Attribution Required
The BY license requires that you attribute the original creator when using their work. This means providing credit by naming the creator and linking back to the original source if possible.
2. No Endorsement Implied
You cannot imply that the creator endorses you or your use of their work just because you are providing attribution. The attribution should be neutral.
3. No Additional Restrictions
The BY license allows you to copy, modify, distribute and use the work for commercial purposes as long as you provide attribution. No additional restrictions can be added.
4. Share Alike Not Required
Unlike some other Creative Commons licenses, the BY license does not require you to share derivatives under the same license terms.
As long as you properly credit the creator as required, you can use Creative Commons BY licensed images on social media profiles, headers, posts, stories, etc. The license applies across all kinds of media.
However, it's always a good practice to review the full license deed for any specific work to ensure compliance. Some creators may have additional permissions or restrictions noted.
Attribution is key - correctly naming the creator and source whenever using Creative Commons BY licensed content on your social accounts. Doing so allows you to legally share and build upon a wide range of creative works.</t>
  </si>
  <si>
    <t xml:space="preserve">There is a current technology that has a patent that will be expiring soon. I have an assay that was some basis on the technology in the expiring patent and have changed the assay significantly enough that it is different from the original but encompasses the technology. What are the cost associated with obtaining a patent? If the technology has a provisional patent will it be difficult to file for a patent.
When the patent on the current technology expires can that technology still be used as the filing foundation for the new technology. If the new technology/assay is patented will it effect the usage of other labs utilizing the technology on the expired patent?
What happens to a patent when it expires? If the new technology encompasses the current technology but with significant modifications can that keep others from using the expired technology since it would be incorporated into the new technology? </t>
  </si>
  <si>
    <t xml:space="preserve">Cost for a patent application varies and most practitioners do not discuss pricing publicly. You get different quality of work depending how much you're willing to pay, but other factors also affect the pricing - size of firm, overhead, what other clients are willing to pay, etc.
A provisional patent application is no bar to patentability. It can't even be cited as prior art unless it's used as the basis of a regular utility patent application.
Patent expiration has no bearing on whether something can be used as the basis for new tech. Patent expiration may affect whether you can get sued for infringing on the patented technology. A new patent can't claw back the coverage of an expired patent. A new patent can only prevent others using what is claimed in the new patent, which in order to be granted has to be both new and non-obvious variation on the expired patent. </t>
  </si>
  <si>
    <t>There are a few important considerations here when it comes to patents and developing new technology based on soon-to-expire patented technology:
1. Patent costs: The cost of obtaining a patent can vary significantly depending on factors like the complexity of the invention, amount of prior art that needs to be searched and analyzed, number of claims, etc. Typical costs often range from $5,000 to $20,000 or more when you factor in patent search, drafting the application, filing fees, and legal fees. This is just for the initial filing - there are additional costs if the patent is granted.
2. Provisional patents: A provisional patent application can be a good way to establish a "priority date" for your invention before the full non-provisional is filed, giving you an extra year of patent protection. Having a provisional filed shouldn't make it more difficult to later file the full non-provisional application.
3. Modifying patented technology: Once a patent expires, that specific technology enters the public domain and can be used by anyone without infringement. You are free to use that as a starting point for developing new innovations. If your new assay is truly different and novel compared to the original patented one, you should be able to get a patent on your new invention.
4. Impact on others: If you patent your new assay, it would prevent others from using that specific new assay without licensing it from you. However, it would not prevent them from still using the original assay covered by the expired patent, since those claims are now public domain. Your new patent only covers the new elements you added.
5. Encompassing old and new: This depends on how your claims are structured. If your new claims encompass the old technology plus your new innovations, you may be able to prevent others from using the old tech since it's now part of your patented invention. But this can get complicated - the original elements are still public domain, it's just the combination with the new components that's protected. I'd consult a patent attorney on the best approach.
6. Expired patents: Once a patent expires, the invention claimed in it enters the public domain. Anyone is free to make, use, and sell that invention. They just can't patent that same invention again. The patent holder no longer has exclusivity.
So in summary - yes, you should be able to use the soon-to-expire patent as a basis for your new innovations and file for a patent, with the caveats noted above. I would definitely work with a patent attorney who specializes in biotech/life sciences to search for any other relevant prior art, determine the best claiming strategy, and evaluate the overall patentability and scope of protection for your new assay. The attorney can advise on if it makes sense to pursue a patent and the associated costs and timelines.</t>
  </si>
  <si>
    <t>https://answers.justia.com/question/2024/04/16/i-have-a-couple-of-question-regarding-pa-1010613</t>
  </si>
  <si>
    <t>Navigating the complexities of patents and intellectual property rights requires careful consideration and often the guidance of a qualified patent attorney. However, I can provide some general information to address your questions:
1. **Cost of Obtaining a Patent:** The cost of obtaining a patent can vary widely depending on factors such as the complexity of the technology, the jurisdiction in which you are filing, and whether you use the services of a patent attorney or agent. Generally, the costs associated with obtaining a patent include filing fees, attorney fees for drafting and prosecuting the application, and maintenance fees to keep the patent in force after it is granted.
2. **Provisional Patent:** Filing a provisional patent application provides a filing date and establishes an early priority date for your invention, but it does not result in the grant of a patent. It can be a useful tool to secure your rights while you further develop your invention or seek funding. Filing a provisional patent application should not necessarily make it more difficult to file a regular patent application later, but it's important to ensure that the provisional application adequately discloses the invention and provides a solid foundation for the subsequent non-provisional application.
3. **Using Expired Technology as a Filing Foundation:** Once a patent expires, the technology described in the expired patent enters the public domain, meaning it can be freely used by anyone without permission. However, if you have made significant modifications or improvements to the technology, you may be able to obtain a new patent covering the modified technology.
4. **Effect of New Patent on Usage of Expired Technology:** If you obtain a patent for your new technology or assay that encompasses the expired technology with significant modifications, others would need to obtain a license from you to use the patented technology. Your patent would provide you with exclusive rights to the modified technology, potentially limiting others' ability to use the underlying technology described in the expired patent.
5. **Expiration of Patents:** When a patent expires, the invention described in the patent enters the public domain, and anyone can use it without permission. However, if you have obtained a new patent covering modifications or improvements to the expired technology, others would need to obtain a license from you to use the patented modifications or improvements.
It's important to consult with a patent attorney to discuss your specific situation and develop a comprehensive strategy for protecting your intellectual property rights. They can provide guidance on the patenting process, assess the patent landscape, and help you navigate potential legal issues related to your technology.</t>
  </si>
  <si>
    <t>There are several aspects to consider regarding your situation involving a soon-to-expire patent, your modified assay, and potentially filing for a new patent. Let's break it down:
Costs Associated with Obtaining a Patent:
The costs of obtaining a patent can vary significantly depending on factors such as the complexity of the invention, the number of claims, and the jurisdiction(s) in which you seek protection. Generally, you can expect to pay the following fees:
1. Patent attorney/agent fees: These can range from $5,000 to $15,000 or more for preparing and filing a patent application in the United States.
2. Official filing fees: The USPTO currently charges a basic filing fee of $300 for a non-provisional utility patent application.
3. Patent prosecution fees: Additional fees may be incurred during the prosecution process, such as fees for responding to office actions or requesting extensions.
4. Issue and maintenance fees: Once a patent is granted, there are fees for issuing the patent and maintaining it over its lifetime.
Provisional Patent and Filing for a New Patent:
Having a provisional patent application on file simplifies the process of filing a non-provisional patent application later. However, it does not guarantee that a patent will be granted for your modified assay.
When the Current Patent Expires:
Once a patent expires, the protected invention enters the public domain, and anyone can freely use, manufacture, and sell the previously patented technology without the need for a license.
Impact on Other Labs:
If your modified assay is patented, other labs would not be able to practice your specific patented invention without a license. However, they would still be free to use the expired technology from the original patent, as it would be in the public domain.
Using Expired Technology as a Foundation:
When a patent expires, its subject matter becomes part of the public domain and can be used as a foundation for further innovations and improvements. Your modified assay, if found to be novel and non-obvious over the expired patent, could potentially be patentable.
Incorporation of Expired Technology:
Even if your new technology incorporates or builds upon the expired technology, it does not prevent others from using the expired technology itself. Your patent, if granted, would only cover the specific novel aspects of your modified assay, not the expired technology that is now in the public domain.
It's important to note that patent law can be complex, and it's always advisable to consult with a qualified patent attorney or agent to ensure that your specific situation is properly evaluated and that your rights are adequately protected.</t>
  </si>
  <si>
    <t>NA</t>
  </si>
  <si>
    <t>Does jeopardy attaches in any trial after all evidence has been submitted and that trial declared a hung jury</t>
  </si>
  <si>
    <t>Double jeopardy does not attach if a jury fails to reach a verdict (i.e. a "hung jury"). The state may retry the case if it so chooses.</t>
  </si>
  <si>
    <t>https://answers.justia.com/question/2024/04/05/does-jeopardy-attaches-in-any-trial-afte-1009142</t>
  </si>
  <si>
    <t>empty</t>
  </si>
  <si>
    <t>Criminal</t>
  </si>
  <si>
    <t>Can I be charged with assault even if I have an eyewitness saying the injury came from a slip and fall?
I have prior assault convictions</t>
  </si>
  <si>
    <t>You can be charged with assault if the police have probable cause to believe you assaulted the person. Probable cause is not very high standard. If the alleged victim had a visible injury and claimed that you were the attacker, that's pretty much all that is needed for probable cause to charge you with assault. Now, if there is credible evidence that disputes that you assaulted the alleged victim (i.e., surveillance footage of the slip and fall, or credible witnesses who can testify that they witnessed the slip and fall), then your lawyer can use that evidence to get the charges dropped later on down the road.
Good luck. Hope this helps!</t>
  </si>
  <si>
    <t>When a prosecutor files a criminal charge, they allege facts which if true, they believe would prove the crime charged. If there are not facts to support "probable cause" to believe a crime was committed by the defendant, the defense attorney may file a motion to dismiss for lack of probable cause, and the judge will hold a hearing on it. In many assault cases, a witness is claiming facts to be true, which could be true or not. Typically that type of case may survive a probable cause dismissal motion, but then a jury can decide what to believe is true. The defense can also bring witnesses to testify about the facts and events. I'd suggest working with your defense attorney on every possible defense, rather than limit focus to just one early on.</t>
  </si>
  <si>
    <t>https://answers.justia.com/question/2024/04/17/can-i-be-charged-with-assault-even-if-i-1010700</t>
  </si>
  <si>
    <t>If there's an eyewitness stating that the injury resulted from a slip and fall, it could certainly impact the case. However, whether you can be charged with assault depends on various factors, including the evidence presented, the prosecutor's interpretation of the situation, and your prior assault convictions. The presence of prior assault convictions could potentially influence how the current situation is viewed by law enforcement and the court. It's advisable to consult with a lawyer who can provide legal advice tailored to your specific circumstances.</t>
  </si>
  <si>
    <t>Even with an eyewitness stating the injury was from a slip and fall, you could potentially still be charged with assault in California if the prosecutor believes there is sufficient evidence. However, having a credible eyewitness account could help your defense.
A few key points under California law:
Prior convictions, especially for assaults, can make it more likely for prosecutors to file new charges against you even with conflicting evidence.
 Prosecutors consider factors like physical evidence, victim statements, your statements, and motivations in filing charges.
 An assault charge requires an intentional attempt to violently injure someone. If the evidence convincingly shows it was truly accidental, that could negate an assault charge.
 However, California also has a statute for "battery" which is any willful and unlawful use of force/violence on someone else. This may apply even if injuries were unintended.
The eyewitness testimony combined with the circumstances surrounding the incident will be heavily scrutinized. But ultimately, it is up to the prosecutor's discretion whether to file charges based on the totality of the evidence and your prior record.
Given your prior assault convictions, I would strongly advise consulting a criminal defense attorney. They can best evaluate the specifics of your case and how to respond if charges are filed. Being proactive with quality legal representation will be very important.</t>
  </si>
  <si>
    <t>California Penal Code Section 240 (Assault)
California Penal Code Section 242 (Battery)</t>
  </si>
  <si>
    <t xml:space="preserve">In California, even if you have an eyewitness stating that the injury resulted from a slip and fall, you can still be charged with assault if the prosecution believes there is sufficient evidence to support the charge. The prior assault convictions may influence the prosecution's decision to charge you and could also affect the severity of the penalties if you are convicted.
The relevant California codes/statutes that pertain to assault and the factors that can affect charges include:
California Penal Code Section 240 (Assault):
Defines assault as "an unlawful attempt, coupled with a present ability, to commit a violent injury on the person of another."
California Penal Code Section 242 (Battery):
Defines battery as "any willful and unlawful use of force or violence upon the person of another."
California Penal Code Section 245 (Assault with a Deadly Weapon or Force Likely to Produce Great Bodily Injury):
Provides for more severe penalties if an assault is committed with a deadly weapon or force likely to produce great bodily injury.
California Penal Code Section 667 (Three Strikes Law):
Discusses the increased penalties for repeat offenders, which can include prior assault convictions.
To answer your follow-up question, the relevant statutes that would apply to your situation are primarily California Penal Code Sections 240, 242, and 245. Additionally, Penal Code Section 667 could influence the outcome due to your prior convictions.
</t>
  </si>
  <si>
    <t>Even with an eyewitness account, if the prosecution feels they have sufficient evidence to prove assault beyond a reasonable doubt, they may choose to file charges.
In California, assault charges would fall under the following statutes:
Simple Assault (PC 240) - This covers an attempted but unsuccessful battery.
Battery (PC 242) - Any willful and unlawful use of force or violence upon another.
Aggravated Battery (PC 243(d)) - Battery that inflicts serious bodily injury.
The specific code section applied would depend on the severity of the charges. Your prior convictions could also trigger sentencing enhancements under California's "Three Strikes" law (PC 667(b)-(i)).</t>
  </si>
  <si>
    <t>Scram monitor forced when crime did not involve alcohol related stuff nor have I ever had any crime when alcohol involve</t>
  </si>
  <si>
    <t>Based on the information you provided, it seems that you are concerned about the legality of being required to wear a SCRAM (Secure Continuous Remote Alcohol Monitor) device under California law, even though your crime did not involve alcohol and you have no prior alcohol-related offenses.
In California, judges have the discretion to impose various conditions of probation or parole, including the use of a SCRAM device, if they believe it is necessary for public safety or the rehabilitation of the offender. However, the conditions imposed should be reasonably related to the crime committed and the offender's circumstances.
If you believe that the requirement to wear a SCRAM device is not justified given the nature of your offense and your lack of prior alcohol-related crimes, you may want to discuss this with your attorney. Your attorney can assess your case and potentially challenge the condition in court or negotiate with the prosecutor or probation officer to have the requirement removed or modified.
It is important to note that while the court has discretion in imposing conditions, those conditions should be reasonable and relevant to the specific case. If you feel that the SCRAM requirement is unjustified, you have the right to challenge it through the proper legal channels.</t>
  </si>
  <si>
    <t>Sometimes, the Judges don't understand and order things we don't feel are required of our clients.
I would normally just tell my client, especially if they don't drink or do drugs, to leave it on because it will generate a good report to the judge when they go back. I also know they can be cumbersome, so many clients prefer not to have them. In that case, I would try to negotiate with the prosecutor and alternative based on the fact that alcohol and or drugs were not at issue in the case.
.</t>
  </si>
  <si>
    <t>https://answers.justia.com/question/2024/04/17/scram-monitor-forced-when-crime-did-not-1010659</t>
  </si>
  <si>
    <t>It sounds like you're referring to being placed on a SCRAM monitor, which is an ankle bracelet that detects alcohol consumption through your sweat. While SCRAM monitors are often used for cases involving alcohol-related offenses, they can also be used in other situations where monitoring is deemed necessary by the court, such as cases involving violence or prior convictions.
If you're required to wear a SCRAM monitor despite your current case not involving alcohol, it may be due to factors such as your prior criminal record or the specific circumstances of your current case. The decision to impose such monitoring is typically made by a judge based on various factors presented during legal proceedings.
It's essential to comply with any court orders related to monitoring devices and to discuss any concerns or objections you have with your legal representation. They can help advocate for you and address any questions or issues you may have regarding the imposition of the SCRAM monitor.</t>
  </si>
  <si>
    <t>Under California law, courts generally have discretion in ordering defendants to wear a SCRAM (Secure Continuous Remote Alcohol Monitoring) device as a condition of probation or pretrial release, even if the current crime did not directly involve alcohol.
However, there are some limitations and considerations:
1. Courts must have a reasonable basis for ordering the SCRAM device, such as if the defendant has a history of alcohol abuse or prior alcohol-related offenses, even if the current case is unrelated to alcohol.
2. If the defendant has no history of alcohol abuse or alcohol-related crimes, ordering a SCRAM device solely based on the current non-alcohol offense may be considered an abuse of discretion by the court.
3. The court's order must be reasonably related to preventing future criminality. So if alcohol was not a factor in the defendant's criminal history, it might be difficult to justify a SCRAM requirement.
4. Defendants can challenge unreasonable probation conditions like SCRAM devices that deprive them of constitutional rights if there is no compelling need based on their specific case and history.
In your situation, if you have truly never had any alcohol-related incidents or crimes in the past, a strong argument could be made that ordering a SCRAM device is unwarranted and an abuse of the court's discretion for your current non-alcohol offense. However, the final decision rests with the court's judgment.
If you are ordered to wear a SCRAM device under circumstances you believe are unjustified, you should consult with a defense attorney about potentially challenging that probation condition as unreasonable in your specific case.</t>
  </si>
  <si>
    <t xml:space="preserve"> if i post bail today? and my court is one day away is it worth it? will they take me back into cutody the day of court?ot arrested today sunday. my court is on tuesday. should i post bail</t>
  </si>
  <si>
    <t>In this situation, it's important to consider a few factors before deciding whether to post bail:
1. The severity of the charges: If the charges are serious, the court might be more likely to impose additional conditions or remand you into custody during the hearing.
2. Your criminal history: If you have a prior criminal record, especially if it involves failing to appear in court, the judge might be less inclined to let you remain out of custody.
3. The likelihood of being released on your own recognizance (O.R.): In some cases, particularly for minor offenses and defendants with minimal criminal history, the court may release you on your own recognizance without requiring bail.
4. The bail amount: If the bail is set high, it might not be feasible or worthwhile to post it for just one day.
In most cases, if you post bail, you will not be taken back into custody on the day of your court appearance unless there are new circumstances that warrant it (such as violating conditions of release or additional charges being filed). However, the court has the discretion to modify your bail or remand you into custody during the hearing.
Given the short timeframe between your arrest and the court date, it might be advisable to wait for your court appearance to see if the judge will release you on your own recognizance or with other conditions. However, if the bail amount is reasonable and you believe there's a risk of being remanded into custody, posting bail could be beneficial.
It's always best to consult with a criminal defense attorney who can assess your specific case and provide guidance on the best course of action.</t>
  </si>
  <si>
    <t>Hello, so that is always a tricky question. If you were to bail out before court, you could risk the court raising your bail and taking you back into custody.
If you can hold out until Tuesday, it would be a safer choice and give your attorney, whether a public defender or a private attorney, a chance to argue that your bail should be reduced or that you should be allowed OR (Own Recognizance).
If you do post bail, your court date would be a few weeks later than Tuesday, which would give you an opportunity to better prepare for court by talking to an attorney before the court and learning about what to expect.
I hope that helps.</t>
  </si>
  <si>
    <t>Whether posting bail is worth it depends on various factors, including the nature of your case, your criminal history, and your personal circumstances. Posting bail allows you to be released from custody while awaiting your court date. If you have the means to post bail and believe it's in your best interest to be out of custody, it may be worth considering.
Regarding whether you'll be taken back into custody on the day of your court appearance, it depends on the specifics of your case and any conditions set by the court. If you're required to appear in court on Tuesday and have posted bail, as long as you comply with any conditions of your release and attend your court hearing as scheduled, you typically won't be taken back into custody on that day. However, if you fail to appear in court or violate the conditions of your release, there's a possibility that a warrant could be issued for your arrest.
It's essential to discuss your options with your attorney, who can provide guidance based on the specifics of your situation and help you make an informed decision about whether to post bail. They can also advise you on what to expect during the court process and how to comply with any conditions of your release.</t>
  </si>
  <si>
    <t>Under California law, whether it's worth posting bail a day before your court date depends on a few factors:
1. Type of offense
If you were arrested for a misdemeanor offense, it's generally advisable to post bail so you can await your court date out of custody. For misdemeanors, you likely won't be taken back into custody for the court appearance itself after posting bail.
2. Risk assessment
For felony cases, the court will conduct a risk assessment before your first appearance to determine if you should be released or not. If deemed a low risk, you may be allowed to remain out on bail for your arraignment. However, if considered a higher risk, the judge could remand you into custody even after posting bail initially.
3. Bail conditions
When posting bail, you will have to agree to certain conditions like making all court appearances. Failure to appear could result in bail being revoked and you being remanded.
4. Time constraints
Since your court date is just one day after a Sunday arrest, posting bail may be challenging due to court schedules and paperwork processing times over the weekend. You may end up having to await your first appearance in custody regardless.
Overall, for a Tuesday court date after a Sunday arrest, posting bail could allow you to be out for that brief period and avoid unnecessary custody time. However, there are no guarantees you won't be remanded at the arraignment, especially for more serious felony cases.
Consulting legal counsel can help you weigh your specific circumstances, options, and next steps regarding bail before your court appearance. They can advise if posting bail is worthwhile or not in your case.</t>
  </si>
  <si>
    <t>Can I get a drivers license in another state without completing the ignition interlock device?
I got a DUI (.08) in California (first ticket I've ever got) and paid thousands of dollars in fines and did work projects which I had to pay for each day and completed a 3 month DUI school and a mothers against drunk driving class. I have to have an ignition interlock device for 5 months in order to have my Drivers License not suspended anymore. My Drivers License is from Florida and they never confiscated it even though I tried to give it to them when they told me to surrender it. The CA DMV already has my certificate of completion for all the stuff I've done (DUI classes). I don't have time or money for the interlock device. Can I move to another state and just get a Driver's License there or will they not let me? If I ever come back to California will I have to take care of it then?</t>
  </si>
  <si>
    <t>NO. All states honor the court and DMV orders of other states. If you get your license suspended in CA, that is the rule for all other states as well. Plus, you may only have one license, from your state of residence. If you move and apply for another states license, the suspension or court orders and rules will apply there. Bottom line, you dont get to run and hide, you must comply with the court and DMV orders to get a license.</t>
  </si>
  <si>
    <t>You may run into some problems. If CA and FL's DMV are linked, then FL will require the IID as well (since they respect each's laws). If so, then FL will not renew your license, and CA will keep you in a state of perpetual suspension. Contact an attorney to file a possible termination of action (if you do not intend on returning to California).</t>
  </si>
  <si>
    <t>Under California law, if your license is suspended due to a DUI conviction and you are required to install an ignition interlock device (IID), you generally must comply with that requirement before obtaining a driver's license in another state.
Most states have agreements through the Driver License Compact (DLC) or the Non-Resident Violator Compact (NRVC), which allow them to share information about traffic violations and license suspensions across state lines. This means that if you try to obtain a driver's license in another state without fulfilling the requirements set forth by California, the other state may deny your application or require you to fulfill those requirements before issuing a new license.
Additionally, if you ever return to California, you may still be subject to the requirements imposed by the court and the DMV, including the installation of an ignition interlock device. Failure to comply with these requirements could result in further legal consequences.
It's crucial to consult with a legal expert, such as a DUI attorney, who can provide guidance tailored to your specific situation and advise you on the best course of action. Moving to another state to avoid DUI-related consequences may not be a viable solution and could potentially lead to further complications.</t>
  </si>
  <si>
    <t>Unfortunately, under California law and the Interstate Driver's License Compact (IDLC) that most states have adopted, you cannot simply move to another state to avoid the ignition interlock device requirement from your California DUI conviction.
Here are a few key points:
1) The IDLC requires states to honor driving privilege revocations, cancellations or suspensions imposed by other member states. This prevents drivers from circumventing penalties by getting a new license elsewhere.
2) When you apply for a license in a new state, they will check your driving record in the National Driver Register and see the California DUI and license suspension/revocation.
3) The new state is then required by the compact to give the same force and effect to the California suspension as they would an offense committed in their own state.
4) So you would likely be ineligible to obtain a new license in another state until you have fully completed all reinstatement requirements imposed by California, including the ignition interlock device period.
5) Even if you got a license elsewhere improperly, it would not be valid for driving in California until you resolve the California interlock requirement.
The only way to fully clear the interlock device mandate would be to complete it as ordered by the California DMV and court. Otherwise, that indefinite suspension would follow you across state lines.
My recommendation would be to explore options to obtain an interlock device, as failing to comply can extend the suspension period and result in further penalties if you drive without a properly reinstated license.</t>
  </si>
  <si>
    <t>I'm expected to comply to all conditions of my PTI contract or I will be violated and they will prosecute . But they
I decided to accept the states offer of a PTI basically for financial reasons after discussing my case with a attorney. I was informed that I would get early release if I completed everything and all fines, court cost,etc were paid by 90 day review or at 180 day review. I completed everything in 90 days. My pti was for total of 18 months. My probation officer has been trying to get a early release for me too. It comes back as denied with no reason why. I've kept my part of contract but the state doesn't, and I can't get a reason. This has costed me double the money then what was figured n main factor I took pti....I feel lied to from the start and totally mislead. I just don't get it. Help me understand !</t>
  </si>
  <si>
    <t>It sounds like you're in a very frustrating and unfair situation. Pretrial Intervention (PTI) programs are meant to provide an alternative to traditional prosecution, allowing defendants to complete certain requirements in exchange for dismissal of charges. However, it seems the terms of your PTI agreement are not being honored as you expected.
A few thoughts on your situation:
1. Review your PTI contract carefully to see if there is any language about early termination being discretionary rather than guaranteed. Sometimes these agreements give the court or prosecutor leeway in deciding on early release.
2. Consult with your attorney about filing a motion to enforce the PTI agreement or to request specific performance. If the terms regarding early release were clearly spelled out, you may have grounds to legally compel them to follow through.
3. Have your attorney reach out to the prosecutor's office to discuss why early termination is being denied and see if they can negotiate or get an explanation. There may be some miscommunication or misunderstanding that can be resolved.
4. If there are avenues to appeal the denial of early release, consider pursuing those with your attorney's guidance. Depending on the rules in your jurisdiction, you may be able to request reconsideration or have a hearing before a judge.
5. Document everything - your successful completion of requirements, any communications about early termination, financial costs, etc. Having a clear record may be helpful if you need to show that you upheld your end of the deal.
6. As a last resort, consult with your attorney about the possibility of withdrawing from the PTI agreement if the state continues to fail to deliver on their promises. This would likely mean your charges are reinstated, so it's not a step to take lightly. But if the PTI is not providing the expected benefits, it may not be worth continuing, especially if it's causing undue financial strain.
I'm sorry you're dealing with this stressful situation. It's unfortunate that the system meant to offer rehabilitative alternatives can sometimes end up feeling punitive and unfair instead. I hope you're able to resolve this and get the outcome you were originally expecting. Wishing you all the best as you navigate this challenging circumstance.</t>
  </si>
  <si>
    <t>PTI is a good program that allows a defendant to earn a dismissal of a case by completing the agreed upon conditions. As mentioned by the previous attorney, it is a contract between the State and yourself. The terms of the contract dictate what happens. I trust you read the contract carefully and understood it before you signed it. PTI removes the case from the court docket in the State of Florida. The Judge is not a part of the agreement and typically only has the function of docketing a waiver of Speedy Trial and removing the case from the docket. If you had an attorney, touch base with them to discuss the terms. Your attorney can also speak to the prosecutor about the progress you've made and whether you are eligible to have it terminated early as successful. If you did not have an attorney originally you may wish to discuss the matter with a local attorney. If you have completed everything you should try hard to see it through.</t>
  </si>
  <si>
    <t>It sounds like you're feeling frustrated and confused about the situation with your Pre-Trial Intervention (PTI) program in California. It's understandable to feel that way, especially if you've completed all the requirements as agreed upon and expected an early release.
Unfortunately, sometimes the legal process doesn't go as smoothly as anticipated, and there can be various reasons why your request for early release from PTI was denied. Some possible reasons could include administrative issues, procedural requirements, or even discretionary decisions made by the authorities overseeing your case.
To get a clearer understanding of why your request was denied, it's crucial to communicate directly with your probation officer or the relevant authorities handling your case. They should be able to provide you with specific reasons for the denial and any steps you can take to address the situation.
If you feel that you were misled or given incorrect information about the terms of your PTI program, you may want to discuss your concerns with your attorney. They can review the details of your case and advise you on any legal options available to address the situation.
Overall, it's essential to stay proactive and advocate for yourself to ensure that your rights are protected and that you receive fair treatment under the law. Understanding the reasons behind the decision can help you navigate the next steps effectively.</t>
  </si>
  <si>
    <t>Based on the information provided, it appears there may have been a misunderstanding or lack of clarity regarding the terms of your PTI (Pre-Trial Intervention) contract in California.
A few key points:
1) PTI contracts are offered at the discretion of prosecutors as an alternative to traditional prosecution and conviction. The terms are set by the prosecutor's office.
2) While early termination may be a possibility in some PTI cases for good behavior/compliance, it is generally not a guarantee or right unless explicitly stated in the contract itself.
3) Prosecutors have wide discretion in determining if and when to allow early termination of PTI, even if all other conditions have been met.
4) They are not necessarily obligated to provide a reason for denying early termination, as the PTI is an act of prosecutorial discretion to begin with.
5) If the contract did not contain definitive language promising early termination upon completing certain conditions by set time frames, then the prosecutor likely retained full discretion on whether to grant it or not.
While it is understandably frustrating to have the financial and compliance expectations set one way, but then have early termination denied without explanation, the prosecutor's office may be operating within the bounds of the PTI contract as written.
Your options are somewhat limited, but you could respectfully request a meeting with the prosecutor handling your case to seek clarity on why early termination was denied despite your compliance. An experienced criminal defense attorney may also be able to make a case for early termination on your behalf.
However, if the contract terms gave full discretion to the prosecutor, you may have to abide by the original PTI timeline barring any other violations. The lack of a clear explanation, while frustrating, may not necessarily equate to a contract violation by the state if termination was never an absolute promise in the first place.</t>
  </si>
  <si>
    <t>Is Driving after Cancelation (IPS) ,civil reg. Or criminal? I am a enrolled tribal member, and I was cited on res land
I was cited by a tribal officer, but I was given a Becker Co. Citation, I requested this remain in tribal court and was denied, because the officer believed dac,IPS is a criminal act and would be heard in district court.</t>
  </si>
  <si>
    <t>DAC-IPS is absolutely a criminal offense.</t>
  </si>
  <si>
    <t>Driving after Cancellation (DAC), specifically when labeled as "inimical to public safety" (IPS), is typically regarded as a criminal offense. The categorization as criminal stems from the potential threat to public safety implied by the IPS designation. This determination means that the case is generally handled in district court rather than in civil or tribal courts.
Given that you were cited on reservation land by a tribal officer, the jurisdiction might be expected to be tribal. However, the involvement of a Becker County citation suggests that there may be overlapping jurisdictions or agreements between the county and the tribe that dictate where certain types of cases are heard. It's important to understand these agreements, as they can affect where and how your case is managed.
You should consider consulting with an attorney who has experience with both tribal law and state criminal law. They can provide guidance tailored to your specific situation, including exploring any legal avenues to keep the case in tribal court and addressing the criminal charges in the most effective manner. Understanding both the tribal and state legal systems will be crucial in navigating your case successfully.</t>
  </si>
  <si>
    <t>In California, driving after cancellation, revocation, or suspension of your license (DAC, IPS) is typically considered a criminal offense rather than a civil matter. It's a violation of Vehicle Code Section 14601, which prohibits driving on a suspended or revoked license.
When cited for DAC, IPS, you may face criminal charges, which can result in fines, potential jail time, and other penalties. However, the specific consequences can vary depending on factors such as your driving history, the reason for the license suspension or revocation, and any aggravating circumstances involved in the incident.
As an enrolled tribal member cited on tribal land, the jurisdictional issues can become complex. Tribal courts generally have jurisdiction over offenses committed by tribal members on tribal lands, but there may be agreements or arrangements in place between tribal authorities and local law enforcement regarding the prosecution of certain offenses.
In your case, it seems like there might be confusion or disagreement regarding whether DAC, IPS is considered a criminal act or not. Ultimately, the decision about where the case will be heard may depend on the interpretation of applicable laws and agreements between tribal authorities and local law enforcement.
It's crucial to consult with an attorney who is familiar with tribal law and the specific jurisdictional issues involved in your case. They can provide you with guidance tailored to your situation and help you navigate the legal process effectively.</t>
  </si>
  <si>
    <t>Under California law, driving after your license has been canceled, suspended or revoked (commonly referred to as driving with a suspended license or IPS - Interim Permissive Revocation) can be treated as either a civil or criminal offense, depending on the circumstances.
Specifically:
1) Driving with a suspended/revoked license for most traffic related offenses is generally considered a civil violation in California under Vehicle Code 14601 VC.
2) However, driving on a suspended/revoked license due to certain prior offenses like DUI can be charged as a misdemeanor criminal violation under Vehicle Code 14601.2 VC.
3) Repeat violations of 14601 VC within a certain time period can also elevate the offense to a misdemeanor under 14601.1 VC.
Since you mentioned this occurred on tribal/reservation land as an enrolled tribal member, the jurisdictional issues become more complex.
If the citing tribal officer believed the IPS violation stemmed from a criminal matter that would make it a misdemeanor offense under California law, that may explain why they denied keeping it in tribal court and referred it to state district court instead.
However, tribes can have concurrent criminal jurisdictional authority for violations by Native Americans on reservation land under federal law and tribal codes. So it's possible the tribe could still potentially hear the case, depending on their code and the specific circumstances.
I would recommend consulting with a tribal advocate or attorney who understands the intersection of tribal, state and federal jurisdiction over driving violations by Native Americans on reservations. They can mejor clarify if the state district court has proper jurisdiction here or if this could remain in tribal court based on your specific situation and charged offense.</t>
  </si>
  <si>
    <t>What are the penalties / punishments / consequences for failure to report a dead body?
I understand that it is called a Class A Misdemeanor. What does that mean?</t>
  </si>
  <si>
    <t xml:space="preserve">11 months and 29 days in jail.
</t>
  </si>
  <si>
    <t>The specific penalties for failing to report a dead body vary by jurisdiction, but in general, a Class A misdemeanor is one of the more serious types of misdemeanors. Here is some general information about Class A misdemeanors and the typical consequences:
- Class A misdemeanors are criminal offenses that are more serious than Class B or Class C misdemeanors, but less serious than felonies.
- The maximum penalties for a Class A misdemeanor often include up to one year in local/county jail and a fine, commonly up to $4000 or more depending on the state.
- A conviction will go on the person's criminal record which can impact employment, housing, professional licensing, and other areas.
- The judge may impose additional consequences like probation, community service, restitution if applicable, and court-ordered treatment programs.
- In some states, a Class A misdemeanor conviction can result in the loss of certain rights, such as the right to own a firearm.
However, the actual sentence imposed would depend on the specific circumstances of the case and the individual's criminal history. First-time offenders may receive lighter sentences. It's best to consult the penal codes of the specific state for the most accurate information on penalties. Failure to report a dead body is a serious offense with significant potential consequences.</t>
  </si>
  <si>
    <t xml:space="preserve">In California, failure to report a dead body is considered a misdemeanor offense. A Class A misdemeanor is one of the more serious types of misdemeanors, carrying potential penalties that are more severe than those for lower-level misdemeanors.
Specific penalties for a Class A misdemeanor, such as failure to report a dead body, can include:
Fines: You may be required to pay fines as determined by the court. The exact amount can vary depending on the circumstances of the case and the judge's discretion.
Jail time: A Class A misdemeanor can result in imprisonment in a county jail for up to one year. However, the actual jail sentence imposed will depend on factors such as the severity of the offense, your criminal history, and any mitigating or aggravating circumstances.
Probation: In some cases, the court may impose probation instead of or in addition to jail time. Probation typically involves certain conditions that you must comply with, such as regular check-ins with a probation officer, community service, or participation in counseling programs.
It's important to note that these are general penalties and consequences, and the specific outcome of a case can vary based on the unique circumstances involved. Additionally, other factors, such as any related charges or additional offenses, can also impact the penalties imposed.
If you're facing charges for failure to report a dead body or any other criminal offense, it's essential to seek legal representation from a qualified attorney who can provide guidance and advocate on your behalf in court. They can help you understand your rights, navigate the legal process, and work toward the best possible outcome for your case.
</t>
  </si>
  <si>
    <t>Under California law, failing to report the death of a human body is considered a misdemeanor offense.
In California, misdemeanors are classified into three categories:
1) Infraction - The least serious, punishable by a fine only.
2) Misdemeanor - More serious than an infraction, can include fines and/or county jail time up to 1 year.
3) Felony - The most serious level of crime, punishable by imprisonment in state prison.
Failing to report a dead body falls under the general misdemeanor category in California. The specific code is California Health and Safety Code 7052(a):
"Any person who becomes aware of the death of any person occurring in this state shall report the death to the local health officer, or the local law enforcement officer, within eight hours after becoming aware of the death."
The punishment for violating this code section is:
- A misdemeanor offense
- Punishable by a fine of up to $1,000
- And/or imprisonment in county jail for up to 1 year
So in summary, failing to report a dead body in the required timeframe is considered a mid-level misdemeanor crime in California. It does not rise to the level of a felony in most cases.
The punishment if convicted can include fines up to $1,000, up to 1 year in county jail, or both the fine and jail time imposed by the judge. The circumstances around why the death was not reported can potentially impact the severity of consequences.</t>
  </si>
  <si>
    <t>Can I legally own a firearm if I had a felony expunged in another state, which was theft with a prior?</t>
  </si>
  <si>
    <t>California Penal Code section 12021 prohibits anyone convicted of a felony in any state from owning a firearm in California. There are limited ways to regain your right to possess a firearm. You mustapply for a Certificate of Rehabilitation or a Governor's Pardon. You should research the requirements in the State in which you were convicted. You might be able to find some relief if you are able to get the original prior reduced to a misdemeanor.</t>
  </si>
  <si>
    <t>In short, yes. How you get there is another concern. There is a statute that concerns prior felony convictions and gun ownership. You would need to comply with that statute to own a gun. The expungement may, or may not affect your ability to own a gun. The expungement statute and the felon owning a gun statute would need to be compared to see what affect they have on each other. Since the ownership statute would provide a right to own a gun, proceeding under that statute, regardless of the inter-relationship of the expungement would be the most sure choice. I would suggest that you retain an attorney to perform a review and give an opinion on the correct way to proceed.</t>
  </si>
  <si>
    <t xml:space="preserve">Under California law, the possession of firearms by individuals with felony convictions is generally prohibited. Even if you had a felony conviction expunged in another state, it may still impact your ability to legally own or possess firearms in California.
In California, the law prohibits individuals convicted of any felony offense, regardless of whether it has been expunged or reduced to a misdemeanor, from possessing firearms. This prohibition is outlined in California Penal Code Section 29800.
However, there are certain circumstances in which individuals with felony convictions may be able to restore their firearm rights. One option is to seek a pardon from the Governor of California, which can restore firearm rights in some cases.
It's essential to understand that firearm laws can be complex and vary depending on the jurisdiction. Therefore, if you have questions about your specific situation and whether you're legally allowed to possess firearms in California, it's advisable to consult with a qualified attorney who specializes in firearms law or criminal defense. They can provide you with personalized legal advice based on the details of your case and help you understand your rights and obligations under the law.
</t>
  </si>
  <si>
    <t>Under California law, having a felony conviction expunged or set aside in another state does not automatically restore your ability to legally own or possess firearms in California. California has specific laws regarding restoring firearm rights after a felony conviction.
A few key points:
1) California honors felony convictions from other states under the principle of interstate compact. So an expunged out-of-state felony is still considered a felony conviction for purposes of California law.
2) Certain felony convictions in California involving violence or the use of a deadly weapon result in a lifetime ban on owning/possessing firearms, even if the conviction is later expunged or reduced.
3) For non-violent felony convictions in California, you can potentially get your firearm rights restored, but it requires going through a process with the court and meeting certain conditions after 10 years.
4) For out-of-state felony convictions, California Penal Code 29805 allows firearm rights to be restored, but only if the out-of-state offense could have been charged as a misdemeanor in California.
Since your out-of-state felony was for theft with a prior, which likely could not have been filed as just a misdemeanor in California, the expungement alone likely does not automatically restore your firearm rights in California.
You would need to petition the California court and prove that you meet all the requirements for restoring firearm rights after an out-of-state felony conviction under PC 29805. This includes a 10-year period with no further criminal convictions or violations.
Consulting a California criminal defense lawyer would be advisable to understand the specific process and requirements for your particular situation and conviction history. Improperly owning/possessing a firearm with a prior felony can lead to serious criminal charges in California.</t>
  </si>
  <si>
    <t>California Penal Code Section 29800(a)
California Penal Code Section 29805</t>
  </si>
  <si>
    <t xml:space="preserve">Here are the key points and relevant California statutes:
California Penal Code Section 29800(a)(1):
This statute makes it illegal for anyone convicted of a felony to possess a firearm in California. The law applies regardless of whether the felony conviction occurred in California or another state.
California Penal Code Section 1203.4:
While this statute allows for the expungement of certain convictions in California, it does not necessarily restore firearm rights. Expungement under this section typically releases the individual from penalties and disabilities resulting from the conviction, but it explicitly does not restore the right to possess firearms.
California Penal Code Section 29805:
This statute outlines conditions under which individuals convicted of specific misdemeanors are prohibited from owning or possessing firearms for ten years.
Full Faith and Credit Clause of the U.S. Constitution:
Generally, states must recognize the judicial proceedings of other states. However, California does not automatically restore firearm rights due to an expungement or pardon from another state.
Follow-up Question Answer:
The main statutes relevant to your question are California Penal Code Sections 29800(a)(1) and 1203.4. Specifically, Penal Code Section 29800(a)(1) addresses the prohibition on firearm possession for individuals with felony convictions, while Penal Code Section 1203.4 pertains to the limitations of expungement in restoring firearm rights.
</t>
  </si>
  <si>
    <t>In California, having a felony conviction expunged in another state does not automatically restore your rights to own or possess firearms. California has its own laws regarding firearm ownership after a felony conviction.
The relevant California statute is Penal Code 29800, which states:
"Any person who has been convicted of a felony under the laws of the United States, the State of California, or any other state, government, or country, or of an offense enumerated in Section 23515, and who owns, purchases, receives, or has in possession or under custody or control any firearm is guilty of a felony."
There are some exceptions under PC 29805 and 29855 for certain offenses and after getting relief under PC 29800, but your prior felony conviction for theft with a prior would likely still prohibit you from legally owning firearms in California.
Additionally, federal law under 18 U.S.C. 922(g) prohibits firearm possession by anyone convicted of a crime punishable by more than 1 year in prison, regardless of expungement.</t>
  </si>
  <si>
    <t xml:space="preserve">After occupants of a stopped vehicle are cleared can an officer force you out of your car randomly?
We, my wife, &amp; myself were headed back to Texas A&amp;M Veterinary emergency clinic with our dog who suffered a shotgun blast point blank range to the face and needed extensive reconstructive surgeries because his wounds became seriously infected.
Exiting Hwy 105 onto Texas Ave going to the clinic we had to stop at the stoplight due to a red light. A college station city police officer was behind me at the red light. Immediately when the light turned green he turned on his lights to pull me over. I pulled over at the CVS gladly thinking the clinic was right next door. His reason was an anonymous phone call citing my car was speeding on HWY 105 and swerving. One patrol office, who was positioned on the drivers side, asked me for ( all the traffic stop ) ids and vehicle documents. He checked for warrants, etcetera and cleared us. The corporal who was on my wife’s side interrogated with questions about me. </t>
  </si>
  <si>
    <t>The police can ask a passenger to step so they can talk to them. You did not post the results of the conversation.</t>
  </si>
  <si>
    <t>Based on the information provided, it seems that the officers initially had a valid reason to conduct a traffic stop due to the anonymous report of speeding and swerving. Once they had checked your identification and vehicle documents and cleared you of any warrants or suspicious activity, they generally would not have the authority to force you or your wife out of the vehicle without additional probable cause or reasonable suspicion of a crime.
However, there are some circumstances where an officer may ask occupants to exit a vehicle during a traffic stop:
1. If the officer has reason to believe that their safety or the safety of others is at risk.
2. If the officer suspects that an occupant may be armed or dangerous.
3. If the officer needs to conduct a brief investigation related to the reason for the stop.
In your case, if you and your wife were cleared and there was no additional suspicion of criminal activity, the officer likely did not have the authority to force your wife out of the vehicle randomly.
If you believe that the officers acted improperly or violated your constitutional rights, you may want to consider filing a complaint with the police department's internal affairs division or consulting with an attorney who specializes in civil rights law. They can provide more specific guidance based on the full details of your situation.
It's important to note that laws and procedures can vary by jurisdiction, so it's always best to consult with a local legal expert for the most accurate advice.</t>
  </si>
  <si>
    <t xml:space="preserve">Under California law, as well as in most states, once occupants of a stopped vehicle are cleared and no violations or suspicious activities are found, there generally isn't a basis for an officer to randomly force occupants out of the vehicle without further justification. However, officers have the authority to conduct a lawful traffic stop and may ask occupants to exit the vehicle if they have reasonable suspicion or probable cause to believe there is a threat to their safety or if there is suspicion of criminal activity.
In the situation you described, if the officer had already completed the necessary checks and found no violations or reasons to detain you further, it's unclear why the officer would continue to interrogate you and your wife without additional justification. Without more context, it's challenging to assess the legality of the officer's actions.
If you believe that your rights were violated during the traffic stop, you may want to consult with a legal expert, such as a civil rights attorney, who can review the details of your case and advise you on your options. They can help you understand your rights and whether you have grounds for a complaint or legal action based on the officer's conduct.
</t>
  </si>
  <si>
    <t>Under California law, once the occupants of a stopped vehicle have been cleared after providing identification and undergoing any warranted checks, an officer generally cannot force the occupants out of the vehicle without additional reasonable suspicion or probable cause.
However, there are some exceptions where an officer may be able to order occupants out of a vehicle even after being initially cleared:
1. Officer Safety Reasons
If the officer has an objectively reasonable concern for their safety during the stop, they can order occupants out of the car as a precautionary measure under Pennsylvania v. Mimms.
2. Reasonable Suspicion of Criminal Activity
If during the course of the stop, the officer develops reasonable suspicion that criminal activity is afoot based on specific articulable facts, they can extend the detention and investigation, which may include ordering occupants out.
3. Search of the Vehicle
If the officer has probable cause to search the vehicle itself, they can order occupants out of the car for officer safety purposes during the vehicle search.
However, just ordering occupants out randomly after clearing them, with no particularized safety concerns or additional reasonable suspicion, could potentially be an unlawful extension of the traffic stop in violation of the 4th Amendment.
In your situation, if the officers truly cleared you after the initial stop and had no other basis for reasonable suspicion or probable cause, ordering you out may have been improper. However, the exact circumstances and officer's stated reasons would need to be examined.
If you believe your rights were violated by being improperly ordered out without justification, you may want to consult a local attorney about any potential remedies. Law enforcement must still follow constitutional parameters during traffic stops.</t>
  </si>
  <si>
    <t>Can my husband withhold my medication and dispense it to me as directed? He does not believe in taking medication. I am humiliated each time I have to ask for my next dose, which he hides. I am of sound and able mind, 46 years old and married for 20 yrs. I believe this is a control issue, however I want to know if I have to turn over my medications to him every time I refill them? What can I do if this practice is illegal?</t>
  </si>
  <si>
    <t>Consider taking your husband to see and talk to your doctor or pharmacist about his practice of withholding your medication. Prescription medications are only for the person with a prescription. Unlawful possession or use may be a misdemeanor or felony.</t>
  </si>
  <si>
    <t>You are asking for a solution to marital problems, not legal problems. You can either resolve it yourself and remain together, or allow it to force a separation or divorce if a serious enough dispute is present.</t>
  </si>
  <si>
    <t xml:space="preserve">Under California law, your husband does not have the legal authority to withhold your medication from you or control its dispensation unless you have given him explicit legal authority to do so, such as through a power of attorney for healthcare decisions. Regardless of his personal beliefs about medication, he cannot interfere with your access to prescribed medication without your consent.
If you are of sound mind and capable of managing your own medications, you have the right to possess and administer your medication as prescribed by your healthcare provider. Your husband's actions could potentially constitute a form of abuse or coercion, particularly if they are causing you distress or harm.
If you feel that your husband's behavior is controlling or abusive, you may consider seeking help from a trusted friend, family member, or healthcare provider. You may also want to consult with a lawyer who specializes in family law or domestic issues to explore your options for addressing the situation.
Additionally, if you believe that you are being denied access to necessary medication and your health is being compromised as a result, you can report the situation to appropriate authorities. This may include contacting adult protective services or seeking assistance from law enforcement.
It's essential to prioritize your health and well-being in this situation and take steps to ensure that you have access to the medication you need. You have rights under the law to make decisions about your own healthcare, and your husband cannot infringe upon those rights without legal justification.
</t>
  </si>
  <si>
    <t>Under California law, your husband does not have the legal authority to withhold or control your properly prescribed medication against your wishes as a competent adult. This could potentially constitute criminal behavior.
Here are a few key points about your rights regarding your own medication in California:
1. You have the right to access and take medication prescribed to you by your doctor, without interference from your spouse or anyone else.
2. Your husband withholding or hiding your medication from you, and only dispensing it at his discretion, could be considered criminal deprivation of medication prescribed for a medical condition.
3. It is illegal for anyone to willfully deprive you of prescribed medication intended for your health and well-being, even if they disagree with you taking it.
4. As a competent 46-year-old adult, you have full legal control over your own medication and medical decisions. Your husband cannot force his beliefs onto you.
5. His behavior controlling your medication access could potentially rise to the level of elder abuse, spousal abuse, or other criminal violations if he continues to unlawfully deprive you.
You have a few options if this persists:
1) Assert your legal rights and take full control of your own medication.
2) Seek a domestic violence restraining order if his control tactics escalate.  
3) Report any unlawful medication deprivation to law enforcement.
4) Consult a family law attorney about your rights within the marriage.
You should not have to be humiliated or beg for medication you have a lawful right to possess and take as prescribed. Your husband's desire to control your medical treatment could subject him to criminal liability.</t>
  </si>
  <si>
    <t>A policeman showed up at my house and told me I would receive a citation for shoplifting and fingerprinting. I received the notice about fingerprinting but it took two months for the citation to come. I never actually received the citation but the company I work for has a copy.</t>
  </si>
  <si>
    <t>A citation is the ticket you receive when you are just cited, and not arrested on the spot. A misdemeanor is a minor criminal charge, with less serious consequences than a felony.</t>
  </si>
  <si>
    <t>A citation can be issued for either an infraction or misdemeanor. It is just a piece of paper telling you when and where to appear in court and sometimes has the charges against you listed. If the company you work for has a copy, get it asap. If you miss your court date, a bench warrant for your arrest can be issued by the judge.</t>
  </si>
  <si>
    <t>In California, if you have been accused of shoplifting, the police may issue you a citation or a notice to appear in court rather than arresting you on the spot. The citation will typically include details of the alleged offense and the date and time of your scheduled court appearance.
It's not unusual for there to be a delay between when the incident occurs and when the citation is issued, as law enforcement agencies may need time to investigate the matter and gather evidence before issuing the citation.
If you have not received the citation directly but your employer has a copy, it's important to take the matter seriously and address it promptly. You should review the citation and any accompanying documents carefully to understand the charges against you and the court procedures you need to follow.
If you have questions or concerns about the citation or the legal process, you may want to consult with a criminal defense attorney who can provide guidance and representation. An attorney can help you understand your rights, navigate the legal system, and advocate on your behalf in court. It's essential to respond to the citation and appear in court as required to avoid potential consequences for failing to appear.</t>
  </si>
  <si>
    <t>Under California law, there are a few potential issues and considerations regarding your situation of being accused of shoplifting:
1. Statute of Limitations
In California, the statute of limitations for misdemeanor charges like petty theft/shoplifting is one year from the date of the offense. If the citation takes too long to be issued after that time period, the charges could potentially be dismissed.
2. Proper Notice
You are entitled to proper notice of any criminal charges against you. If you truly never received the actual citation, there could be a notice issue that an attorney may be able to address.
3. Your Employer's Copy
The fact that your employer has a copy of the citation is relevant. Employers often receive notice when employees are accused of crimes related to the job. However, your employer cannot be the one to officially serve you with criminal charges.
4. fingerprinting Notice
The fingerprinting notice you received is part of the normal process when cited for an arrestable offense like shoplifting in California. This does not necessarily mean charges were filed properly.
Here are a few potential steps you can take:
1. Consult with a criminal defense attorney immediately about the lack of proper notice and statute of limitations issues related to the delayed citation.
2. Your attorney can seek dismissal of the charges if proper notice was never provided within the statutory time frame.
3. Do not delay, as an outstanding charge could enable an arrest even without you receiving the citation copy.
4. Be prepared that your employer's copy may be used as evidence against you, so get an attorney's advice promptly.
The key is ensuring your rights were not violated by lack of timely and proper notice if the company intends to pursue charges against you for shoplifting. An experienced attorney can advocate for you in this situation.</t>
  </si>
  <si>
    <t xml:space="preserve">In California, the relevant code/statute for citations and fingerprinting in criminal cases, including shoplifting, can be found in the California Penal Code. Here are the relevant statutes:
California Penal Code Section 484: This section defines theft, including shoplifting.
California Penal Code Section 853.6: This section covers the issuance of citations for misdemeanor offenses, including the process of notifying the defendant and the timelines involved.
</t>
  </si>
  <si>
    <t xml:space="preserve">In California, the relevant code/statute for citations and fingerprinting in criminal cases, including shoplifting, can be found in the California Penal Code. Here are the relevant statutes:
California Penal Code Section 484: This section defines theft, including shoplifting.
California Penal Code Section 490.5: This section specifically addresses shoplifting and petty theft from retail establishments, outlining penalties and procedures.
California Penal Code Section 853.6: This section covers the issuance of citations for misdemeanor offenses, including the process of notifying the defendant and the timelines involved.
California Penal Code Section 851.6: This section addresses the process of fingerprinting individuals who are cited for misdemeanors.
Here are the key points from these statutes:
Section 484 defines theft and includes shoplifting under its purview.
Section 490.5 outlines the specific penalties for shoplifting and allows for civil penalties that the retailer can seek.
Section 853.6 specifies the process for issuing a citation in lieu of arrest for misdemeanor offenses, including the requirement to appear in court and the procedures if a person fails to receive the citation in a timely manner.
Section 851.6 mandates that individuals cited for misdemeanors be fingerprinted.
</t>
  </si>
  <si>
    <t>In California, there are specific laws and procedures that govern the issuance of citations and timing requirements related to alleged shoplifting offenses. The relevant statutes are:
Penal Code 853.6 - Allows for the issuance of a notice to appear in lieu of taking the person into custody for certain misdemeanor offenses, including shoplifting (PC 459.5).
Penal Code 853.6(a) - Requires the notice to appear to be issued within 15 days after the alleged commission of the offense.
Penal Code 853.9 - If the notice to appear was issued but the formal citation was not delivered, the prosecution must re-deliver the citation within 25 days of the arrest/notice or obtain a re-arrest warrant.</t>
  </si>
  <si>
    <t>Can I own a gun if I was convicted of a felony for assault (being in my car) and then had it reduced to a misdemeanor and then dismissed?</t>
  </si>
  <si>
    <t>What you've said is contradictory. If the case was dismissed then there is no conviction. If on the other hand you have a felony conviction, then yes you may not own or possess a firearm. If what you're asking is that you were "charged" with a felony, but the case was dismissed (prior to either a plea or a guilty jury verdict) then there is no conviction and you would not be precluded from owning or possessing a firearm.</t>
  </si>
  <si>
    <t>What is sounds like you are describing is that you applied to have the conviction expunged. You should have been told at the time of the expungement that it is not good for all purposes. One of which is gun ownership. Once convicted of a felony you lose your right to possess a firearm regardless of that conviction being expunged or not.</t>
  </si>
  <si>
    <t xml:space="preserve">In California, individuals who have been convicted of a felony are generally prohibited from possessing firearms. This prohibition applies regardless of whether the felony conviction was later reduced to a misdemeanor or dismissed.
California law (Penal Code Section 29800) prohibits individuals who have been convicted of certain felony offenses from possessing firearms. Additionally, federal law also prohibits individuals with felony convictions from possessing firearms under the Gun Control Act of 1968.
Even if your felony conviction was later reduced to a misdemeanor or dismissed, it's crucial to understand that these restrictions on firearm possession may still apply. While a reduction to a misdemeanor or dismissal of the felony conviction may have other benefits, it may not necessarily restore your firearm rights.
If you have questions about your specific situation and whether you're legally allowed to possess firearms in California, it's advisable to consult with a qualified attorney who specializes in firearms law or criminal defense. They can provide you with personalized legal advice based on the details of your case and help you understand your rights and obligations under the law.
</t>
  </si>
  <si>
    <t>Under California law, having a felony conviction reduced to a misdemeanor and then dismissed does potentially restore your ability to legally own or possess firearms, but there are some important caveats:
1) California has a 10-year prohibition period even after a felony is reduced and dismissed. During those 10 years from the date of conviction, you cannot own/possess firearms.
2) After the 10-year period has elapsed, you can potentially get your firearm rights restored, but you must go through a formal process in court to do so.
3) The court will consider factors like the nature of the offense, your record since conviction, and whether you are likely to use a firearm responsibly.
4) Certain felony offenses involving violence, deadly weapons, or moral turpitude may result in a lifetime firearm prohibition in California, even if later reduced.
5) An offense classified as a "wobbler" that could be filed as either a felony or misdemeanor originally may make restoring rights easier than a straight felony.
So in your specific case of a felony assault conviction that was reduced to a misdemeanor and dismissed:
- You are likely prohibited from owning guns for 10 years from the conviction date.
- After 10 years, you can petition the court to have your firearm rights restored through a formal process.
- The assault offense being reduced to a misdemeanor improves your chances, but is not a guarantee of restoration.
- The court will evaluate the full circumstances and your record during those proceedings.
My recommendation would be to consult an experienced California criminal defense lawyer once you are nearing that 10-year mark. They can review your specific case, offense, and conviction history to assess the best strategy for seeking restoration of your firearm rights at that point.</t>
  </si>
  <si>
    <t>California Penal Code Section 17(b):
California Penal Code Section 29800</t>
  </si>
  <si>
    <t xml:space="preserve">California Penal Code Section 17(b): This section allows certain felonies to be reduced to misdemeanors if the offense is a "wobbler" (an offense that can be charged as either a felony or a misdemeanor) and if the defendant successfully completes probation or other requirements. Once reduced, the offense is considered a misdemeanor "for all purposes," which generally includes firearm rights.
California Penal Code Section 1203.4: This section provides for the dismissal of charges if the defendant successfully completes probation. A dismissal under this section typically releases the defendant from all penalties and disabilities resulting from the offense, but it does not necessarily restore firearm rights.
California Penal Code Section 29800: This section makes it illegal for anyone convicted of a felony to own or possess a firearm. Even if the felony was reduced to a misdemeanor, the key issue is whether the reduction and subsequent dismissal restore firearm rights.
Key Considerations:
Reduction to Misdemeanor: If your felony conviction was reduced to a misdemeanor under Penal Code Section 17(b), this is a positive step towards restoring your firearm rights.
Dismissal: If the misdemeanor was dismissed under Penal Code Section 1203.4, this generally helps clear your record, but it does not automatically restore firearm rights.
Federal Law: Under federal law, any conviction for a crime punishable by imprisonment for a term exceeding one year (typically felonies) may disqualify you from owning a firearm, regardless of the state reduction or dismissal. Federal law does not always recognize state reductions or dismissals.
California Penal Code Sections:
Penal Code Section 17(b): Reduction of a felony to a misdemeanor.
Penal Code Section 1203.4: Dismissal of charges upon completion of probation.
Penal Code Section 29800: Prohibition on firearm possession by felons.
Steps to Take:
Verify Reduction and Dismissal: Ensure that your felony was officially reduced to a misdemeanor under Section 17(b) and subsequently dismissed under Section 1203.4.
Consult Legal Counsel: Given the complexities, it is essential to consult with an attorney who specializes in firearm rights and criminal law. They can provide specific guidance based on the details of your case and help navigate both state and federal regulations.
</t>
  </si>
  <si>
    <t>In California, having a felony conviction reduced to a misdemeanor and then dismissed still impacts your ability to own or possess firearms. The relevant statutes are:
1) Penal Code 29800(a)(1) - Prohibits firearm ownership/possession for anyone convicted of a felony.
2) Penal Code 29805 - Provides an exception to allow firearm ownership after a felony offense involving the use of a firearm, if the conviction is reduced to a misdemeanor pursuant to PC 17(b) and the person has no other felony convictions.
3) Penal Code 17(b) - Allows certain felony offenses to be reduced to misdemeanors.
Based on the facts you provided:
- You were initially convicted of a felony assault (unclear if it involved a firearm)
- That felony was later reduced to a misdemeanor under PC 17(b)
- And then the misdemeanor conviction was dismissed
The reduction to a misdemeanor would potentially allow firearm ownership again under PC 29805, if the offense did involve use of a firearm. However, the subsequent dismissal makes the situation less clear.
Some courts have interpreted a dismissal after a felony reduction as fully restoring all rights. But others view it as still leaving the person prohibited unless they obtain an express pardon or the conviction is expunged.
So in your case, while the reduction to a misdemeanor is a positive factor, the subsequent dismissal creates some ambiguity around whether you are still prohibited from possessing firearms under PC 29800.
To definitively determine your current status, I would recommend consulting with a California firearms attorney. They can review the specifics of your case and potentially assist you in seeking clarification or pursuing an expungement if needed to restore your firearm rights.
Erring on the side of caution would be wise until you have certainty, as violations of PC 29800 can carry serious penalties. Let me know if you need any other California code references.</t>
  </si>
  <si>
    <t>As a domestic violence victim, do I have to go to court and testify? If so, could I plead the fifth?I am going to drop charges but the state will pick them up. I don't want to go forward with anything reason being that we were back together in less than a week. Will I go to jail for perjury?</t>
  </si>
  <si>
    <t>The decision to bring and/or continue criminal charges is solely within the discretion of the prosecutor and not the victim. The prosecutor can subpoena the victim to testify at trial. The victim would have to testify truthfully or face possible perjury charges which are a felony. In order to take advantage of your 5th Amendment right against self incrimination, your testimony would have to implicate you in criminal activity. You cannot use the 5th Amendment just because the testimony you are asked to give is unconfortable for you.</t>
  </si>
  <si>
    <t>1. No you cannot take the 5th, which can only be exercised to avoid saying something that can implicate you criminally. If you simply don't want to go forward, that is not good cause to take the 5th. 2) Yes you can go to jail for perjury, which is a crime. 3) You being back together happens all the time. Prosecutors are trained to deal with and cross-examine victims who have reconciled with the defendant. Getting back together will do absolutely nothing to stop the prosecution.</t>
  </si>
  <si>
    <t>As a domestic violence victim, you generally have the right to choose whether or not to testify in court. However, there are circumstances where you may be subpoenaed to testify, and failing to comply with a subpoena could result in legal consequences.
If you are subpoenaed to testify and you have concerns about your testimony potentially incriminating yourself or if you believe your testimony may lead to negative consequences for you or your partner, you have the right to assert your Fifth Amendment privilege against self-incrimination. This means that you can refuse to answer questions that could potentially expose you to criminal liability.
Regarding your concerns about perjury, if you choose to testify and provide false information under oath, you could potentially be charged with perjury. However, if you choose not to testify, you cannot be charged with perjury for failing to provide testimony.
It's important to consider seeking guidance from a lawyer who can advise you on your specific situation and help you understand your rights and legal options. Additionally, many jurisdictions have resources available for domestic violence victims, including victim advocates who can provide support and assistance throughout the legal process.</t>
  </si>
  <si>
    <t>Under California law, as a domestic violence victim, you generally cannot be compelled to testify against your partner if you don't wish to do so. However, there are some important points to consider:
1. You cannot control whether charges are filed or not. The prosecutor decides whether to move forward with charges based on the available evidence, even if you want to "drop charges."
2. If the prosecutor proceeds with the case against your wishes, you can assert certain privileges against testifying:
- Spousal Privilege: Allows you to refuse to testify against your spouse in a criminal matter.
- Domestic Violence Victim Privilege: Specifically allows you to refuse to testify as the victim against the perpetrator.
3. If you choose to exercise these privileges and refuse to testify, the prosecutor cannot have you held in contempt of court or jailed for failing to testify.
4. However, if you do take the witness stand and testify, you are under oath to tell the truth. Lying under oath could potentially lead to perjury charges if it can be proven you knowingly made false statements.
5. Pleading the 5th Amendment privilege against self-incrimination may allow you to avoid answering certain questions, but asserting the 5th on the witness stand can create negative inferences.
The best way to avoid potential legal jeopardy is to make clear from the outset that you wish to exercise your spousal/victim privilege and refuse to testify at all in the case against your partner. An attorney can help you properly invoke these privileges.
But if you do choose to testify, you must tell the full truth to avoid potential perjury charges down the line. The fact that you reconciled does not automatically allow you to make contradictory statements under oath.</t>
  </si>
  <si>
    <t>California Penal Code Section 132
California Penal Code Section 136.1</t>
  </si>
  <si>
    <t xml:space="preserve">In California, as a domestic violence victim, whether you have to go to court and testify depends on several factors, including the nature of the case and the prosecution's decision. Here are the key points to consider:
Court Appearance and Testimony
Subpoena: If you are subpoenaed to testify, you are legally required to appear in court. Failing to comply with a subpoena can result in contempt of court charges.
Pleading the Fifth: You can invoke the Fifth Amendment right against self-incrimination if your testimony could potentially incriminate you. However, this right is typically not applicable if you are a witness in a case where you are not at risk of self-incrimination.
Prosecutor's Discretion: In domestic violence cases, the state (prosecutor) can choose to pursue charges even if the victim wants to drop them. This is often done to protect the victim and ensure that justice is served.
Dropping Charges and Perjury
Dropping Charges: Once charges are filed, the decision to drop charges is at the discretion of the prosecutor, not the victim. The prosecutor may proceed with the case based on available evidence.
Perjury: Perjury involves knowingly making false statements under oath. If you testified falsely under oath, you could face perjury charges. However, simply not wanting to testify or dropping charges does not constitute perjury.
Relevant California Statutes
California Penal Code Section 132: This statute makes it a crime to knowingly make false statements while testifying under oath (perjury).
California Penal Code Section 136.1: This statute outlines the penalties for dissuading a witness or victim from testifying.
California Penal Code Section 240 (Assault) and Section 273.5 (Domestic Violence): These statutes address the criminal penalties for domestic violence offenses.
Follow-Up Question Answer
The key statutes relevant to your question are:
California Penal Code Section 132: Addresses the crime of perjury.
California Penal Code Section 136.1: Addresses the crime of dissuading a witness or victim from testifying.
Practical Considerations
Consult an Attorney: Given the complexities and potential consequences of your situation, it is advisable to consult with a legal professional who can provide personalized advice based on the specifics of your case.
Support Services: Consider seeking support from domestic violence advocacy groups that can provide resources and assistance.
</t>
  </si>
  <si>
    <t>In California, as a victim of domestic violence, you generally cannot be compelled to testify against your will, but there are some important considerations:
1) You do not have to testify if you invoke your constitutional privilege against self-incrimination under the 5th Amendment (California Evidence Code 930).
2) However, if you already provided testimony under oath previously (e.g. to police), and that testimony differs from what you would say at trial, you could potentially be charged with perjury (California Penal Code 118).
3) Even if you refuse to testify or plead the 5th, the prosecution may still proceed with the case using other evidence if available.
4) If you want to drop charges completely, you should consult the prosecutor, as only they have authority to dismiss charges once filed. The victim's wishes are considered but not binding.
The relevant California codes are:
- Evidence Code 930 (privilege against self-incrimination)
- Penal Code 118 (perjury laws)
- Penal Code 136.2(a)(1) (intimidating a witness)
- Penal Code 273.5 (domestic violence laws)
As for going to jail for perjury, that would depend on whether contradictory statements were made under oath, and if charged and convicted. Perjury can be a felony or misdemeanor.
My advice would be to consult a domestic violence victims' advocate and/or criminal defense attorney. They can review the specifics of your case and prior statements, and provide guidance on navigating this process while minimizing any legal risk to yourself as the victim. Your safety should be the top priority.</t>
  </si>
  <si>
    <t>What can happen if I don't turn myself into jail after court order?I live in California and I have three DUI and 5 years of probation and the judge ordered me to one year into jail worst case sinario what can happen if I don't turn myself into jail?</t>
  </si>
  <si>
    <t>If you are sentenced to a year in county Jail and you do not show up a warrant will be issued for your arrest. If you are stopped by a law enforcement officer you will be held in jail until you can appear before the judge. When you appear before the judge he can sentence you to more time.</t>
  </si>
  <si>
    <t>A warrant will issue and the police will either go to your home or if they can't find you, one day you will get a speeding ticket and the warrant will pop up and you will go to jail without bail and then you will get the time the judge originally ordered but now you have a new case and they will shaft you. For god sake, stop drinking. Didn't you figure that out after the second DUI. Get into a residential alcohol program then at least you can tell the judge, when they finally get you (or you surredner yourself) that you have come to grips with and are dealing with your problem. Maybe he'll feel sorry for you and JUST give you the year he gave you before and no new time.</t>
  </si>
  <si>
    <t xml:space="preserve">If you fail to turn yourself in to serve a jail sentence as ordered by a court, there can be serious legal consequences. Here's what could happen under California law:
Warrant for your arrest: The court may issue a bench warrant for your arrest for failing to comply with the court order. This means that law enforcement officers can actively seek to arrest you and bring you before the court.
Additional charges: Failing to appear as ordered by the court can result in additional criminal charges, such as "failure to appear" or "contempt of court." These charges could lead to further legal penalties, including additional fines and imprisonment.
Revocation of probation: If you were on probation and fail to comply with the court order to turn yourself in for a jail sentence, your probation could be revoked. This could result in the imposition of the original jail sentence, as well as additional penalties for violating the terms of your probation.
Increased penalties: By failing to comply with the court order, you could face harsher penalties than originally imposed. The court may be less lenient in the future and may impose a longer jail sentence or other penalties if you are eventually apprehended.
Overall, failing to turn yourself in to serve a jail sentence as ordered by the court can have serious and far-reaching consequences. It's essential to take the court's orders seriously and comply with them to avoid further legal trouble. If you have concerns about the court order or need assistance, you should consult with a qualified attorney who can provide guidance and representation.
</t>
  </si>
  <si>
    <t>Under California law, failing to surrender yourself to serve a court-ordered jail sentence can have very serious consequences. Here are some of the potential repercussions if you do not turn yourself in after being ordered to serve 1 year in jail for multiple DUI convictions and violating probation:
1. Bench Warrant Issued
The judge will likely issue a bench warrant for your arrest if you fail to surrender and begin your jail sentence by the date ordered. This allows law enforcement to arrest you on sight.
2. Charges for Failure to Appear
You can face separate criminal charges for felony failure to appear under California Penal Code 1320. This carries a potential sentence of 16 months, 2 or 3 years in prison consecutive to your original sentence.
3. Probation Violation
Not surrendering violates the terms of your probation. The judge can revoke your probation and impose the maximum sentence allowed for your underlying DUI convictions, which is typically longer than the original 1 year jail term.
4. Heightened Bail/No Bail
If arrested on the bench warrant, the judge is unlikely to allow bail or may set it at an extremely high amount given your failure to surrender.
5. Harsher Sentence
When you eventually go before the judge, they can impose a harsher penalty than the original 1 year sentence for willfully failing to appear and obey the court order.
The "worst case scenario" is you could face new felony charges, probation revocation, no bail, and a state prison sentence that is significantly longer than the original 1 year jail term you tried to avoid.
The best course of action is to surrender yourself as instructed. Failing to do so demonstrates a lack of respect for the court's orders and can lead to much more severe criminal penalties. Consult an attorney, but do not avoid reporting to serve your sentence.</t>
  </si>
  <si>
    <t>Total</t>
  </si>
  <si>
    <t>Table with row headers in column A and column headers in rows 5 through 6</t>
  </si>
  <si>
    <t>Table 1. Educational Attainment of the Population 18 Years and Over, by Age, Sex, Race, and Hispanic Origin: 2022</t>
  </si>
  <si>
    <t>(Numbers in thousands. Civilian noninstitutionalized population.1)</t>
  </si>
  <si>
    <t>All Races</t>
  </si>
  <si>
    <t>Characteristic</t>
  </si>
  <si>
    <t>Educational attainment</t>
  </si>
  <si>
    <t>None</t>
  </si>
  <si>
    <t>1st - 4th grade</t>
  </si>
  <si>
    <t>5th - 6th grade</t>
  </si>
  <si>
    <t>7th - 8th grade</t>
  </si>
  <si>
    <t>9th grade</t>
  </si>
  <si>
    <t>10th grade</t>
  </si>
  <si>
    <t>11th grade2</t>
  </si>
  <si>
    <t>High school graduate3</t>
  </si>
  <si>
    <t>Some college, no degree</t>
  </si>
  <si>
    <t>Associate's degree, occupational</t>
  </si>
  <si>
    <t>Associate's degree, academic</t>
  </si>
  <si>
    <t>Bachelor's degree</t>
  </si>
  <si>
    <t>Master's degree</t>
  </si>
  <si>
    <t>Professional degree</t>
  </si>
  <si>
    <t>Doctoral degree</t>
  </si>
  <si>
    <t>Both Sexes</t>
  </si>
  <si>
    <t>18 years and over</t>
  </si>
  <si>
    <t>18 to 24 years</t>
  </si>
  <si>
    <t>25 years and over</t>
  </si>
  <si>
    <t>25 to 29 years</t>
  </si>
  <si>
    <t>30 to 34 years</t>
  </si>
  <si>
    <t>35 to 39 years</t>
  </si>
  <si>
    <t>40 to 44 years</t>
  </si>
  <si>
    <t>45 to 49 years</t>
  </si>
  <si>
    <t>50 to 54 years</t>
  </si>
  <si>
    <t>55 to 59 years</t>
  </si>
  <si>
    <t>60 to 64 years</t>
  </si>
  <si>
    <t>65 to 69 years</t>
  </si>
  <si>
    <t>70 to 74 years</t>
  </si>
  <si>
    <t>75 years and over</t>
  </si>
  <si>
    <t>Male</t>
  </si>
  <si>
    <t>Female</t>
  </si>
  <si>
    <t>1 Plus armed forces living off post or with their families on post.</t>
  </si>
  <si>
    <t>2 Respondents who have completed 12th grade but did not receive a diploma are included in this category.</t>
  </si>
  <si>
    <t>3 Includes people who earned GEDs.</t>
  </si>
  <si>
    <t>Details may not sum to totals due to rounding.</t>
  </si>
  <si>
    <t>Source: U.S. Census Bureau, Current Population Survey, 2022 Annual Social and Economic Supplement (CPS ASEC).</t>
  </si>
  <si>
    <t>Information on confidentiality protection, sampling error, nonsampling error, and definitions is available at &lt;https://www2.census.gov/programs-surveys/cps/techdocs/cpsmar22.pdf&gt;.</t>
  </si>
  <si>
    <t>Human verified response - codes/statutes</t>
  </si>
  <si>
    <t>Human Scorer on ChatGPT response to augmented question</t>
  </si>
  <si>
    <t>Human Scorer on Claude response to augmented question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</si>
</sst>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25">
    <font>
      <sz val="10.0"/>
      <color rgb="FF000000"/>
      <name val="Arial"/>
      <scheme val="minor"/>
    </font>
    <font>
      <color theme="1"/>
      <name val="Arial"/>
      <scheme val="minor"/>
    </font>
    <font>
      <b/>
      <color theme="1"/>
      <name val="Arial"/>
      <scheme val="minor"/>
    </font>
    <font>
      <u/>
      <color rgb="FF0000FF"/>
    </font>
    <font>
      <color theme="1"/>
      <name val="Arial"/>
    </font>
    <font>
      <sz val="10.0"/>
      <color rgb="FF000000"/>
      <name val="&quot;Helvetica Neue&quot;"/>
    </font>
    <font>
      <u/>
      <color rgb="FF0000FF"/>
    </font>
    <font>
      <u/>
      <color rgb="FF0000FF"/>
    </font>
    <font>
      <color rgb="FFFF0000"/>
      <name val="Arial"/>
      <scheme val="minor"/>
    </font>
    <font>
      <u/>
      <color rgb="FF0000FF"/>
    </font>
    <font>
      <color theme="1"/>
      <name val="&quot;Arial&quot;"/>
    </font>
    <font>
      <color rgb="FFFF9900"/>
      <name val="Arial"/>
      <scheme val="minor"/>
    </font>
    <font>
      <color rgb="FF000000"/>
      <name val="Arial"/>
      <scheme val="minor"/>
    </font>
    <font>
      <u/>
      <color rgb="FFFF0000"/>
    </font>
    <font>
      <sz val="12.0"/>
      <color rgb="FF595959"/>
      <name val="Verdana"/>
    </font>
    <font>
      <sz val="12.0"/>
      <color rgb="FFFF0000"/>
      <name val="Verdana"/>
    </font>
    <font>
      <sz val="10.0"/>
      <color theme="1"/>
      <name val="Arial"/>
      <scheme val="minor"/>
    </font>
    <font>
      <color rgb="FFFFFFFF"/>
      <name val="Arial"/>
    </font>
    <font/>
    <font>
      <b/>
      <sz val="11.0"/>
      <color rgb="FF000000"/>
      <name val="Arial"/>
    </font>
    <font>
      <color rgb="FF000000"/>
      <name val="Arial"/>
    </font>
    <font>
      <b/>
      <sz val="9.0"/>
      <color rgb="FF000000"/>
      <name val="Arial"/>
    </font>
    <font>
      <sz val="8.0"/>
      <color rgb="FF000000"/>
      <name val="Arial"/>
    </font>
    <font>
      <u/>
      <sz val="8.0"/>
      <color rgb="FF000000"/>
      <name val="Arial"/>
    </font>
    <font>
      <u/>
      <color rgb="FF0000FF"/>
    </font>
  </fonts>
  <fills count="10">
    <fill>
      <patternFill patternType="none"/>
    </fill>
    <fill>
      <patternFill patternType="lightGray"/>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D9D2E9"/>
        <bgColor rgb="FFD9D2E9"/>
      </patternFill>
    </fill>
    <fill>
      <patternFill patternType="solid">
        <fgColor rgb="FFC8F4FF"/>
        <bgColor rgb="FFC8F4FF"/>
      </patternFill>
    </fill>
  </fills>
  <borders count="28">
    <border/>
    <border>
      <right style="medium">
        <color rgb="FF000000"/>
      </right>
    </border>
    <border>
      <left style="medium">
        <color rgb="FF000000"/>
      </left>
    </border>
    <border>
      <left style="double">
        <color rgb="FF000000"/>
      </left>
      <top style="double">
        <color rgb="FF000000"/>
      </top>
    </border>
    <border>
      <top style="double">
        <color rgb="FF000000"/>
      </top>
    </border>
    <border>
      <right style="medium">
        <color rgb="FF000000"/>
      </right>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medium">
        <color rgb="FF000000"/>
      </right>
      <bottom style="double">
        <color rgb="FF000000"/>
      </bottom>
    </border>
    <border>
      <right style="double">
        <color rgb="FF000000"/>
      </right>
      <bottom style="double">
        <color rgb="FF000000"/>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AAC1D9"/>
      </left>
      <top style="thin">
        <color rgb="FFAAC1D9"/>
      </top>
      <bottom style="thin">
        <color rgb="FFAAC1D9"/>
      </bottom>
    </border>
    <border>
      <top style="thin">
        <color rgb="FFAAC1D9"/>
      </top>
      <bottom style="thin">
        <color rgb="FFAAC1D9"/>
      </bottom>
    </border>
    <border>
      <right style="thin">
        <color rgb="FFAAC1D9"/>
      </right>
      <top style="thin">
        <color rgb="FFAAC1D9"/>
      </top>
      <bottom style="thin">
        <color rgb="FFAAC1D9"/>
      </bottom>
    </border>
    <border>
      <left style="thin">
        <color rgb="FFAAC1D9"/>
      </left>
      <right style="thin">
        <color rgb="FFAAC1D9"/>
      </right>
      <bottom style="thin">
        <color rgb="FFAAC1D9"/>
      </bottom>
    </border>
    <border>
      <right style="thin">
        <color rgb="FFAAC1D9"/>
      </right>
      <bottom style="thin">
        <color rgb="FFAAC1D9"/>
      </bottom>
    </border>
    <border>
      <left style="thin">
        <color rgb="FFFFFFFF"/>
      </left>
      <right style="thin">
        <color rgb="FFFFFFFF"/>
      </right>
      <bottom style="thin">
        <color rgb="FFFFFFFF"/>
      </bottom>
    </border>
    <border>
      <right style="thin">
        <color rgb="FFFFFFFF"/>
      </right>
      <bottom style="thin">
        <color rgb="FFFFFFFF"/>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readingOrder="0" shrinkToFit="0" vertical="top" wrapText="0"/>
    </xf>
    <xf borderId="1"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1" fillId="2" fontId="1" numFmtId="0" xfId="0" applyAlignment="1" applyBorder="1" applyFill="1" applyFont="1">
      <alignment readingOrder="0" shrinkToFit="0" vertical="top" wrapText="1"/>
    </xf>
    <xf borderId="0" fillId="2" fontId="1" numFmtId="0" xfId="0" applyAlignment="1" applyFont="1">
      <alignment readingOrder="0" shrinkToFit="0" vertical="top" wrapText="1"/>
    </xf>
    <xf borderId="2" fillId="3" fontId="1" numFmtId="0" xfId="0" applyAlignment="1" applyBorder="1" applyFill="1" applyFont="1">
      <alignment readingOrder="0" shrinkToFit="0" vertical="top" wrapText="1"/>
    </xf>
    <xf borderId="0" fillId="3" fontId="1" numFmtId="0" xfId="0" applyAlignment="1" applyFont="1">
      <alignment readingOrder="0" shrinkToFit="0" vertical="top" wrapText="1"/>
    </xf>
    <xf borderId="1" fillId="3" fontId="1" numFmtId="0" xfId="0" applyAlignment="1" applyBorder="1" applyFont="1">
      <alignment readingOrder="0" shrinkToFit="0" vertical="top" wrapText="1"/>
    </xf>
    <xf borderId="1" fillId="3" fontId="2" numFmtId="0" xfId="0" applyAlignment="1" applyBorder="1" applyFont="1">
      <alignment readingOrder="0" shrinkToFit="0" vertical="top" wrapText="1"/>
    </xf>
    <xf borderId="2" fillId="4" fontId="2" numFmtId="0" xfId="0" applyAlignment="1" applyBorder="1" applyFill="1" applyFont="1">
      <alignment readingOrder="0" shrinkToFit="0" vertical="top" wrapText="1"/>
    </xf>
    <xf borderId="0" fillId="4" fontId="2" numFmtId="0" xfId="0" applyAlignment="1" applyFont="1">
      <alignment readingOrder="0" shrinkToFit="0" vertical="top" wrapText="1"/>
    </xf>
    <xf borderId="1" fillId="4" fontId="2" numFmtId="0" xfId="0" applyAlignment="1" applyBorder="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3" numFmtId="0" xfId="0" applyAlignment="1" applyFont="1">
      <alignment readingOrder="0" shrinkToFit="0" vertical="top" wrapText="1"/>
    </xf>
    <xf borderId="2" fillId="0" fontId="1" numFmtId="0" xfId="0" applyAlignment="1" applyBorder="1" applyFont="1">
      <alignment shrinkToFit="0" vertical="top" wrapText="1"/>
    </xf>
    <xf borderId="1" fillId="0" fontId="1" numFmtId="0" xfId="0" applyAlignment="1" applyBorder="1" applyFont="1">
      <alignment shrinkToFit="0" vertical="top" wrapText="1"/>
    </xf>
    <xf borderId="1" fillId="2" fontId="1" numFmtId="0" xfId="0" applyAlignment="1" applyBorder="1" applyFont="1">
      <alignment shrinkToFit="0" vertical="top" wrapText="1"/>
    </xf>
    <xf borderId="0" fillId="2" fontId="1" numFmtId="0" xfId="0" applyAlignment="1" applyFont="1">
      <alignment shrinkToFit="0" vertical="top" wrapText="1"/>
    </xf>
    <xf borderId="2" fillId="3" fontId="4" numFmtId="0" xfId="0" applyAlignment="1" applyBorder="1" applyFont="1">
      <alignment horizontal="right" vertical="bottom"/>
    </xf>
    <xf borderId="0" fillId="3" fontId="4" numFmtId="0" xfId="0" applyAlignment="1" applyFont="1">
      <alignment horizontal="right" vertical="bottom"/>
    </xf>
    <xf borderId="1" fillId="3" fontId="4" numFmtId="0" xfId="0" applyAlignment="1" applyBorder="1" applyFont="1">
      <alignment horizontal="right" vertical="bottom"/>
    </xf>
    <xf borderId="0" fillId="3" fontId="4" numFmtId="0" xfId="0" applyAlignment="1" applyFont="1">
      <alignment horizontal="right" vertical="bottom"/>
    </xf>
    <xf borderId="1" fillId="3" fontId="1" numFmtId="0" xfId="0" applyBorder="1" applyFont="1"/>
    <xf borderId="0" fillId="4" fontId="1" numFmtId="0" xfId="0" applyAlignment="1" applyFont="1">
      <alignment readingOrder="0" shrinkToFit="0" vertical="top" wrapText="1"/>
    </xf>
    <xf borderId="0" fillId="4" fontId="5" numFmtId="0" xfId="0" applyAlignment="1" applyFont="1">
      <alignment readingOrder="0" vertical="top"/>
    </xf>
    <xf borderId="1" fillId="4" fontId="1" numFmtId="0" xfId="0" applyAlignment="1" applyBorder="1" applyFont="1">
      <alignment shrinkToFit="0" vertical="top" wrapText="1"/>
    </xf>
    <xf borderId="0" fillId="5" fontId="1" numFmtId="0" xfId="0" applyAlignment="1" applyFill="1" applyFont="1">
      <alignment readingOrder="0" shrinkToFit="0" vertical="top" wrapText="0"/>
    </xf>
    <xf borderId="0" fillId="0" fontId="1" numFmtId="0" xfId="0" applyAlignment="1" applyFont="1">
      <alignment shrinkToFit="0" vertical="top" wrapText="0"/>
    </xf>
    <xf borderId="1" fillId="0" fontId="1" numFmtId="0" xfId="0" applyAlignment="1" applyBorder="1" applyFont="1">
      <alignment readingOrder="0"/>
    </xf>
    <xf borderId="1" fillId="0" fontId="1" numFmtId="0" xfId="0" applyBorder="1" applyFont="1"/>
    <xf borderId="0" fillId="0" fontId="1" numFmtId="0" xfId="0" applyAlignment="1" applyFont="1">
      <alignment shrinkToFit="0" wrapText="0"/>
    </xf>
    <xf borderId="0" fillId="0" fontId="1" numFmtId="0" xfId="0" applyAlignment="1" applyFont="1">
      <alignment readingOrder="0"/>
    </xf>
    <xf borderId="0" fillId="0" fontId="1" numFmtId="0" xfId="0" applyAlignment="1" applyFont="1">
      <alignment readingOrder="0" shrinkToFit="0" wrapText="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vertical="top" wrapText="0"/>
    </xf>
    <xf borderId="0" fillId="0" fontId="9" numFmtId="0" xfId="0" applyAlignment="1" applyFont="1">
      <alignment readingOrder="0" shrinkToFit="0" vertical="top" wrapText="1"/>
    </xf>
    <xf borderId="0" fillId="0" fontId="10" numFmtId="0" xfId="0" applyAlignment="1" applyFont="1">
      <alignment readingOrder="0" shrinkToFit="0" wrapText="0"/>
    </xf>
    <xf borderId="0" fillId="0" fontId="11" numFmtId="0" xfId="0" applyAlignment="1" applyFont="1">
      <alignment readingOrder="0" shrinkToFit="0" vertical="top" wrapText="0"/>
    </xf>
    <xf borderId="0" fillId="5" fontId="12" numFmtId="0" xfId="0" applyAlignment="1" applyFont="1">
      <alignment readingOrder="0" shrinkToFit="0" vertical="top" wrapText="0"/>
    </xf>
    <xf borderId="0" fillId="0" fontId="12" numFmtId="0" xfId="0" applyAlignment="1" applyFont="1">
      <alignment readingOrder="0" shrinkToFit="0" vertical="top" wrapText="0"/>
    </xf>
    <xf borderId="0" fillId="6" fontId="1" numFmtId="0" xfId="0" applyAlignment="1" applyFill="1" applyFont="1">
      <alignment readingOrder="0" shrinkToFit="0" vertical="top" wrapText="1"/>
    </xf>
    <xf borderId="1" fillId="6" fontId="1" numFmtId="0" xfId="0" applyAlignment="1" applyBorder="1" applyFont="1">
      <alignment readingOrder="0" shrinkToFit="0" vertical="top" wrapText="1"/>
    </xf>
    <xf borderId="0" fillId="0" fontId="8" numFmtId="0" xfId="0" applyAlignment="1" applyFont="1">
      <alignment readingOrder="0"/>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13" numFmtId="0" xfId="0" applyAlignment="1" applyFont="1">
      <alignment readingOrder="0" shrinkToFit="0" vertical="top" wrapText="1"/>
    </xf>
    <xf borderId="0" fillId="7" fontId="14" numFmtId="0" xfId="0" applyAlignment="1" applyFill="1" applyFont="1">
      <alignment readingOrder="0"/>
    </xf>
    <xf borderId="0" fillId="7" fontId="15" numFmtId="0" xfId="0" applyAlignment="1" applyFont="1">
      <alignment readingOrder="0"/>
    </xf>
    <xf borderId="3" fillId="8" fontId="1" numFmtId="0" xfId="0" applyAlignment="1" applyBorder="1" applyFill="1" applyFont="1">
      <alignment readingOrder="0" shrinkToFit="0" vertical="top" wrapText="1"/>
    </xf>
    <xf borderId="4" fillId="8" fontId="1" numFmtId="0" xfId="0" applyAlignment="1" applyBorder="1" applyFont="1">
      <alignment shrinkToFit="0" vertical="top" wrapText="1"/>
    </xf>
    <xf borderId="4" fillId="8" fontId="1" numFmtId="0" xfId="0" applyAlignment="1" applyBorder="1" applyFont="1">
      <alignment shrinkToFit="0" vertical="top" wrapText="0"/>
    </xf>
    <xf borderId="5" fillId="8" fontId="1" numFmtId="0" xfId="0" applyAlignment="1" applyBorder="1" applyFont="1">
      <alignment shrinkToFit="0" vertical="top" wrapText="1"/>
    </xf>
    <xf borderId="5" fillId="8" fontId="1" numFmtId="164" xfId="0" applyAlignment="1" applyBorder="1" applyFont="1" applyNumberFormat="1">
      <alignment shrinkToFit="0" vertical="top" wrapText="1"/>
    </xf>
    <xf borderId="4" fillId="8" fontId="1" numFmtId="164" xfId="0" applyAlignment="1" applyBorder="1" applyFont="1" applyNumberFormat="1">
      <alignment shrinkToFit="0" vertical="top" wrapText="1"/>
    </xf>
    <xf borderId="5" fillId="8" fontId="1" numFmtId="164" xfId="0" applyAlignment="1" applyBorder="1" applyFont="1" applyNumberFormat="1">
      <alignment readingOrder="0" shrinkToFit="0" vertical="top" wrapText="1"/>
    </xf>
    <xf borderId="6" fillId="8" fontId="1" numFmtId="164" xfId="0" applyAlignment="1" applyBorder="1" applyFont="1" applyNumberFormat="1">
      <alignment readingOrder="0" shrinkToFit="0" vertical="top" wrapText="1"/>
    </xf>
    <xf borderId="7" fillId="8" fontId="1" numFmtId="0" xfId="0" applyAlignment="1" applyBorder="1" applyFont="1">
      <alignment readingOrder="0" shrinkToFit="0" vertical="top" wrapText="1"/>
    </xf>
    <xf borderId="0" fillId="8" fontId="1" numFmtId="0" xfId="0" applyAlignment="1" applyFont="1">
      <alignment shrinkToFit="0" vertical="top" wrapText="1"/>
    </xf>
    <xf borderId="0" fillId="8" fontId="1" numFmtId="0" xfId="0" applyAlignment="1" applyFont="1">
      <alignment shrinkToFit="0" vertical="top" wrapText="0"/>
    </xf>
    <xf borderId="1" fillId="8" fontId="1" numFmtId="0" xfId="0" applyAlignment="1" applyBorder="1" applyFont="1">
      <alignment shrinkToFit="0" vertical="top" wrapText="1"/>
    </xf>
    <xf borderId="1" fillId="8" fontId="1" numFmtId="164" xfId="0" applyAlignment="1" applyBorder="1" applyFont="1" applyNumberFormat="1">
      <alignment shrinkToFit="0" vertical="top" wrapText="1"/>
    </xf>
    <xf borderId="0" fillId="8" fontId="1" numFmtId="164" xfId="0" applyAlignment="1" applyFont="1" applyNumberFormat="1">
      <alignment shrinkToFit="0" vertical="top" wrapText="1"/>
    </xf>
    <xf borderId="1" fillId="8" fontId="1" numFmtId="164" xfId="0" applyAlignment="1" applyBorder="1" applyFont="1" applyNumberFormat="1">
      <alignment readingOrder="0" shrinkToFit="0" vertical="top" wrapText="1"/>
    </xf>
    <xf borderId="8" fillId="8" fontId="1" numFmtId="164" xfId="0" applyAlignment="1" applyBorder="1" applyFont="1" applyNumberFormat="1">
      <alignment readingOrder="0" shrinkToFit="0" vertical="top" wrapText="1"/>
    </xf>
    <xf borderId="9" fillId="8" fontId="1" numFmtId="0" xfId="0" applyAlignment="1" applyBorder="1" applyFont="1">
      <alignment readingOrder="0" shrinkToFit="0" vertical="top" wrapText="1"/>
    </xf>
    <xf borderId="10" fillId="8" fontId="1" numFmtId="0" xfId="0" applyAlignment="1" applyBorder="1" applyFont="1">
      <alignment shrinkToFit="0" vertical="top" wrapText="1"/>
    </xf>
    <xf borderId="10" fillId="8" fontId="1" numFmtId="0" xfId="0" applyAlignment="1" applyBorder="1" applyFont="1">
      <alignment shrinkToFit="0" vertical="top" wrapText="0"/>
    </xf>
    <xf borderId="11" fillId="8" fontId="1" numFmtId="0" xfId="0" applyAlignment="1" applyBorder="1" applyFont="1">
      <alignment shrinkToFit="0" vertical="top" wrapText="1"/>
    </xf>
    <xf borderId="11" fillId="8" fontId="1" numFmtId="164" xfId="0" applyAlignment="1" applyBorder="1" applyFont="1" applyNumberFormat="1">
      <alignment shrinkToFit="0" vertical="top" wrapText="1"/>
    </xf>
    <xf borderId="10" fillId="8" fontId="1" numFmtId="164" xfId="0" applyAlignment="1" applyBorder="1" applyFont="1" applyNumberFormat="1">
      <alignment shrinkToFit="0" vertical="top" wrapText="1"/>
    </xf>
    <xf borderId="11" fillId="8" fontId="1" numFmtId="164" xfId="0" applyAlignment="1" applyBorder="1" applyFont="1" applyNumberFormat="1">
      <alignment readingOrder="0" shrinkToFit="0" vertical="top" wrapText="1"/>
    </xf>
    <xf borderId="12" fillId="8" fontId="1" numFmtId="164" xfId="0" applyAlignment="1" applyBorder="1" applyFont="1" applyNumberFormat="1">
      <alignment readingOrder="0" shrinkToFit="0" vertical="top" wrapText="1"/>
    </xf>
    <xf borderId="0" fillId="0" fontId="16" numFmtId="0" xfId="0" applyAlignment="1" applyFont="1">
      <alignment shrinkToFit="0" vertical="top" wrapText="1"/>
    </xf>
    <xf borderId="0" fillId="6" fontId="1" numFmtId="0" xfId="0" applyAlignment="1" applyFont="1">
      <alignment shrinkToFit="0" vertical="top" wrapText="1"/>
    </xf>
    <xf borderId="13" fillId="0" fontId="17" numFmtId="0" xfId="0" applyAlignment="1" applyBorder="1" applyFont="1">
      <alignment readingOrder="0" vertical="bottom"/>
    </xf>
    <xf borderId="14" fillId="0" fontId="18" numFmtId="0" xfId="0" applyBorder="1" applyFont="1"/>
    <xf borderId="15" fillId="0" fontId="18" numFmtId="0" xfId="0" applyBorder="1" applyFont="1"/>
    <xf borderId="13" fillId="0" fontId="19" numFmtId="0" xfId="0" applyAlignment="1" applyBorder="1" applyFont="1">
      <alignment readingOrder="0" vertical="bottom"/>
    </xf>
    <xf borderId="13" fillId="0" fontId="20" numFmtId="0" xfId="0" applyAlignment="1" applyBorder="1" applyFont="1">
      <alignment readingOrder="0" shrinkToFit="0" wrapText="0"/>
    </xf>
    <xf borderId="13" fillId="0" fontId="21" numFmtId="0" xfId="0" applyAlignment="1" applyBorder="1" applyFont="1">
      <alignment readingOrder="0" shrinkToFit="0" vertical="bottom" wrapText="0"/>
    </xf>
    <xf borderId="16" fillId="9" fontId="21" numFmtId="0" xfId="0" applyAlignment="1" applyBorder="1" applyFill="1" applyFont="1">
      <alignment horizontal="center" readingOrder="0"/>
    </xf>
    <xf borderId="17" fillId="9" fontId="21" numFmtId="0" xfId="0" applyAlignment="1" applyBorder="1" applyFont="1">
      <alignment horizontal="center" readingOrder="0"/>
    </xf>
    <xf borderId="17" fillId="0" fontId="18" numFmtId="0" xfId="0" applyBorder="1" applyFont="1"/>
    <xf borderId="18" fillId="0" fontId="18" numFmtId="0" xfId="0" applyBorder="1" applyFont="1"/>
    <xf borderId="19" fillId="0" fontId="18" numFmtId="0" xfId="0" applyBorder="1" applyFont="1"/>
    <xf borderId="20" fillId="9" fontId="21" numFmtId="0" xfId="0" applyAlignment="1" applyBorder="1" applyFont="1">
      <alignment horizontal="center" readingOrder="0" shrinkToFit="0" wrapText="1"/>
    </xf>
    <xf borderId="0" fillId="0" fontId="1" numFmtId="0" xfId="0" applyAlignment="1" applyFont="1">
      <alignment shrinkToFit="0" wrapText="1"/>
    </xf>
    <xf borderId="0" fillId="0" fontId="1" numFmtId="2" xfId="0" applyAlignment="1" applyFont="1" applyNumberFormat="1">
      <alignment shrinkToFit="0" wrapText="1"/>
    </xf>
    <xf borderId="21" fillId="0" fontId="21" numFmtId="0" xfId="0" applyAlignment="1" applyBorder="1" applyFont="1">
      <alignment readingOrder="0" shrinkToFit="0" vertical="bottom" wrapText="0"/>
    </xf>
    <xf borderId="22" fillId="0" fontId="18" numFmtId="0" xfId="0" applyBorder="1" applyFont="1"/>
    <xf borderId="23" fillId="0" fontId="18" numFmtId="0" xfId="0" applyBorder="1" applyFont="1"/>
    <xf borderId="0" fillId="0" fontId="1" numFmtId="0" xfId="0" applyFont="1"/>
    <xf borderId="0" fillId="0" fontId="1" numFmtId="2" xfId="0" applyFont="1" applyNumberFormat="1"/>
    <xf borderId="24" fillId="0" fontId="22" numFmtId="0" xfId="0" applyAlignment="1" applyBorder="1" applyFont="1">
      <alignment horizontal="left" readingOrder="0" vertical="bottom"/>
    </xf>
    <xf borderId="25" fillId="0" fontId="22" numFmtId="3" xfId="0" applyAlignment="1" applyBorder="1" applyFont="1" applyNumberFormat="1">
      <alignment horizontal="right" readingOrder="0" shrinkToFit="0" vertical="bottom" wrapText="0"/>
    </xf>
    <xf borderId="25" fillId="0" fontId="22" numFmtId="0" xfId="0" applyAlignment="1" applyBorder="1" applyFont="1">
      <alignment horizontal="right" readingOrder="0" shrinkToFit="0" vertical="bottom" wrapText="0"/>
    </xf>
    <xf borderId="24" fillId="0" fontId="21" numFmtId="0" xfId="0" applyAlignment="1" applyBorder="1" applyFont="1">
      <alignment readingOrder="0" shrinkToFit="0" vertical="bottom" wrapText="0"/>
    </xf>
    <xf borderId="25" fillId="0" fontId="21" numFmtId="1" xfId="0" applyAlignment="1" applyBorder="1" applyFont="1" applyNumberFormat="1">
      <alignment readingOrder="0" shrinkToFit="0" vertical="bottom" wrapText="0"/>
    </xf>
    <xf borderId="25" fillId="0" fontId="21" numFmtId="2" xfId="0" applyAlignment="1" applyBorder="1" applyFont="1" applyNumberFormat="1">
      <alignment readingOrder="0" shrinkToFit="0" vertical="bottom" wrapText="0"/>
    </xf>
    <xf borderId="13" fillId="0" fontId="22" numFmtId="0" xfId="0" applyAlignment="1" applyBorder="1" applyFont="1">
      <alignment readingOrder="0" shrinkToFit="0" vertical="bottom" wrapText="0"/>
    </xf>
    <xf borderId="26" fillId="0" fontId="22" numFmtId="0" xfId="0" applyAlignment="1" applyBorder="1" applyFont="1">
      <alignment readingOrder="0" shrinkToFit="0" vertical="bottom" wrapText="0"/>
    </xf>
    <xf borderId="27" fillId="0" fontId="22" numFmtId="0" xfId="0" applyAlignment="1" applyBorder="1" applyFont="1">
      <alignment shrinkToFit="0" vertical="bottom" wrapText="0"/>
    </xf>
    <xf borderId="13" fillId="0" fontId="22" numFmtId="0" xfId="0" applyAlignment="1" applyBorder="1" applyFont="1">
      <alignment readingOrder="0" vertical="bottom"/>
    </xf>
    <xf borderId="13" fillId="0" fontId="23" numFmtId="0" xfId="0" applyAlignment="1" applyBorder="1" applyFont="1">
      <alignment readingOrder="0" shrinkToFit="0" vertical="bottom" wrapText="0"/>
    </xf>
    <xf borderId="0" fillId="0" fontId="1" numFmtId="2" xfId="0" applyAlignment="1" applyFont="1" applyNumberFormat="1">
      <alignment readingOrder="0" shrinkToFit="0" vertical="top" wrapText="1"/>
    </xf>
    <xf borderId="0" fillId="0" fontId="24" numFmtId="0" xfId="0" applyAlignment="1" applyFont="1">
      <alignment readingOrder="0" shrinkToFit="0" vertical="top" wrapText="0"/>
    </xf>
    <xf borderId="0" fillId="0" fontId="1" numFmtId="2" xfId="0" applyAlignment="1" applyFont="1" applyNumberFormat="1">
      <alignment shrinkToFit="0" vertical="top" wrapText="0"/>
    </xf>
    <xf borderId="0" fillId="5" fontId="1" numFmtId="0" xfId="0" applyAlignment="1" applyFont="1">
      <alignment readingOrder="0" shrinkToFit="0" vertical="top" wrapText="0"/>
    </xf>
    <xf borderId="0" fillId="0" fontId="1" numFmtId="2" xfId="0" applyAlignment="1" applyFont="1" applyNumberFormat="1">
      <alignment readingOrder="0" shrinkToFit="0" vertical="top" wrapText="0"/>
    </xf>
    <xf borderId="0" fillId="0" fontId="1" numFmtId="2" xfId="0" applyAlignment="1" applyFont="1" applyNumberForma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nswers.justia.com/question/2024/02/21/can-a-foreign-firm-sue-for-copyright-inf-1002641" TargetMode="External"/><Relationship Id="rId42" Type="http://schemas.openxmlformats.org/officeDocument/2006/relationships/hyperlink" Target="https://answers.justia.com/question/2023/07/10/can-i-sell-a-book-chatgpt-wrote-but-is-r-970167" TargetMode="External"/><Relationship Id="rId41" Type="http://schemas.openxmlformats.org/officeDocument/2006/relationships/hyperlink" Target="https://answers.justia.com/question/2023/09/20/can-i-legally-create-an-app-for-watching-980883" TargetMode="External"/><Relationship Id="rId44" Type="http://schemas.openxmlformats.org/officeDocument/2006/relationships/hyperlink" Target="https://answers.justia.com/question/2023/07/26/can-a-company-use-the-design-i-sent-them-972726" TargetMode="External"/><Relationship Id="rId43" Type="http://schemas.openxmlformats.org/officeDocument/2006/relationships/hyperlink" Target="https://answers.justia.com/question/2023/07/24/asking-for-confirmation-after-requesting-972284" TargetMode="External"/><Relationship Id="rId46" Type="http://schemas.openxmlformats.org/officeDocument/2006/relationships/hyperlink" Target="https://answers.justia.com/question/2024/04/30/copyright-status-of-the-book-the-eppleto-1012401" TargetMode="External"/><Relationship Id="rId45" Type="http://schemas.openxmlformats.org/officeDocument/2006/relationships/hyperlink" Target="https://answers.justia.com/question/2023/08/07/in-regards-to-sending-work-in-for-copyri-974451" TargetMode="External"/><Relationship Id="rId1" Type="http://schemas.openxmlformats.org/officeDocument/2006/relationships/comments" Target="../comments1.xml"/><Relationship Id="rId2" Type="http://schemas.openxmlformats.org/officeDocument/2006/relationships/hyperlink" Target="https://answers.justia.com/question/2024/03/18/can-an-insurer-my-deny-injury-liability-1006657" TargetMode="External"/><Relationship Id="rId3" Type="http://schemas.openxmlformats.org/officeDocument/2006/relationships/hyperlink" Target="https://answers.justia.com/question/2024/01/26/can-i-sue-in-another-jurisdiction-998712" TargetMode="External"/><Relationship Id="rId4" Type="http://schemas.openxmlformats.org/officeDocument/2006/relationships/hyperlink" Target="https://answers.justia.com/question/2024/02/02/should-a-demand-letter-include-a-threat-999796" TargetMode="External"/><Relationship Id="rId9" Type="http://schemas.openxmlformats.org/officeDocument/2006/relationships/hyperlink" Target="https://answers.justia.com/question/2023/11/15/a-neighbor-called-my-work-falsely-accusi-988197" TargetMode="External"/><Relationship Id="rId48" Type="http://schemas.openxmlformats.org/officeDocument/2006/relationships/hyperlink" Target="https://answers.justia.com/question/2023/09/11/can-i-buy-disney-or-licensed-fabric-and-979541" TargetMode="External"/><Relationship Id="rId47" Type="http://schemas.openxmlformats.org/officeDocument/2006/relationships/hyperlink" Target="https://answers.justia.com/question/2023/09/07/my-trademark-was-abandoned-i-did-not-rea-979046" TargetMode="External"/><Relationship Id="rId49" Type="http://schemas.openxmlformats.org/officeDocument/2006/relationships/hyperlink" Target="https://answers.justia.com/question/2023/08/30/what-is-the-total-time-required-to-file-978009" TargetMode="External"/><Relationship Id="rId5" Type="http://schemas.openxmlformats.org/officeDocument/2006/relationships/hyperlink" Target="https://answers.justia.com/question/2024/02/08/can-i-sue-my-solar-energy-installer-1000822" TargetMode="External"/><Relationship Id="rId6" Type="http://schemas.openxmlformats.org/officeDocument/2006/relationships/hyperlink" Target="https://answers.justia.com/question/2023/12/17/can-i-sue-someone-for-appropriation-of-n-992733" TargetMode="External"/><Relationship Id="rId7" Type="http://schemas.openxmlformats.org/officeDocument/2006/relationships/hyperlink" Target="https://answers.justia.com/question/2023/11/21/i-recently-dropped-my-truck-off-at-the-m-989034" TargetMode="External"/><Relationship Id="rId8" Type="http://schemas.openxmlformats.org/officeDocument/2006/relationships/hyperlink" Target="https://answers.justia.com/question/2024/04/02/legal-colleagues-is-the-court-eavesdropp-1008735" TargetMode="External"/><Relationship Id="rId31" Type="http://schemas.openxmlformats.org/officeDocument/2006/relationships/hyperlink" Target="https://answers.justia.com/question/2024/03/11/do-i-need-to-disclose-my-arrest-before-h-1005770" TargetMode="External"/><Relationship Id="rId30" Type="http://schemas.openxmlformats.org/officeDocument/2006/relationships/hyperlink" Target="https://answers.justia.com/question/2024/03/22/1-year-reporting-deadline-for-filing-wor-1007239" TargetMode="External"/><Relationship Id="rId33" Type="http://schemas.openxmlformats.org/officeDocument/2006/relationships/hyperlink" Target="https://answers.justia.com/question/2024/02/19/is-getting-paid-30-min-of-overtime-the-s-1002366" TargetMode="External"/><Relationship Id="rId32" Type="http://schemas.openxmlformats.org/officeDocument/2006/relationships/hyperlink" Target="https://answers.justia.com/question/2024/02/22/i-received-a-check-from-a-lawsuit-brough-1002977" TargetMode="External"/><Relationship Id="rId35" Type="http://schemas.openxmlformats.org/officeDocument/2006/relationships/hyperlink" Target="https://answers.justia.com/question/2024/02/15/i-recently-left-a-job-on-the-2nd-of-febu-1001833" TargetMode="External"/><Relationship Id="rId34" Type="http://schemas.openxmlformats.org/officeDocument/2006/relationships/hyperlink" Target="https://answers.justia.com/question/2024/02/18/i-believe-i-m-being-discriminated-agains-1002220" TargetMode="External"/><Relationship Id="rId37" Type="http://schemas.openxmlformats.org/officeDocument/2006/relationships/hyperlink" Target="https://answers.justia.com/question/2024/02/13/does-my-non-profit-employer-have-a-right-1001499" TargetMode="External"/><Relationship Id="rId36" Type="http://schemas.openxmlformats.org/officeDocument/2006/relationships/hyperlink" Target="https://answers.justia.com/question/2024/02/16/i-have-been-falsely-accused-of-harassmen-1002051" TargetMode="External"/><Relationship Id="rId39" Type="http://schemas.openxmlformats.org/officeDocument/2006/relationships/hyperlink" Target="https://answers.justia.com/question/2024/02/10/i-like-to-make-selfiequeen-as-trade-mark-1001083" TargetMode="External"/><Relationship Id="rId38" Type="http://schemas.openxmlformats.org/officeDocument/2006/relationships/hyperlink" Target="https://answers.justia.com/question/2024/02/10/i-had-an-unforseen-medical-emergency-at-1001009" TargetMode="External"/><Relationship Id="rId20" Type="http://schemas.openxmlformats.org/officeDocument/2006/relationships/hyperlink" Target="https://answers.justia.com/question/2023/06/06/competition-falsely-claims-voted-1-965076" TargetMode="External"/><Relationship Id="rId22" Type="http://schemas.openxmlformats.org/officeDocument/2006/relationships/hyperlink" Target="https://answers.justia.com/question/2023/06/20/i-am-a-cheer-coach-in-the-state-of-ca-un-967180" TargetMode="External"/><Relationship Id="rId21" Type="http://schemas.openxmlformats.org/officeDocument/2006/relationships/hyperlink" Target="https://answers.justia.com/question/2023/06/22/if-a-plaintiff-file-a-civil-case-without-967474" TargetMode="External"/><Relationship Id="rId24" Type="http://schemas.openxmlformats.org/officeDocument/2006/relationships/hyperlink" Target="https://answers.justia.com/question/2024/04/07/if-i-had-to-take-time-off-from-work-and-1009402" TargetMode="External"/><Relationship Id="rId23" Type="http://schemas.openxmlformats.org/officeDocument/2006/relationships/hyperlink" Target="https://answers.justia.com/question/2023/06/22/will-a-civil-court-admit-a-secret-audio-967516" TargetMode="External"/><Relationship Id="rId26" Type="http://schemas.openxmlformats.org/officeDocument/2006/relationships/hyperlink" Target="https://answers.justia.com/question/2024/03/28/q-legal-rights-regarding-promised-bonus-1008029" TargetMode="External"/><Relationship Id="rId25" Type="http://schemas.openxmlformats.org/officeDocument/2006/relationships/hyperlink" Target="https://answers.justia.com/question/2024/04/01/could-you-suit-for-me-to-laid-off-recent-1008504" TargetMode="External"/><Relationship Id="rId28" Type="http://schemas.openxmlformats.org/officeDocument/2006/relationships/hyperlink" Target="https://answers.justia.com/question/2024/03/26/can-you-work-on-a-software-idea-in-the-s-1007696" TargetMode="External"/><Relationship Id="rId27" Type="http://schemas.openxmlformats.org/officeDocument/2006/relationships/hyperlink" Target="https://answers.justia.com/question/2024/03/27/11-years-at-the-company-new-boss-is-alwa-1007887" TargetMode="External"/><Relationship Id="rId29" Type="http://schemas.openxmlformats.org/officeDocument/2006/relationships/hyperlink" Target="https://answers.justia.com/question/2024/03/25/does-section-2804-of-the-ca-labor-code-o-1007608" TargetMode="External"/><Relationship Id="rId51" Type="http://schemas.openxmlformats.org/officeDocument/2006/relationships/hyperlink" Target="https://answers.justia.com/question/2023/04/15/i-m-an-underage-game-developer-on-roblox-957276" TargetMode="External"/><Relationship Id="rId50" Type="http://schemas.openxmlformats.org/officeDocument/2006/relationships/hyperlink" Target="https://answers.justia.com/question/2023/04/01/i-am-an-artist-can-i-recreate-royalty-fr-955103" TargetMode="External"/><Relationship Id="rId53" Type="http://schemas.openxmlformats.org/officeDocument/2006/relationships/hyperlink" Target="https://answers.justia.com/question/2024/04/16/i-have-a-couple-of-question-regarding-pa-1010613" TargetMode="External"/><Relationship Id="rId52" Type="http://schemas.openxmlformats.org/officeDocument/2006/relationships/hyperlink" Target="https://answers.justia.com/question/2023/05/14/can-i-use-any-creative-common-by-images-961816" TargetMode="External"/><Relationship Id="rId11" Type="http://schemas.openxmlformats.org/officeDocument/2006/relationships/hyperlink" Target="https://answers.justia.com/question/2023/09/28/before-i-sue-i-want-to-send-the-defendan-981883" TargetMode="External"/><Relationship Id="rId55" Type="http://schemas.openxmlformats.org/officeDocument/2006/relationships/hyperlink" Target="https://answers.justia.com/question/2024/04/17/can-i-be-charged-with-assault-even-if-i-1010700" TargetMode="External"/><Relationship Id="rId10" Type="http://schemas.openxmlformats.org/officeDocument/2006/relationships/hyperlink" Target="https://answers.justia.com/question/2023/10/18/next-steps-in-pro-se-civil-lawsuit-my-am-984551" TargetMode="External"/><Relationship Id="rId54" Type="http://schemas.openxmlformats.org/officeDocument/2006/relationships/hyperlink" Target="https://answers.justia.com/question/2024/04/05/does-jeopardy-attaches-in-any-trial-afte-1009142" TargetMode="External"/><Relationship Id="rId13" Type="http://schemas.openxmlformats.org/officeDocument/2006/relationships/hyperlink" Target="https://answers.justia.com/question/2023/08/31/my-brother-was-beaten-by-several-other-i-978188" TargetMode="External"/><Relationship Id="rId57" Type="http://schemas.openxmlformats.org/officeDocument/2006/relationships/drawing" Target="../drawings/drawing1.xml"/><Relationship Id="rId12" Type="http://schemas.openxmlformats.org/officeDocument/2006/relationships/hyperlink" Target="https://answers.justia.com/question/2023/09/07/question-about-llc-979010" TargetMode="External"/><Relationship Id="rId56" Type="http://schemas.openxmlformats.org/officeDocument/2006/relationships/hyperlink" Target="https://answers.justia.com/question/2024/04/17/scram-monitor-forced-when-crime-did-not-1010659" TargetMode="External"/><Relationship Id="rId15" Type="http://schemas.openxmlformats.org/officeDocument/2006/relationships/hyperlink" Target="https://answers.justia.com/question/2023/07/21/sue-another-tenant-for-his-act-caused-th-971970" TargetMode="External"/><Relationship Id="rId14" Type="http://schemas.openxmlformats.org/officeDocument/2006/relationships/hyperlink" Target="https://answers.justia.com/question/2023/08/06/how-could-i-find-the-agent-for-a-law-fir-974281" TargetMode="External"/><Relationship Id="rId58" Type="http://schemas.openxmlformats.org/officeDocument/2006/relationships/vmlDrawing" Target="../drawings/vmlDrawing1.vml"/><Relationship Id="rId17" Type="http://schemas.openxmlformats.org/officeDocument/2006/relationships/hyperlink" Target="https://answers.justia.com/question/2023/07/08/hello-employee-damages-business-property-969814" TargetMode="External"/><Relationship Id="rId16" Type="http://schemas.openxmlformats.org/officeDocument/2006/relationships/hyperlink" Target="https://answers.justia.com/question/2023/07/17/sue-landlord-and-his-law-firm-do-they-ne-971225" TargetMode="External"/><Relationship Id="rId19" Type="http://schemas.openxmlformats.org/officeDocument/2006/relationships/hyperlink" Target="https://answers.justia.com/question/2023/06/13/i-was-served-with-order-to-go-to-small-c-966233" TargetMode="External"/><Relationship Id="rId18" Type="http://schemas.openxmlformats.org/officeDocument/2006/relationships/hyperlink" Target="https://answers.justia.com/question/2023/07/08/in-both-the-small-claims-court-and-the-c-96986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75"/>
    <col customWidth="1" min="2" max="2" width="16.38"/>
    <col customWidth="1" min="3" max="5" width="13.25"/>
    <col customWidth="1" min="7" max="7" width="13.25"/>
    <col customWidth="1" min="11" max="11" width="11.75"/>
    <col customWidth="1" min="13" max="15" width="11.75"/>
    <col customWidth="1" min="17" max="19" width="11.75"/>
  </cols>
  <sheetData>
    <row r="1">
      <c r="A1" s="1" t="s">
        <v>0</v>
      </c>
      <c r="B1" s="1" t="s">
        <v>1</v>
      </c>
      <c r="C1" s="2" t="s">
        <v>2</v>
      </c>
      <c r="D1" s="2" t="s">
        <v>3</v>
      </c>
      <c r="E1" s="2" t="s">
        <v>4</v>
      </c>
      <c r="F1" s="1" t="s">
        <v>5</v>
      </c>
      <c r="G1" s="1" t="s">
        <v>6</v>
      </c>
      <c r="H1" s="3" t="s">
        <v>7</v>
      </c>
      <c r="I1" s="4" t="s">
        <v>8</v>
      </c>
      <c r="J1" s="1" t="s">
        <v>9</v>
      </c>
      <c r="K1" s="3" t="s">
        <v>10</v>
      </c>
      <c r="L1" s="4" t="s">
        <v>11</v>
      </c>
      <c r="M1" s="1" t="s">
        <v>12</v>
      </c>
      <c r="N1" s="1" t="s">
        <v>13</v>
      </c>
      <c r="O1" s="5" t="s">
        <v>14</v>
      </c>
      <c r="P1" s="4" t="s">
        <v>15</v>
      </c>
      <c r="Q1" s="1" t="s">
        <v>16</v>
      </c>
      <c r="R1" s="1" t="s">
        <v>17</v>
      </c>
      <c r="S1" s="6" t="s">
        <v>18</v>
      </c>
      <c r="T1" s="7" t="s">
        <v>19</v>
      </c>
      <c r="U1" s="8" t="s">
        <v>20</v>
      </c>
      <c r="V1" s="9" t="s">
        <v>21</v>
      </c>
      <c r="W1" s="8" t="s">
        <v>22</v>
      </c>
      <c r="X1" s="8" t="s">
        <v>23</v>
      </c>
      <c r="Y1" s="10" t="s">
        <v>24</v>
      </c>
      <c r="Z1" s="11" t="s">
        <v>25</v>
      </c>
      <c r="AA1" s="11" t="s">
        <v>26</v>
      </c>
      <c r="AB1" s="12" t="s">
        <v>27</v>
      </c>
      <c r="AC1" s="13" t="s">
        <v>28</v>
      </c>
      <c r="AD1" s="11" t="s">
        <v>29</v>
      </c>
      <c r="AE1" s="11" t="s">
        <v>30</v>
      </c>
      <c r="AF1" s="12" t="s">
        <v>31</v>
      </c>
      <c r="AG1" s="13" t="s">
        <v>32</v>
      </c>
      <c r="AH1" s="14"/>
      <c r="AI1" s="14"/>
    </row>
    <row r="2" ht="15.75" customHeight="1">
      <c r="A2" s="1" t="s">
        <v>33</v>
      </c>
      <c r="B2" s="15" t="s">
        <v>34</v>
      </c>
      <c r="C2" s="15" t="s">
        <v>35</v>
      </c>
      <c r="D2" s="15" t="s">
        <v>36</v>
      </c>
      <c r="E2" s="16"/>
      <c r="F2" s="17" t="s">
        <v>37</v>
      </c>
      <c r="G2" s="1" t="s">
        <v>38</v>
      </c>
      <c r="H2" s="3" t="s">
        <v>39</v>
      </c>
      <c r="I2" s="18"/>
      <c r="J2" s="14"/>
      <c r="K2" s="19"/>
      <c r="L2" s="18"/>
      <c r="M2" s="14"/>
      <c r="N2" s="14"/>
      <c r="O2" s="20"/>
      <c r="P2" s="18"/>
      <c r="Q2" s="14"/>
      <c r="R2" s="14"/>
      <c r="S2" s="21"/>
      <c r="T2" s="22">
        <v>0.910976767539978</v>
      </c>
      <c r="U2" s="23">
        <v>0.452626079320907</v>
      </c>
      <c r="V2" s="24"/>
      <c r="W2" s="25">
        <v>0.909777164459228</v>
      </c>
      <c r="X2" s="23">
        <v>0.449600607156753</v>
      </c>
      <c r="Y2" s="26"/>
      <c r="Z2" s="27">
        <v>37.13</v>
      </c>
      <c r="AA2" s="28">
        <v>14.4</v>
      </c>
      <c r="AB2" s="28">
        <v>0.438871473354232</v>
      </c>
      <c r="AC2" s="29"/>
      <c r="AD2" s="27">
        <v>47.32</v>
      </c>
      <c r="AE2" s="27">
        <v>12.6</v>
      </c>
      <c r="AF2" s="28">
        <v>0.444866920152091</v>
      </c>
      <c r="AG2" s="29"/>
    </row>
    <row r="3" ht="15.75" customHeight="1">
      <c r="A3" s="1" t="s">
        <v>33</v>
      </c>
      <c r="B3" s="15" t="s">
        <v>40</v>
      </c>
      <c r="C3" s="15" t="s">
        <v>41</v>
      </c>
      <c r="D3" s="16"/>
      <c r="E3" s="16"/>
      <c r="F3" s="17" t="s">
        <v>42</v>
      </c>
      <c r="G3" s="1" t="s">
        <v>43</v>
      </c>
      <c r="H3" s="3" t="s">
        <v>44</v>
      </c>
      <c r="I3" s="18"/>
      <c r="J3" s="14"/>
      <c r="K3" s="19"/>
      <c r="L3" s="18"/>
      <c r="M3" s="14"/>
      <c r="N3" s="14"/>
      <c r="O3" s="20"/>
      <c r="P3" s="18"/>
      <c r="Q3" s="14"/>
      <c r="R3" s="14"/>
      <c r="S3" s="21"/>
      <c r="T3" s="22">
        <v>0.901499092578887</v>
      </c>
      <c r="U3" s="23">
        <v>0.487095534801483</v>
      </c>
      <c r="V3" s="24"/>
      <c r="W3" s="25">
        <v>0.913880825042724</v>
      </c>
      <c r="X3" s="23">
        <v>0.489859282970428</v>
      </c>
      <c r="Y3" s="26"/>
      <c r="Z3" s="27">
        <v>39.47</v>
      </c>
      <c r="AA3" s="28">
        <v>13.5</v>
      </c>
      <c r="AB3" s="28">
        <v>0.432330827067669</v>
      </c>
      <c r="AC3" s="29"/>
      <c r="AD3" s="27">
        <v>38.35</v>
      </c>
      <c r="AE3" s="27">
        <v>13.9</v>
      </c>
      <c r="AF3" s="28">
        <v>0.381656804733728</v>
      </c>
      <c r="AG3" s="29"/>
    </row>
    <row r="4" ht="15.75" customHeight="1">
      <c r="A4" s="1" t="s">
        <v>33</v>
      </c>
      <c r="B4" s="15" t="s">
        <v>45</v>
      </c>
      <c r="C4" s="15" t="s">
        <v>46</v>
      </c>
      <c r="D4" s="16"/>
      <c r="E4" s="16"/>
      <c r="F4" s="17" t="s">
        <v>47</v>
      </c>
      <c r="G4" s="1" t="s">
        <v>48</v>
      </c>
      <c r="H4" s="3" t="s">
        <v>49</v>
      </c>
      <c r="I4" s="18"/>
      <c r="J4" s="14"/>
      <c r="K4" s="19"/>
      <c r="L4" s="18"/>
      <c r="M4" s="14"/>
      <c r="N4" s="14"/>
      <c r="O4" s="20"/>
      <c r="P4" s="18"/>
      <c r="Q4" s="14"/>
      <c r="R4" s="14"/>
      <c r="S4" s="21"/>
      <c r="T4" s="22">
        <v>0.887252330780029</v>
      </c>
      <c r="U4" s="23">
        <v>0.443380296230316</v>
      </c>
      <c r="V4" s="24"/>
      <c r="W4" s="25">
        <v>0.913645923137664</v>
      </c>
      <c r="X4" s="23">
        <v>0.472478926181793</v>
      </c>
      <c r="Y4" s="26"/>
      <c r="Z4" s="27">
        <v>38.45</v>
      </c>
      <c r="AA4" s="28">
        <v>13.9</v>
      </c>
      <c r="AB4" s="28">
        <v>0.425352112676056</v>
      </c>
      <c r="AC4" s="29"/>
      <c r="AD4" s="27">
        <v>43.93</v>
      </c>
      <c r="AE4" s="27">
        <v>11.8</v>
      </c>
      <c r="AF4" s="28">
        <v>0.52059925093633</v>
      </c>
      <c r="AG4" s="29"/>
    </row>
    <row r="5" ht="15.75" customHeight="1">
      <c r="A5" s="1" t="s">
        <v>33</v>
      </c>
      <c r="B5" s="15" t="s">
        <v>50</v>
      </c>
      <c r="C5" s="15" t="s">
        <v>51</v>
      </c>
      <c r="D5" s="16"/>
      <c r="E5" s="16"/>
      <c r="F5" s="17" t="s">
        <v>52</v>
      </c>
      <c r="G5" s="1" t="s">
        <v>53</v>
      </c>
      <c r="H5" s="3" t="s">
        <v>54</v>
      </c>
      <c r="I5" s="18"/>
      <c r="J5" s="14"/>
      <c r="K5" s="19"/>
      <c r="L5" s="18"/>
      <c r="M5" s="14"/>
      <c r="N5" s="14"/>
      <c r="O5" s="20"/>
      <c r="P5" s="18"/>
      <c r="Q5" s="14"/>
      <c r="R5" s="14"/>
      <c r="S5" s="21"/>
      <c r="T5" s="22">
        <v>0.927068948745727</v>
      </c>
      <c r="U5" s="23">
        <v>0.563096106052398</v>
      </c>
      <c r="V5" s="24"/>
      <c r="W5" s="25">
        <v>0.950561106204986</v>
      </c>
      <c r="X5" s="23">
        <v>0.582871794700622</v>
      </c>
      <c r="Y5" s="26"/>
      <c r="Z5" s="27">
        <v>43.87</v>
      </c>
      <c r="AA5" s="28">
        <v>13.9</v>
      </c>
      <c r="AB5" s="28">
        <v>0.452513966480447</v>
      </c>
      <c r="AC5" s="29"/>
      <c r="AD5" s="27">
        <v>54.56</v>
      </c>
      <c r="AE5" s="27">
        <v>11.9</v>
      </c>
      <c r="AF5" s="28">
        <v>0.493506493506494</v>
      </c>
      <c r="AG5" s="29"/>
    </row>
    <row r="6" ht="15.75" customHeight="1">
      <c r="A6" s="1" t="s">
        <v>33</v>
      </c>
      <c r="B6" s="15" t="s">
        <v>55</v>
      </c>
      <c r="C6" s="15" t="s">
        <v>56</v>
      </c>
      <c r="D6" s="16"/>
      <c r="E6" s="16"/>
      <c r="F6" s="17" t="s">
        <v>57</v>
      </c>
      <c r="G6" s="1" t="s">
        <v>58</v>
      </c>
      <c r="H6" s="3" t="s">
        <v>59</v>
      </c>
      <c r="I6" s="18"/>
      <c r="J6" s="14"/>
      <c r="K6" s="19"/>
      <c r="L6" s="18"/>
      <c r="M6" s="14"/>
      <c r="N6" s="14"/>
      <c r="O6" s="20"/>
      <c r="P6" s="18"/>
      <c r="Q6" s="14"/>
      <c r="R6" s="14"/>
      <c r="S6" s="21"/>
      <c r="T6" s="22">
        <v>0.920544743537902</v>
      </c>
      <c r="U6" s="23">
        <v>0.43402075767517</v>
      </c>
      <c r="V6" s="24"/>
      <c r="W6" s="25">
        <v>0.923098385334014</v>
      </c>
      <c r="X6" s="23">
        <v>0.437442243099212</v>
      </c>
      <c r="Y6" s="26"/>
      <c r="Z6" s="27">
        <v>34.49</v>
      </c>
      <c r="AA6" s="28">
        <v>15.4</v>
      </c>
      <c r="AB6" s="28">
        <v>0.423976608187135</v>
      </c>
      <c r="AC6" s="29"/>
      <c r="AD6" s="27">
        <v>33.07</v>
      </c>
      <c r="AE6" s="27">
        <v>16.0</v>
      </c>
      <c r="AF6" s="28">
        <v>0.448924731182796</v>
      </c>
      <c r="AG6" s="29"/>
    </row>
    <row r="7" ht="15.75" customHeight="1">
      <c r="A7" s="1" t="s">
        <v>33</v>
      </c>
      <c r="B7" s="15" t="s">
        <v>60</v>
      </c>
      <c r="C7" s="15" t="s">
        <v>61</v>
      </c>
      <c r="D7" s="15" t="s">
        <v>62</v>
      </c>
      <c r="E7" s="16"/>
      <c r="F7" s="17" t="s">
        <v>63</v>
      </c>
      <c r="G7" s="1" t="s">
        <v>64</v>
      </c>
      <c r="H7" s="3" t="s">
        <v>65</v>
      </c>
      <c r="I7" s="18"/>
      <c r="J7" s="14"/>
      <c r="K7" s="19"/>
      <c r="L7" s="18"/>
      <c r="M7" s="14"/>
      <c r="N7" s="14"/>
      <c r="O7" s="20"/>
      <c r="P7" s="18"/>
      <c r="Q7" s="14"/>
      <c r="R7" s="14"/>
      <c r="S7" s="21"/>
      <c r="T7" s="22">
        <v>0.886315822601318</v>
      </c>
      <c r="U7" s="23">
        <v>0.457779139280319</v>
      </c>
      <c r="V7" s="24"/>
      <c r="W7" s="25">
        <v>0.888846516609191</v>
      </c>
      <c r="X7" s="23">
        <v>0.453063637018203</v>
      </c>
      <c r="Y7" s="26"/>
      <c r="Z7" s="27">
        <v>41.74</v>
      </c>
      <c r="AA7" s="28">
        <v>14.7</v>
      </c>
      <c r="AB7" s="28">
        <v>0.4</v>
      </c>
      <c r="AC7" s="29"/>
      <c r="AD7" s="27">
        <v>51.28</v>
      </c>
      <c r="AE7" s="27">
        <v>11.1</v>
      </c>
      <c r="AF7" s="28">
        <v>0.496969696969697</v>
      </c>
      <c r="AG7" s="29"/>
    </row>
    <row r="8" ht="15.75" customHeight="1">
      <c r="A8" s="1" t="s">
        <v>33</v>
      </c>
      <c r="B8" s="15" t="s">
        <v>66</v>
      </c>
      <c r="C8" s="15" t="s">
        <v>67</v>
      </c>
      <c r="D8" s="16"/>
      <c r="E8" s="16"/>
      <c r="F8" s="17" t="s">
        <v>68</v>
      </c>
      <c r="G8" s="1" t="s">
        <v>69</v>
      </c>
      <c r="H8" s="3" t="s">
        <v>70</v>
      </c>
      <c r="I8" s="18"/>
      <c r="J8" s="14"/>
      <c r="K8" s="19"/>
      <c r="L8" s="18"/>
      <c r="M8" s="14"/>
      <c r="N8" s="14"/>
      <c r="O8" s="20"/>
      <c r="P8" s="18"/>
      <c r="Q8" s="14"/>
      <c r="R8" s="14"/>
      <c r="S8" s="21"/>
      <c r="T8" s="22">
        <v>0.96121597290039</v>
      </c>
      <c r="U8" s="23">
        <v>0.506310045719146</v>
      </c>
      <c r="V8" s="24"/>
      <c r="W8" s="25">
        <v>0.96910560131073</v>
      </c>
      <c r="X8" s="23">
        <v>0.53293377161026</v>
      </c>
      <c r="Y8" s="26"/>
      <c r="Z8" s="27">
        <v>41.19</v>
      </c>
      <c r="AA8" s="28">
        <v>12.9</v>
      </c>
      <c r="AB8" s="28">
        <v>0.415300546448087</v>
      </c>
      <c r="AC8" s="29"/>
      <c r="AD8" s="27">
        <v>53.75</v>
      </c>
      <c r="AE8" s="27">
        <v>12.2</v>
      </c>
      <c r="AF8" s="28">
        <v>0.457142857142857</v>
      </c>
      <c r="AG8" s="29"/>
    </row>
    <row r="9" ht="15.75" customHeight="1">
      <c r="A9" s="1" t="s">
        <v>33</v>
      </c>
      <c r="B9" s="15" t="s">
        <v>71</v>
      </c>
      <c r="C9" s="15" t="s">
        <v>72</v>
      </c>
      <c r="D9" s="16"/>
      <c r="E9" s="16"/>
      <c r="F9" s="17" t="s">
        <v>73</v>
      </c>
      <c r="G9" s="1" t="s">
        <v>74</v>
      </c>
      <c r="H9" s="3" t="s">
        <v>75</v>
      </c>
      <c r="I9" s="18"/>
      <c r="J9" s="14"/>
      <c r="K9" s="19"/>
      <c r="L9" s="18"/>
      <c r="M9" s="14"/>
      <c r="N9" s="14"/>
      <c r="O9" s="20"/>
      <c r="P9" s="18"/>
      <c r="Q9" s="14"/>
      <c r="R9" s="14"/>
      <c r="S9" s="21"/>
      <c r="T9" s="22">
        <v>0.929318726062774</v>
      </c>
      <c r="U9" s="23">
        <v>0.4219491481781</v>
      </c>
      <c r="V9" s="24"/>
      <c r="W9" s="25">
        <v>0.932271301746368</v>
      </c>
      <c r="X9" s="23">
        <v>0.406224846839904</v>
      </c>
      <c r="Y9" s="26"/>
      <c r="Z9" s="27">
        <v>50.87</v>
      </c>
      <c r="AA9" s="28">
        <v>11.2</v>
      </c>
      <c r="AB9" s="28">
        <v>0.436781609195402</v>
      </c>
      <c r="AC9" s="29"/>
      <c r="AD9" s="27">
        <v>48.64</v>
      </c>
      <c r="AE9" s="27">
        <v>12.1</v>
      </c>
      <c r="AF9" s="28">
        <v>0.469387755102041</v>
      </c>
      <c r="AG9" s="29"/>
    </row>
    <row r="10" ht="15.75" customHeight="1">
      <c r="A10" s="1" t="s">
        <v>33</v>
      </c>
      <c r="B10" s="15" t="s">
        <v>76</v>
      </c>
      <c r="C10" s="15" t="s">
        <v>77</v>
      </c>
      <c r="D10" s="16"/>
      <c r="E10" s="16"/>
      <c r="F10" s="17" t="s">
        <v>78</v>
      </c>
      <c r="G10" s="1" t="s">
        <v>79</v>
      </c>
      <c r="H10" s="3" t="s">
        <v>80</v>
      </c>
      <c r="I10" s="18"/>
      <c r="J10" s="14"/>
      <c r="K10" s="19"/>
      <c r="L10" s="18"/>
      <c r="M10" s="14"/>
      <c r="N10" s="14"/>
      <c r="O10" s="20"/>
      <c r="P10" s="18"/>
      <c r="Q10" s="14"/>
      <c r="R10" s="14"/>
      <c r="S10" s="21"/>
      <c r="T10" s="22">
        <v>0.87758594751358</v>
      </c>
      <c r="U10" s="23">
        <v>0.479775428771972</v>
      </c>
      <c r="V10" s="24"/>
      <c r="W10" s="25">
        <v>0.92605447769165</v>
      </c>
      <c r="X10" s="23">
        <v>0.488500773906707</v>
      </c>
      <c r="Y10" s="26"/>
      <c r="Z10" s="27">
        <v>47.93</v>
      </c>
      <c r="AA10" s="28">
        <v>12.3</v>
      </c>
      <c r="AB10" s="28">
        <v>0.408296943231441</v>
      </c>
      <c r="AC10" s="29"/>
      <c r="AD10" s="27">
        <v>62.38</v>
      </c>
      <c r="AE10" s="27">
        <v>8.9</v>
      </c>
      <c r="AF10" s="28">
        <v>0.415472779369628</v>
      </c>
      <c r="AG10" s="29"/>
    </row>
    <row r="11" ht="15.75" customHeight="1">
      <c r="A11" s="1" t="s">
        <v>33</v>
      </c>
      <c r="B11" s="15" t="s">
        <v>81</v>
      </c>
      <c r="C11" s="15" t="s">
        <v>82</v>
      </c>
      <c r="D11" s="15" t="s">
        <v>83</v>
      </c>
      <c r="E11" s="16"/>
      <c r="F11" s="17" t="s">
        <v>84</v>
      </c>
      <c r="G11" s="1" t="s">
        <v>85</v>
      </c>
      <c r="H11" s="3" t="s">
        <v>86</v>
      </c>
      <c r="I11" s="18"/>
      <c r="J11" s="14"/>
      <c r="K11" s="19"/>
      <c r="L11" s="18"/>
      <c r="M11" s="14"/>
      <c r="N11" s="14"/>
      <c r="O11" s="20"/>
      <c r="P11" s="18"/>
      <c r="Q11" s="14"/>
      <c r="R11" s="14"/>
      <c r="S11" s="21"/>
      <c r="T11" s="22">
        <v>0.908831119537353</v>
      </c>
      <c r="U11" s="23">
        <v>0.517508417367935</v>
      </c>
      <c r="V11" s="24"/>
      <c r="W11" s="25">
        <v>0.926147758960723</v>
      </c>
      <c r="X11" s="23">
        <v>0.512349367141723</v>
      </c>
      <c r="Y11" s="26"/>
      <c r="Z11" s="27">
        <v>48.23</v>
      </c>
      <c r="AA11" s="28">
        <v>12.2</v>
      </c>
      <c r="AB11" s="28">
        <v>0.485148514851485</v>
      </c>
      <c r="AC11" s="29"/>
      <c r="AD11" s="27">
        <v>60.75</v>
      </c>
      <c r="AE11" s="27">
        <v>9.5</v>
      </c>
      <c r="AF11" s="28">
        <v>0.448504983388704</v>
      </c>
      <c r="AG11" s="29"/>
    </row>
    <row r="12" ht="15.75" customHeight="1">
      <c r="A12" s="1" t="s">
        <v>33</v>
      </c>
      <c r="B12" s="15" t="s">
        <v>87</v>
      </c>
      <c r="C12" s="15" t="s">
        <v>88</v>
      </c>
      <c r="D12" s="16"/>
      <c r="E12" s="16"/>
      <c r="F12" s="17" t="s">
        <v>89</v>
      </c>
      <c r="G12" s="1" t="s">
        <v>90</v>
      </c>
      <c r="H12" s="3" t="s">
        <v>91</v>
      </c>
      <c r="I12" s="4" t="s">
        <v>92</v>
      </c>
      <c r="J12" s="1" t="s">
        <v>93</v>
      </c>
      <c r="K12" s="3">
        <v>1.0</v>
      </c>
      <c r="L12" s="4" t="s">
        <v>94</v>
      </c>
      <c r="M12" s="1">
        <v>1.0</v>
      </c>
      <c r="N12" s="1">
        <v>0.0</v>
      </c>
      <c r="O12" s="5">
        <f>IFERROR(2/($M12/N12+K12/N12),0)</f>
        <v>0</v>
      </c>
      <c r="P12" s="4" t="s">
        <v>95</v>
      </c>
      <c r="Q12" s="1">
        <v>3.0</v>
      </c>
      <c r="R12" s="1">
        <v>1.0</v>
      </c>
      <c r="S12" s="6">
        <f>IFERROR(2/(K12/R12+Q12/R12),0)</f>
        <v>0.5</v>
      </c>
      <c r="T12" s="22">
        <v>0.929045915603637</v>
      </c>
      <c r="U12" s="23">
        <v>0.483828663825988</v>
      </c>
      <c r="V12" s="24"/>
      <c r="W12" s="25">
        <v>0.926930487155914</v>
      </c>
      <c r="X12" s="23">
        <v>0.510494589805603</v>
      </c>
      <c r="Y12" s="26"/>
      <c r="Z12" s="27">
        <v>49.99</v>
      </c>
      <c r="AA12" s="28">
        <v>13.6</v>
      </c>
      <c r="AB12" s="28">
        <v>0.381201044386423</v>
      </c>
      <c r="AC12" s="29"/>
      <c r="AD12" s="27">
        <v>60.28</v>
      </c>
      <c r="AE12" s="27">
        <v>11.7</v>
      </c>
      <c r="AF12" s="28">
        <v>0.376146788990826</v>
      </c>
      <c r="AG12" s="29"/>
    </row>
    <row r="13" ht="15.75" customHeight="1">
      <c r="A13" s="1" t="s">
        <v>33</v>
      </c>
      <c r="B13" s="15" t="s">
        <v>96</v>
      </c>
      <c r="C13" s="15" t="s">
        <v>97</v>
      </c>
      <c r="D13" s="16"/>
      <c r="E13" s="16"/>
      <c r="F13" s="17" t="s">
        <v>98</v>
      </c>
      <c r="G13" s="1" t="s">
        <v>99</v>
      </c>
      <c r="H13" s="3" t="s">
        <v>100</v>
      </c>
      <c r="I13" s="18"/>
      <c r="J13" s="14"/>
      <c r="K13" s="19"/>
      <c r="L13" s="18"/>
      <c r="M13" s="14"/>
      <c r="N13" s="14"/>
      <c r="O13" s="20"/>
      <c r="P13" s="18"/>
      <c r="Q13" s="14"/>
      <c r="R13" s="14"/>
      <c r="S13" s="21"/>
      <c r="T13" s="22">
        <v>0.898763060569763</v>
      </c>
      <c r="U13" s="23">
        <v>0.559095978736877</v>
      </c>
      <c r="V13" s="24"/>
      <c r="W13" s="25">
        <v>0.89715826511383</v>
      </c>
      <c r="X13" s="23">
        <v>0.500577807426452</v>
      </c>
      <c r="Y13" s="26"/>
      <c r="Z13" s="27">
        <v>43.32</v>
      </c>
      <c r="AA13" s="28">
        <v>12.0</v>
      </c>
      <c r="AB13" s="28">
        <v>0.415422885572139</v>
      </c>
      <c r="AC13" s="29"/>
      <c r="AD13" s="27">
        <v>51.28</v>
      </c>
      <c r="AE13" s="27">
        <v>11.1</v>
      </c>
      <c r="AF13" s="28">
        <v>0.462585034013605</v>
      </c>
      <c r="AG13" s="29"/>
    </row>
    <row r="14" ht="15.75" customHeight="1">
      <c r="A14" s="1" t="s">
        <v>33</v>
      </c>
      <c r="B14" s="15" t="s">
        <v>101</v>
      </c>
      <c r="C14" s="15" t="s">
        <v>102</v>
      </c>
      <c r="D14" s="16"/>
      <c r="E14" s="16"/>
      <c r="F14" s="17" t="s">
        <v>103</v>
      </c>
      <c r="G14" s="1" t="s">
        <v>104</v>
      </c>
      <c r="H14" s="3" t="s">
        <v>105</v>
      </c>
      <c r="I14" s="18"/>
      <c r="J14" s="14"/>
      <c r="K14" s="19"/>
      <c r="L14" s="18"/>
      <c r="M14" s="14"/>
      <c r="N14" s="14"/>
      <c r="O14" s="20"/>
      <c r="P14" s="18"/>
      <c r="Q14" s="14"/>
      <c r="R14" s="14"/>
      <c r="S14" s="21"/>
      <c r="T14" s="22">
        <v>0.887132346630096</v>
      </c>
      <c r="U14" s="23">
        <v>0.454631268978118</v>
      </c>
      <c r="V14" s="24"/>
      <c r="W14" s="25">
        <v>0.899070024490356</v>
      </c>
      <c r="X14" s="23">
        <v>0.420171737670898</v>
      </c>
      <c r="Y14" s="26"/>
      <c r="Z14" s="27">
        <v>38.25</v>
      </c>
      <c r="AA14" s="28">
        <v>14.0</v>
      </c>
      <c r="AB14" s="28">
        <v>0.357746478873239</v>
      </c>
      <c r="AC14" s="29"/>
      <c r="AD14" s="27">
        <v>47.83</v>
      </c>
      <c r="AE14" s="27">
        <v>12.4</v>
      </c>
      <c r="AF14" s="28">
        <v>0.44478527607362</v>
      </c>
      <c r="AG14" s="29"/>
    </row>
    <row r="15" ht="15.75" customHeight="1">
      <c r="A15" s="1" t="s">
        <v>33</v>
      </c>
      <c r="B15" s="15" t="s">
        <v>106</v>
      </c>
      <c r="C15" s="15" t="s">
        <v>107</v>
      </c>
      <c r="D15" s="16"/>
      <c r="E15" s="16"/>
      <c r="F15" s="17" t="s">
        <v>108</v>
      </c>
      <c r="G15" s="1" t="s">
        <v>109</v>
      </c>
      <c r="H15" s="3" t="s">
        <v>110</v>
      </c>
      <c r="I15" s="18"/>
      <c r="J15" s="14"/>
      <c r="K15" s="19"/>
      <c r="L15" s="18"/>
      <c r="M15" s="14"/>
      <c r="N15" s="14"/>
      <c r="O15" s="20"/>
      <c r="P15" s="18"/>
      <c r="Q15" s="14"/>
      <c r="R15" s="14"/>
      <c r="S15" s="21"/>
      <c r="T15" s="22">
        <v>0.881118893623352</v>
      </c>
      <c r="U15" s="23">
        <v>0.475762426853179</v>
      </c>
      <c r="V15" s="24"/>
      <c r="W15" s="25">
        <v>0.890432238578796</v>
      </c>
      <c r="X15" s="23">
        <v>0.44411164522171</v>
      </c>
      <c r="Y15" s="26"/>
      <c r="Z15" s="27">
        <v>43.16</v>
      </c>
      <c r="AA15" s="28">
        <v>14.2</v>
      </c>
      <c r="AB15" s="28">
        <v>0.375770020533881</v>
      </c>
      <c r="AC15" s="29"/>
      <c r="AD15" s="27">
        <v>56.29</v>
      </c>
      <c r="AE15" s="27">
        <v>11.2</v>
      </c>
      <c r="AF15" s="28">
        <v>0.376262626262626</v>
      </c>
      <c r="AG15" s="29"/>
    </row>
    <row r="16" ht="15.75" customHeight="1">
      <c r="A16" s="1" t="s">
        <v>33</v>
      </c>
      <c r="B16" s="15" t="s">
        <v>111</v>
      </c>
      <c r="C16" s="15" t="s">
        <v>112</v>
      </c>
      <c r="D16" s="16"/>
      <c r="E16" s="16"/>
      <c r="F16" s="17" t="s">
        <v>113</v>
      </c>
      <c r="G16" s="1" t="s">
        <v>114</v>
      </c>
      <c r="H16" s="3" t="s">
        <v>115</v>
      </c>
      <c r="I16" s="18"/>
      <c r="J16" s="14"/>
      <c r="K16" s="19"/>
      <c r="L16" s="18"/>
      <c r="M16" s="14"/>
      <c r="N16" s="14"/>
      <c r="O16" s="20"/>
      <c r="P16" s="18"/>
      <c r="Q16" s="14"/>
      <c r="R16" s="14"/>
      <c r="S16" s="21"/>
      <c r="T16" s="22">
        <v>0.914038181304931</v>
      </c>
      <c r="U16" s="23">
        <v>0.456353843212127</v>
      </c>
      <c r="V16" s="24"/>
      <c r="W16" s="25">
        <v>0.914040386676788</v>
      </c>
      <c r="X16" s="23">
        <v>0.481164991855621</v>
      </c>
      <c r="Y16" s="26"/>
      <c r="Z16" s="27">
        <v>34.09</v>
      </c>
      <c r="AA16" s="28">
        <v>15.6</v>
      </c>
      <c r="AB16" s="28">
        <v>0.382871536523929</v>
      </c>
      <c r="AC16" s="29"/>
      <c r="AD16" s="27">
        <v>45.39</v>
      </c>
      <c r="AE16" s="27">
        <v>13.3</v>
      </c>
      <c r="AF16" s="28">
        <v>0.405405405405405</v>
      </c>
      <c r="AG16" s="29"/>
    </row>
    <row r="17" ht="15.75" customHeight="1">
      <c r="A17" s="1" t="s">
        <v>33</v>
      </c>
      <c r="B17" s="15" t="s">
        <v>116</v>
      </c>
      <c r="C17" s="15" t="s">
        <v>117</v>
      </c>
      <c r="D17" s="16"/>
      <c r="E17" s="16"/>
      <c r="F17" s="17" t="s">
        <v>118</v>
      </c>
      <c r="G17" s="1" t="s">
        <v>119</v>
      </c>
      <c r="H17" s="3" t="s">
        <v>120</v>
      </c>
      <c r="I17" s="18"/>
      <c r="J17" s="14"/>
      <c r="K17" s="19"/>
      <c r="L17" s="18"/>
      <c r="M17" s="14"/>
      <c r="N17" s="14"/>
      <c r="O17" s="20"/>
      <c r="P17" s="18"/>
      <c r="Q17" s="14"/>
      <c r="R17" s="14"/>
      <c r="S17" s="21"/>
      <c r="T17" s="22">
        <v>0.916309237480163</v>
      </c>
      <c r="U17" s="23">
        <v>0.497175335884094</v>
      </c>
      <c r="V17" s="24"/>
      <c r="W17" s="25">
        <v>0.921505033969879</v>
      </c>
      <c r="X17" s="23">
        <v>0.480284333229064</v>
      </c>
      <c r="Y17" s="26"/>
      <c r="Z17" s="27">
        <v>46.0</v>
      </c>
      <c r="AA17" s="28">
        <v>13.1</v>
      </c>
      <c r="AB17" s="28">
        <v>0.399521531100478</v>
      </c>
      <c r="AC17" s="29"/>
      <c r="AD17" s="27">
        <v>53.31</v>
      </c>
      <c r="AE17" s="27">
        <v>10.3</v>
      </c>
      <c r="AF17" s="28">
        <v>0.472727272727273</v>
      </c>
      <c r="AG17" s="29"/>
    </row>
    <row r="18" ht="15.75" customHeight="1">
      <c r="A18" s="1" t="s">
        <v>33</v>
      </c>
      <c r="B18" s="15" t="s">
        <v>121</v>
      </c>
      <c r="C18" s="15" t="s">
        <v>122</v>
      </c>
      <c r="D18" s="15" t="s">
        <v>123</v>
      </c>
      <c r="E18" s="16"/>
      <c r="F18" s="17" t="s">
        <v>124</v>
      </c>
      <c r="G18" s="1" t="s">
        <v>125</v>
      </c>
      <c r="H18" s="3" t="s">
        <v>126</v>
      </c>
      <c r="I18" s="4" t="s">
        <v>92</v>
      </c>
      <c r="J18" s="1" t="s">
        <v>127</v>
      </c>
      <c r="K18" s="3">
        <v>1.0</v>
      </c>
      <c r="L18" s="4" t="s">
        <v>128</v>
      </c>
      <c r="M18" s="1">
        <v>1.0</v>
      </c>
      <c r="N18" s="1">
        <v>0.0</v>
      </c>
      <c r="O18" s="5">
        <f>IFERROR(2/($M18/N18+K18/N18),0)</f>
        <v>0</v>
      </c>
      <c r="P18" s="4" t="s">
        <v>129</v>
      </c>
      <c r="Q18" s="1">
        <v>2.0</v>
      </c>
      <c r="R18" s="1">
        <v>0.0</v>
      </c>
      <c r="S18" s="6">
        <f>IFERROR(2/(K18/R18+Q18/R18),0)</f>
        <v>0</v>
      </c>
      <c r="T18" s="22">
        <v>0.906195640563964</v>
      </c>
      <c r="U18" s="23">
        <v>0.476244390010833</v>
      </c>
      <c r="V18" s="24"/>
      <c r="W18" s="25">
        <v>0.882840931415557</v>
      </c>
      <c r="X18" s="23">
        <v>0.490024358034133</v>
      </c>
      <c r="Y18" s="26"/>
      <c r="Z18" s="27">
        <v>37.23</v>
      </c>
      <c r="AA18" s="28">
        <v>14.4</v>
      </c>
      <c r="AB18" s="28">
        <v>0.470238095238095</v>
      </c>
      <c r="AC18" s="29"/>
      <c r="AD18" s="27">
        <v>63.93</v>
      </c>
      <c r="AE18" s="27">
        <v>10.3</v>
      </c>
      <c r="AF18" s="28">
        <v>0.365994236311239</v>
      </c>
      <c r="AG18" s="29"/>
    </row>
    <row r="19" ht="15.75" customHeight="1">
      <c r="A19" s="1" t="s">
        <v>33</v>
      </c>
      <c r="B19" s="15" t="s">
        <v>130</v>
      </c>
      <c r="C19" s="15" t="s">
        <v>131</v>
      </c>
      <c r="D19" s="15"/>
      <c r="E19" s="16"/>
      <c r="F19" s="17" t="s">
        <v>132</v>
      </c>
      <c r="G19" s="1" t="s">
        <v>133</v>
      </c>
      <c r="H19" s="3" t="s">
        <v>134</v>
      </c>
      <c r="I19" s="18"/>
      <c r="J19" s="14"/>
      <c r="K19" s="19"/>
      <c r="L19" s="18"/>
      <c r="M19" s="14"/>
      <c r="N19" s="14"/>
      <c r="O19" s="20"/>
      <c r="P19" s="18"/>
      <c r="Q19" s="14"/>
      <c r="R19" s="14"/>
      <c r="S19" s="21"/>
      <c r="T19" s="22">
        <v>0.917873442173004</v>
      </c>
      <c r="U19" s="23">
        <v>0.389409065246582</v>
      </c>
      <c r="V19" s="24"/>
      <c r="W19" s="25">
        <v>0.922861993312835</v>
      </c>
      <c r="X19" s="23">
        <v>0.447208166122436</v>
      </c>
      <c r="Y19" s="26"/>
      <c r="Z19" s="27">
        <v>60.55</v>
      </c>
      <c r="AA19" s="28">
        <v>9.6</v>
      </c>
      <c r="AB19" s="28">
        <v>0.419753086419753</v>
      </c>
      <c r="AC19" s="29"/>
      <c r="AD19" s="27">
        <v>65.56</v>
      </c>
      <c r="AE19" s="27">
        <v>9.7</v>
      </c>
      <c r="AF19" s="28">
        <v>0.435158501440922</v>
      </c>
      <c r="AG19" s="29"/>
    </row>
    <row r="20" ht="15.75" customHeight="1">
      <c r="A20" s="1" t="s">
        <v>33</v>
      </c>
      <c r="B20" s="15" t="s">
        <v>135</v>
      </c>
      <c r="C20" s="15" t="s">
        <v>136</v>
      </c>
      <c r="D20" s="15" t="s">
        <v>137</v>
      </c>
      <c r="E20" s="16"/>
      <c r="F20" s="17" t="s">
        <v>138</v>
      </c>
      <c r="G20" s="1" t="s">
        <v>139</v>
      </c>
      <c r="H20" s="3" t="s">
        <v>140</v>
      </c>
      <c r="I20" s="4" t="s">
        <v>92</v>
      </c>
      <c r="J20" s="1" t="s">
        <v>141</v>
      </c>
      <c r="K20" s="3">
        <v>1.0</v>
      </c>
      <c r="L20" s="4" t="s">
        <v>142</v>
      </c>
      <c r="M20" s="1">
        <v>1.0</v>
      </c>
      <c r="N20" s="1">
        <v>1.0</v>
      </c>
      <c r="O20" s="5">
        <f t="shared" ref="O20:O24" si="1">IFERROR(2/($M20/N20+K20/N20),0)</f>
        <v>1</v>
      </c>
      <c r="P20" s="4" t="s">
        <v>143</v>
      </c>
      <c r="Q20" s="1">
        <v>3.0</v>
      </c>
      <c r="R20" s="1">
        <v>1.0</v>
      </c>
      <c r="S20" s="6">
        <f t="shared" ref="S20:S24" si="2">IFERROR(2/(K20/R20+Q20/R20),0)</f>
        <v>0.5</v>
      </c>
      <c r="T20" s="22">
        <v>0.852019071578979</v>
      </c>
      <c r="U20" s="23">
        <v>0.433056682348251</v>
      </c>
      <c r="V20" s="24"/>
      <c r="W20" s="25">
        <v>0.868224620819091</v>
      </c>
      <c r="X20" s="23">
        <v>0.42235055565834</v>
      </c>
      <c r="Y20" s="26"/>
      <c r="Z20" s="27">
        <v>49.15</v>
      </c>
      <c r="AA20" s="28">
        <v>11.9</v>
      </c>
      <c r="AB20" s="28">
        <v>0.399049881235154</v>
      </c>
      <c r="AC20" s="29"/>
      <c r="AD20" s="27">
        <v>46.51</v>
      </c>
      <c r="AE20" s="27">
        <v>12.9</v>
      </c>
      <c r="AF20" s="28">
        <v>0.475920679886686</v>
      </c>
      <c r="AG20" s="29"/>
    </row>
    <row r="21" ht="15.75" customHeight="1">
      <c r="A21" s="1" t="s">
        <v>33</v>
      </c>
      <c r="B21" s="15" t="s">
        <v>144</v>
      </c>
      <c r="C21" s="15" t="s">
        <v>145</v>
      </c>
      <c r="D21" s="15" t="s">
        <v>146</v>
      </c>
      <c r="E21" s="16"/>
      <c r="F21" s="17" t="s">
        <v>147</v>
      </c>
      <c r="G21" s="1" t="s">
        <v>148</v>
      </c>
      <c r="H21" s="3" t="s">
        <v>149</v>
      </c>
      <c r="I21" s="4" t="s">
        <v>92</v>
      </c>
      <c r="J21" s="1" t="s">
        <v>150</v>
      </c>
      <c r="K21" s="3">
        <v>1.0</v>
      </c>
      <c r="L21" s="4" t="s">
        <v>151</v>
      </c>
      <c r="M21" s="1">
        <v>1.0</v>
      </c>
      <c r="N21" s="1">
        <v>1.0</v>
      </c>
      <c r="O21" s="5">
        <f t="shared" si="1"/>
        <v>1</v>
      </c>
      <c r="P21" s="4" t="s">
        <v>152</v>
      </c>
      <c r="Q21" s="1">
        <v>2.0</v>
      </c>
      <c r="R21" s="1">
        <v>1.0</v>
      </c>
      <c r="S21" s="6">
        <f t="shared" si="2"/>
        <v>0.6666666667</v>
      </c>
      <c r="T21" s="22">
        <v>0.914072751998901</v>
      </c>
      <c r="U21" s="23">
        <v>0.536797285079956</v>
      </c>
      <c r="V21" s="24"/>
      <c r="W21" s="25">
        <v>0.924497365951538</v>
      </c>
      <c r="X21" s="23">
        <v>0.568149089813232</v>
      </c>
      <c r="Y21" s="26"/>
      <c r="Z21" s="27">
        <v>53.75</v>
      </c>
      <c r="AA21" s="28">
        <v>12.2</v>
      </c>
      <c r="AB21" s="28">
        <v>0.401617250673854</v>
      </c>
      <c r="AC21" s="29"/>
      <c r="AD21" s="27">
        <v>67.69</v>
      </c>
      <c r="AE21" s="27">
        <v>8.9</v>
      </c>
      <c r="AF21" s="28">
        <v>0.368263473053892</v>
      </c>
      <c r="AG21" s="29"/>
    </row>
    <row r="22" ht="15.75" customHeight="1">
      <c r="A22" s="1" t="s">
        <v>33</v>
      </c>
      <c r="B22" s="15" t="s">
        <v>153</v>
      </c>
      <c r="C22" s="15" t="s">
        <v>154</v>
      </c>
      <c r="D22" s="15"/>
      <c r="E22" s="16"/>
      <c r="F22" s="17" t="s">
        <v>155</v>
      </c>
      <c r="G22" s="1" t="s">
        <v>156</v>
      </c>
      <c r="H22" s="3" t="s">
        <v>157</v>
      </c>
      <c r="I22" s="4" t="s">
        <v>92</v>
      </c>
      <c r="J22" s="1" t="s">
        <v>158</v>
      </c>
      <c r="K22" s="3">
        <v>1.0</v>
      </c>
      <c r="L22" s="4" t="s">
        <v>159</v>
      </c>
      <c r="M22" s="1">
        <v>1.0</v>
      </c>
      <c r="N22" s="1">
        <v>0.0</v>
      </c>
      <c r="O22" s="5">
        <f t="shared" si="1"/>
        <v>0</v>
      </c>
      <c r="P22" s="4" t="s">
        <v>160</v>
      </c>
      <c r="Q22" s="1">
        <v>2.0</v>
      </c>
      <c r="R22" s="1">
        <v>0.0</v>
      </c>
      <c r="S22" s="6">
        <f t="shared" si="2"/>
        <v>0</v>
      </c>
      <c r="T22" s="22">
        <v>0.849159657955169</v>
      </c>
      <c r="U22" s="23">
        <v>0.365806818008422</v>
      </c>
      <c r="V22" s="24"/>
      <c r="W22" s="25">
        <v>0.904167413711547</v>
      </c>
      <c r="X22" s="23">
        <v>0.389448702335357</v>
      </c>
      <c r="Y22" s="26"/>
      <c r="Z22" s="27">
        <v>46.57</v>
      </c>
      <c r="AA22" s="28">
        <v>10.8</v>
      </c>
      <c r="AB22" s="28">
        <v>0.423857868020305</v>
      </c>
      <c r="AC22" s="29"/>
      <c r="AD22" s="27">
        <v>42.61</v>
      </c>
      <c r="AE22" s="27">
        <v>12.3</v>
      </c>
      <c r="AF22" s="28">
        <v>0.475920679886686</v>
      </c>
      <c r="AG22" s="29"/>
    </row>
    <row r="23" ht="15.75" customHeight="1">
      <c r="A23" s="1" t="s">
        <v>33</v>
      </c>
      <c r="B23" s="15" t="s">
        <v>161</v>
      </c>
      <c r="C23" s="15" t="s">
        <v>162</v>
      </c>
      <c r="D23" s="15" t="s">
        <v>163</v>
      </c>
      <c r="E23" s="16"/>
      <c r="F23" s="17" t="s">
        <v>164</v>
      </c>
      <c r="G23" s="1" t="s">
        <v>165</v>
      </c>
      <c r="H23" s="3" t="s">
        <v>166</v>
      </c>
      <c r="I23" s="4" t="s">
        <v>92</v>
      </c>
      <c r="J23" s="1" t="s">
        <v>167</v>
      </c>
      <c r="K23" s="3">
        <v>1.0</v>
      </c>
      <c r="L23" s="4" t="s">
        <v>168</v>
      </c>
      <c r="M23" s="1">
        <v>2.0</v>
      </c>
      <c r="N23" s="1">
        <v>1.0</v>
      </c>
      <c r="O23" s="5">
        <f t="shared" si="1"/>
        <v>0.6666666667</v>
      </c>
      <c r="P23" s="4" t="s">
        <v>169</v>
      </c>
      <c r="Q23" s="1">
        <v>3.0</v>
      </c>
      <c r="R23" s="1">
        <v>1.0</v>
      </c>
      <c r="S23" s="6">
        <f t="shared" si="2"/>
        <v>0.5</v>
      </c>
      <c r="T23" s="22">
        <v>0.916137814521789</v>
      </c>
      <c r="U23" s="23">
        <v>0.498848259449005</v>
      </c>
      <c r="V23" s="24"/>
      <c r="W23" s="25">
        <v>0.927807033061981</v>
      </c>
      <c r="X23" s="23">
        <v>0.451449215412139</v>
      </c>
      <c r="Y23" s="26"/>
      <c r="Z23" s="27">
        <v>44.27</v>
      </c>
      <c r="AA23" s="28">
        <v>13.7</v>
      </c>
      <c r="AB23" s="28">
        <v>0.352517985611511</v>
      </c>
      <c r="AC23" s="29"/>
      <c r="AD23" s="27">
        <v>39.87</v>
      </c>
      <c r="AE23" s="27">
        <v>13.4</v>
      </c>
      <c r="AF23" s="28">
        <v>0.443526170798898</v>
      </c>
      <c r="AG23" s="29"/>
    </row>
    <row r="24" ht="15.75" customHeight="1">
      <c r="A24" s="1" t="s">
        <v>170</v>
      </c>
      <c r="B24" s="30" t="s">
        <v>171</v>
      </c>
      <c r="C24" s="2" t="s">
        <v>172</v>
      </c>
      <c r="D24" s="2"/>
      <c r="E24" s="31"/>
      <c r="F24" s="17" t="s">
        <v>173</v>
      </c>
      <c r="G24" s="1" t="s">
        <v>174</v>
      </c>
      <c r="H24" s="3" t="s">
        <v>175</v>
      </c>
      <c r="I24" s="4" t="s">
        <v>92</v>
      </c>
      <c r="J24" s="1" t="s">
        <v>176</v>
      </c>
      <c r="K24" s="32">
        <v>2.0</v>
      </c>
      <c r="L24" s="4" t="s">
        <v>177</v>
      </c>
      <c r="M24" s="1">
        <v>0.0</v>
      </c>
      <c r="N24" s="1">
        <v>0.0</v>
      </c>
      <c r="O24" s="5">
        <f t="shared" si="1"/>
        <v>0</v>
      </c>
      <c r="P24" s="4" t="s">
        <v>178</v>
      </c>
      <c r="Q24" s="1">
        <v>3.0</v>
      </c>
      <c r="R24" s="1">
        <v>1.0</v>
      </c>
      <c r="S24" s="6">
        <f t="shared" si="2"/>
        <v>0.4</v>
      </c>
      <c r="T24" s="22">
        <v>0.891003131866455</v>
      </c>
      <c r="U24" s="23">
        <v>0.474222600460052</v>
      </c>
      <c r="V24" s="24"/>
      <c r="W24" s="25">
        <v>0.868196070194244</v>
      </c>
      <c r="X24" s="23">
        <v>0.512870550155639</v>
      </c>
      <c r="Y24" s="26"/>
      <c r="Z24" s="27">
        <v>30.3</v>
      </c>
      <c r="AA24" s="28">
        <v>15.0</v>
      </c>
      <c r="AB24" s="28">
        <v>0.492424242424242</v>
      </c>
      <c r="AC24" s="29"/>
      <c r="AD24" s="27">
        <v>47.83</v>
      </c>
      <c r="AE24" s="27">
        <v>12.4</v>
      </c>
      <c r="AF24" s="28">
        <v>0.514285714285714</v>
      </c>
      <c r="AG24" s="29"/>
    </row>
    <row r="25" ht="15.75" customHeight="1">
      <c r="A25" s="1" t="s">
        <v>170</v>
      </c>
      <c r="B25" s="15" t="s">
        <v>179</v>
      </c>
      <c r="C25" s="2" t="s">
        <v>180</v>
      </c>
      <c r="D25" s="2"/>
      <c r="E25" s="31"/>
      <c r="F25" s="17" t="s">
        <v>181</v>
      </c>
      <c r="G25" s="1" t="s">
        <v>182</v>
      </c>
      <c r="H25" s="3" t="s">
        <v>183</v>
      </c>
      <c r="I25" s="4"/>
      <c r="J25" s="14"/>
      <c r="K25" s="33"/>
      <c r="L25" s="18"/>
      <c r="M25" s="14"/>
      <c r="N25" s="14"/>
      <c r="O25" s="20"/>
      <c r="P25" s="18"/>
      <c r="Q25" s="14"/>
      <c r="R25" s="14"/>
      <c r="S25" s="21"/>
      <c r="T25" s="22">
        <v>0.946779072284698</v>
      </c>
      <c r="U25" s="23">
        <v>0.34526252746582</v>
      </c>
      <c r="V25" s="24"/>
      <c r="W25" s="25">
        <v>0.961229085922241</v>
      </c>
      <c r="X25" s="23">
        <v>0.481680989265441</v>
      </c>
      <c r="Y25" s="26"/>
      <c r="Z25" s="27">
        <v>53.75</v>
      </c>
      <c r="AA25" s="28">
        <v>12.2</v>
      </c>
      <c r="AB25" s="28">
        <v>0.402439024390244</v>
      </c>
      <c r="AC25" s="29"/>
      <c r="AD25" s="27">
        <v>57.1</v>
      </c>
      <c r="AE25" s="27">
        <v>10.9</v>
      </c>
      <c r="AF25" s="28">
        <v>0.507751937984496</v>
      </c>
      <c r="AG25" s="29"/>
    </row>
    <row r="26" ht="15.75" customHeight="1">
      <c r="A26" s="1" t="s">
        <v>170</v>
      </c>
      <c r="B26" s="15" t="s">
        <v>184</v>
      </c>
      <c r="C26" s="2" t="s">
        <v>185</v>
      </c>
      <c r="D26" s="2" t="s">
        <v>185</v>
      </c>
      <c r="E26" s="31"/>
      <c r="F26" s="17" t="s">
        <v>186</v>
      </c>
      <c r="G26" s="1" t="s">
        <v>187</v>
      </c>
      <c r="H26" s="3" t="s">
        <v>188</v>
      </c>
      <c r="I26" s="18"/>
      <c r="J26" s="14"/>
      <c r="K26" s="33"/>
      <c r="L26" s="18"/>
      <c r="M26" s="14"/>
      <c r="N26" s="14"/>
      <c r="O26" s="20"/>
      <c r="P26" s="18"/>
      <c r="Q26" s="14"/>
      <c r="R26" s="14"/>
      <c r="S26" s="21"/>
      <c r="T26" s="22">
        <v>0.817625045776367</v>
      </c>
      <c r="U26" s="23">
        <v>0.51410561800003</v>
      </c>
      <c r="V26" s="24"/>
      <c r="W26" s="25">
        <v>0.803319454193115</v>
      </c>
      <c r="X26" s="23">
        <v>0.497918784618377</v>
      </c>
      <c r="Y26" s="26"/>
      <c r="Z26" s="27">
        <v>50.57</v>
      </c>
      <c r="AA26" s="28">
        <v>11.3</v>
      </c>
      <c r="AB26" s="28">
        <v>0.394366197183099</v>
      </c>
      <c r="AC26" s="29"/>
      <c r="AD26" s="27">
        <v>51.68</v>
      </c>
      <c r="AE26" s="27">
        <v>10.9</v>
      </c>
      <c r="AF26" s="28">
        <v>0.398457583547558</v>
      </c>
      <c r="AG26" s="29"/>
    </row>
    <row r="27" ht="15.75" customHeight="1">
      <c r="A27" s="1" t="s">
        <v>170</v>
      </c>
      <c r="B27" s="15" t="s">
        <v>189</v>
      </c>
      <c r="C27" s="2" t="s">
        <v>190</v>
      </c>
      <c r="D27" s="34"/>
      <c r="E27" s="31"/>
      <c r="F27" s="17" t="s">
        <v>191</v>
      </c>
      <c r="G27" s="1" t="s">
        <v>192</v>
      </c>
      <c r="H27" s="3" t="s">
        <v>193</v>
      </c>
      <c r="I27" s="18"/>
      <c r="J27" s="14"/>
      <c r="K27" s="33"/>
      <c r="L27" s="18"/>
      <c r="M27" s="14"/>
      <c r="N27" s="14"/>
      <c r="O27" s="20"/>
      <c r="P27" s="18"/>
      <c r="Q27" s="14"/>
      <c r="R27" s="14"/>
      <c r="S27" s="21"/>
      <c r="T27" s="22">
        <v>0.941416561603546</v>
      </c>
      <c r="U27" s="23">
        <v>0.417505204677581</v>
      </c>
      <c r="V27" s="24"/>
      <c r="W27" s="25">
        <v>0.937748908996582</v>
      </c>
      <c r="X27" s="23">
        <v>0.384455323219299</v>
      </c>
      <c r="Y27" s="26"/>
      <c r="Z27" s="27">
        <v>43.43</v>
      </c>
      <c r="AA27" s="28">
        <v>12.0</v>
      </c>
      <c r="AB27" s="28">
        <v>0.488805970149254</v>
      </c>
      <c r="AC27" s="29"/>
      <c r="AD27" s="27">
        <v>70.53</v>
      </c>
      <c r="AE27" s="27">
        <v>7.8</v>
      </c>
      <c r="AF27" s="28">
        <v>0.520249221183801</v>
      </c>
      <c r="AG27" s="29"/>
    </row>
    <row r="28" ht="15.75" customHeight="1">
      <c r="A28" s="1" t="s">
        <v>170</v>
      </c>
      <c r="B28" s="30" t="s">
        <v>194</v>
      </c>
      <c r="C28" s="2" t="s">
        <v>195</v>
      </c>
      <c r="D28" s="2" t="s">
        <v>195</v>
      </c>
      <c r="E28" s="31"/>
      <c r="F28" s="17" t="s">
        <v>196</v>
      </c>
      <c r="G28" s="1" t="s">
        <v>197</v>
      </c>
      <c r="H28" s="3" t="s">
        <v>198</v>
      </c>
      <c r="I28" s="4" t="s">
        <v>92</v>
      </c>
      <c r="J28" s="1" t="s">
        <v>199</v>
      </c>
      <c r="K28" s="32">
        <v>2.0</v>
      </c>
      <c r="L28" s="4" t="s">
        <v>200</v>
      </c>
      <c r="M28" s="1">
        <v>1.0</v>
      </c>
      <c r="N28" s="1">
        <v>1.0</v>
      </c>
      <c r="O28" s="5">
        <f>IFERROR(2/($M28/N28+K28/N28),"N/A")</f>
        <v>0.6666666667</v>
      </c>
      <c r="P28" s="4" t="s">
        <v>201</v>
      </c>
      <c r="Q28" s="1">
        <v>3.0</v>
      </c>
      <c r="R28" s="1">
        <v>2.0</v>
      </c>
      <c r="S28" s="6">
        <f>IFERROR(2/(K28/R28+Q28/R28),0)</f>
        <v>0.8</v>
      </c>
      <c r="T28" s="22">
        <v>0.864644169807434</v>
      </c>
      <c r="U28" s="23">
        <v>0.509991765022277</v>
      </c>
      <c r="V28" s="24"/>
      <c r="W28" s="25">
        <v>0.861930608749389</v>
      </c>
      <c r="X28" s="23">
        <v>0.530513346195221</v>
      </c>
      <c r="Y28" s="26"/>
      <c r="Z28" s="27">
        <v>42.0</v>
      </c>
      <c r="AA28" s="28">
        <v>12.5</v>
      </c>
      <c r="AB28" s="28">
        <v>0.362725450901804</v>
      </c>
      <c r="AC28" s="29"/>
      <c r="AD28" s="27">
        <v>40.38</v>
      </c>
      <c r="AE28" s="27">
        <v>13.2</v>
      </c>
      <c r="AF28" s="28">
        <v>0.420918367346939</v>
      </c>
      <c r="AG28" s="29"/>
    </row>
    <row r="29" ht="15.75" customHeight="1">
      <c r="A29" s="1" t="s">
        <v>170</v>
      </c>
      <c r="B29" s="15" t="s">
        <v>202</v>
      </c>
      <c r="C29" s="2" t="s">
        <v>203</v>
      </c>
      <c r="D29" s="2"/>
      <c r="E29" s="31"/>
      <c r="F29" s="17" t="s">
        <v>204</v>
      </c>
      <c r="G29" s="1" t="s">
        <v>205</v>
      </c>
      <c r="H29" s="3" t="s">
        <v>206</v>
      </c>
      <c r="I29" s="18"/>
      <c r="J29" s="14"/>
      <c r="K29" s="33"/>
      <c r="L29" s="18"/>
      <c r="M29" s="14"/>
      <c r="N29" s="14"/>
      <c r="O29" s="20"/>
      <c r="P29" s="18"/>
      <c r="Q29" s="14"/>
      <c r="R29" s="14"/>
      <c r="S29" s="21"/>
      <c r="T29" s="22">
        <v>0.932555317878723</v>
      </c>
      <c r="U29" s="23">
        <v>0.536724805831909</v>
      </c>
      <c r="V29" s="24"/>
      <c r="W29" s="25">
        <v>0.901485979557037</v>
      </c>
      <c r="X29" s="23">
        <v>0.554260492324829</v>
      </c>
      <c r="Y29" s="26"/>
      <c r="Z29" s="27">
        <v>42.51</v>
      </c>
      <c r="AA29" s="28">
        <v>12.3</v>
      </c>
      <c r="AB29" s="28">
        <v>0.492462311557789</v>
      </c>
      <c r="AC29" s="29"/>
      <c r="AD29" s="27">
        <v>56.69</v>
      </c>
      <c r="AE29" s="27">
        <v>11.0</v>
      </c>
      <c r="AF29" s="28">
        <v>0.469194312796209</v>
      </c>
      <c r="AG29" s="29"/>
    </row>
    <row r="30" ht="15.75" customHeight="1">
      <c r="A30" s="1" t="s">
        <v>170</v>
      </c>
      <c r="B30" s="15" t="s">
        <v>207</v>
      </c>
      <c r="C30" s="2" t="s">
        <v>208</v>
      </c>
      <c r="D30" s="2" t="s">
        <v>209</v>
      </c>
      <c r="E30" s="2"/>
      <c r="F30" s="17" t="s">
        <v>210</v>
      </c>
      <c r="G30" s="1" t="s">
        <v>211</v>
      </c>
      <c r="H30" s="3" t="s">
        <v>212</v>
      </c>
      <c r="I30" s="18"/>
      <c r="J30" s="14"/>
      <c r="K30" s="33"/>
      <c r="L30" s="18"/>
      <c r="M30" s="14"/>
      <c r="N30" s="14"/>
      <c r="O30" s="20"/>
      <c r="P30" s="18"/>
      <c r="Q30" s="14"/>
      <c r="R30" s="14"/>
      <c r="S30" s="21"/>
      <c r="T30" s="22">
        <v>0.845028400421142</v>
      </c>
      <c r="U30" s="23">
        <v>0.425378412008285</v>
      </c>
      <c r="V30" s="24"/>
      <c r="W30" s="25">
        <v>0.880334913730621</v>
      </c>
      <c r="X30" s="23">
        <v>0.417580962181091</v>
      </c>
      <c r="Y30" s="26"/>
      <c r="Z30" s="27">
        <v>40.72</v>
      </c>
      <c r="AA30" s="28">
        <v>15.1</v>
      </c>
      <c r="AB30" s="28">
        <v>0.401253918495298</v>
      </c>
      <c r="AC30" s="29"/>
      <c r="AD30" s="27">
        <v>56.49</v>
      </c>
      <c r="AE30" s="27">
        <v>11.1</v>
      </c>
      <c r="AF30" s="28">
        <v>0.396341463414634</v>
      </c>
      <c r="AG30" s="29"/>
    </row>
    <row r="31" ht="15.75" customHeight="1">
      <c r="A31" s="1" t="s">
        <v>170</v>
      </c>
      <c r="B31" s="30" t="s">
        <v>213</v>
      </c>
      <c r="C31" s="2" t="s">
        <v>214</v>
      </c>
      <c r="D31" s="2"/>
      <c r="E31" s="31"/>
      <c r="F31" s="17" t="s">
        <v>215</v>
      </c>
      <c r="G31" s="1" t="s">
        <v>216</v>
      </c>
      <c r="H31" s="3" t="s">
        <v>217</v>
      </c>
      <c r="I31" s="4" t="s">
        <v>92</v>
      </c>
      <c r="J31" s="1" t="s">
        <v>218</v>
      </c>
      <c r="K31" s="32">
        <v>1.0</v>
      </c>
      <c r="L31" s="4" t="s">
        <v>219</v>
      </c>
      <c r="M31" s="1">
        <v>0.0</v>
      </c>
      <c r="N31" s="1">
        <v>0.0</v>
      </c>
      <c r="O31" s="5">
        <f>IFERROR(2/($M31/N31+K31/N31),0)</f>
        <v>0</v>
      </c>
      <c r="P31" s="4" t="s">
        <v>220</v>
      </c>
      <c r="Q31" s="1">
        <v>3.0</v>
      </c>
      <c r="R31" s="1">
        <v>0.0</v>
      </c>
      <c r="S31" s="6">
        <f>IFERROR(2/(K31/R31+Q31/R31),0)</f>
        <v>0</v>
      </c>
      <c r="T31" s="22">
        <v>0.918486058712005</v>
      </c>
      <c r="U31" s="23">
        <v>0.451442003250122</v>
      </c>
      <c r="V31" s="24"/>
      <c r="W31" s="25">
        <v>0.924865782260894</v>
      </c>
      <c r="X31" s="23">
        <v>0.487107515335083</v>
      </c>
      <c r="Y31" s="26"/>
      <c r="Z31" s="27">
        <v>50.06</v>
      </c>
      <c r="AA31" s="28">
        <v>11.5</v>
      </c>
      <c r="AB31" s="28">
        <v>0.479245283018868</v>
      </c>
      <c r="AC31" s="29"/>
      <c r="AD31" s="27">
        <v>55.47</v>
      </c>
      <c r="AE31" s="27">
        <v>11.5</v>
      </c>
      <c r="AF31" s="28">
        <v>0.339416058394161</v>
      </c>
      <c r="AG31" s="29"/>
    </row>
    <row r="32" ht="15.75" customHeight="1">
      <c r="A32" s="1" t="s">
        <v>170</v>
      </c>
      <c r="B32" s="15" t="s">
        <v>221</v>
      </c>
      <c r="C32" s="2" t="s">
        <v>222</v>
      </c>
      <c r="D32" s="34"/>
      <c r="E32" s="31"/>
      <c r="F32" s="17" t="s">
        <v>223</v>
      </c>
      <c r="G32" s="1" t="s">
        <v>224</v>
      </c>
      <c r="H32" s="3" t="s">
        <v>225</v>
      </c>
      <c r="I32" s="4"/>
      <c r="J32" s="14"/>
      <c r="K32" s="33"/>
      <c r="L32" s="4"/>
      <c r="M32" s="1"/>
      <c r="N32" s="1"/>
      <c r="O32" s="5"/>
      <c r="P32" s="4"/>
      <c r="Q32" s="1"/>
      <c r="R32" s="1"/>
      <c r="S32" s="6"/>
      <c r="T32" s="22">
        <v>0.814760267734527</v>
      </c>
      <c r="U32" s="23">
        <v>0.598293006420135</v>
      </c>
      <c r="V32" s="24"/>
      <c r="W32" s="25">
        <v>0.833644330501556</v>
      </c>
      <c r="X32" s="23">
        <v>0.554891228675842</v>
      </c>
      <c r="Y32" s="26"/>
      <c r="Z32" s="27">
        <v>61.09</v>
      </c>
      <c r="AA32" s="28">
        <v>11.4</v>
      </c>
      <c r="AB32" s="28">
        <v>0.450413223140496</v>
      </c>
      <c r="AC32" s="29"/>
      <c r="AD32" s="27">
        <v>72.05</v>
      </c>
      <c r="AE32" s="27">
        <v>7.2</v>
      </c>
      <c r="AF32" s="28">
        <v>0.456666666666667</v>
      </c>
      <c r="AG32" s="29"/>
    </row>
    <row r="33" ht="15.75" customHeight="1">
      <c r="A33" s="1" t="s">
        <v>170</v>
      </c>
      <c r="B33" s="30" t="s">
        <v>226</v>
      </c>
      <c r="C33" s="2" t="s">
        <v>227</v>
      </c>
      <c r="D33" s="2" t="s">
        <v>228</v>
      </c>
      <c r="E33" s="2"/>
      <c r="F33" s="17" t="s">
        <v>229</v>
      </c>
      <c r="G33" s="1" t="s">
        <v>230</v>
      </c>
      <c r="H33" s="3" t="s">
        <v>231</v>
      </c>
      <c r="I33" s="4" t="s">
        <v>92</v>
      </c>
      <c r="J33" s="1" t="s">
        <v>232</v>
      </c>
      <c r="K33" s="32">
        <v>2.0</v>
      </c>
      <c r="L33" s="4" t="s">
        <v>233</v>
      </c>
      <c r="M33" s="1">
        <v>2.0</v>
      </c>
      <c r="N33" s="1">
        <v>1.0</v>
      </c>
      <c r="O33" s="5">
        <f t="shared" ref="O33:O34" si="3">IFERROR(2/($M33/N33+K33/N33),"N/A")</f>
        <v>0.5</v>
      </c>
      <c r="P33" s="4" t="s">
        <v>234</v>
      </c>
      <c r="Q33" s="1">
        <v>3.0</v>
      </c>
      <c r="R33" s="1">
        <v>1.0</v>
      </c>
      <c r="S33" s="6">
        <f t="shared" ref="S33:S34" si="4">IFERROR(2/(K33/R33+Q33/R33),0)</f>
        <v>0.4</v>
      </c>
      <c r="T33" s="22">
        <v>0.850906074047088</v>
      </c>
      <c r="U33" s="23">
        <v>0.497486889362335</v>
      </c>
      <c r="V33" s="24"/>
      <c r="W33" s="25">
        <v>0.86134397983551</v>
      </c>
      <c r="X33" s="23">
        <v>0.523144394159317</v>
      </c>
      <c r="Y33" s="26"/>
      <c r="Z33" s="27">
        <v>52.53</v>
      </c>
      <c r="AA33" s="28">
        <v>12.6</v>
      </c>
      <c r="AB33" s="28">
        <v>0.401662049861496</v>
      </c>
      <c r="AC33" s="29"/>
      <c r="AD33" s="27">
        <v>53.44</v>
      </c>
      <c r="AE33" s="27">
        <v>12.3</v>
      </c>
      <c r="AF33" s="28">
        <v>0.43125</v>
      </c>
      <c r="AG33" s="29"/>
    </row>
    <row r="34" ht="15.75" customHeight="1">
      <c r="A34" s="1" t="s">
        <v>170</v>
      </c>
      <c r="B34" s="30" t="s">
        <v>235</v>
      </c>
      <c r="C34" s="2" t="s">
        <v>236</v>
      </c>
      <c r="D34" s="2" t="s">
        <v>237</v>
      </c>
      <c r="E34" s="2" t="s">
        <v>238</v>
      </c>
      <c r="F34" s="17" t="s">
        <v>239</v>
      </c>
      <c r="G34" s="1" t="s">
        <v>240</v>
      </c>
      <c r="H34" s="3" t="s">
        <v>241</v>
      </c>
      <c r="I34" s="4" t="s">
        <v>92</v>
      </c>
      <c r="J34" s="1" t="s">
        <v>242</v>
      </c>
      <c r="K34" s="32">
        <v>2.0</v>
      </c>
      <c r="L34" s="4" t="s">
        <v>243</v>
      </c>
      <c r="M34" s="1">
        <v>2.0</v>
      </c>
      <c r="N34" s="1">
        <v>1.0</v>
      </c>
      <c r="O34" s="5">
        <f t="shared" si="3"/>
        <v>0.5</v>
      </c>
      <c r="P34" s="4" t="s">
        <v>244</v>
      </c>
      <c r="Q34" s="1">
        <v>4.0</v>
      </c>
      <c r="R34" s="1">
        <v>2.0</v>
      </c>
      <c r="S34" s="6">
        <f t="shared" si="4"/>
        <v>0.6666666667</v>
      </c>
      <c r="T34" s="22">
        <v>0.91429978609085</v>
      </c>
      <c r="U34" s="23">
        <v>0.523006280263265</v>
      </c>
      <c r="V34" s="24"/>
      <c r="W34" s="25">
        <v>0.916220426559448</v>
      </c>
      <c r="X34" s="23">
        <v>0.525206208229064</v>
      </c>
      <c r="Y34" s="26"/>
      <c r="Z34" s="27">
        <v>43.73</v>
      </c>
      <c r="AA34" s="28">
        <v>11.9</v>
      </c>
      <c r="AB34" s="28">
        <v>0.475694444444444</v>
      </c>
      <c r="AC34" s="29"/>
      <c r="AD34" s="27">
        <v>50.97</v>
      </c>
      <c r="AE34" s="27">
        <v>11.2</v>
      </c>
      <c r="AF34" s="28">
        <v>0.504950495049505</v>
      </c>
      <c r="AG34" s="29"/>
    </row>
    <row r="35" ht="15.75" customHeight="1">
      <c r="A35" s="1" t="s">
        <v>170</v>
      </c>
      <c r="B35" s="35" t="s">
        <v>245</v>
      </c>
      <c r="C35" s="36" t="s">
        <v>246</v>
      </c>
      <c r="D35" s="36" t="s">
        <v>247</v>
      </c>
      <c r="E35" s="34"/>
      <c r="F35" s="37" t="s">
        <v>248</v>
      </c>
      <c r="G35" s="1" t="s">
        <v>249</v>
      </c>
      <c r="H35" s="3" t="s">
        <v>250</v>
      </c>
      <c r="I35" s="18"/>
      <c r="J35" s="14"/>
      <c r="K35" s="19"/>
      <c r="L35" s="18"/>
      <c r="M35" s="14"/>
      <c r="N35" s="14"/>
      <c r="O35" s="20"/>
      <c r="P35" s="18"/>
      <c r="Q35" s="14"/>
      <c r="R35" s="14"/>
      <c r="S35" s="21"/>
      <c r="T35" s="22">
        <v>0.868865251541137</v>
      </c>
      <c r="U35" s="23">
        <v>0.474425792694091</v>
      </c>
      <c r="V35" s="24"/>
      <c r="W35" s="25">
        <v>0.895596206188201</v>
      </c>
      <c r="X35" s="23">
        <v>0.474937736988067</v>
      </c>
      <c r="Y35" s="26"/>
      <c r="Z35" s="27">
        <v>48.84</v>
      </c>
      <c r="AA35" s="28">
        <v>12.0</v>
      </c>
      <c r="AB35" s="28">
        <v>0.431472081218274</v>
      </c>
      <c r="AC35" s="29"/>
      <c r="AD35" s="27">
        <v>69.52</v>
      </c>
      <c r="AE35" s="27">
        <v>8.2</v>
      </c>
      <c r="AF35" s="28">
        <v>0.471810089020772</v>
      </c>
      <c r="AG35" s="29"/>
    </row>
    <row r="36" ht="15.75" customHeight="1">
      <c r="A36" s="1" t="s">
        <v>170</v>
      </c>
      <c r="B36" s="35" t="s">
        <v>251</v>
      </c>
      <c r="C36" s="36" t="s">
        <v>252</v>
      </c>
      <c r="D36" s="34"/>
      <c r="E36" s="34"/>
      <c r="F36" s="38" t="s">
        <v>253</v>
      </c>
      <c r="G36" s="1" t="s">
        <v>254</v>
      </c>
      <c r="H36" s="3" t="s">
        <v>255</v>
      </c>
      <c r="I36" s="18"/>
      <c r="J36" s="14"/>
      <c r="K36" s="19"/>
      <c r="L36" s="18"/>
      <c r="M36" s="14"/>
      <c r="N36" s="14"/>
      <c r="O36" s="20"/>
      <c r="P36" s="18"/>
      <c r="Q36" s="14"/>
      <c r="R36" s="14"/>
      <c r="S36" s="21"/>
      <c r="T36" s="22">
        <v>0.914640367031097</v>
      </c>
      <c r="U36" s="23">
        <v>0.511074244976043</v>
      </c>
      <c r="V36" s="24"/>
      <c r="W36" s="25">
        <v>0.933619379997253</v>
      </c>
      <c r="X36" s="23">
        <v>0.481257438659667</v>
      </c>
      <c r="Y36" s="26"/>
      <c r="Z36" s="27">
        <v>44.24</v>
      </c>
      <c r="AA36" s="28">
        <v>11.7</v>
      </c>
      <c r="AB36" s="28">
        <v>0.490740740740741</v>
      </c>
      <c r="AC36" s="29"/>
      <c r="AD36" s="27">
        <v>50.67</v>
      </c>
      <c r="AE36" s="27">
        <v>11.3</v>
      </c>
      <c r="AF36" s="28">
        <v>0.453333333333333</v>
      </c>
      <c r="AG36" s="29"/>
    </row>
    <row r="37" ht="15.75" customHeight="1">
      <c r="A37" s="1" t="s">
        <v>170</v>
      </c>
      <c r="B37" s="35" t="s">
        <v>256</v>
      </c>
      <c r="C37" s="36" t="s">
        <v>257</v>
      </c>
      <c r="D37" s="34"/>
      <c r="E37" s="34"/>
      <c r="F37" s="38" t="s">
        <v>258</v>
      </c>
      <c r="G37" s="1" t="s">
        <v>259</v>
      </c>
      <c r="H37" s="3" t="s">
        <v>260</v>
      </c>
      <c r="I37" s="18"/>
      <c r="J37" s="14"/>
      <c r="K37" s="19"/>
      <c r="L37" s="18"/>
      <c r="M37" s="14"/>
      <c r="N37" s="14"/>
      <c r="O37" s="20"/>
      <c r="P37" s="18"/>
      <c r="Q37" s="14"/>
      <c r="R37" s="14"/>
      <c r="S37" s="21"/>
      <c r="T37" s="22">
        <v>0.902064800262451</v>
      </c>
      <c r="U37" s="23">
        <v>0.418986618518829</v>
      </c>
      <c r="V37" s="24"/>
      <c r="W37" s="25">
        <v>0.912499845027923</v>
      </c>
      <c r="X37" s="23">
        <v>0.513629376888275</v>
      </c>
      <c r="Y37" s="26"/>
      <c r="Z37" s="27">
        <v>36.63</v>
      </c>
      <c r="AA37" s="28">
        <v>14.6</v>
      </c>
      <c r="AB37" s="28">
        <v>0.441176470588235</v>
      </c>
      <c r="AC37" s="29"/>
      <c r="AD37" s="27">
        <v>48.03</v>
      </c>
      <c r="AE37" s="27">
        <v>12.3</v>
      </c>
      <c r="AF37" s="28">
        <v>0.512820512820513</v>
      </c>
      <c r="AG37" s="29"/>
    </row>
    <row r="38" ht="15.75" customHeight="1">
      <c r="A38" s="1" t="s">
        <v>170</v>
      </c>
      <c r="B38" s="35" t="s">
        <v>261</v>
      </c>
      <c r="C38" s="36" t="s">
        <v>262</v>
      </c>
      <c r="D38" s="34"/>
      <c r="E38" s="34"/>
      <c r="F38" s="38" t="s">
        <v>263</v>
      </c>
      <c r="G38" s="1" t="s">
        <v>264</v>
      </c>
      <c r="H38" s="3" t="s">
        <v>265</v>
      </c>
      <c r="I38" s="18"/>
      <c r="J38" s="14"/>
      <c r="K38" s="19"/>
      <c r="L38" s="18"/>
      <c r="M38" s="14"/>
      <c r="N38" s="14"/>
      <c r="O38" s="20"/>
      <c r="P38" s="18"/>
      <c r="Q38" s="14"/>
      <c r="R38" s="14"/>
      <c r="S38" s="21"/>
      <c r="T38" s="22">
        <v>0.867317140102386</v>
      </c>
      <c r="U38" s="23">
        <v>0.506960451602935</v>
      </c>
      <c r="V38" s="24"/>
      <c r="W38" s="25">
        <v>0.845092892646789</v>
      </c>
      <c r="X38" s="23">
        <v>0.538999855518341</v>
      </c>
      <c r="Y38" s="26"/>
      <c r="Z38" s="27">
        <v>44.58</v>
      </c>
      <c r="AA38" s="28">
        <v>13.6</v>
      </c>
      <c r="AB38" s="28">
        <v>0.446745562130178</v>
      </c>
      <c r="AC38" s="29"/>
      <c r="AD38" s="27">
        <v>56.39</v>
      </c>
      <c r="AE38" s="27">
        <v>11.2</v>
      </c>
      <c r="AF38" s="28">
        <v>0.442006269592476</v>
      </c>
      <c r="AG38" s="29"/>
    </row>
    <row r="39" ht="15.75" customHeight="1">
      <c r="A39" s="1" t="s">
        <v>266</v>
      </c>
      <c r="B39" s="15" t="s">
        <v>267</v>
      </c>
      <c r="C39" s="2" t="s">
        <v>268</v>
      </c>
      <c r="D39" s="39"/>
      <c r="E39" s="31"/>
      <c r="F39" s="40" t="s">
        <v>269</v>
      </c>
      <c r="G39" s="1" t="s">
        <v>270</v>
      </c>
      <c r="H39" s="3" t="s">
        <v>271</v>
      </c>
      <c r="I39" s="18"/>
      <c r="J39" s="14"/>
      <c r="K39" s="19"/>
      <c r="L39" s="18"/>
      <c r="M39" s="14"/>
      <c r="N39" s="14"/>
      <c r="O39" s="20"/>
      <c r="P39" s="18"/>
      <c r="Q39" s="14"/>
      <c r="R39" s="14"/>
      <c r="S39" s="21"/>
      <c r="T39" s="22">
        <v>0.867317140102386</v>
      </c>
      <c r="U39" s="23">
        <v>0.469447433948516</v>
      </c>
      <c r="V39" s="24"/>
      <c r="W39" s="23">
        <v>0.845092892646789</v>
      </c>
      <c r="X39" s="23">
        <v>0.485202670097351</v>
      </c>
      <c r="Y39" s="26"/>
      <c r="Z39" s="27">
        <v>51.38</v>
      </c>
      <c r="AA39" s="28">
        <v>11.0</v>
      </c>
      <c r="AB39" s="28">
        <v>0.377777777777778</v>
      </c>
      <c r="AC39" s="29"/>
      <c r="AD39" s="27">
        <v>45.15</v>
      </c>
      <c r="AE39" s="27">
        <v>11.3</v>
      </c>
      <c r="AF39" s="28">
        <v>0.457920792079208</v>
      </c>
      <c r="AG39" s="29"/>
    </row>
    <row r="40" ht="15.75" customHeight="1">
      <c r="A40" s="1" t="s">
        <v>266</v>
      </c>
      <c r="B40" s="30" t="s">
        <v>272</v>
      </c>
      <c r="C40" s="41" t="s">
        <v>273</v>
      </c>
      <c r="D40" s="42"/>
      <c r="E40" s="31"/>
      <c r="F40" s="17" t="s">
        <v>274</v>
      </c>
      <c r="G40" s="1" t="s">
        <v>275</v>
      </c>
      <c r="H40" s="3" t="s">
        <v>276</v>
      </c>
      <c r="I40" s="4" t="s">
        <v>92</v>
      </c>
      <c r="J40" s="1" t="s">
        <v>277</v>
      </c>
      <c r="K40" s="3">
        <v>4.0</v>
      </c>
      <c r="L40" s="4" t="s">
        <v>278</v>
      </c>
      <c r="M40" s="1">
        <v>0.0</v>
      </c>
      <c r="N40" s="1">
        <v>0.0</v>
      </c>
      <c r="O40" s="5">
        <f>IFERROR(2/($M40/N40+K40/N40),0)</f>
        <v>0</v>
      </c>
      <c r="P40" s="4" t="s">
        <v>279</v>
      </c>
      <c r="Q40" s="1">
        <v>5.0</v>
      </c>
      <c r="R40" s="1">
        <v>4.0</v>
      </c>
      <c r="S40" s="6">
        <f t="shared" ref="S40:S42" si="5">IFERROR(2/(K40/R40+Q40/R40),0)</f>
        <v>0.8888888889</v>
      </c>
      <c r="T40" s="22">
        <v>0.938720226287841</v>
      </c>
      <c r="U40" s="23">
        <v>0.502977609634399</v>
      </c>
      <c r="V40" s="24"/>
      <c r="W40" s="23">
        <v>0.940494418144226</v>
      </c>
      <c r="X40" s="23">
        <v>0.600497424602508</v>
      </c>
      <c r="Y40" s="26"/>
      <c r="Z40" s="27">
        <v>35.2</v>
      </c>
      <c r="AA40" s="28">
        <v>15.2</v>
      </c>
      <c r="AB40" s="28">
        <v>0.435820895522388</v>
      </c>
      <c r="AC40" s="29"/>
      <c r="AD40" s="27">
        <v>46.0</v>
      </c>
      <c r="AE40" s="27">
        <v>13.1</v>
      </c>
      <c r="AF40" s="28">
        <v>0.424581005586592</v>
      </c>
      <c r="AG40" s="29"/>
    </row>
    <row r="41" ht="15.75" customHeight="1">
      <c r="A41" s="1" t="s">
        <v>266</v>
      </c>
      <c r="B41" s="30" t="s">
        <v>280</v>
      </c>
      <c r="C41" s="2" t="s">
        <v>281</v>
      </c>
      <c r="D41" s="2" t="s">
        <v>282</v>
      </c>
      <c r="E41" s="34"/>
      <c r="F41" s="40" t="s">
        <v>283</v>
      </c>
      <c r="G41" s="1" t="s">
        <v>284</v>
      </c>
      <c r="H41" s="3" t="s">
        <v>285</v>
      </c>
      <c r="I41" s="4" t="s">
        <v>92</v>
      </c>
      <c r="J41" s="1" t="s">
        <v>286</v>
      </c>
      <c r="K41" s="3">
        <v>4.0</v>
      </c>
      <c r="L41" s="4" t="s">
        <v>287</v>
      </c>
      <c r="M41" s="1">
        <v>5.0</v>
      </c>
      <c r="N41" s="1">
        <v>3.0</v>
      </c>
      <c r="O41" s="5">
        <f t="shared" ref="O41:O42" si="6">IFERROR(2/($M41/N41+K41/N41),"N/A")</f>
        <v>0.6666666667</v>
      </c>
      <c r="P41" s="4" t="s">
        <v>288</v>
      </c>
      <c r="Q41" s="1">
        <v>6.0</v>
      </c>
      <c r="R41" s="1">
        <v>2.0</v>
      </c>
      <c r="S41" s="6">
        <f t="shared" si="5"/>
        <v>0.4</v>
      </c>
      <c r="T41" s="22">
        <v>0.874391138553619</v>
      </c>
      <c r="U41" s="23">
        <v>0.456179082393646</v>
      </c>
      <c r="V41" s="24"/>
      <c r="W41" s="23">
        <v>0.887648999691009</v>
      </c>
      <c r="X41" s="23">
        <v>0.486694782972335</v>
      </c>
      <c r="Y41" s="26"/>
      <c r="Z41" s="27">
        <v>39.57</v>
      </c>
      <c r="AA41" s="28">
        <v>13.5</v>
      </c>
      <c r="AB41" s="28">
        <v>0.405405405405405</v>
      </c>
      <c r="AC41" s="29"/>
      <c r="AD41" s="27">
        <v>42.11</v>
      </c>
      <c r="AE41" s="27">
        <v>12.5</v>
      </c>
      <c r="AF41" s="28">
        <v>0.488636363636364</v>
      </c>
      <c r="AG41" s="29"/>
    </row>
    <row r="42" ht="15.75" customHeight="1">
      <c r="A42" s="1" t="s">
        <v>266</v>
      </c>
      <c r="B42" s="30" t="s">
        <v>289</v>
      </c>
      <c r="C42" s="2" t="s">
        <v>290</v>
      </c>
      <c r="D42" s="42"/>
      <c r="E42" s="31"/>
      <c r="F42" s="17" t="s">
        <v>291</v>
      </c>
      <c r="G42" s="1" t="s">
        <v>292</v>
      </c>
      <c r="H42" s="3" t="s">
        <v>293</v>
      </c>
      <c r="I42" s="4" t="s">
        <v>92</v>
      </c>
      <c r="J42" s="1" t="s">
        <v>294</v>
      </c>
      <c r="K42" s="3">
        <v>2.0</v>
      </c>
      <c r="L42" s="4" t="s">
        <v>295</v>
      </c>
      <c r="M42" s="1">
        <v>2.0</v>
      </c>
      <c r="N42" s="1">
        <v>1.0</v>
      </c>
      <c r="O42" s="5">
        <f t="shared" si="6"/>
        <v>0.5</v>
      </c>
      <c r="P42" s="4" t="s">
        <v>296</v>
      </c>
      <c r="Q42" s="1">
        <v>6.0</v>
      </c>
      <c r="R42" s="1">
        <v>2.0</v>
      </c>
      <c r="S42" s="6">
        <f t="shared" si="5"/>
        <v>0.5</v>
      </c>
      <c r="T42" s="22">
        <v>0.855811715126037</v>
      </c>
      <c r="U42" s="23">
        <v>0.444994866847991</v>
      </c>
      <c r="V42" s="24"/>
      <c r="W42" s="23">
        <v>0.859467804431915</v>
      </c>
      <c r="X42" s="23">
        <v>0.48865395784378</v>
      </c>
      <c r="Y42" s="26"/>
      <c r="Z42" s="27">
        <v>44.78</v>
      </c>
      <c r="AA42" s="28">
        <v>13.5</v>
      </c>
      <c r="AB42" s="28">
        <v>0.5</v>
      </c>
      <c r="AC42" s="29"/>
      <c r="AD42" s="27">
        <v>42.41</v>
      </c>
      <c r="AE42" s="27">
        <v>12.4</v>
      </c>
      <c r="AF42" s="28">
        <v>0.458689458689459</v>
      </c>
      <c r="AG42" s="29"/>
    </row>
    <row r="43" ht="15.75" customHeight="1">
      <c r="A43" s="1" t="s">
        <v>266</v>
      </c>
      <c r="B43" s="15" t="s">
        <v>297</v>
      </c>
      <c r="C43" s="2" t="s">
        <v>298</v>
      </c>
      <c r="D43" s="34"/>
      <c r="E43" s="31"/>
      <c r="F43" s="40" t="s">
        <v>299</v>
      </c>
      <c r="G43" s="1" t="s">
        <v>300</v>
      </c>
      <c r="H43" s="3" t="s">
        <v>301</v>
      </c>
      <c r="I43" s="18"/>
      <c r="J43" s="14"/>
      <c r="K43" s="19"/>
      <c r="L43" s="18"/>
      <c r="M43" s="14"/>
      <c r="N43" s="14"/>
      <c r="O43" s="20"/>
      <c r="P43" s="18"/>
      <c r="Q43" s="14"/>
      <c r="R43" s="14"/>
      <c r="S43" s="21"/>
      <c r="T43" s="22">
        <v>0.913093268871307</v>
      </c>
      <c r="U43" s="23">
        <v>0.499459862709045</v>
      </c>
      <c r="V43" s="24"/>
      <c r="W43" s="23">
        <v>0.910085201263427</v>
      </c>
      <c r="X43" s="23">
        <v>0.475388705730438</v>
      </c>
      <c r="Y43" s="26"/>
      <c r="Z43" s="27">
        <v>42.34</v>
      </c>
      <c r="AA43" s="28">
        <v>14.5</v>
      </c>
      <c r="AB43" s="28">
        <v>0.404878048780488</v>
      </c>
      <c r="AC43" s="29"/>
      <c r="AD43" s="27">
        <v>46.2</v>
      </c>
      <c r="AE43" s="27">
        <v>13.0</v>
      </c>
      <c r="AF43" s="28">
        <v>0.520348837209302</v>
      </c>
      <c r="AG43" s="29"/>
    </row>
    <row r="44" ht="15.75" customHeight="1">
      <c r="A44" s="1" t="s">
        <v>266</v>
      </c>
      <c r="B44" s="15" t="s">
        <v>302</v>
      </c>
      <c r="C44" s="2" t="s">
        <v>303</v>
      </c>
      <c r="D44" s="39"/>
      <c r="E44" s="31"/>
      <c r="F44" s="40" t="s">
        <v>304</v>
      </c>
      <c r="G44" s="1" t="s">
        <v>305</v>
      </c>
      <c r="H44" s="3" t="s">
        <v>306</v>
      </c>
      <c r="I44" s="18"/>
      <c r="J44" s="14"/>
      <c r="K44" s="19"/>
      <c r="L44" s="18"/>
      <c r="M44" s="14"/>
      <c r="N44" s="14"/>
      <c r="O44" s="20"/>
      <c r="P44" s="18"/>
      <c r="Q44" s="14"/>
      <c r="R44" s="14"/>
      <c r="S44" s="21"/>
      <c r="T44" s="22">
        <v>0.894614219665527</v>
      </c>
      <c r="U44" s="23">
        <v>0.493982911109924</v>
      </c>
      <c r="V44" s="24"/>
      <c r="W44" s="23">
        <v>0.908880472183227</v>
      </c>
      <c r="X44" s="23">
        <v>0.478238463401794</v>
      </c>
      <c r="Y44" s="26"/>
      <c r="Z44" s="27">
        <v>49.49</v>
      </c>
      <c r="AA44" s="28">
        <v>13.8</v>
      </c>
      <c r="AB44" s="28">
        <v>0.352941176470588</v>
      </c>
      <c r="AC44" s="29"/>
      <c r="AD44" s="27">
        <v>56.79</v>
      </c>
      <c r="AE44" s="27">
        <v>11.0</v>
      </c>
      <c r="AF44" s="28">
        <v>0.423197492163009</v>
      </c>
      <c r="AG44" s="29"/>
    </row>
    <row r="45" ht="15.75" customHeight="1">
      <c r="A45" s="1" t="s">
        <v>266</v>
      </c>
      <c r="B45" s="15" t="s">
        <v>307</v>
      </c>
      <c r="C45" s="2" t="s">
        <v>308</v>
      </c>
      <c r="D45" s="39"/>
      <c r="E45" s="31"/>
      <c r="F45" s="40" t="s">
        <v>309</v>
      </c>
      <c r="G45" s="1" t="s">
        <v>310</v>
      </c>
      <c r="H45" s="3" t="s">
        <v>311</v>
      </c>
      <c r="I45" s="18"/>
      <c r="J45" s="14"/>
      <c r="K45" s="19"/>
      <c r="L45" s="18"/>
      <c r="M45" s="14"/>
      <c r="N45" s="14"/>
      <c r="O45" s="20"/>
      <c r="P45" s="18"/>
      <c r="Q45" s="14"/>
      <c r="R45" s="14"/>
      <c r="S45" s="21"/>
      <c r="T45" s="22">
        <v>0.916973710060119</v>
      </c>
      <c r="U45" s="23">
        <v>0.577326118946075</v>
      </c>
      <c r="V45" s="24"/>
      <c r="W45" s="23">
        <v>0.932196140289306</v>
      </c>
      <c r="X45" s="23">
        <v>0.504876196384429</v>
      </c>
      <c r="Y45" s="26"/>
      <c r="Z45" s="27">
        <v>48.84</v>
      </c>
      <c r="AA45" s="28">
        <v>12.0</v>
      </c>
      <c r="AB45" s="28">
        <v>0.397306397306397</v>
      </c>
      <c r="AC45" s="29"/>
      <c r="AD45" s="27">
        <v>51.89</v>
      </c>
      <c r="AE45" s="27">
        <v>10.8</v>
      </c>
      <c r="AF45" s="28">
        <v>0.410071942446043</v>
      </c>
      <c r="AG45" s="29"/>
    </row>
    <row r="46" ht="15.75" customHeight="1">
      <c r="A46" s="1" t="s">
        <v>266</v>
      </c>
      <c r="B46" s="43" t="s">
        <v>312</v>
      </c>
      <c r="C46" s="44" t="s">
        <v>313</v>
      </c>
      <c r="D46" s="39"/>
      <c r="E46" s="31"/>
      <c r="F46" s="40" t="s">
        <v>314</v>
      </c>
      <c r="G46" s="1" t="s">
        <v>315</v>
      </c>
      <c r="H46" s="3" t="s">
        <v>316</v>
      </c>
      <c r="I46" s="4" t="s">
        <v>92</v>
      </c>
      <c r="J46" s="1" t="s">
        <v>317</v>
      </c>
      <c r="K46" s="3">
        <v>3.0</v>
      </c>
      <c r="L46" s="4" t="s">
        <v>318</v>
      </c>
      <c r="M46" s="1">
        <v>0.0</v>
      </c>
      <c r="N46" s="1">
        <v>0.0</v>
      </c>
      <c r="O46" s="5">
        <f>IFERROR(2/($M46/N46+K46/N46),0)</f>
        <v>0</v>
      </c>
      <c r="P46" s="4" t="s">
        <v>319</v>
      </c>
      <c r="Q46" s="1">
        <v>6.0</v>
      </c>
      <c r="R46" s="1">
        <v>2.0</v>
      </c>
      <c r="S46" s="6">
        <f t="shared" ref="S46:S47" si="7">IFERROR(2/(K46/R46+Q46/R46),0)</f>
        <v>0.4444444444</v>
      </c>
      <c r="T46" s="22">
        <v>0.826128959655761</v>
      </c>
      <c r="U46" s="23">
        <v>0.391402423381805</v>
      </c>
      <c r="V46" s="24"/>
      <c r="W46" s="23">
        <v>0.834636926651001</v>
      </c>
      <c r="X46" s="23">
        <v>0.424722850322723</v>
      </c>
      <c r="Y46" s="26"/>
      <c r="Z46" s="27">
        <v>52.29</v>
      </c>
      <c r="AA46" s="28">
        <v>10.7</v>
      </c>
      <c r="AB46" s="28">
        <v>0.376205787781351</v>
      </c>
      <c r="AC46" s="29"/>
      <c r="AD46" s="27">
        <v>42.14</v>
      </c>
      <c r="AE46" s="27">
        <v>14.6</v>
      </c>
      <c r="AF46" s="28">
        <v>0.503105590062112</v>
      </c>
      <c r="AG46" s="29"/>
    </row>
    <row r="47" ht="15.75" customHeight="1">
      <c r="A47" s="1" t="s">
        <v>266</v>
      </c>
      <c r="B47" s="30" t="s">
        <v>320</v>
      </c>
      <c r="C47" s="36" t="s">
        <v>321</v>
      </c>
      <c r="D47" s="36" t="s">
        <v>322</v>
      </c>
      <c r="E47" s="31"/>
      <c r="F47" s="40" t="s">
        <v>323</v>
      </c>
      <c r="G47" s="1" t="s">
        <v>324</v>
      </c>
      <c r="H47" s="3" t="s">
        <v>325</v>
      </c>
      <c r="I47" s="4" t="s">
        <v>92</v>
      </c>
      <c r="J47" s="1" t="s">
        <v>326</v>
      </c>
      <c r="K47" s="3">
        <v>5.0</v>
      </c>
      <c r="L47" s="4" t="s">
        <v>327</v>
      </c>
      <c r="M47" s="1">
        <v>4.0</v>
      </c>
      <c r="N47" s="1">
        <v>3.0</v>
      </c>
      <c r="O47" s="5">
        <f>IFERROR(2/($M47/N47+K47/N47),"N/A")</f>
        <v>0.6666666667</v>
      </c>
      <c r="P47" s="4" t="s">
        <v>328</v>
      </c>
      <c r="Q47" s="1">
        <v>6.0</v>
      </c>
      <c r="R47" s="1">
        <v>2.0</v>
      </c>
      <c r="S47" s="6">
        <f t="shared" si="7"/>
        <v>0.3636363636</v>
      </c>
      <c r="T47" s="22">
        <v>0.871411383152008</v>
      </c>
      <c r="U47" s="23">
        <v>0.457016348838806</v>
      </c>
      <c r="V47" s="24"/>
      <c r="W47" s="23">
        <v>0.889876246452331</v>
      </c>
      <c r="X47" s="23">
        <v>0.47278681397438</v>
      </c>
      <c r="Y47" s="26"/>
      <c r="Z47" s="27">
        <v>51.07</v>
      </c>
      <c r="AA47" s="28">
        <v>11.1</v>
      </c>
      <c r="AB47" s="28">
        <v>0.373517786561265</v>
      </c>
      <c r="AC47" s="29"/>
      <c r="AD47" s="27">
        <v>45.49</v>
      </c>
      <c r="AE47" s="27">
        <v>13.3</v>
      </c>
      <c r="AF47" s="28">
        <v>0.427152317880795</v>
      </c>
      <c r="AG47" s="29"/>
    </row>
    <row r="48" ht="15.75" customHeight="1">
      <c r="A48" s="1" t="s">
        <v>266</v>
      </c>
      <c r="B48" s="15" t="s">
        <v>329</v>
      </c>
      <c r="C48" s="36" t="s">
        <v>330</v>
      </c>
      <c r="D48" s="39"/>
      <c r="E48" s="31"/>
      <c r="F48" s="40" t="s">
        <v>331</v>
      </c>
      <c r="G48" s="1" t="s">
        <v>332</v>
      </c>
      <c r="H48" s="3" t="s">
        <v>333</v>
      </c>
      <c r="I48" s="18"/>
      <c r="J48" s="14"/>
      <c r="K48" s="19"/>
      <c r="L48" s="18"/>
      <c r="M48" s="14"/>
      <c r="N48" s="14"/>
      <c r="O48" s="20"/>
      <c r="P48" s="18"/>
      <c r="Q48" s="14"/>
      <c r="R48" s="14"/>
      <c r="S48" s="21"/>
      <c r="T48" s="22">
        <v>0.887234508991241</v>
      </c>
      <c r="U48" s="23">
        <v>0.479407846927642</v>
      </c>
      <c r="V48" s="24"/>
      <c r="W48" s="23">
        <v>0.901395320892334</v>
      </c>
      <c r="X48" s="23">
        <v>0.456151366233825</v>
      </c>
      <c r="Y48" s="26"/>
      <c r="Z48" s="27">
        <v>45.56</v>
      </c>
      <c r="AA48" s="28">
        <v>11.2</v>
      </c>
      <c r="AB48" s="28">
        <v>0.341346153846154</v>
      </c>
      <c r="AC48" s="29"/>
      <c r="AD48" s="27">
        <v>56.35</v>
      </c>
      <c r="AE48" s="27">
        <v>9.1</v>
      </c>
      <c r="AF48" s="28">
        <v>0.468164794007491</v>
      </c>
      <c r="AG48" s="29"/>
    </row>
    <row r="49" ht="15.75" customHeight="1">
      <c r="A49" s="1" t="s">
        <v>266</v>
      </c>
      <c r="B49" s="15" t="s">
        <v>334</v>
      </c>
      <c r="C49" s="36" t="s">
        <v>335</v>
      </c>
      <c r="D49" s="39"/>
      <c r="E49" s="31"/>
      <c r="F49" s="40" t="s">
        <v>336</v>
      </c>
      <c r="G49" s="1" t="s">
        <v>337</v>
      </c>
      <c r="H49" s="3" t="s">
        <v>338</v>
      </c>
      <c r="I49" s="18"/>
      <c r="J49" s="14"/>
      <c r="K49" s="19"/>
      <c r="L49" s="18"/>
      <c r="M49" s="14"/>
      <c r="N49" s="14"/>
      <c r="O49" s="20"/>
      <c r="P49" s="18"/>
      <c r="Q49" s="14"/>
      <c r="R49" s="14"/>
      <c r="S49" s="21"/>
      <c r="T49" s="22">
        <v>0.736495852470398</v>
      </c>
      <c r="U49" s="23">
        <v>0.374558687210083</v>
      </c>
      <c r="V49" s="24"/>
      <c r="W49" s="23">
        <v>0.787841200828552</v>
      </c>
      <c r="X49" s="23">
        <v>0.477367162704467</v>
      </c>
      <c r="Y49" s="26"/>
      <c r="Z49" s="27">
        <v>35.47</v>
      </c>
      <c r="AA49" s="28">
        <v>13.0</v>
      </c>
      <c r="AB49" s="28">
        <v>0.253196930946292</v>
      </c>
      <c r="AC49" s="29"/>
      <c r="AD49" s="27">
        <v>48.74</v>
      </c>
      <c r="AE49" s="27">
        <v>12.0</v>
      </c>
      <c r="AF49" s="28">
        <v>0.416129032258065</v>
      </c>
      <c r="AG49" s="29"/>
    </row>
    <row r="50" ht="15.75" customHeight="1">
      <c r="A50" s="1" t="s">
        <v>266</v>
      </c>
      <c r="B50" s="15" t="s">
        <v>339</v>
      </c>
      <c r="C50" s="2" t="s">
        <v>340</v>
      </c>
      <c r="D50" s="39"/>
      <c r="E50" s="31"/>
      <c r="F50" s="40" t="s">
        <v>341</v>
      </c>
      <c r="G50" s="1" t="s">
        <v>342</v>
      </c>
      <c r="H50" s="3" t="s">
        <v>343</v>
      </c>
      <c r="I50" s="18"/>
      <c r="J50" s="14"/>
      <c r="K50" s="19"/>
      <c r="L50" s="18"/>
      <c r="M50" s="14"/>
      <c r="N50" s="14"/>
      <c r="O50" s="20"/>
      <c r="P50" s="18"/>
      <c r="Q50" s="14"/>
      <c r="R50" s="14"/>
      <c r="S50" s="21"/>
      <c r="T50" s="22">
        <v>0.845904052257537</v>
      </c>
      <c r="U50" s="23">
        <v>0.504237949848175</v>
      </c>
      <c r="V50" s="24"/>
      <c r="W50" s="23">
        <v>0.882569551467895</v>
      </c>
      <c r="X50" s="23">
        <v>0.551351368427276</v>
      </c>
      <c r="Y50" s="26"/>
      <c r="Z50" s="27">
        <v>38.05</v>
      </c>
      <c r="AA50" s="28">
        <v>14.1</v>
      </c>
      <c r="AB50" s="28">
        <v>0.417874396135266</v>
      </c>
      <c r="AC50" s="29"/>
      <c r="AD50" s="27">
        <v>51.07</v>
      </c>
      <c r="AE50" s="27">
        <v>11.1</v>
      </c>
      <c r="AF50" s="28">
        <v>0.462837837837838</v>
      </c>
      <c r="AG50" s="29"/>
    </row>
    <row r="51" ht="15.75" customHeight="1">
      <c r="A51" s="1" t="s">
        <v>266</v>
      </c>
      <c r="B51" s="15" t="s">
        <v>344</v>
      </c>
      <c r="C51" s="2" t="s">
        <v>345</v>
      </c>
      <c r="D51" s="34"/>
      <c r="E51" s="31"/>
      <c r="F51" s="40" t="s">
        <v>346</v>
      </c>
      <c r="G51" s="1" t="s">
        <v>347</v>
      </c>
      <c r="H51" s="3" t="s">
        <v>348</v>
      </c>
      <c r="I51" s="18"/>
      <c r="J51" s="14"/>
      <c r="K51" s="19"/>
      <c r="L51" s="18"/>
      <c r="M51" s="14"/>
      <c r="N51" s="14"/>
      <c r="O51" s="20"/>
      <c r="P51" s="18"/>
      <c r="Q51" s="14"/>
      <c r="R51" s="14"/>
      <c r="S51" s="21"/>
      <c r="T51" s="22">
        <v>0.922991335391998</v>
      </c>
      <c r="U51" s="23">
        <v>0.568110167980194</v>
      </c>
      <c r="V51" s="24"/>
      <c r="W51" s="23">
        <v>0.929259717464447</v>
      </c>
      <c r="X51" s="23">
        <v>0.55428546667099</v>
      </c>
      <c r="Y51" s="26"/>
      <c r="Z51" s="27">
        <v>47.72</v>
      </c>
      <c r="AA51" s="28">
        <v>12.4</v>
      </c>
      <c r="AB51" s="28">
        <v>0.403153153153153</v>
      </c>
      <c r="AC51" s="29"/>
      <c r="AD51" s="27">
        <v>60.45</v>
      </c>
      <c r="AE51" s="27">
        <v>9.6</v>
      </c>
      <c r="AF51" s="28">
        <v>0.450310559006211</v>
      </c>
      <c r="AG51" s="29"/>
    </row>
    <row r="52" ht="15.75" customHeight="1">
      <c r="A52" s="1" t="s">
        <v>266</v>
      </c>
      <c r="B52" s="15" t="s">
        <v>349</v>
      </c>
      <c r="C52" s="2" t="s">
        <v>350</v>
      </c>
      <c r="D52" s="39"/>
      <c r="E52" s="31"/>
      <c r="F52" s="40" t="s">
        <v>351</v>
      </c>
      <c r="G52" s="1" t="s">
        <v>352</v>
      </c>
      <c r="H52" s="3" t="s">
        <v>353</v>
      </c>
      <c r="I52" s="18"/>
      <c r="J52" s="14"/>
      <c r="K52" s="19"/>
      <c r="L52" s="18"/>
      <c r="M52" s="14"/>
      <c r="N52" s="14"/>
      <c r="O52" s="20"/>
      <c r="P52" s="18"/>
      <c r="Q52" s="14"/>
      <c r="R52" s="14"/>
      <c r="S52" s="21"/>
      <c r="T52" s="22">
        <v>0.673620402812957</v>
      </c>
      <c r="U52" s="23">
        <v>0.545032382011413</v>
      </c>
      <c r="V52" s="24"/>
      <c r="W52" s="23">
        <v>0.616467177867889</v>
      </c>
      <c r="X52" s="23">
        <v>0.589429318904876</v>
      </c>
      <c r="Y52" s="26"/>
      <c r="Z52" s="27">
        <v>44.68</v>
      </c>
      <c r="AA52" s="28">
        <v>13.6</v>
      </c>
      <c r="AB52" s="28">
        <v>0.366995073891626</v>
      </c>
      <c r="AC52" s="29"/>
      <c r="AD52" s="27">
        <v>54.02</v>
      </c>
      <c r="AE52" s="27">
        <v>10.0</v>
      </c>
      <c r="AF52" s="28">
        <v>0.451048951048951</v>
      </c>
      <c r="AG52" s="29"/>
    </row>
    <row r="53" ht="15.75" customHeight="1">
      <c r="A53" s="1" t="s">
        <v>266</v>
      </c>
      <c r="B53" s="15" t="s">
        <v>354</v>
      </c>
      <c r="C53" s="2" t="s">
        <v>355</v>
      </c>
      <c r="D53" s="2" t="s">
        <v>356</v>
      </c>
      <c r="E53" s="31"/>
      <c r="F53" s="40" t="s">
        <v>357</v>
      </c>
      <c r="G53" s="1" t="s">
        <v>358</v>
      </c>
      <c r="H53" s="3" t="s">
        <v>359</v>
      </c>
      <c r="I53" s="4"/>
      <c r="J53" s="14"/>
      <c r="K53" s="19"/>
      <c r="L53" s="18"/>
      <c r="M53" s="14"/>
      <c r="N53" s="14"/>
      <c r="O53" s="20"/>
      <c r="P53" s="18"/>
      <c r="Q53" s="14"/>
      <c r="R53" s="14"/>
      <c r="S53" s="21"/>
      <c r="T53" s="22">
        <v>0.795111536979675</v>
      </c>
      <c r="U53" s="23">
        <v>0.447425603866577</v>
      </c>
      <c r="V53" s="24"/>
      <c r="W53" s="23">
        <v>0.793859958648681</v>
      </c>
      <c r="X53" s="23">
        <v>0.448584198951721</v>
      </c>
      <c r="Y53" s="26"/>
      <c r="Z53" s="27">
        <v>33.78</v>
      </c>
      <c r="AA53" s="28">
        <v>15.7</v>
      </c>
      <c r="AB53" s="28">
        <v>0.353876739562624</v>
      </c>
      <c r="AC53" s="29"/>
      <c r="AD53" s="27">
        <v>37.54</v>
      </c>
      <c r="AE53" s="27">
        <v>14.3</v>
      </c>
      <c r="AF53" s="28">
        <v>0.376447876447877</v>
      </c>
      <c r="AG53" s="29"/>
    </row>
    <row r="54" ht="15.75" customHeight="1">
      <c r="A54" s="1" t="s">
        <v>360</v>
      </c>
      <c r="B54" s="1" t="s">
        <v>361</v>
      </c>
      <c r="C54" s="1" t="s">
        <v>362</v>
      </c>
      <c r="D54" s="1"/>
      <c r="E54" s="14"/>
      <c r="F54" s="17" t="s">
        <v>363</v>
      </c>
      <c r="G54" s="45" t="s">
        <v>364</v>
      </c>
      <c r="H54" s="46" t="s">
        <v>364</v>
      </c>
      <c r="I54" s="18"/>
      <c r="J54" s="14"/>
      <c r="K54" s="19"/>
      <c r="L54" s="18"/>
      <c r="M54" s="14"/>
      <c r="N54" s="14"/>
      <c r="O54" s="20"/>
      <c r="P54" s="18"/>
      <c r="Q54" s="14"/>
      <c r="R54" s="14"/>
      <c r="S54" s="21"/>
      <c r="T54" s="22">
        <v>0.0</v>
      </c>
      <c r="U54" s="23">
        <v>0.0</v>
      </c>
      <c r="V54" s="24"/>
      <c r="W54" s="25">
        <v>0.0</v>
      </c>
      <c r="X54" s="23">
        <v>0.0</v>
      </c>
      <c r="Y54" s="26"/>
      <c r="Z54" s="27"/>
      <c r="AA54" s="28"/>
      <c r="AB54" s="28">
        <v>1.0</v>
      </c>
      <c r="AC54" s="29"/>
      <c r="AD54" s="27"/>
      <c r="AE54" s="27"/>
      <c r="AF54" s="28">
        <v>1.0</v>
      </c>
      <c r="AG54" s="29"/>
    </row>
    <row r="55" ht="15.75" customHeight="1">
      <c r="A55" s="1" t="s">
        <v>365</v>
      </c>
      <c r="B55" s="47" t="s">
        <v>366</v>
      </c>
      <c r="C55" s="48" t="s">
        <v>367</v>
      </c>
      <c r="D55" s="48" t="s">
        <v>368</v>
      </c>
      <c r="E55" s="49"/>
      <c r="F55" s="50" t="s">
        <v>369</v>
      </c>
      <c r="G55" s="1" t="s">
        <v>370</v>
      </c>
      <c r="H55" s="3" t="s">
        <v>371</v>
      </c>
      <c r="I55" s="4" t="s">
        <v>92</v>
      </c>
      <c r="J55" s="1" t="s">
        <v>372</v>
      </c>
      <c r="K55" s="3">
        <v>2.0</v>
      </c>
      <c r="L55" s="4" t="s">
        <v>373</v>
      </c>
      <c r="M55" s="1">
        <v>4.0</v>
      </c>
      <c r="N55" s="1">
        <v>2.0</v>
      </c>
      <c r="O55" s="5">
        <f>IFERROR(2/($M55/N55+K55/N55),"N/A")</f>
        <v>0.6666666667</v>
      </c>
      <c r="P55" s="4" t="s">
        <v>374</v>
      </c>
      <c r="Q55" s="1">
        <v>3.0</v>
      </c>
      <c r="R55" s="1">
        <v>2.0</v>
      </c>
      <c r="S55" s="6">
        <f>IFERROR(2/(K55/R55+Q55/R55),0)</f>
        <v>0.8</v>
      </c>
      <c r="T55" s="22">
        <v>0.916213452816009</v>
      </c>
      <c r="U55" s="23">
        <v>0.472039103507995</v>
      </c>
      <c r="V55" s="24"/>
      <c r="W55" s="25">
        <v>0.947405457496643</v>
      </c>
      <c r="X55" s="23">
        <v>0.49659651517868</v>
      </c>
      <c r="Y55" s="26"/>
      <c r="Z55" s="27">
        <v>49.86</v>
      </c>
      <c r="AA55" s="28">
        <v>11.6</v>
      </c>
      <c r="AB55" s="28">
        <v>0.670103092783505</v>
      </c>
      <c r="AC55" s="29"/>
      <c r="AD55" s="27">
        <v>54.42</v>
      </c>
      <c r="AE55" s="27">
        <v>9.8</v>
      </c>
      <c r="AF55" s="28">
        <v>0.529411764705882</v>
      </c>
      <c r="AG55" s="29"/>
    </row>
    <row r="56" ht="15.75" customHeight="1">
      <c r="A56" s="1" t="s">
        <v>365</v>
      </c>
      <c r="B56" s="1" t="s">
        <v>375</v>
      </c>
      <c r="C56" s="1" t="s">
        <v>376</v>
      </c>
      <c r="D56" s="1" t="s">
        <v>377</v>
      </c>
      <c r="E56" s="14"/>
      <c r="F56" s="40" t="s">
        <v>378</v>
      </c>
      <c r="G56" s="1" t="s">
        <v>379</v>
      </c>
      <c r="H56" s="3" t="s">
        <v>380</v>
      </c>
      <c r="I56" s="18"/>
      <c r="J56" s="14"/>
      <c r="K56" s="19"/>
      <c r="L56" s="18"/>
      <c r="M56" s="14"/>
      <c r="N56" s="14"/>
      <c r="O56" s="20"/>
      <c r="P56" s="18"/>
      <c r="Q56" s="14"/>
      <c r="R56" s="14"/>
      <c r="S56" s="21"/>
      <c r="T56" s="22">
        <v>0.921961665153503</v>
      </c>
      <c r="U56" s="23">
        <v>0.481232076883316</v>
      </c>
      <c r="V56" s="24"/>
      <c r="W56" s="25">
        <v>0.913222789764404</v>
      </c>
      <c r="X56" s="23">
        <v>0.507148832082748</v>
      </c>
      <c r="Y56" s="26"/>
      <c r="Z56" s="27">
        <v>44.27</v>
      </c>
      <c r="AA56" s="28">
        <v>13.7</v>
      </c>
      <c r="AB56" s="28">
        <v>0.556179775280899</v>
      </c>
      <c r="AC56" s="29"/>
      <c r="AD56" s="27">
        <v>36.42</v>
      </c>
      <c r="AE56" s="27">
        <v>14.7</v>
      </c>
      <c r="AF56" s="28">
        <v>0.419354838709677</v>
      </c>
      <c r="AG56" s="29"/>
    </row>
    <row r="57" ht="15.75" customHeight="1">
      <c r="A57" s="1" t="s">
        <v>365</v>
      </c>
      <c r="B57" s="1" t="s">
        <v>381</v>
      </c>
      <c r="C57" s="1" t="s">
        <v>382</v>
      </c>
      <c r="D57" s="1" t="s">
        <v>383</v>
      </c>
      <c r="E57" s="14"/>
      <c r="F57" s="14"/>
      <c r="G57" s="1" t="s">
        <v>384</v>
      </c>
      <c r="H57" s="3" t="s">
        <v>385</v>
      </c>
      <c r="I57" s="18"/>
      <c r="J57" s="14"/>
      <c r="K57" s="19"/>
      <c r="L57" s="18"/>
      <c r="M57" s="14"/>
      <c r="N57" s="14"/>
      <c r="O57" s="20"/>
      <c r="P57" s="18"/>
      <c r="Q57" s="14"/>
      <c r="R57" s="14"/>
      <c r="S57" s="21"/>
      <c r="T57" s="22">
        <v>0.940655946731567</v>
      </c>
      <c r="U57" s="23">
        <v>0.526559740304946</v>
      </c>
      <c r="V57" s="24"/>
      <c r="W57" s="25">
        <v>0.945619344711303</v>
      </c>
      <c r="X57" s="23">
        <v>0.483322650194168</v>
      </c>
      <c r="Y57" s="26"/>
      <c r="Z57" s="27">
        <v>60.99</v>
      </c>
      <c r="AA57" s="28">
        <v>11.5</v>
      </c>
      <c r="AB57" s="28">
        <v>0.433884297520661</v>
      </c>
      <c r="AC57" s="29"/>
      <c r="AD57" s="27">
        <v>68.1</v>
      </c>
      <c r="AE57" s="27">
        <v>8.7</v>
      </c>
      <c r="AF57" s="28">
        <v>0.418960244648318</v>
      </c>
      <c r="AG57" s="29"/>
    </row>
    <row r="58" ht="15.75" customHeight="1">
      <c r="A58" s="1" t="s">
        <v>365</v>
      </c>
      <c r="B58" s="1" t="s">
        <v>386</v>
      </c>
      <c r="C58" s="1" t="s">
        <v>387</v>
      </c>
      <c r="D58" s="51" t="s">
        <v>388</v>
      </c>
      <c r="E58" s="14"/>
      <c r="F58" s="14"/>
      <c r="G58" s="1" t="s">
        <v>389</v>
      </c>
      <c r="H58" s="3" t="s">
        <v>390</v>
      </c>
      <c r="I58" s="18"/>
      <c r="J58" s="14"/>
      <c r="K58" s="19"/>
      <c r="L58" s="18"/>
      <c r="M58" s="14"/>
      <c r="N58" s="14"/>
      <c r="O58" s="20"/>
      <c r="P58" s="18"/>
      <c r="Q58" s="14"/>
      <c r="R58" s="14"/>
      <c r="S58" s="21"/>
      <c r="T58" s="22">
        <v>0.902570068836212</v>
      </c>
      <c r="U58" s="23">
        <v>0.481150269508361</v>
      </c>
      <c r="V58" s="24"/>
      <c r="W58" s="25">
        <v>0.914351940155029</v>
      </c>
      <c r="X58" s="23">
        <v>0.487606078386306</v>
      </c>
      <c r="Y58" s="26"/>
      <c r="Z58" s="27">
        <v>41.74</v>
      </c>
      <c r="AA58" s="28">
        <v>14.7</v>
      </c>
      <c r="AB58" s="28">
        <v>0.540084388185654</v>
      </c>
      <c r="AC58" s="29"/>
      <c r="AD58" s="27">
        <v>45.49</v>
      </c>
      <c r="AE58" s="27">
        <v>13.3</v>
      </c>
      <c r="AF58" s="28">
        <v>0.469387755102041</v>
      </c>
      <c r="AG58" s="29"/>
    </row>
    <row r="59" ht="15.75" customHeight="1">
      <c r="A59" s="1" t="s">
        <v>365</v>
      </c>
      <c r="B59" s="1" t="s">
        <v>391</v>
      </c>
      <c r="C59" s="1" t="s">
        <v>392</v>
      </c>
      <c r="D59" s="1" t="s">
        <v>393</v>
      </c>
      <c r="E59" s="14"/>
      <c r="F59" s="14"/>
      <c r="G59" s="1" t="s">
        <v>394</v>
      </c>
      <c r="H59" s="3" t="s">
        <v>395</v>
      </c>
      <c r="I59" s="18"/>
      <c r="J59" s="14"/>
      <c r="K59" s="19"/>
      <c r="L59" s="18"/>
      <c r="M59" s="14"/>
      <c r="N59" s="14"/>
      <c r="O59" s="20"/>
      <c r="P59" s="18"/>
      <c r="Q59" s="14"/>
      <c r="R59" s="14"/>
      <c r="S59" s="21"/>
      <c r="T59" s="22">
        <v>0.941161274909973</v>
      </c>
      <c r="U59" s="23">
        <v>0.476360291242599</v>
      </c>
      <c r="V59" s="24"/>
      <c r="W59" s="25">
        <v>0.939926326274871</v>
      </c>
      <c r="X59" s="23">
        <v>0.448216617107391</v>
      </c>
      <c r="Y59" s="26"/>
      <c r="Z59" s="27">
        <v>48.64</v>
      </c>
      <c r="AA59" s="28">
        <v>12.1</v>
      </c>
      <c r="AB59" s="28">
        <v>0.529182879377432</v>
      </c>
      <c r="AC59" s="29"/>
      <c r="AD59" s="27">
        <v>44.88</v>
      </c>
      <c r="AE59" s="27">
        <v>13.5</v>
      </c>
      <c r="AF59" s="28">
        <v>0.440443213296399</v>
      </c>
      <c r="AG59" s="29"/>
    </row>
    <row r="60" ht="15.75" customHeight="1">
      <c r="A60" s="1" t="s">
        <v>365</v>
      </c>
      <c r="B60" s="1" t="s">
        <v>396</v>
      </c>
      <c r="C60" s="1" t="s">
        <v>397</v>
      </c>
      <c r="D60" s="1" t="s">
        <v>398</v>
      </c>
      <c r="E60" s="14"/>
      <c r="F60" s="14"/>
      <c r="G60" s="1" t="s">
        <v>399</v>
      </c>
      <c r="H60" s="3" t="s">
        <v>400</v>
      </c>
      <c r="I60" s="18"/>
      <c r="J60" s="14"/>
      <c r="K60" s="19"/>
      <c r="L60" s="18"/>
      <c r="M60" s="14"/>
      <c r="N60" s="14"/>
      <c r="O60" s="20"/>
      <c r="P60" s="18"/>
      <c r="Q60" s="14"/>
      <c r="R60" s="14"/>
      <c r="S60" s="21"/>
      <c r="T60" s="22">
        <v>0.81113177537918</v>
      </c>
      <c r="U60" s="23">
        <v>0.538513094186782</v>
      </c>
      <c r="V60" s="24"/>
      <c r="W60" s="25">
        <v>0.807108759880065</v>
      </c>
      <c r="X60" s="23">
        <v>0.455626934766769</v>
      </c>
      <c r="Y60" s="26"/>
      <c r="Z60" s="27">
        <v>39.37</v>
      </c>
      <c r="AA60" s="28">
        <v>13.6</v>
      </c>
      <c r="AB60" s="28">
        <v>0.50185873605948</v>
      </c>
      <c r="AC60" s="29"/>
      <c r="AD60" s="27">
        <v>35.1</v>
      </c>
      <c r="AE60" s="27">
        <v>15.2</v>
      </c>
      <c r="AF60" s="28">
        <v>0.465189873417722</v>
      </c>
      <c r="AG60" s="29"/>
    </row>
    <row r="61" ht="15.75" customHeight="1">
      <c r="A61" s="1" t="s">
        <v>365</v>
      </c>
      <c r="B61" s="1" t="s">
        <v>401</v>
      </c>
      <c r="C61" s="1" t="s">
        <v>402</v>
      </c>
      <c r="D61" s="1" t="s">
        <v>403</v>
      </c>
      <c r="E61" s="14"/>
      <c r="F61" s="14"/>
      <c r="G61" s="1" t="s">
        <v>404</v>
      </c>
      <c r="H61" s="3" t="s">
        <v>405</v>
      </c>
      <c r="I61" s="18"/>
      <c r="J61" s="14"/>
      <c r="K61" s="19"/>
      <c r="L61" s="18"/>
      <c r="M61" s="14"/>
      <c r="N61" s="14"/>
      <c r="O61" s="20"/>
      <c r="P61" s="18"/>
      <c r="Q61" s="14"/>
      <c r="R61" s="14"/>
      <c r="S61" s="21"/>
      <c r="T61" s="22">
        <v>0.758570909500122</v>
      </c>
      <c r="U61" s="23">
        <v>0.48669359087944</v>
      </c>
      <c r="V61" s="24"/>
      <c r="W61" s="25">
        <v>0.754836022853851</v>
      </c>
      <c r="X61" s="23">
        <v>0.531492382287979</v>
      </c>
      <c r="Y61" s="26"/>
      <c r="Z61" s="27">
        <v>48.43</v>
      </c>
      <c r="AA61" s="28">
        <v>12.1</v>
      </c>
      <c r="AB61" s="28">
        <v>0.445482866043614</v>
      </c>
      <c r="AC61" s="29"/>
      <c r="AD61" s="27">
        <v>55.88</v>
      </c>
      <c r="AE61" s="27">
        <v>11.4</v>
      </c>
      <c r="AF61" s="28">
        <v>0.397923875432526</v>
      </c>
      <c r="AG61" s="29"/>
    </row>
    <row r="62" ht="15.75" customHeight="1">
      <c r="A62" s="1" t="s">
        <v>365</v>
      </c>
      <c r="B62" s="48" t="s">
        <v>406</v>
      </c>
      <c r="C62" s="48" t="s">
        <v>407</v>
      </c>
      <c r="D62" s="48" t="s">
        <v>408</v>
      </c>
      <c r="E62" s="14"/>
      <c r="F62" s="14"/>
      <c r="G62" s="1" t="s">
        <v>409</v>
      </c>
      <c r="H62" s="3" t="s">
        <v>410</v>
      </c>
      <c r="I62" s="4" t="s">
        <v>92</v>
      </c>
      <c r="J62" s="1" t="s">
        <v>411</v>
      </c>
      <c r="K62" s="3">
        <v>2.0</v>
      </c>
      <c r="L62" s="4" t="s">
        <v>412</v>
      </c>
      <c r="M62" s="1">
        <v>3.0</v>
      </c>
      <c r="N62" s="1">
        <v>2.0</v>
      </c>
      <c r="O62" s="5">
        <v>0.8</v>
      </c>
      <c r="P62" s="4" t="s">
        <v>413</v>
      </c>
      <c r="Q62" s="1">
        <v>4.0</v>
      </c>
      <c r="R62" s="1">
        <v>2.0</v>
      </c>
      <c r="S62" s="6">
        <f>IFERROR(2/(K62/R62+Q62/R62),0)</f>
        <v>0.6666666667</v>
      </c>
      <c r="T62" s="22">
        <v>0.934067845344543</v>
      </c>
      <c r="U62" s="23">
        <v>0.50219440460205</v>
      </c>
      <c r="V62" s="24"/>
      <c r="W62" s="25">
        <v>0.912454605102539</v>
      </c>
      <c r="X62" s="23">
        <v>0.474878013134002</v>
      </c>
      <c r="Y62" s="26"/>
      <c r="Z62" s="27">
        <v>49.86</v>
      </c>
      <c r="AA62" s="28">
        <v>11.6</v>
      </c>
      <c r="AB62" s="28">
        <v>0.474654377880184</v>
      </c>
      <c r="AC62" s="29"/>
      <c r="AD62" s="27">
        <v>47.52</v>
      </c>
      <c r="AE62" s="27">
        <v>12.5</v>
      </c>
      <c r="AF62" s="28">
        <v>0.401162790697674</v>
      </c>
      <c r="AG62" s="29"/>
    </row>
    <row r="63" ht="15.75" customHeight="1">
      <c r="A63" s="1" t="s">
        <v>365</v>
      </c>
      <c r="B63" s="1" t="s">
        <v>414</v>
      </c>
      <c r="C63" s="1" t="s">
        <v>415</v>
      </c>
      <c r="D63" s="1" t="s">
        <v>416</v>
      </c>
      <c r="E63" s="14"/>
      <c r="F63" s="14"/>
      <c r="G63" s="1" t="s">
        <v>417</v>
      </c>
      <c r="H63" s="3" t="s">
        <v>418</v>
      </c>
      <c r="I63" s="18"/>
      <c r="J63" s="14"/>
      <c r="K63" s="19"/>
      <c r="L63" s="18"/>
      <c r="M63" s="14"/>
      <c r="N63" s="14"/>
      <c r="O63" s="20"/>
      <c r="P63" s="18"/>
      <c r="Q63" s="14"/>
      <c r="R63" s="14"/>
      <c r="S63" s="21"/>
      <c r="T63" s="22">
        <v>0.897197961807251</v>
      </c>
      <c r="U63" s="23">
        <v>0.477594256401062</v>
      </c>
      <c r="V63" s="24"/>
      <c r="W63" s="25">
        <v>0.869627714157104</v>
      </c>
      <c r="X63" s="23">
        <v>0.423078373074531</v>
      </c>
      <c r="Y63" s="26"/>
      <c r="Z63" s="27">
        <v>45.22</v>
      </c>
      <c r="AA63" s="28">
        <v>15.4</v>
      </c>
      <c r="AB63" s="28">
        <v>0.497816593886463</v>
      </c>
      <c r="AC63" s="29"/>
      <c r="AD63" s="27">
        <v>42.75</v>
      </c>
      <c r="AE63" s="27">
        <v>14.3</v>
      </c>
      <c r="AF63" s="28">
        <v>0.445820433436533</v>
      </c>
      <c r="AG63" s="29"/>
    </row>
    <row r="64" ht="15.75" customHeight="1">
      <c r="A64" s="1" t="s">
        <v>365</v>
      </c>
      <c r="B64" s="1" t="s">
        <v>419</v>
      </c>
      <c r="C64" s="1" t="s">
        <v>420</v>
      </c>
      <c r="D64" s="1" t="s">
        <v>421</v>
      </c>
      <c r="E64" s="14"/>
      <c r="F64" s="14"/>
      <c r="G64" s="1" t="s">
        <v>422</v>
      </c>
      <c r="H64" s="3" t="s">
        <v>423</v>
      </c>
      <c r="I64" s="18"/>
      <c r="J64" s="14"/>
      <c r="K64" s="19"/>
      <c r="L64" s="18"/>
      <c r="M64" s="14"/>
      <c r="N64" s="14"/>
      <c r="O64" s="20"/>
      <c r="P64" s="18"/>
      <c r="Q64" s="14"/>
      <c r="R64" s="14"/>
      <c r="S64" s="21"/>
      <c r="T64" s="22">
        <v>0.852916717529296</v>
      </c>
      <c r="U64" s="23">
        <v>0.511183947324752</v>
      </c>
      <c r="V64" s="24"/>
      <c r="W64" s="25">
        <v>0.855750560760498</v>
      </c>
      <c r="X64" s="23">
        <v>0.525934070348739</v>
      </c>
      <c r="Y64" s="26"/>
      <c r="Z64" s="27">
        <v>45.8</v>
      </c>
      <c r="AA64" s="28">
        <v>13.2</v>
      </c>
      <c r="AB64" s="28">
        <v>0.472027972027972</v>
      </c>
      <c r="AC64" s="29"/>
      <c r="AD64" s="27">
        <v>53.1</v>
      </c>
      <c r="AE64" s="27">
        <v>10.3</v>
      </c>
      <c r="AF64" s="28">
        <v>0.430769230769231</v>
      </c>
      <c r="AG64" s="29"/>
    </row>
    <row r="65" ht="15.75" customHeight="1">
      <c r="A65" s="1" t="s">
        <v>365</v>
      </c>
      <c r="B65" s="48" t="s">
        <v>424</v>
      </c>
      <c r="C65" s="48" t="s">
        <v>425</v>
      </c>
      <c r="D65" s="48" t="s">
        <v>426</v>
      </c>
      <c r="E65" s="14"/>
      <c r="F65" s="14"/>
      <c r="G65" s="1" t="s">
        <v>427</v>
      </c>
      <c r="H65" s="3" t="s">
        <v>428</v>
      </c>
      <c r="I65" s="4" t="s">
        <v>92</v>
      </c>
      <c r="J65" s="1" t="s">
        <v>429</v>
      </c>
      <c r="K65" s="3">
        <v>2.0</v>
      </c>
      <c r="L65" s="4" t="s">
        <v>430</v>
      </c>
      <c r="M65" s="1">
        <v>4.0</v>
      </c>
      <c r="N65" s="1">
        <v>2.0</v>
      </c>
      <c r="O65" s="5">
        <f>IFERROR(2/($M65/N65+K65/N65),"N/A")</f>
        <v>0.6666666667</v>
      </c>
      <c r="P65" s="4" t="s">
        <v>431</v>
      </c>
      <c r="Q65" s="1">
        <v>3.0</v>
      </c>
      <c r="R65" s="1">
        <v>1.0</v>
      </c>
      <c r="S65" s="6">
        <f t="shared" ref="S65:S67" si="8">IFERROR(2/(K65/R65+Q65/R65),0)</f>
        <v>0.4</v>
      </c>
      <c r="T65" s="22">
        <v>0.890873074531555</v>
      </c>
      <c r="U65" s="23">
        <v>0.481904685497283</v>
      </c>
      <c r="V65" s="24"/>
      <c r="W65" s="25">
        <v>0.889310359954834</v>
      </c>
      <c r="X65" s="23">
        <v>0.44180554151535</v>
      </c>
      <c r="Y65" s="26"/>
      <c r="Z65" s="27">
        <v>53.75</v>
      </c>
      <c r="AA65" s="28">
        <v>12.2</v>
      </c>
      <c r="AB65" s="28">
        <v>0.488986784140969</v>
      </c>
      <c r="AC65" s="29"/>
      <c r="AD65" s="27">
        <v>61.56</v>
      </c>
      <c r="AE65" s="27">
        <v>9.2</v>
      </c>
      <c r="AF65" s="28">
        <v>0.406685236768802</v>
      </c>
      <c r="AG65" s="29"/>
    </row>
    <row r="66" ht="15.75" customHeight="1">
      <c r="A66" s="1" t="s">
        <v>365</v>
      </c>
      <c r="B66" s="48" t="s">
        <v>432</v>
      </c>
      <c r="C66" s="48" t="s">
        <v>433</v>
      </c>
      <c r="D66" s="48" t="s">
        <v>434</v>
      </c>
      <c r="E66" s="14"/>
      <c r="F66" s="14"/>
      <c r="G66" s="1" t="s">
        <v>435</v>
      </c>
      <c r="H66" s="3" t="s">
        <v>436</v>
      </c>
      <c r="I66" s="4" t="s">
        <v>92</v>
      </c>
      <c r="J66" s="1" t="s">
        <v>437</v>
      </c>
      <c r="K66" s="3">
        <v>2.0</v>
      </c>
      <c r="L66" s="4" t="s">
        <v>438</v>
      </c>
      <c r="M66" s="1">
        <v>6.0</v>
      </c>
      <c r="N66" s="1">
        <v>2.0</v>
      </c>
      <c r="O66" s="5">
        <v>0.5</v>
      </c>
      <c r="P66" s="4" t="s">
        <v>439</v>
      </c>
      <c r="Q66" s="1">
        <v>3.0</v>
      </c>
      <c r="R66" s="1">
        <v>2.0</v>
      </c>
      <c r="S66" s="6">
        <f t="shared" si="8"/>
        <v>0.8</v>
      </c>
      <c r="T66" s="22">
        <v>0.901878476142883</v>
      </c>
      <c r="U66" s="23">
        <v>0.497122168540954</v>
      </c>
      <c r="V66" s="24"/>
      <c r="W66" s="25">
        <v>0.906989336013794</v>
      </c>
      <c r="X66" s="23">
        <v>0.528631836175918</v>
      </c>
      <c r="Y66" s="26"/>
      <c r="Z66" s="27">
        <v>40.08</v>
      </c>
      <c r="AA66" s="28">
        <v>13.3</v>
      </c>
      <c r="AB66" s="28">
        <v>0.482758620689655</v>
      </c>
      <c r="AC66" s="29"/>
      <c r="AD66" s="27">
        <v>55.47</v>
      </c>
      <c r="AE66" s="27">
        <v>11.5</v>
      </c>
      <c r="AF66" s="28">
        <v>0.402298850574713</v>
      </c>
      <c r="AG66" s="29"/>
    </row>
    <row r="67" ht="15.75" customHeight="1">
      <c r="A67" s="1" t="s">
        <v>365</v>
      </c>
      <c r="B67" s="47" t="s">
        <v>440</v>
      </c>
      <c r="C67" s="48" t="s">
        <v>441</v>
      </c>
      <c r="D67" s="52" t="s">
        <v>442</v>
      </c>
      <c r="E67" s="14"/>
      <c r="F67" s="14"/>
      <c r="G67" s="1" t="s">
        <v>443</v>
      </c>
      <c r="H67" s="3" t="s">
        <v>444</v>
      </c>
      <c r="I67" s="4" t="s">
        <v>92</v>
      </c>
      <c r="J67" s="1" t="s">
        <v>445</v>
      </c>
      <c r="K67" s="3">
        <v>2.0</v>
      </c>
      <c r="L67" s="4" t="s">
        <v>446</v>
      </c>
      <c r="M67" s="1">
        <v>3.0</v>
      </c>
      <c r="N67" s="1">
        <v>2.0</v>
      </c>
      <c r="O67" s="5">
        <v>0.8</v>
      </c>
      <c r="P67" s="4" t="s">
        <v>447</v>
      </c>
      <c r="Q67" s="1">
        <v>4.0</v>
      </c>
      <c r="R67" s="1">
        <v>1.0</v>
      </c>
      <c r="S67" s="6">
        <f t="shared" si="8"/>
        <v>0.3333333333</v>
      </c>
      <c r="T67" s="22">
        <v>0.915184259414672</v>
      </c>
      <c r="U67" s="23">
        <v>0.484602004289627</v>
      </c>
      <c r="V67" s="24"/>
      <c r="W67" s="25">
        <v>0.93359625339508</v>
      </c>
      <c r="X67" s="23">
        <v>0.495731562376022</v>
      </c>
      <c r="Y67" s="26"/>
      <c r="Z67" s="27">
        <v>47.01</v>
      </c>
      <c r="AA67" s="28">
        <v>12.7</v>
      </c>
      <c r="AB67" s="28">
        <v>0.463302752293578</v>
      </c>
      <c r="AC67" s="29"/>
      <c r="AD67" s="27">
        <v>59.03</v>
      </c>
      <c r="AE67" s="27">
        <v>10.1</v>
      </c>
      <c r="AF67" s="28">
        <v>0.423976608187135</v>
      </c>
      <c r="AG67" s="29"/>
    </row>
    <row r="68" ht="15.75" customHeight="1">
      <c r="A68" s="1" t="s">
        <v>365</v>
      </c>
      <c r="B68" s="48" t="s">
        <v>448</v>
      </c>
      <c r="C68" s="48" t="s">
        <v>449</v>
      </c>
      <c r="D68" s="48" t="s">
        <v>450</v>
      </c>
      <c r="E68" s="14"/>
      <c r="F68" s="14"/>
      <c r="G68" s="1" t="s">
        <v>451</v>
      </c>
      <c r="H68" s="3" t="s">
        <v>452</v>
      </c>
      <c r="I68" s="4"/>
      <c r="J68" s="1"/>
      <c r="K68" s="19"/>
      <c r="L68" s="4"/>
      <c r="M68" s="14"/>
      <c r="N68" s="14"/>
      <c r="O68" s="20"/>
      <c r="P68" s="18"/>
      <c r="Q68" s="14"/>
      <c r="R68" s="14"/>
      <c r="S68" s="21"/>
      <c r="T68" s="22">
        <v>0.85855746269226</v>
      </c>
      <c r="U68" s="23">
        <v>0.461672723293304</v>
      </c>
      <c r="V68" s="24"/>
      <c r="W68" s="25">
        <v>0.862204074859619</v>
      </c>
      <c r="X68" s="23">
        <v>0.481110304594039</v>
      </c>
      <c r="Y68" s="26"/>
      <c r="Z68" s="27">
        <v>57.5</v>
      </c>
      <c r="AA68" s="28">
        <v>10.7</v>
      </c>
      <c r="AB68" s="28">
        <v>0.39016393442623</v>
      </c>
      <c r="AC68" s="29"/>
      <c r="AD68" s="27">
        <v>57.5</v>
      </c>
      <c r="AE68" s="27">
        <v>10.7</v>
      </c>
      <c r="AF68" s="28">
        <v>0.435393258426966</v>
      </c>
      <c r="AG68" s="29"/>
    </row>
    <row r="69">
      <c r="A69" s="53" t="s">
        <v>453</v>
      </c>
      <c r="B69" s="54"/>
      <c r="C69" s="55"/>
      <c r="D69" s="55"/>
      <c r="E69" s="55"/>
      <c r="F69" s="54"/>
      <c r="G69" s="54"/>
      <c r="H69" s="56"/>
      <c r="I69" s="54"/>
      <c r="J69" s="54"/>
      <c r="K69" s="56"/>
      <c r="L69" s="54"/>
      <c r="M69" s="54"/>
      <c r="N69" s="54"/>
      <c r="O69" s="57">
        <f>AVERAGE(O2:O68)</f>
        <v>0.4571428571</v>
      </c>
      <c r="P69" s="54"/>
      <c r="Q69" s="54"/>
      <c r="R69" s="54"/>
      <c r="S69" s="57">
        <f>AVERAGE(S2:S68)</f>
        <v>0.4776334776</v>
      </c>
      <c r="T69" s="58">
        <f t="shared" ref="T69:U69" si="9">AVERAGE(T2:T53,T55:T68)</f>
        <v>0.8855398072</v>
      </c>
      <c r="U69" s="58">
        <f t="shared" si="9"/>
        <v>0.4800878613</v>
      </c>
      <c r="V69" s="56"/>
      <c r="W69" s="58">
        <f t="shared" ref="W69:X69" si="10">AVERAGE(W2:W53,W55:W68)</f>
        <v>0.8915489135</v>
      </c>
      <c r="X69" s="58">
        <f t="shared" si="10"/>
        <v>0.4876458349</v>
      </c>
      <c r="Y69" s="56"/>
      <c r="Z69" s="58">
        <f t="shared" ref="Z69:AB69" si="11">AVERAGE(Z2:Z53,Z55:Z68)</f>
        <v>45.26393939</v>
      </c>
      <c r="AA69" s="58">
        <f t="shared" si="11"/>
        <v>12.92272727</v>
      </c>
      <c r="AB69" s="58">
        <f t="shared" si="11"/>
        <v>0.4311598489</v>
      </c>
      <c r="AC69" s="59">
        <f>AVERAGE(AC70:AC73)</f>
        <v>0.4257491252</v>
      </c>
      <c r="AD69" s="58">
        <f t="shared" ref="AD69:AF69" si="12">AVERAGE(AD2:AD53,AD55:AD68)</f>
        <v>51.74833333</v>
      </c>
      <c r="AE69" s="58">
        <f t="shared" si="12"/>
        <v>11.56515152</v>
      </c>
      <c r="AF69" s="58">
        <f t="shared" si="12"/>
        <v>0.4446151707</v>
      </c>
      <c r="AG69" s="60">
        <f>AVERAGE(AG70:AG73)</f>
        <v>0.421655679</v>
      </c>
      <c r="AH69" s="14"/>
      <c r="AI69" s="14"/>
    </row>
    <row r="70">
      <c r="A70" s="61" t="s">
        <v>33</v>
      </c>
      <c r="B70" s="62"/>
      <c r="C70" s="63"/>
      <c r="D70" s="63"/>
      <c r="E70" s="63"/>
      <c r="F70" s="62"/>
      <c r="G70" s="62"/>
      <c r="H70" s="64"/>
      <c r="I70" s="62"/>
      <c r="J70" s="62"/>
      <c r="K70" s="64"/>
      <c r="L70" s="62"/>
      <c r="M70" s="62"/>
      <c r="N70" s="62"/>
      <c r="O70" s="65">
        <f t="shared" ref="O70:O73" si="17">averageif($A1:$A67,$A70,O1:O67)</f>
        <v>0.4444444444</v>
      </c>
      <c r="P70" s="62"/>
      <c r="Q70" s="62"/>
      <c r="R70" s="62"/>
      <c r="S70" s="65">
        <f t="shared" ref="S70:U70" si="13">averageif($A1:$A67,$A70,S1:S67)</f>
        <v>0.3611111111</v>
      </c>
      <c r="T70" s="66">
        <f t="shared" si="13"/>
        <v>0.9042034312</v>
      </c>
      <c r="U70" s="66">
        <f t="shared" si="13"/>
        <v>0.4722977714</v>
      </c>
      <c r="V70" s="64"/>
      <c r="W70" s="66">
        <f t="shared" ref="W70:X70" si="14">averageif($A1:$A67,$A70,W1:W67)</f>
        <v>0.9151329479</v>
      </c>
      <c r="X70" s="66">
        <f t="shared" si="14"/>
        <v>0.4741254747</v>
      </c>
      <c r="Y70" s="64"/>
      <c r="Z70" s="66">
        <f t="shared" ref="Z70:AB70" si="15">averageif($A2:$A68,$A70,Z2:Z68)</f>
        <v>44.07727273</v>
      </c>
      <c r="AA70" s="66">
        <f t="shared" si="15"/>
        <v>13.15909091</v>
      </c>
      <c r="AB70" s="66">
        <f t="shared" si="15"/>
        <v>0.4135518303</v>
      </c>
      <c r="AC70" s="67">
        <v>0.29763217166044</v>
      </c>
      <c r="AD70" s="66">
        <f t="shared" ref="AD70:AF70" si="16">averageif($A2:$A68,$A70,AD2:AD68)</f>
        <v>51.57181818</v>
      </c>
      <c r="AE70" s="66">
        <f t="shared" si="16"/>
        <v>11.70454545</v>
      </c>
      <c r="AF70" s="66">
        <f t="shared" si="16"/>
        <v>0.4399876553</v>
      </c>
      <c r="AG70" s="68">
        <v>0.314400439424622</v>
      </c>
      <c r="AH70" s="14"/>
      <c r="AI70" s="14"/>
    </row>
    <row r="71">
      <c r="A71" s="61" t="s">
        <v>170</v>
      </c>
      <c r="B71" s="62"/>
      <c r="C71" s="63"/>
      <c r="D71" s="63"/>
      <c r="E71" s="63"/>
      <c r="F71" s="62"/>
      <c r="G71" s="62"/>
      <c r="H71" s="64"/>
      <c r="I71" s="62"/>
      <c r="J71" s="62"/>
      <c r="K71" s="64"/>
      <c r="L71" s="62"/>
      <c r="M71" s="62"/>
      <c r="N71" s="62"/>
      <c r="O71" s="65">
        <f t="shared" si="17"/>
        <v>0.3333333333</v>
      </c>
      <c r="P71" s="62"/>
      <c r="Q71" s="62"/>
      <c r="R71" s="62"/>
      <c r="S71" s="65">
        <f t="shared" ref="S71:U71" si="18">averageif($A2:$A68,$A71,S2:S68)</f>
        <v>0.4533333333</v>
      </c>
      <c r="T71" s="66">
        <f t="shared" si="18"/>
        <v>0.8860260963</v>
      </c>
      <c r="U71" s="66">
        <f t="shared" si="18"/>
        <v>0.4803244147</v>
      </c>
      <c r="V71" s="64"/>
      <c r="W71" s="66">
        <f t="shared" ref="W71:X71" si="19">averageif($A2:$A68,$A71,W2:W68)</f>
        <v>0.8891418576</v>
      </c>
      <c r="X71" s="66">
        <f t="shared" si="19"/>
        <v>0.4985636135</v>
      </c>
      <c r="Y71" s="64"/>
      <c r="Z71" s="66">
        <f t="shared" ref="Z71:AB71" si="20">averageif($A2:$A68,$A71,Z2:Z68)</f>
        <v>45.66533333</v>
      </c>
      <c r="AA71" s="66">
        <f t="shared" si="20"/>
        <v>12.64666667</v>
      </c>
      <c r="AB71" s="66">
        <f t="shared" si="20"/>
        <v>0.443441798</v>
      </c>
      <c r="AC71" s="67">
        <v>0.449214415189155</v>
      </c>
      <c r="AD71" s="66">
        <f t="shared" ref="AD71:AF71" si="21">averageif($A2:$A68,$A71,AD2:AD68)</f>
        <v>55.816</v>
      </c>
      <c r="AE71" s="66">
        <f t="shared" si="21"/>
        <v>10.83333333</v>
      </c>
      <c r="AF71" s="66">
        <f t="shared" si="21"/>
        <v>0.4559634684</v>
      </c>
      <c r="AG71" s="68">
        <v>0.425080031778622</v>
      </c>
      <c r="AH71" s="14"/>
      <c r="AI71" s="14"/>
    </row>
    <row r="72">
      <c r="A72" s="61" t="s">
        <v>266</v>
      </c>
      <c r="B72" s="62"/>
      <c r="C72" s="63"/>
      <c r="D72" s="63"/>
      <c r="E72" s="63"/>
      <c r="F72" s="62"/>
      <c r="G72" s="62"/>
      <c r="H72" s="64"/>
      <c r="I72" s="62"/>
      <c r="J72" s="62"/>
      <c r="K72" s="64"/>
      <c r="L72" s="62"/>
      <c r="M72" s="62"/>
      <c r="N72" s="62"/>
      <c r="O72" s="65">
        <f t="shared" si="17"/>
        <v>0.3666666667</v>
      </c>
      <c r="P72" s="62"/>
      <c r="Q72" s="62"/>
      <c r="R72" s="62"/>
      <c r="S72" s="65">
        <f t="shared" ref="S72:U72" si="22">averageif($A3:$A69,$A72,S3:S69)</f>
        <v>0.5193939394</v>
      </c>
      <c r="T72" s="66">
        <f t="shared" si="22"/>
        <v>0.85465463</v>
      </c>
      <c r="U72" s="66">
        <f t="shared" si="22"/>
        <v>0.4807706197</v>
      </c>
      <c r="V72" s="64"/>
      <c r="W72" s="66">
        <f t="shared" ref="W72:X72" si="23">averageif($A3:$A69,$A72,W3:W69)</f>
        <v>0.8613181353</v>
      </c>
      <c r="X72" s="66">
        <f t="shared" si="23"/>
        <v>0.4996153831</v>
      </c>
      <c r="Y72" s="64"/>
      <c r="Z72" s="66">
        <f t="shared" ref="Z72:AB72" si="24">averageif($A2:$A68,$A72,Z2:Z68)</f>
        <v>44.01466667</v>
      </c>
      <c r="AA72" s="66">
        <f t="shared" si="24"/>
        <v>13.02</v>
      </c>
      <c r="AB72" s="66">
        <f t="shared" si="24"/>
        <v>0.3840197149</v>
      </c>
      <c r="AC72" s="67">
        <v>0.412901687793268</v>
      </c>
      <c r="AD72" s="66">
        <f t="shared" ref="AD72:AF72" si="25">averageif($A2:$A68,$A72,AD2:AD68)</f>
        <v>48.42333333</v>
      </c>
      <c r="AE72" s="66">
        <f t="shared" si="25"/>
        <v>11.87333333</v>
      </c>
      <c r="AF72" s="66">
        <f t="shared" si="25"/>
        <v>0.4492428567</v>
      </c>
      <c r="AG72" s="68">
        <v>0.54463804002475</v>
      </c>
      <c r="AH72" s="14"/>
      <c r="AI72" s="14"/>
    </row>
    <row r="73">
      <c r="A73" s="69" t="s">
        <v>365</v>
      </c>
      <c r="B73" s="70"/>
      <c r="C73" s="71"/>
      <c r="D73" s="71"/>
      <c r="E73" s="71"/>
      <c r="F73" s="70"/>
      <c r="G73" s="70"/>
      <c r="H73" s="72"/>
      <c r="I73" s="70"/>
      <c r="J73" s="70"/>
      <c r="K73" s="72"/>
      <c r="L73" s="70"/>
      <c r="M73" s="70"/>
      <c r="N73" s="70"/>
      <c r="O73" s="73">
        <f t="shared" si="17"/>
        <v>0.6866666667</v>
      </c>
      <c r="P73" s="70"/>
      <c r="Q73" s="70"/>
      <c r="R73" s="70"/>
      <c r="S73" s="73">
        <f t="shared" ref="S73:U73" si="26">averageif($A4:$A70,$A73,S4:S70)</f>
        <v>0.6</v>
      </c>
      <c r="T73" s="74">
        <f t="shared" si="26"/>
        <v>0.8887814922</v>
      </c>
      <c r="U73" s="74">
        <f t="shared" si="26"/>
        <v>0.491344454</v>
      </c>
      <c r="V73" s="72"/>
      <c r="W73" s="74">
        <f t="shared" ref="W73:X73" si="27">averageif($A4:$A70,$A73,W4:W70)</f>
        <v>0.8894573961</v>
      </c>
      <c r="X73" s="74">
        <f t="shared" si="27"/>
        <v>0.4843699794</v>
      </c>
      <c r="Y73" s="72"/>
      <c r="Z73" s="74">
        <f t="shared" ref="Z73:AB73" si="28">averageif($A2:$A68,$A73,Z2:Z68)</f>
        <v>48.03714286</v>
      </c>
      <c r="AA73" s="74">
        <f t="shared" si="28"/>
        <v>12.74285714</v>
      </c>
      <c r="AB73" s="74">
        <f t="shared" si="28"/>
        <v>0.4961776479</v>
      </c>
      <c r="AC73" s="75">
        <v>0.543248226080621</v>
      </c>
      <c r="AD73" s="74">
        <f t="shared" ref="AD73:AF73" si="29">averageif($A2:$A68,$A73,AD2:AD68)</f>
        <v>51.23</v>
      </c>
      <c r="AE73" s="74">
        <f t="shared" si="29"/>
        <v>11.8</v>
      </c>
      <c r="AF73" s="74">
        <f t="shared" si="29"/>
        <v>0.4347698553</v>
      </c>
      <c r="AG73" s="76">
        <v>0.402504204852024</v>
      </c>
      <c r="AH73" s="14"/>
      <c r="AI73" s="14"/>
    </row>
    <row r="74">
      <c r="A74" s="14"/>
      <c r="B74" s="14"/>
      <c r="C74" s="31"/>
      <c r="D74" s="31"/>
      <c r="E74" s="31"/>
      <c r="F74" s="14"/>
      <c r="G74" s="14"/>
      <c r="H74" s="19"/>
      <c r="I74" s="14"/>
      <c r="J74" s="14"/>
      <c r="K74" s="19"/>
      <c r="L74" s="14"/>
      <c r="M74" s="14"/>
      <c r="N74" s="14"/>
      <c r="O74" s="19"/>
      <c r="P74" s="14"/>
      <c r="Q74" s="14"/>
      <c r="R74" s="14"/>
      <c r="S74" s="14"/>
      <c r="T74" s="14"/>
      <c r="U74" s="14"/>
      <c r="V74" s="19"/>
      <c r="W74" s="14"/>
      <c r="X74" s="14"/>
      <c r="Y74" s="19"/>
      <c r="Z74" s="14"/>
      <c r="AA74" s="77"/>
      <c r="AB74" s="77"/>
      <c r="AC74" s="19"/>
      <c r="AD74" s="14"/>
      <c r="AE74" s="14"/>
      <c r="AF74" s="14"/>
      <c r="AG74" s="19"/>
      <c r="AH74" s="14"/>
      <c r="AI74" s="14"/>
    </row>
    <row r="75">
      <c r="A75" s="14"/>
      <c r="B75" s="14"/>
      <c r="C75" s="31"/>
      <c r="D75" s="31"/>
      <c r="E75" s="31"/>
      <c r="F75" s="14"/>
      <c r="G75" s="14"/>
      <c r="H75" s="19"/>
      <c r="I75" s="14"/>
      <c r="J75" s="14"/>
      <c r="K75" s="19"/>
      <c r="L75" s="14"/>
      <c r="M75" s="14"/>
      <c r="N75" s="14"/>
      <c r="O75" s="19"/>
      <c r="P75" s="14"/>
      <c r="Q75" s="14"/>
      <c r="R75" s="14"/>
      <c r="S75" s="14"/>
      <c r="T75" s="14"/>
      <c r="U75" s="14"/>
      <c r="V75" s="19"/>
      <c r="W75" s="14"/>
      <c r="X75" s="14"/>
      <c r="Y75" s="19"/>
      <c r="Z75" s="14"/>
      <c r="AA75" s="77"/>
      <c r="AB75" s="77"/>
      <c r="AC75" s="19"/>
      <c r="AD75" s="14"/>
      <c r="AE75" s="14"/>
      <c r="AF75" s="14"/>
      <c r="AG75" s="19"/>
      <c r="AH75" s="14"/>
      <c r="AI75" s="14"/>
    </row>
    <row r="76">
      <c r="A76" s="14"/>
      <c r="B76" s="14"/>
      <c r="C76" s="31"/>
      <c r="D76" s="31"/>
      <c r="E76" s="31"/>
      <c r="F76" s="14"/>
      <c r="G76" s="14"/>
      <c r="H76" s="19"/>
      <c r="I76" s="14"/>
      <c r="J76" s="14"/>
      <c r="K76" s="19"/>
      <c r="L76" s="14"/>
      <c r="M76" s="14"/>
      <c r="N76" s="14"/>
      <c r="O76" s="19"/>
      <c r="P76" s="14"/>
      <c r="Q76" s="14"/>
      <c r="R76" s="14"/>
      <c r="S76" s="14"/>
      <c r="T76" s="14"/>
      <c r="U76" s="14"/>
      <c r="V76" s="19"/>
      <c r="W76" s="14"/>
      <c r="X76" s="14"/>
      <c r="Y76" s="19"/>
      <c r="Z76" s="14"/>
      <c r="AA76" s="77"/>
      <c r="AB76" s="77"/>
      <c r="AC76" s="19"/>
      <c r="AD76" s="14"/>
      <c r="AE76" s="14"/>
      <c r="AF76" s="14"/>
      <c r="AG76" s="19"/>
      <c r="AH76" s="14"/>
      <c r="AI76" s="14"/>
    </row>
    <row r="77">
      <c r="A77" s="14"/>
      <c r="B77" s="14"/>
      <c r="C77" s="31"/>
      <c r="D77" s="31"/>
      <c r="E77" s="31"/>
      <c r="F77" s="14"/>
      <c r="G77" s="14"/>
      <c r="H77" s="19"/>
      <c r="I77" s="14"/>
      <c r="J77" s="14"/>
      <c r="K77" s="19"/>
      <c r="L77" s="14"/>
      <c r="M77" s="14"/>
      <c r="N77" s="14"/>
      <c r="O77" s="19"/>
      <c r="P77" s="14"/>
      <c r="Q77" s="14"/>
      <c r="R77" s="14"/>
      <c r="S77" s="14"/>
      <c r="T77" s="14"/>
      <c r="U77" s="14"/>
      <c r="V77" s="19"/>
      <c r="W77" s="14"/>
      <c r="X77" s="14"/>
      <c r="Y77" s="19"/>
      <c r="Z77" s="14"/>
      <c r="AA77" s="77"/>
      <c r="AB77" s="77"/>
      <c r="AC77" s="19"/>
      <c r="AD77" s="14"/>
      <c r="AE77" s="14"/>
      <c r="AF77" s="14"/>
      <c r="AG77" s="19"/>
      <c r="AH77" s="14"/>
      <c r="AI77" s="14"/>
    </row>
    <row r="78">
      <c r="A78" s="14"/>
      <c r="B78" s="14"/>
      <c r="C78" s="31"/>
      <c r="D78" s="31"/>
      <c r="E78" s="31"/>
      <c r="F78" s="14"/>
      <c r="G78" s="14"/>
      <c r="H78" s="19"/>
      <c r="I78" s="14"/>
      <c r="J78" s="14"/>
      <c r="K78" s="19"/>
      <c r="L78" s="14"/>
      <c r="M78" s="14"/>
      <c r="N78" s="14"/>
      <c r="O78" s="19"/>
      <c r="P78" s="14"/>
      <c r="Q78" s="14"/>
      <c r="R78" s="14"/>
      <c r="S78" s="14"/>
      <c r="T78" s="14"/>
      <c r="U78" s="14"/>
      <c r="V78" s="19"/>
      <c r="W78" s="14"/>
      <c r="X78" s="14"/>
      <c r="Y78" s="19"/>
      <c r="Z78" s="14"/>
      <c r="AA78" s="77"/>
      <c r="AB78" s="77"/>
      <c r="AC78" s="19"/>
      <c r="AD78" s="14"/>
      <c r="AE78" s="14"/>
      <c r="AF78" s="14"/>
      <c r="AG78" s="19"/>
      <c r="AH78" s="14"/>
      <c r="AI78" s="14"/>
    </row>
    <row r="79">
      <c r="A79" s="14"/>
      <c r="B79" s="14"/>
      <c r="C79" s="31"/>
      <c r="D79" s="31"/>
      <c r="E79" s="31"/>
      <c r="F79" s="14"/>
      <c r="G79" s="14"/>
      <c r="H79" s="19"/>
      <c r="I79" s="14"/>
      <c r="J79" s="14"/>
      <c r="K79" s="19"/>
      <c r="L79" s="14"/>
      <c r="M79" s="14"/>
      <c r="N79" s="14"/>
      <c r="O79" s="19"/>
      <c r="P79" s="14"/>
      <c r="Q79" s="14"/>
      <c r="R79" s="14"/>
      <c r="S79" s="14"/>
      <c r="T79" s="14"/>
      <c r="U79" s="14"/>
      <c r="V79" s="19"/>
      <c r="W79" s="14"/>
      <c r="X79" s="14"/>
      <c r="Y79" s="19"/>
      <c r="Z79" s="14"/>
      <c r="AA79" s="14"/>
      <c r="AB79" s="14"/>
      <c r="AC79" s="19"/>
      <c r="AD79" s="14"/>
      <c r="AE79" s="14"/>
      <c r="AF79" s="14"/>
      <c r="AG79" s="19"/>
      <c r="AH79" s="14"/>
      <c r="AI79" s="14"/>
    </row>
    <row r="80">
      <c r="A80" s="14"/>
      <c r="B80" s="14"/>
      <c r="C80" s="31"/>
      <c r="D80" s="31"/>
      <c r="E80" s="31"/>
      <c r="F80" s="14"/>
      <c r="G80" s="14"/>
      <c r="H80" s="19"/>
      <c r="I80" s="14"/>
      <c r="J80" s="14"/>
      <c r="K80" s="19"/>
      <c r="L80" s="14"/>
      <c r="M80" s="14"/>
      <c r="N80" s="14"/>
      <c r="O80" s="19"/>
      <c r="P80" s="14"/>
      <c r="Q80" s="14"/>
      <c r="R80" s="14"/>
      <c r="S80" s="14"/>
      <c r="T80" s="14"/>
      <c r="U80" s="14"/>
      <c r="V80" s="19"/>
      <c r="W80" s="14"/>
      <c r="X80" s="14"/>
      <c r="Y80" s="19"/>
      <c r="Z80" s="14"/>
      <c r="AA80" s="14"/>
      <c r="AB80" s="14"/>
      <c r="AC80" s="19"/>
      <c r="AD80" s="14"/>
      <c r="AE80" s="14"/>
      <c r="AF80" s="14"/>
      <c r="AG80" s="19"/>
      <c r="AH80" s="14"/>
      <c r="AI80" s="14"/>
    </row>
    <row r="81">
      <c r="A81" s="14"/>
      <c r="B81" s="14"/>
      <c r="C81" s="31"/>
      <c r="D81" s="31"/>
      <c r="E81" s="31"/>
      <c r="F81" s="14"/>
      <c r="G81" s="14"/>
      <c r="H81" s="19"/>
      <c r="I81" s="14"/>
      <c r="J81" s="14"/>
      <c r="K81" s="19"/>
      <c r="L81" s="14"/>
      <c r="M81" s="14"/>
      <c r="N81" s="14"/>
      <c r="O81" s="19"/>
      <c r="P81" s="14"/>
      <c r="Q81" s="14"/>
      <c r="R81" s="14"/>
      <c r="S81" s="14"/>
      <c r="T81" s="14"/>
      <c r="U81" s="14"/>
      <c r="V81" s="19"/>
      <c r="W81" s="14"/>
      <c r="X81" s="14"/>
      <c r="Y81" s="19"/>
      <c r="Z81" s="14"/>
      <c r="AA81" s="14"/>
      <c r="AB81" s="14"/>
      <c r="AC81" s="19"/>
      <c r="AD81" s="14"/>
      <c r="AE81" s="14"/>
      <c r="AF81" s="14"/>
      <c r="AG81" s="19"/>
      <c r="AH81" s="14"/>
      <c r="AI81" s="14"/>
    </row>
    <row r="82">
      <c r="A82" s="14"/>
      <c r="B82" s="14"/>
      <c r="C82" s="31"/>
      <c r="D82" s="31"/>
      <c r="E82" s="31"/>
      <c r="F82" s="14"/>
      <c r="G82" s="14"/>
      <c r="H82" s="19"/>
      <c r="I82" s="14"/>
      <c r="J82" s="14"/>
      <c r="K82" s="19"/>
      <c r="L82" s="14"/>
      <c r="M82" s="14"/>
      <c r="N82" s="14"/>
      <c r="O82" s="19"/>
      <c r="P82" s="14"/>
      <c r="Q82" s="14"/>
      <c r="R82" s="14"/>
      <c r="S82" s="14"/>
      <c r="T82" s="14"/>
      <c r="U82" s="14"/>
      <c r="V82" s="19"/>
      <c r="W82" s="14"/>
      <c r="X82" s="14"/>
      <c r="Y82" s="19"/>
      <c r="Z82" s="14"/>
      <c r="AA82" s="14"/>
      <c r="AB82" s="14"/>
      <c r="AC82" s="19"/>
      <c r="AD82" s="14"/>
      <c r="AE82" s="14"/>
      <c r="AF82" s="14"/>
      <c r="AG82" s="19"/>
      <c r="AH82" s="14"/>
      <c r="AI82" s="14"/>
    </row>
    <row r="83">
      <c r="A83" s="14"/>
      <c r="B83" s="14"/>
      <c r="C83" s="31"/>
      <c r="D83" s="31"/>
      <c r="E83" s="31"/>
      <c r="F83" s="14"/>
      <c r="G83" s="14"/>
      <c r="H83" s="19"/>
      <c r="I83" s="14"/>
      <c r="J83" s="14"/>
      <c r="K83" s="19"/>
      <c r="L83" s="14"/>
      <c r="M83" s="14"/>
      <c r="N83" s="14"/>
      <c r="O83" s="19"/>
      <c r="P83" s="14"/>
      <c r="Q83" s="14"/>
      <c r="R83" s="14"/>
      <c r="S83" s="14"/>
      <c r="T83" s="14"/>
      <c r="U83" s="14"/>
      <c r="V83" s="19"/>
      <c r="W83" s="14"/>
      <c r="X83" s="14"/>
      <c r="Y83" s="19"/>
      <c r="Z83" s="14"/>
      <c r="AA83" s="14"/>
      <c r="AB83" s="14"/>
      <c r="AC83" s="19"/>
      <c r="AD83" s="14"/>
      <c r="AE83" s="14"/>
      <c r="AF83" s="14"/>
      <c r="AG83" s="19"/>
      <c r="AH83" s="14"/>
      <c r="AI83" s="14"/>
    </row>
    <row r="84">
      <c r="A84" s="14"/>
      <c r="B84" s="14"/>
      <c r="C84" s="31"/>
      <c r="D84" s="31"/>
      <c r="E84" s="31"/>
      <c r="F84" s="14"/>
      <c r="G84" s="14"/>
      <c r="H84" s="19"/>
      <c r="I84" s="14"/>
      <c r="J84" s="14"/>
      <c r="K84" s="19"/>
      <c r="L84" s="14"/>
      <c r="M84" s="14"/>
      <c r="N84" s="14"/>
      <c r="O84" s="19"/>
      <c r="P84" s="14"/>
      <c r="Q84" s="14"/>
      <c r="R84" s="14"/>
      <c r="S84" s="14"/>
      <c r="T84" s="14"/>
      <c r="U84" s="14"/>
      <c r="V84" s="19"/>
      <c r="W84" s="14"/>
      <c r="X84" s="14"/>
      <c r="Y84" s="19"/>
      <c r="Z84" s="14"/>
      <c r="AA84" s="14"/>
      <c r="AB84" s="14"/>
      <c r="AC84" s="19"/>
      <c r="AD84" s="14"/>
      <c r="AE84" s="14"/>
      <c r="AF84" s="14"/>
      <c r="AG84" s="19"/>
      <c r="AH84" s="14"/>
      <c r="AI84" s="14"/>
    </row>
    <row r="85">
      <c r="A85" s="14"/>
      <c r="B85" s="14"/>
      <c r="C85" s="31"/>
      <c r="D85" s="31"/>
      <c r="E85" s="31"/>
      <c r="F85" s="14"/>
      <c r="G85" s="14"/>
      <c r="H85" s="19"/>
      <c r="I85" s="14"/>
      <c r="J85" s="14"/>
      <c r="K85" s="19"/>
      <c r="L85" s="14"/>
      <c r="M85" s="14"/>
      <c r="N85" s="14"/>
      <c r="O85" s="19"/>
      <c r="P85" s="14"/>
      <c r="Q85" s="14"/>
      <c r="R85" s="14"/>
      <c r="S85" s="14"/>
      <c r="T85" s="14"/>
      <c r="U85" s="14"/>
      <c r="V85" s="19"/>
      <c r="W85" s="14"/>
      <c r="X85" s="14"/>
      <c r="Y85" s="19"/>
      <c r="Z85" s="14"/>
      <c r="AA85" s="14"/>
      <c r="AB85" s="14"/>
      <c r="AC85" s="19"/>
      <c r="AD85" s="14"/>
      <c r="AE85" s="14"/>
      <c r="AF85" s="14"/>
      <c r="AG85" s="19"/>
      <c r="AH85" s="14"/>
      <c r="AI85" s="14"/>
    </row>
    <row r="86">
      <c r="A86" s="14"/>
      <c r="B86" s="14"/>
      <c r="C86" s="31"/>
      <c r="D86" s="31"/>
      <c r="E86" s="31"/>
      <c r="F86" s="14"/>
      <c r="G86" s="14"/>
      <c r="H86" s="19"/>
      <c r="I86" s="14"/>
      <c r="J86" s="14"/>
      <c r="K86" s="19"/>
      <c r="L86" s="14"/>
      <c r="M86" s="14"/>
      <c r="N86" s="14"/>
      <c r="O86" s="19"/>
      <c r="P86" s="14"/>
      <c r="Q86" s="14"/>
      <c r="R86" s="14"/>
      <c r="S86" s="14"/>
      <c r="T86" s="14"/>
      <c r="U86" s="14"/>
      <c r="V86" s="19"/>
      <c r="W86" s="14"/>
      <c r="X86" s="14"/>
      <c r="Y86" s="19"/>
      <c r="Z86" s="14"/>
      <c r="AA86" s="14"/>
      <c r="AB86" s="14"/>
      <c r="AC86" s="19"/>
      <c r="AD86" s="14"/>
      <c r="AE86" s="14"/>
      <c r="AF86" s="14"/>
      <c r="AG86" s="19"/>
      <c r="AH86" s="14"/>
      <c r="AI86" s="14"/>
    </row>
    <row r="87">
      <c r="A87" s="14"/>
      <c r="B87" s="14"/>
      <c r="C87" s="31"/>
      <c r="D87" s="31"/>
      <c r="E87" s="31"/>
      <c r="F87" s="14"/>
      <c r="G87" s="14"/>
      <c r="H87" s="19"/>
      <c r="I87" s="14"/>
      <c r="J87" s="14"/>
      <c r="K87" s="19"/>
      <c r="L87" s="14"/>
      <c r="M87" s="14"/>
      <c r="N87" s="14"/>
      <c r="O87" s="19"/>
      <c r="P87" s="14"/>
      <c r="Q87" s="14"/>
      <c r="R87" s="14"/>
      <c r="S87" s="14"/>
      <c r="T87" s="14"/>
      <c r="U87" s="14"/>
      <c r="V87" s="19"/>
      <c r="W87" s="14"/>
      <c r="X87" s="14"/>
      <c r="Y87" s="19"/>
      <c r="Z87" s="14"/>
      <c r="AA87" s="14"/>
      <c r="AB87" s="14"/>
      <c r="AC87" s="19"/>
      <c r="AD87" s="14"/>
      <c r="AE87" s="14"/>
      <c r="AF87" s="14"/>
      <c r="AG87" s="19"/>
      <c r="AH87" s="14"/>
      <c r="AI87" s="14"/>
    </row>
    <row r="88">
      <c r="A88" s="14"/>
      <c r="B88" s="14"/>
      <c r="C88" s="31"/>
      <c r="D88" s="31"/>
      <c r="E88" s="31"/>
      <c r="F88" s="14"/>
      <c r="G88" s="14"/>
      <c r="H88" s="19"/>
      <c r="I88" s="14"/>
      <c r="J88" s="14"/>
      <c r="K88" s="19"/>
      <c r="L88" s="14"/>
      <c r="M88" s="14"/>
      <c r="N88" s="14"/>
      <c r="O88" s="19"/>
      <c r="P88" s="14"/>
      <c r="Q88" s="14"/>
      <c r="R88" s="14"/>
      <c r="S88" s="14"/>
      <c r="T88" s="14"/>
      <c r="U88" s="14"/>
      <c r="V88" s="19"/>
      <c r="W88" s="14"/>
      <c r="X88" s="14"/>
      <c r="Y88" s="19"/>
      <c r="Z88" s="14"/>
      <c r="AA88" s="14"/>
      <c r="AB88" s="14"/>
      <c r="AC88" s="19"/>
      <c r="AD88" s="14"/>
      <c r="AE88" s="14"/>
      <c r="AF88" s="14"/>
      <c r="AG88" s="19"/>
      <c r="AH88" s="14"/>
      <c r="AI88" s="14"/>
    </row>
    <row r="89">
      <c r="A89" s="14"/>
      <c r="B89" s="14"/>
      <c r="C89" s="31"/>
      <c r="D89" s="31"/>
      <c r="E89" s="31"/>
      <c r="F89" s="14"/>
      <c r="G89" s="14"/>
      <c r="H89" s="19"/>
      <c r="I89" s="14"/>
      <c r="J89" s="14"/>
      <c r="K89" s="19"/>
      <c r="L89" s="14"/>
      <c r="M89" s="14"/>
      <c r="N89" s="14"/>
      <c r="O89" s="19"/>
      <c r="P89" s="14"/>
      <c r="Q89" s="14"/>
      <c r="R89" s="14"/>
      <c r="S89" s="14"/>
      <c r="T89" s="14"/>
      <c r="U89" s="14"/>
      <c r="V89" s="19"/>
      <c r="W89" s="14"/>
      <c r="X89" s="14"/>
      <c r="Y89" s="19"/>
      <c r="Z89" s="14"/>
      <c r="AA89" s="14"/>
      <c r="AB89" s="14"/>
      <c r="AC89" s="19"/>
      <c r="AD89" s="14"/>
      <c r="AE89" s="14"/>
      <c r="AF89" s="14"/>
      <c r="AG89" s="19"/>
      <c r="AH89" s="14"/>
      <c r="AI89" s="14"/>
    </row>
    <row r="90">
      <c r="A90" s="14"/>
      <c r="B90" s="14"/>
      <c r="C90" s="31"/>
      <c r="D90" s="31"/>
      <c r="E90" s="31"/>
      <c r="F90" s="14"/>
      <c r="G90" s="14"/>
      <c r="H90" s="19"/>
      <c r="I90" s="14"/>
      <c r="J90" s="14"/>
      <c r="K90" s="19"/>
      <c r="L90" s="14"/>
      <c r="M90" s="14"/>
      <c r="N90" s="14"/>
      <c r="O90" s="19"/>
      <c r="P90" s="14"/>
      <c r="Q90" s="14"/>
      <c r="R90" s="14"/>
      <c r="S90" s="14"/>
      <c r="T90" s="14"/>
      <c r="U90" s="14"/>
      <c r="V90" s="19"/>
      <c r="W90" s="14"/>
      <c r="X90" s="14"/>
      <c r="Y90" s="19"/>
      <c r="Z90" s="14"/>
      <c r="AA90" s="14"/>
      <c r="AB90" s="14"/>
      <c r="AC90" s="19"/>
      <c r="AD90" s="14"/>
      <c r="AE90" s="14"/>
      <c r="AF90" s="14"/>
      <c r="AG90" s="19"/>
      <c r="AH90" s="14"/>
      <c r="AI90" s="14"/>
    </row>
    <row r="91">
      <c r="A91" s="14"/>
      <c r="B91" s="14"/>
      <c r="C91" s="31"/>
      <c r="D91" s="31"/>
      <c r="E91" s="31"/>
      <c r="F91" s="14"/>
      <c r="G91" s="14"/>
      <c r="H91" s="19"/>
      <c r="I91" s="14"/>
      <c r="J91" s="14"/>
      <c r="K91" s="19"/>
      <c r="L91" s="14"/>
      <c r="M91" s="14"/>
      <c r="N91" s="14"/>
      <c r="O91" s="19"/>
      <c r="P91" s="14"/>
      <c r="Q91" s="14"/>
      <c r="R91" s="14"/>
      <c r="S91" s="14"/>
      <c r="T91" s="14"/>
      <c r="U91" s="14"/>
      <c r="V91" s="19"/>
      <c r="W91" s="14"/>
      <c r="X91" s="14"/>
      <c r="Y91" s="19"/>
      <c r="Z91" s="14"/>
      <c r="AA91" s="14"/>
      <c r="AB91" s="14"/>
      <c r="AC91" s="19"/>
      <c r="AD91" s="14"/>
      <c r="AE91" s="14"/>
      <c r="AF91" s="14"/>
      <c r="AG91" s="19"/>
      <c r="AH91" s="14"/>
      <c r="AI91" s="14"/>
    </row>
    <row r="92">
      <c r="A92" s="14"/>
      <c r="B92" s="14"/>
      <c r="C92" s="31"/>
      <c r="D92" s="31"/>
      <c r="E92" s="31"/>
      <c r="F92" s="14"/>
      <c r="G92" s="14"/>
      <c r="H92" s="19"/>
      <c r="I92" s="14"/>
      <c r="J92" s="14"/>
      <c r="K92" s="19"/>
      <c r="L92" s="14"/>
      <c r="M92" s="14"/>
      <c r="N92" s="14"/>
      <c r="O92" s="19"/>
      <c r="P92" s="14"/>
      <c r="Q92" s="14"/>
      <c r="R92" s="14"/>
      <c r="S92" s="14"/>
      <c r="T92" s="14"/>
      <c r="U92" s="14"/>
      <c r="V92" s="19"/>
      <c r="W92" s="14"/>
      <c r="X92" s="14"/>
      <c r="Y92" s="19"/>
      <c r="Z92" s="14"/>
      <c r="AA92" s="14"/>
      <c r="AB92" s="14"/>
      <c r="AC92" s="19"/>
      <c r="AD92" s="14"/>
      <c r="AE92" s="14"/>
      <c r="AF92" s="14"/>
      <c r="AG92" s="19"/>
      <c r="AH92" s="14"/>
      <c r="AI92" s="14"/>
    </row>
    <row r="93">
      <c r="A93" s="14"/>
      <c r="B93" s="14"/>
      <c r="C93" s="31"/>
      <c r="D93" s="31"/>
      <c r="E93" s="31"/>
      <c r="F93" s="14"/>
      <c r="G93" s="14"/>
      <c r="H93" s="19"/>
      <c r="I93" s="14"/>
      <c r="J93" s="14"/>
      <c r="K93" s="19"/>
      <c r="L93" s="14"/>
      <c r="M93" s="14"/>
      <c r="N93" s="14"/>
      <c r="O93" s="19"/>
      <c r="P93" s="14"/>
      <c r="Q93" s="14"/>
      <c r="R93" s="14"/>
      <c r="S93" s="14"/>
      <c r="T93" s="14"/>
      <c r="U93" s="14"/>
      <c r="V93" s="19"/>
      <c r="W93" s="14"/>
      <c r="X93" s="14"/>
      <c r="Y93" s="19"/>
      <c r="Z93" s="14"/>
      <c r="AA93" s="14"/>
      <c r="AB93" s="14"/>
      <c r="AC93" s="19"/>
      <c r="AD93" s="14"/>
      <c r="AE93" s="14"/>
      <c r="AF93" s="14"/>
      <c r="AG93" s="19"/>
      <c r="AH93" s="14"/>
      <c r="AI93" s="14"/>
    </row>
    <row r="94">
      <c r="A94" s="14"/>
      <c r="B94" s="14"/>
      <c r="C94" s="31"/>
      <c r="D94" s="31"/>
      <c r="E94" s="31"/>
      <c r="F94" s="14"/>
      <c r="G94" s="14"/>
      <c r="H94" s="19"/>
      <c r="I94" s="14"/>
      <c r="J94" s="14"/>
      <c r="K94" s="19"/>
      <c r="L94" s="14"/>
      <c r="M94" s="14"/>
      <c r="N94" s="14"/>
      <c r="O94" s="19"/>
      <c r="P94" s="14"/>
      <c r="Q94" s="14"/>
      <c r="R94" s="14"/>
      <c r="S94" s="14"/>
      <c r="T94" s="14"/>
      <c r="U94" s="14"/>
      <c r="V94" s="19"/>
      <c r="W94" s="14"/>
      <c r="X94" s="14"/>
      <c r="Y94" s="19"/>
      <c r="Z94" s="14"/>
      <c r="AA94" s="14"/>
      <c r="AB94" s="14"/>
      <c r="AC94" s="19"/>
      <c r="AD94" s="14"/>
      <c r="AE94" s="14"/>
      <c r="AF94" s="14"/>
      <c r="AG94" s="19"/>
      <c r="AH94" s="14"/>
      <c r="AI94" s="14"/>
    </row>
    <row r="95">
      <c r="A95" s="14"/>
      <c r="B95" s="14"/>
      <c r="C95" s="31"/>
      <c r="D95" s="31"/>
      <c r="E95" s="31"/>
      <c r="F95" s="14"/>
      <c r="G95" s="14"/>
      <c r="H95" s="19"/>
      <c r="I95" s="14"/>
      <c r="J95" s="14"/>
      <c r="K95" s="19"/>
      <c r="L95" s="14"/>
      <c r="M95" s="14"/>
      <c r="N95" s="14"/>
      <c r="O95" s="19"/>
      <c r="P95" s="14"/>
      <c r="Q95" s="14"/>
      <c r="R95" s="14"/>
      <c r="S95" s="14"/>
      <c r="T95" s="14"/>
      <c r="U95" s="14"/>
      <c r="V95" s="19"/>
      <c r="W95" s="14"/>
      <c r="X95" s="14"/>
      <c r="Y95" s="19"/>
      <c r="Z95" s="14"/>
      <c r="AA95" s="14"/>
      <c r="AB95" s="14"/>
      <c r="AC95" s="19"/>
      <c r="AD95" s="14"/>
      <c r="AE95" s="14"/>
      <c r="AF95" s="14"/>
      <c r="AG95" s="19"/>
      <c r="AH95" s="14"/>
      <c r="AI95" s="14"/>
    </row>
    <row r="96">
      <c r="A96" s="14"/>
      <c r="B96" s="14"/>
      <c r="C96" s="31"/>
      <c r="D96" s="31"/>
      <c r="E96" s="31"/>
      <c r="F96" s="14"/>
      <c r="G96" s="14"/>
      <c r="H96" s="19"/>
      <c r="I96" s="14"/>
      <c r="J96" s="14"/>
      <c r="K96" s="19"/>
      <c r="L96" s="14"/>
      <c r="M96" s="14"/>
      <c r="N96" s="14"/>
      <c r="O96" s="19"/>
      <c r="P96" s="14"/>
      <c r="Q96" s="14"/>
      <c r="R96" s="14"/>
      <c r="S96" s="14"/>
      <c r="T96" s="14"/>
      <c r="U96" s="14"/>
      <c r="V96" s="19"/>
      <c r="W96" s="14"/>
      <c r="X96" s="14"/>
      <c r="Y96" s="19"/>
      <c r="Z96" s="14"/>
      <c r="AA96" s="14"/>
      <c r="AB96" s="14"/>
      <c r="AC96" s="19"/>
      <c r="AD96" s="14"/>
      <c r="AE96" s="14"/>
      <c r="AF96" s="14"/>
      <c r="AG96" s="19"/>
      <c r="AH96" s="14"/>
      <c r="AI96" s="14"/>
    </row>
    <row r="97">
      <c r="A97" s="14"/>
      <c r="B97" s="14"/>
      <c r="C97" s="31"/>
      <c r="D97" s="31"/>
      <c r="E97" s="31"/>
      <c r="F97" s="14"/>
      <c r="G97" s="14"/>
      <c r="H97" s="19"/>
      <c r="I97" s="14"/>
      <c r="J97" s="14"/>
      <c r="K97" s="19"/>
      <c r="L97" s="14"/>
      <c r="M97" s="14"/>
      <c r="N97" s="14"/>
      <c r="O97" s="19"/>
      <c r="P97" s="14"/>
      <c r="Q97" s="14"/>
      <c r="R97" s="14"/>
      <c r="S97" s="14"/>
      <c r="T97" s="14"/>
      <c r="U97" s="14"/>
      <c r="V97" s="19"/>
      <c r="W97" s="14"/>
      <c r="X97" s="14"/>
      <c r="Y97" s="19"/>
      <c r="Z97" s="14"/>
      <c r="AA97" s="14"/>
      <c r="AB97" s="14"/>
      <c r="AC97" s="19"/>
      <c r="AD97" s="14"/>
      <c r="AE97" s="14"/>
      <c r="AF97" s="14"/>
      <c r="AG97" s="19"/>
      <c r="AH97" s="14"/>
      <c r="AI97" s="14"/>
    </row>
    <row r="98">
      <c r="A98" s="14"/>
      <c r="B98" s="14"/>
      <c r="C98" s="31"/>
      <c r="D98" s="31"/>
      <c r="E98" s="31"/>
      <c r="F98" s="14"/>
      <c r="G98" s="14"/>
      <c r="H98" s="19"/>
      <c r="I98" s="14"/>
      <c r="J98" s="14"/>
      <c r="K98" s="19"/>
      <c r="L98" s="14"/>
      <c r="M98" s="14"/>
      <c r="N98" s="14"/>
      <c r="O98" s="19"/>
      <c r="P98" s="14"/>
      <c r="Q98" s="14"/>
      <c r="R98" s="14"/>
      <c r="S98" s="14"/>
      <c r="T98" s="14"/>
      <c r="U98" s="14"/>
      <c r="V98" s="19"/>
      <c r="W98" s="14"/>
      <c r="X98" s="14"/>
      <c r="Y98" s="19"/>
      <c r="Z98" s="14"/>
      <c r="AA98" s="14"/>
      <c r="AB98" s="14"/>
      <c r="AC98" s="19"/>
      <c r="AD98" s="14"/>
      <c r="AE98" s="14"/>
      <c r="AF98" s="14"/>
      <c r="AG98" s="19"/>
      <c r="AH98" s="14"/>
      <c r="AI98" s="14"/>
    </row>
    <row r="99">
      <c r="A99" s="14"/>
      <c r="B99" s="14"/>
      <c r="C99" s="31"/>
      <c r="D99" s="31"/>
      <c r="E99" s="31"/>
      <c r="F99" s="14"/>
      <c r="G99" s="14"/>
      <c r="H99" s="19"/>
      <c r="I99" s="14"/>
      <c r="J99" s="14"/>
      <c r="K99" s="19"/>
      <c r="L99" s="14"/>
      <c r="M99" s="14"/>
      <c r="N99" s="14"/>
      <c r="O99" s="19"/>
      <c r="P99" s="14"/>
      <c r="Q99" s="14"/>
      <c r="R99" s="14"/>
      <c r="S99" s="14"/>
      <c r="T99" s="14"/>
      <c r="U99" s="14"/>
      <c r="V99" s="19"/>
      <c r="W99" s="14"/>
      <c r="X99" s="14"/>
      <c r="Y99" s="19"/>
      <c r="Z99" s="14"/>
      <c r="AA99" s="14"/>
      <c r="AB99" s="14"/>
      <c r="AC99" s="19"/>
      <c r="AD99" s="14"/>
      <c r="AE99" s="14"/>
      <c r="AF99" s="14"/>
      <c r="AG99" s="19"/>
      <c r="AH99" s="14"/>
      <c r="AI99" s="14"/>
    </row>
    <row r="100">
      <c r="A100" s="14"/>
      <c r="B100" s="14"/>
      <c r="C100" s="31"/>
      <c r="D100" s="31"/>
      <c r="E100" s="31"/>
      <c r="F100" s="14"/>
      <c r="G100" s="14"/>
      <c r="H100" s="19"/>
      <c r="I100" s="14"/>
      <c r="J100" s="14"/>
      <c r="K100" s="19"/>
      <c r="L100" s="14"/>
      <c r="M100" s="14"/>
      <c r="N100" s="14"/>
      <c r="O100" s="19"/>
      <c r="P100" s="14"/>
      <c r="Q100" s="14"/>
      <c r="R100" s="14"/>
      <c r="S100" s="14"/>
      <c r="T100" s="14"/>
      <c r="U100" s="14"/>
      <c r="V100" s="19"/>
      <c r="W100" s="14"/>
      <c r="X100" s="14"/>
      <c r="Y100" s="19"/>
      <c r="Z100" s="14"/>
      <c r="AA100" s="14"/>
      <c r="AB100" s="14"/>
      <c r="AC100" s="19"/>
      <c r="AD100" s="14"/>
      <c r="AE100" s="14"/>
      <c r="AF100" s="14"/>
      <c r="AG100" s="19"/>
      <c r="AH100" s="14"/>
      <c r="AI100" s="14"/>
    </row>
    <row r="101">
      <c r="A101" s="14"/>
      <c r="B101" s="14"/>
      <c r="C101" s="31"/>
      <c r="D101" s="31"/>
      <c r="E101" s="31"/>
      <c r="F101" s="14"/>
      <c r="G101" s="14"/>
      <c r="H101" s="19"/>
      <c r="I101" s="14"/>
      <c r="J101" s="14"/>
      <c r="K101" s="19"/>
      <c r="L101" s="14"/>
      <c r="M101" s="14"/>
      <c r="N101" s="14"/>
      <c r="O101" s="19"/>
      <c r="P101" s="14"/>
      <c r="Q101" s="14"/>
      <c r="R101" s="14"/>
      <c r="S101" s="14"/>
      <c r="T101" s="14"/>
      <c r="U101" s="14"/>
      <c r="V101" s="19"/>
      <c r="W101" s="14"/>
      <c r="X101" s="14"/>
      <c r="Y101" s="19"/>
      <c r="Z101" s="14"/>
      <c r="AA101" s="14"/>
      <c r="AB101" s="14"/>
      <c r="AC101" s="19"/>
      <c r="AD101" s="14"/>
      <c r="AE101" s="14"/>
      <c r="AF101" s="14"/>
      <c r="AG101" s="19"/>
      <c r="AH101" s="14"/>
      <c r="AI101" s="14"/>
    </row>
    <row r="102">
      <c r="A102" s="14"/>
      <c r="B102" s="14"/>
      <c r="C102" s="31"/>
      <c r="D102" s="31"/>
      <c r="E102" s="31"/>
      <c r="F102" s="14"/>
      <c r="G102" s="14"/>
      <c r="H102" s="19"/>
      <c r="I102" s="14"/>
      <c r="J102" s="14"/>
      <c r="K102" s="19"/>
      <c r="L102" s="14"/>
      <c r="M102" s="14"/>
      <c r="N102" s="14"/>
      <c r="O102" s="19"/>
      <c r="P102" s="14"/>
      <c r="Q102" s="14"/>
      <c r="R102" s="14"/>
      <c r="S102" s="14"/>
      <c r="T102" s="14"/>
      <c r="U102" s="14"/>
      <c r="V102" s="19"/>
      <c r="W102" s="14"/>
      <c r="X102" s="14"/>
      <c r="Y102" s="19"/>
      <c r="Z102" s="14"/>
      <c r="AA102" s="14"/>
      <c r="AB102" s="14"/>
      <c r="AC102" s="19"/>
      <c r="AD102" s="14"/>
      <c r="AE102" s="14"/>
      <c r="AF102" s="14"/>
      <c r="AG102" s="19"/>
      <c r="AH102" s="14"/>
      <c r="AI102" s="14"/>
    </row>
    <row r="103">
      <c r="A103" s="14"/>
      <c r="B103" s="14"/>
      <c r="C103" s="31"/>
      <c r="D103" s="31"/>
      <c r="E103" s="31"/>
      <c r="F103" s="14"/>
      <c r="G103" s="14"/>
      <c r="H103" s="19"/>
      <c r="I103" s="14"/>
      <c r="J103" s="14"/>
      <c r="K103" s="19"/>
      <c r="L103" s="14"/>
      <c r="M103" s="14"/>
      <c r="N103" s="14"/>
      <c r="O103" s="19"/>
      <c r="P103" s="14"/>
      <c r="Q103" s="14"/>
      <c r="R103" s="14"/>
      <c r="S103" s="14"/>
      <c r="T103" s="14"/>
      <c r="U103" s="14"/>
      <c r="V103" s="19"/>
      <c r="W103" s="14"/>
      <c r="X103" s="14"/>
      <c r="Y103" s="19"/>
      <c r="Z103" s="14"/>
      <c r="AA103" s="14"/>
      <c r="AB103" s="14"/>
      <c r="AC103" s="19"/>
      <c r="AD103" s="14"/>
      <c r="AE103" s="14"/>
      <c r="AF103" s="14"/>
      <c r="AG103" s="19"/>
      <c r="AH103" s="14"/>
      <c r="AI103" s="14"/>
    </row>
    <row r="104">
      <c r="A104" s="14"/>
      <c r="B104" s="14"/>
      <c r="C104" s="31"/>
      <c r="D104" s="31"/>
      <c r="E104" s="31"/>
      <c r="F104" s="14"/>
      <c r="G104" s="14"/>
      <c r="H104" s="19"/>
      <c r="I104" s="14"/>
      <c r="J104" s="14"/>
      <c r="K104" s="19"/>
      <c r="L104" s="14"/>
      <c r="M104" s="14"/>
      <c r="N104" s="14"/>
      <c r="O104" s="19"/>
      <c r="P104" s="14"/>
      <c r="Q104" s="14"/>
      <c r="R104" s="14"/>
      <c r="S104" s="14"/>
      <c r="T104" s="14"/>
      <c r="U104" s="14"/>
      <c r="V104" s="19"/>
      <c r="W104" s="14"/>
      <c r="X104" s="14"/>
      <c r="Y104" s="19"/>
      <c r="Z104" s="14"/>
      <c r="AA104" s="14"/>
      <c r="AB104" s="14"/>
      <c r="AC104" s="19"/>
      <c r="AD104" s="14"/>
      <c r="AE104" s="14"/>
      <c r="AF104" s="14"/>
      <c r="AG104" s="19"/>
      <c r="AH104" s="14"/>
      <c r="AI104" s="14"/>
    </row>
    <row r="105">
      <c r="A105" s="14"/>
      <c r="B105" s="14"/>
      <c r="C105" s="31"/>
      <c r="D105" s="31"/>
      <c r="E105" s="31"/>
      <c r="F105" s="14"/>
      <c r="G105" s="14"/>
      <c r="H105" s="19"/>
      <c r="I105" s="14"/>
      <c r="J105" s="14"/>
      <c r="K105" s="19"/>
      <c r="L105" s="14"/>
      <c r="M105" s="14"/>
      <c r="N105" s="14"/>
      <c r="O105" s="19"/>
      <c r="P105" s="14"/>
      <c r="Q105" s="14"/>
      <c r="R105" s="14"/>
      <c r="S105" s="14"/>
      <c r="T105" s="14"/>
      <c r="U105" s="14"/>
      <c r="V105" s="19"/>
      <c r="W105" s="14"/>
      <c r="X105" s="14"/>
      <c r="Y105" s="19"/>
      <c r="Z105" s="14"/>
      <c r="AA105" s="14"/>
      <c r="AB105" s="14"/>
      <c r="AC105" s="19"/>
      <c r="AD105" s="14"/>
      <c r="AE105" s="14"/>
      <c r="AF105" s="14"/>
      <c r="AG105" s="19"/>
      <c r="AH105" s="14"/>
      <c r="AI105" s="14"/>
    </row>
    <row r="106">
      <c r="A106" s="14"/>
      <c r="B106" s="14"/>
      <c r="C106" s="31"/>
      <c r="D106" s="31"/>
      <c r="E106" s="31"/>
      <c r="F106" s="14"/>
      <c r="G106" s="14"/>
      <c r="H106" s="19"/>
      <c r="I106" s="14"/>
      <c r="J106" s="14"/>
      <c r="K106" s="19"/>
      <c r="L106" s="14"/>
      <c r="M106" s="14"/>
      <c r="N106" s="14"/>
      <c r="O106" s="19"/>
      <c r="P106" s="14"/>
      <c r="Q106" s="14"/>
      <c r="R106" s="14"/>
      <c r="S106" s="14"/>
      <c r="T106" s="14"/>
      <c r="U106" s="14"/>
      <c r="V106" s="19"/>
      <c r="W106" s="14"/>
      <c r="X106" s="14"/>
      <c r="Y106" s="19"/>
      <c r="Z106" s="14"/>
      <c r="AA106" s="14"/>
      <c r="AB106" s="14"/>
      <c r="AC106" s="19"/>
      <c r="AD106" s="14"/>
      <c r="AE106" s="14"/>
      <c r="AF106" s="14"/>
      <c r="AG106" s="19"/>
      <c r="AH106" s="14"/>
      <c r="AI106" s="14"/>
    </row>
    <row r="107">
      <c r="A107" s="14"/>
      <c r="B107" s="14"/>
      <c r="C107" s="31"/>
      <c r="D107" s="31"/>
      <c r="E107" s="31"/>
      <c r="F107" s="14"/>
      <c r="G107" s="14"/>
      <c r="H107" s="19"/>
      <c r="I107" s="14"/>
      <c r="J107" s="14"/>
      <c r="K107" s="19"/>
      <c r="L107" s="14"/>
      <c r="M107" s="14"/>
      <c r="N107" s="14"/>
      <c r="O107" s="19"/>
      <c r="P107" s="14"/>
      <c r="Q107" s="14"/>
      <c r="R107" s="14"/>
      <c r="S107" s="14"/>
      <c r="T107" s="14"/>
      <c r="U107" s="14"/>
      <c r="V107" s="19"/>
      <c r="W107" s="14"/>
      <c r="X107" s="14"/>
      <c r="Y107" s="19"/>
      <c r="Z107" s="14"/>
      <c r="AA107" s="14"/>
      <c r="AB107" s="14"/>
      <c r="AC107" s="19"/>
      <c r="AD107" s="14"/>
      <c r="AE107" s="14"/>
      <c r="AF107" s="14"/>
      <c r="AG107" s="19"/>
      <c r="AH107" s="14"/>
      <c r="AI107" s="14"/>
    </row>
    <row r="108">
      <c r="A108" s="14"/>
      <c r="B108" s="14"/>
      <c r="C108" s="31"/>
      <c r="D108" s="31"/>
      <c r="E108" s="31"/>
      <c r="F108" s="14"/>
      <c r="G108" s="14"/>
      <c r="H108" s="19"/>
      <c r="I108" s="14"/>
      <c r="J108" s="14"/>
      <c r="K108" s="19"/>
      <c r="L108" s="14"/>
      <c r="M108" s="14"/>
      <c r="N108" s="14"/>
      <c r="O108" s="19"/>
      <c r="P108" s="14"/>
      <c r="Q108" s="14"/>
      <c r="R108" s="14"/>
      <c r="S108" s="14"/>
      <c r="T108" s="14"/>
      <c r="U108" s="14"/>
      <c r="V108" s="19"/>
      <c r="W108" s="14"/>
      <c r="X108" s="14"/>
      <c r="Y108" s="19"/>
      <c r="Z108" s="14"/>
      <c r="AA108" s="14"/>
      <c r="AB108" s="14"/>
      <c r="AC108" s="19"/>
      <c r="AD108" s="14"/>
      <c r="AE108" s="14"/>
      <c r="AF108" s="14"/>
      <c r="AG108" s="19"/>
      <c r="AH108" s="14"/>
      <c r="AI108" s="14"/>
    </row>
    <row r="109">
      <c r="A109" s="14"/>
      <c r="B109" s="14"/>
      <c r="C109" s="31"/>
      <c r="D109" s="31"/>
      <c r="E109" s="31"/>
      <c r="F109" s="14"/>
      <c r="G109" s="14"/>
      <c r="H109" s="19"/>
      <c r="I109" s="14"/>
      <c r="J109" s="14"/>
      <c r="K109" s="19"/>
      <c r="L109" s="14"/>
      <c r="M109" s="14"/>
      <c r="N109" s="14"/>
      <c r="O109" s="19"/>
      <c r="P109" s="14"/>
      <c r="Q109" s="14"/>
      <c r="R109" s="14"/>
      <c r="S109" s="14"/>
      <c r="T109" s="14"/>
      <c r="U109" s="14"/>
      <c r="V109" s="19"/>
      <c r="W109" s="14"/>
      <c r="X109" s="14"/>
      <c r="Y109" s="19"/>
      <c r="Z109" s="14"/>
      <c r="AA109" s="14"/>
      <c r="AB109" s="14"/>
      <c r="AC109" s="19"/>
      <c r="AD109" s="14"/>
      <c r="AE109" s="14"/>
      <c r="AF109" s="14"/>
      <c r="AG109" s="19"/>
      <c r="AH109" s="14"/>
      <c r="AI109" s="14"/>
    </row>
    <row r="110">
      <c r="A110" s="14"/>
      <c r="B110" s="14"/>
      <c r="C110" s="31"/>
      <c r="D110" s="31"/>
      <c r="E110" s="31"/>
      <c r="F110" s="14"/>
      <c r="G110" s="14"/>
      <c r="H110" s="19"/>
      <c r="I110" s="14"/>
      <c r="J110" s="14"/>
      <c r="K110" s="19"/>
      <c r="L110" s="14"/>
      <c r="M110" s="14"/>
      <c r="N110" s="14"/>
      <c r="O110" s="19"/>
      <c r="P110" s="14"/>
      <c r="Q110" s="14"/>
      <c r="R110" s="14"/>
      <c r="S110" s="14"/>
      <c r="T110" s="14"/>
      <c r="U110" s="14"/>
      <c r="V110" s="19"/>
      <c r="W110" s="14"/>
      <c r="X110" s="14"/>
      <c r="Y110" s="19"/>
      <c r="Z110" s="14"/>
      <c r="AA110" s="14"/>
      <c r="AB110" s="14"/>
      <c r="AC110" s="19"/>
      <c r="AD110" s="14"/>
      <c r="AE110" s="14"/>
      <c r="AF110" s="14"/>
      <c r="AG110" s="19"/>
      <c r="AH110" s="14"/>
      <c r="AI110" s="14"/>
    </row>
    <row r="111">
      <c r="A111" s="14"/>
      <c r="B111" s="14"/>
      <c r="C111" s="31"/>
      <c r="D111" s="31"/>
      <c r="E111" s="31"/>
      <c r="F111" s="14"/>
      <c r="G111" s="14"/>
      <c r="H111" s="19"/>
      <c r="I111" s="14"/>
      <c r="J111" s="14"/>
      <c r="K111" s="19"/>
      <c r="L111" s="14"/>
      <c r="M111" s="14"/>
      <c r="N111" s="14"/>
      <c r="O111" s="19"/>
      <c r="P111" s="14"/>
      <c r="Q111" s="14"/>
      <c r="R111" s="14"/>
      <c r="S111" s="14"/>
      <c r="T111" s="14"/>
      <c r="U111" s="14"/>
      <c r="V111" s="19"/>
      <c r="W111" s="14"/>
      <c r="X111" s="14"/>
      <c r="Y111" s="19"/>
      <c r="Z111" s="14"/>
      <c r="AA111" s="14"/>
      <c r="AB111" s="14"/>
      <c r="AC111" s="19"/>
      <c r="AD111" s="14"/>
      <c r="AE111" s="14"/>
      <c r="AF111" s="14"/>
      <c r="AG111" s="19"/>
      <c r="AH111" s="14"/>
      <c r="AI111" s="14"/>
    </row>
    <row r="112">
      <c r="A112" s="14"/>
      <c r="B112" s="14"/>
      <c r="C112" s="31"/>
      <c r="D112" s="31"/>
      <c r="E112" s="31"/>
      <c r="F112" s="14"/>
      <c r="G112" s="14"/>
      <c r="H112" s="19"/>
      <c r="I112" s="14"/>
      <c r="J112" s="14"/>
      <c r="K112" s="19"/>
      <c r="L112" s="14"/>
      <c r="M112" s="14"/>
      <c r="N112" s="14"/>
      <c r="O112" s="19"/>
      <c r="P112" s="14"/>
      <c r="Q112" s="14"/>
      <c r="R112" s="14"/>
      <c r="S112" s="14"/>
      <c r="T112" s="14"/>
      <c r="U112" s="14"/>
      <c r="V112" s="19"/>
      <c r="W112" s="14"/>
      <c r="X112" s="14"/>
      <c r="Y112" s="19"/>
      <c r="Z112" s="14"/>
      <c r="AA112" s="14"/>
      <c r="AB112" s="14"/>
      <c r="AC112" s="19"/>
      <c r="AD112" s="14"/>
      <c r="AE112" s="14"/>
      <c r="AF112" s="14"/>
      <c r="AG112" s="19"/>
      <c r="AH112" s="14"/>
      <c r="AI112" s="14"/>
    </row>
    <row r="113">
      <c r="A113" s="14"/>
      <c r="B113" s="14"/>
      <c r="C113" s="31"/>
      <c r="D113" s="31"/>
      <c r="E113" s="31"/>
      <c r="F113" s="14"/>
      <c r="G113" s="14"/>
      <c r="H113" s="19"/>
      <c r="I113" s="14"/>
      <c r="J113" s="14"/>
      <c r="K113" s="19"/>
      <c r="L113" s="14"/>
      <c r="M113" s="14"/>
      <c r="N113" s="14"/>
      <c r="O113" s="19"/>
      <c r="P113" s="14"/>
      <c r="Q113" s="14"/>
      <c r="R113" s="14"/>
      <c r="S113" s="14"/>
      <c r="T113" s="14"/>
      <c r="U113" s="14"/>
      <c r="V113" s="19"/>
      <c r="W113" s="14"/>
      <c r="X113" s="14"/>
      <c r="Y113" s="19"/>
      <c r="Z113" s="14"/>
      <c r="AA113" s="14"/>
      <c r="AB113" s="14"/>
      <c r="AC113" s="19"/>
      <c r="AD113" s="14"/>
      <c r="AE113" s="14"/>
      <c r="AF113" s="14"/>
      <c r="AG113" s="19"/>
      <c r="AH113" s="14"/>
      <c r="AI113" s="14"/>
    </row>
    <row r="114">
      <c r="A114" s="14"/>
      <c r="B114" s="14"/>
      <c r="C114" s="31"/>
      <c r="D114" s="31"/>
      <c r="E114" s="31"/>
      <c r="F114" s="14"/>
      <c r="G114" s="14"/>
      <c r="H114" s="19"/>
      <c r="I114" s="14"/>
      <c r="J114" s="14"/>
      <c r="K114" s="19"/>
      <c r="L114" s="14"/>
      <c r="M114" s="14"/>
      <c r="N114" s="14"/>
      <c r="O114" s="19"/>
      <c r="P114" s="14"/>
      <c r="Q114" s="14"/>
      <c r="R114" s="14"/>
      <c r="S114" s="14"/>
      <c r="T114" s="14"/>
      <c r="U114" s="14"/>
      <c r="V114" s="19"/>
      <c r="W114" s="14"/>
      <c r="X114" s="14"/>
      <c r="Y114" s="19"/>
      <c r="Z114" s="14"/>
      <c r="AA114" s="14"/>
      <c r="AB114" s="14"/>
      <c r="AC114" s="19"/>
      <c r="AD114" s="14"/>
      <c r="AE114" s="14"/>
      <c r="AF114" s="14"/>
      <c r="AG114" s="19"/>
      <c r="AH114" s="14"/>
      <c r="AI114" s="14"/>
    </row>
    <row r="115">
      <c r="A115" s="14"/>
      <c r="B115" s="14"/>
      <c r="C115" s="31"/>
      <c r="D115" s="31"/>
      <c r="E115" s="31"/>
      <c r="F115" s="14"/>
      <c r="G115" s="14"/>
      <c r="H115" s="19"/>
      <c r="I115" s="14"/>
      <c r="J115" s="14"/>
      <c r="K115" s="19"/>
      <c r="L115" s="14"/>
      <c r="M115" s="14"/>
      <c r="N115" s="14"/>
      <c r="O115" s="19"/>
      <c r="P115" s="14"/>
      <c r="Q115" s="14"/>
      <c r="R115" s="14"/>
      <c r="S115" s="14"/>
      <c r="T115" s="14"/>
      <c r="U115" s="14"/>
      <c r="V115" s="19"/>
      <c r="W115" s="14"/>
      <c r="X115" s="14"/>
      <c r="Y115" s="19"/>
      <c r="Z115" s="14"/>
      <c r="AA115" s="14"/>
      <c r="AB115" s="14"/>
      <c r="AC115" s="19"/>
      <c r="AD115" s="14"/>
      <c r="AE115" s="14"/>
      <c r="AF115" s="14"/>
      <c r="AG115" s="19"/>
      <c r="AH115" s="14"/>
      <c r="AI115" s="14"/>
    </row>
    <row r="116">
      <c r="A116" s="14"/>
      <c r="B116" s="14"/>
      <c r="C116" s="31"/>
      <c r="D116" s="31"/>
      <c r="E116" s="31"/>
      <c r="F116" s="14"/>
      <c r="G116" s="14"/>
      <c r="H116" s="19"/>
      <c r="I116" s="14"/>
      <c r="J116" s="14"/>
      <c r="K116" s="19"/>
      <c r="L116" s="14"/>
      <c r="M116" s="14"/>
      <c r="N116" s="14"/>
      <c r="O116" s="19"/>
      <c r="P116" s="14"/>
      <c r="Q116" s="14"/>
      <c r="R116" s="14"/>
      <c r="S116" s="14"/>
      <c r="T116" s="14"/>
      <c r="U116" s="14"/>
      <c r="V116" s="19"/>
      <c r="W116" s="14"/>
      <c r="X116" s="14"/>
      <c r="Y116" s="19"/>
      <c r="Z116" s="14"/>
      <c r="AA116" s="14"/>
      <c r="AB116" s="14"/>
      <c r="AC116" s="19"/>
      <c r="AD116" s="14"/>
      <c r="AE116" s="14"/>
      <c r="AF116" s="14"/>
      <c r="AG116" s="19"/>
      <c r="AH116" s="14"/>
      <c r="AI116" s="14"/>
    </row>
    <row r="117">
      <c r="A117" s="14"/>
      <c r="B117" s="14"/>
      <c r="C117" s="31"/>
      <c r="D117" s="31"/>
      <c r="E117" s="31"/>
      <c r="F117" s="14"/>
      <c r="G117" s="14"/>
      <c r="H117" s="19"/>
      <c r="I117" s="14"/>
      <c r="J117" s="14"/>
      <c r="K117" s="19"/>
      <c r="L117" s="14"/>
      <c r="M117" s="14"/>
      <c r="N117" s="14"/>
      <c r="O117" s="19"/>
      <c r="P117" s="14"/>
      <c r="Q117" s="14"/>
      <c r="R117" s="14"/>
      <c r="S117" s="14"/>
      <c r="T117" s="14"/>
      <c r="U117" s="14"/>
      <c r="V117" s="19"/>
      <c r="W117" s="14"/>
      <c r="X117" s="14"/>
      <c r="Y117" s="19"/>
      <c r="Z117" s="14"/>
      <c r="AA117" s="14"/>
      <c r="AB117" s="14"/>
      <c r="AC117" s="19"/>
      <c r="AD117" s="14"/>
      <c r="AE117" s="14"/>
      <c r="AF117" s="14"/>
      <c r="AG117" s="19"/>
      <c r="AH117" s="14"/>
      <c r="AI117" s="14"/>
    </row>
    <row r="118">
      <c r="A118" s="14"/>
      <c r="B118" s="14"/>
      <c r="C118" s="31"/>
      <c r="D118" s="31"/>
      <c r="E118" s="31"/>
      <c r="F118" s="14"/>
      <c r="G118" s="14"/>
      <c r="H118" s="19"/>
      <c r="I118" s="14"/>
      <c r="J118" s="14"/>
      <c r="K118" s="19"/>
      <c r="L118" s="14"/>
      <c r="M118" s="14"/>
      <c r="N118" s="14"/>
      <c r="O118" s="19"/>
      <c r="P118" s="14"/>
      <c r="Q118" s="14"/>
      <c r="R118" s="14"/>
      <c r="S118" s="14"/>
      <c r="T118" s="14"/>
      <c r="U118" s="14"/>
      <c r="V118" s="19"/>
      <c r="W118" s="14"/>
      <c r="X118" s="14"/>
      <c r="Y118" s="19"/>
      <c r="Z118" s="14"/>
      <c r="AA118" s="14"/>
      <c r="AB118" s="14"/>
      <c r="AC118" s="19"/>
      <c r="AD118" s="14"/>
      <c r="AE118" s="14"/>
      <c r="AF118" s="14"/>
      <c r="AG118" s="19"/>
      <c r="AH118" s="14"/>
      <c r="AI118" s="14"/>
    </row>
    <row r="119">
      <c r="A119" s="14"/>
      <c r="B119" s="14"/>
      <c r="C119" s="31"/>
      <c r="D119" s="31"/>
      <c r="E119" s="31"/>
      <c r="F119" s="14"/>
      <c r="G119" s="14"/>
      <c r="H119" s="19"/>
      <c r="I119" s="14"/>
      <c r="J119" s="14"/>
      <c r="K119" s="19"/>
      <c r="L119" s="14"/>
      <c r="M119" s="14"/>
      <c r="N119" s="14"/>
      <c r="O119" s="19"/>
      <c r="P119" s="14"/>
      <c r="Q119" s="14"/>
      <c r="R119" s="14"/>
      <c r="S119" s="14"/>
      <c r="T119" s="14"/>
      <c r="U119" s="14"/>
      <c r="V119" s="19"/>
      <c r="W119" s="14"/>
      <c r="X119" s="14"/>
      <c r="Y119" s="19"/>
      <c r="Z119" s="14"/>
      <c r="AA119" s="14"/>
      <c r="AB119" s="14"/>
      <c r="AC119" s="19"/>
      <c r="AD119" s="14"/>
      <c r="AE119" s="14"/>
      <c r="AF119" s="14"/>
      <c r="AG119" s="19"/>
      <c r="AH119" s="14"/>
      <c r="AI119" s="14"/>
    </row>
    <row r="120">
      <c r="A120" s="14"/>
      <c r="B120" s="14"/>
      <c r="C120" s="31"/>
      <c r="D120" s="31"/>
      <c r="E120" s="31"/>
      <c r="F120" s="14"/>
      <c r="G120" s="14"/>
      <c r="H120" s="19"/>
      <c r="I120" s="14"/>
      <c r="J120" s="14"/>
      <c r="K120" s="19"/>
      <c r="L120" s="14"/>
      <c r="M120" s="14"/>
      <c r="N120" s="14"/>
      <c r="O120" s="19"/>
      <c r="P120" s="14"/>
      <c r="Q120" s="14"/>
      <c r="R120" s="14"/>
      <c r="S120" s="14"/>
      <c r="T120" s="14"/>
      <c r="U120" s="14"/>
      <c r="V120" s="19"/>
      <c r="W120" s="14"/>
      <c r="X120" s="14"/>
      <c r="Y120" s="19"/>
      <c r="Z120" s="14"/>
      <c r="AA120" s="14"/>
      <c r="AB120" s="14"/>
      <c r="AC120" s="19"/>
      <c r="AD120" s="14"/>
      <c r="AE120" s="14"/>
      <c r="AF120" s="14"/>
      <c r="AG120" s="19"/>
      <c r="AH120" s="14"/>
      <c r="AI120" s="14"/>
    </row>
    <row r="121">
      <c r="A121" s="14"/>
      <c r="B121" s="14"/>
      <c r="C121" s="31"/>
      <c r="D121" s="31"/>
      <c r="E121" s="31"/>
      <c r="F121" s="14"/>
      <c r="G121" s="14"/>
      <c r="H121" s="19"/>
      <c r="I121" s="14"/>
      <c r="J121" s="14"/>
      <c r="K121" s="19"/>
      <c r="L121" s="14"/>
      <c r="M121" s="14"/>
      <c r="N121" s="14"/>
      <c r="O121" s="19"/>
      <c r="P121" s="14"/>
      <c r="Q121" s="14"/>
      <c r="R121" s="14"/>
      <c r="S121" s="14"/>
      <c r="T121" s="14"/>
      <c r="U121" s="14"/>
      <c r="V121" s="19"/>
      <c r="W121" s="14"/>
      <c r="X121" s="14"/>
      <c r="Y121" s="19"/>
      <c r="Z121" s="14"/>
      <c r="AA121" s="14"/>
      <c r="AB121" s="14"/>
      <c r="AC121" s="19"/>
      <c r="AD121" s="14"/>
      <c r="AE121" s="14"/>
      <c r="AF121" s="14"/>
      <c r="AG121" s="19"/>
      <c r="AH121" s="14"/>
      <c r="AI121" s="14"/>
    </row>
    <row r="122">
      <c r="A122" s="14"/>
      <c r="B122" s="14"/>
      <c r="C122" s="31"/>
      <c r="D122" s="31"/>
      <c r="E122" s="31"/>
      <c r="F122" s="14"/>
      <c r="G122" s="14"/>
      <c r="H122" s="19"/>
      <c r="I122" s="14"/>
      <c r="J122" s="14"/>
      <c r="K122" s="19"/>
      <c r="L122" s="14"/>
      <c r="M122" s="14"/>
      <c r="N122" s="14"/>
      <c r="O122" s="19"/>
      <c r="P122" s="14"/>
      <c r="Q122" s="14"/>
      <c r="R122" s="14"/>
      <c r="S122" s="14"/>
      <c r="T122" s="14"/>
      <c r="U122" s="14"/>
      <c r="V122" s="19"/>
      <c r="W122" s="14"/>
      <c r="X122" s="14"/>
      <c r="Y122" s="19"/>
      <c r="Z122" s="14"/>
      <c r="AA122" s="14"/>
      <c r="AB122" s="14"/>
      <c r="AC122" s="19"/>
      <c r="AD122" s="14"/>
      <c r="AE122" s="14"/>
      <c r="AF122" s="14"/>
      <c r="AG122" s="19"/>
      <c r="AH122" s="14"/>
      <c r="AI122" s="14"/>
    </row>
    <row r="123">
      <c r="A123" s="14"/>
      <c r="B123" s="14"/>
      <c r="C123" s="31"/>
      <c r="D123" s="31"/>
      <c r="E123" s="31"/>
      <c r="F123" s="14"/>
      <c r="G123" s="14"/>
      <c r="H123" s="19"/>
      <c r="I123" s="14"/>
      <c r="J123" s="14"/>
      <c r="K123" s="19"/>
      <c r="L123" s="14"/>
      <c r="M123" s="14"/>
      <c r="N123" s="14"/>
      <c r="O123" s="19"/>
      <c r="P123" s="14"/>
      <c r="Q123" s="14"/>
      <c r="R123" s="14"/>
      <c r="S123" s="14"/>
      <c r="T123" s="14"/>
      <c r="U123" s="14"/>
      <c r="V123" s="19"/>
      <c r="W123" s="14"/>
      <c r="X123" s="14"/>
      <c r="Y123" s="19"/>
      <c r="Z123" s="14"/>
      <c r="AA123" s="14"/>
      <c r="AB123" s="14"/>
      <c r="AC123" s="19"/>
      <c r="AD123" s="14"/>
      <c r="AE123" s="14"/>
      <c r="AF123" s="14"/>
      <c r="AG123" s="19"/>
      <c r="AH123" s="14"/>
      <c r="AI123" s="14"/>
    </row>
    <row r="124">
      <c r="A124" s="14"/>
      <c r="B124" s="14"/>
      <c r="C124" s="31"/>
      <c r="D124" s="31"/>
      <c r="E124" s="31"/>
      <c r="F124" s="14"/>
      <c r="G124" s="14"/>
      <c r="H124" s="19"/>
      <c r="I124" s="14"/>
      <c r="J124" s="14"/>
      <c r="K124" s="19"/>
      <c r="L124" s="14"/>
      <c r="M124" s="14"/>
      <c r="N124" s="14"/>
      <c r="O124" s="19"/>
      <c r="P124" s="14"/>
      <c r="Q124" s="14"/>
      <c r="R124" s="14"/>
      <c r="S124" s="14"/>
      <c r="T124" s="14"/>
      <c r="U124" s="14"/>
      <c r="V124" s="19"/>
      <c r="W124" s="14"/>
      <c r="X124" s="14"/>
      <c r="Y124" s="19"/>
      <c r="Z124" s="14"/>
      <c r="AA124" s="14"/>
      <c r="AB124" s="14"/>
      <c r="AC124" s="19"/>
      <c r="AD124" s="14"/>
      <c r="AE124" s="14"/>
      <c r="AF124" s="14"/>
      <c r="AG124" s="19"/>
      <c r="AH124" s="14"/>
      <c r="AI124" s="14"/>
    </row>
    <row r="125">
      <c r="A125" s="14"/>
      <c r="B125" s="14"/>
      <c r="C125" s="31"/>
      <c r="D125" s="31"/>
      <c r="E125" s="31"/>
      <c r="F125" s="14"/>
      <c r="G125" s="14"/>
      <c r="H125" s="19"/>
      <c r="I125" s="14"/>
      <c r="J125" s="14"/>
      <c r="K125" s="19"/>
      <c r="L125" s="14"/>
      <c r="M125" s="14"/>
      <c r="N125" s="14"/>
      <c r="O125" s="19"/>
      <c r="P125" s="14"/>
      <c r="Q125" s="14"/>
      <c r="R125" s="14"/>
      <c r="S125" s="14"/>
      <c r="T125" s="14"/>
      <c r="U125" s="14"/>
      <c r="V125" s="19"/>
      <c r="W125" s="14"/>
      <c r="X125" s="14"/>
      <c r="Y125" s="19"/>
      <c r="Z125" s="14"/>
      <c r="AA125" s="14"/>
      <c r="AB125" s="14"/>
      <c r="AC125" s="19"/>
      <c r="AD125" s="14"/>
      <c r="AE125" s="14"/>
      <c r="AF125" s="14"/>
      <c r="AG125" s="19"/>
      <c r="AH125" s="14"/>
      <c r="AI125" s="14"/>
    </row>
    <row r="126">
      <c r="A126" s="14"/>
      <c r="B126" s="14"/>
      <c r="C126" s="31"/>
      <c r="D126" s="31"/>
      <c r="E126" s="31"/>
      <c r="F126" s="14"/>
      <c r="G126" s="14"/>
      <c r="H126" s="19"/>
      <c r="I126" s="14"/>
      <c r="J126" s="14"/>
      <c r="K126" s="19"/>
      <c r="L126" s="14"/>
      <c r="M126" s="14"/>
      <c r="N126" s="14"/>
      <c r="O126" s="19"/>
      <c r="P126" s="14"/>
      <c r="Q126" s="14"/>
      <c r="R126" s="14"/>
      <c r="S126" s="14"/>
      <c r="T126" s="14"/>
      <c r="U126" s="14"/>
      <c r="V126" s="19"/>
      <c r="W126" s="14"/>
      <c r="X126" s="14"/>
      <c r="Y126" s="19"/>
      <c r="Z126" s="14"/>
      <c r="AA126" s="14"/>
      <c r="AB126" s="14"/>
      <c r="AC126" s="19"/>
      <c r="AD126" s="14"/>
      <c r="AE126" s="14"/>
      <c r="AF126" s="14"/>
      <c r="AG126" s="19"/>
      <c r="AH126" s="14"/>
      <c r="AI126" s="14"/>
    </row>
    <row r="127">
      <c r="A127" s="14"/>
      <c r="B127" s="14"/>
      <c r="C127" s="31"/>
      <c r="D127" s="31"/>
      <c r="E127" s="31"/>
      <c r="F127" s="14"/>
      <c r="G127" s="14"/>
      <c r="H127" s="19"/>
      <c r="I127" s="14"/>
      <c r="J127" s="14"/>
      <c r="K127" s="19"/>
      <c r="L127" s="14"/>
      <c r="M127" s="14"/>
      <c r="N127" s="14"/>
      <c r="O127" s="19"/>
      <c r="P127" s="14"/>
      <c r="Q127" s="14"/>
      <c r="R127" s="14"/>
      <c r="S127" s="14"/>
      <c r="T127" s="14"/>
      <c r="U127" s="14"/>
      <c r="V127" s="19"/>
      <c r="W127" s="14"/>
      <c r="X127" s="14"/>
      <c r="Y127" s="19"/>
      <c r="Z127" s="14"/>
      <c r="AA127" s="14"/>
      <c r="AB127" s="14"/>
      <c r="AC127" s="19"/>
      <c r="AD127" s="14"/>
      <c r="AE127" s="14"/>
      <c r="AF127" s="14"/>
      <c r="AG127" s="19"/>
      <c r="AH127" s="14"/>
      <c r="AI127" s="14"/>
    </row>
    <row r="128">
      <c r="A128" s="14"/>
      <c r="B128" s="14"/>
      <c r="C128" s="31"/>
      <c r="D128" s="31"/>
      <c r="E128" s="31"/>
      <c r="F128" s="14"/>
      <c r="G128" s="14"/>
      <c r="H128" s="19"/>
      <c r="I128" s="14"/>
      <c r="J128" s="14"/>
      <c r="K128" s="19"/>
      <c r="L128" s="14"/>
      <c r="M128" s="14"/>
      <c r="N128" s="14"/>
      <c r="O128" s="19"/>
      <c r="P128" s="14"/>
      <c r="Q128" s="14"/>
      <c r="R128" s="14"/>
      <c r="S128" s="14"/>
      <c r="T128" s="14"/>
      <c r="U128" s="14"/>
      <c r="V128" s="19"/>
      <c r="W128" s="14"/>
      <c r="X128" s="14"/>
      <c r="Y128" s="19"/>
      <c r="Z128" s="14"/>
      <c r="AA128" s="14"/>
      <c r="AB128" s="14"/>
      <c r="AC128" s="19"/>
      <c r="AD128" s="14"/>
      <c r="AE128" s="14"/>
      <c r="AF128" s="14"/>
      <c r="AG128" s="19"/>
      <c r="AH128" s="14"/>
      <c r="AI128" s="14"/>
    </row>
    <row r="129">
      <c r="A129" s="14"/>
      <c r="B129" s="14"/>
      <c r="C129" s="31"/>
      <c r="D129" s="31"/>
      <c r="E129" s="31"/>
      <c r="F129" s="14"/>
      <c r="G129" s="14"/>
      <c r="H129" s="19"/>
      <c r="I129" s="14"/>
      <c r="J129" s="14"/>
      <c r="K129" s="19"/>
      <c r="L129" s="14"/>
      <c r="M129" s="14"/>
      <c r="N129" s="14"/>
      <c r="O129" s="19"/>
      <c r="P129" s="14"/>
      <c r="Q129" s="14"/>
      <c r="R129" s="14"/>
      <c r="S129" s="14"/>
      <c r="T129" s="14"/>
      <c r="U129" s="14"/>
      <c r="V129" s="19"/>
      <c r="W129" s="14"/>
      <c r="X129" s="14"/>
      <c r="Y129" s="19"/>
      <c r="Z129" s="14"/>
      <c r="AA129" s="14"/>
      <c r="AB129" s="14"/>
      <c r="AC129" s="19"/>
      <c r="AD129" s="14"/>
      <c r="AE129" s="14"/>
      <c r="AF129" s="14"/>
      <c r="AG129" s="19"/>
      <c r="AH129" s="14"/>
      <c r="AI129" s="14"/>
    </row>
    <row r="130">
      <c r="A130" s="14"/>
      <c r="B130" s="14"/>
      <c r="C130" s="31"/>
      <c r="D130" s="31"/>
      <c r="E130" s="31"/>
      <c r="F130" s="14"/>
      <c r="G130" s="14"/>
      <c r="H130" s="19"/>
      <c r="I130" s="14"/>
      <c r="J130" s="14"/>
      <c r="K130" s="19"/>
      <c r="L130" s="14"/>
      <c r="M130" s="14"/>
      <c r="N130" s="14"/>
      <c r="O130" s="19"/>
      <c r="P130" s="14"/>
      <c r="Q130" s="14"/>
      <c r="R130" s="14"/>
      <c r="S130" s="14"/>
      <c r="T130" s="14"/>
      <c r="U130" s="14"/>
      <c r="V130" s="19"/>
      <c r="W130" s="14"/>
      <c r="X130" s="14"/>
      <c r="Y130" s="19"/>
      <c r="Z130" s="14"/>
      <c r="AA130" s="14"/>
      <c r="AB130" s="14"/>
      <c r="AC130" s="19"/>
      <c r="AD130" s="14"/>
      <c r="AE130" s="14"/>
      <c r="AF130" s="14"/>
      <c r="AG130" s="19"/>
      <c r="AH130" s="14"/>
      <c r="AI130" s="14"/>
    </row>
    <row r="131">
      <c r="A131" s="14"/>
      <c r="B131" s="14"/>
      <c r="C131" s="31"/>
      <c r="D131" s="31"/>
      <c r="E131" s="31"/>
      <c r="F131" s="14"/>
      <c r="G131" s="14"/>
      <c r="H131" s="19"/>
      <c r="I131" s="14"/>
      <c r="J131" s="14"/>
      <c r="K131" s="19"/>
      <c r="L131" s="14"/>
      <c r="M131" s="14"/>
      <c r="N131" s="14"/>
      <c r="O131" s="19"/>
      <c r="P131" s="14"/>
      <c r="Q131" s="14"/>
      <c r="R131" s="14"/>
      <c r="S131" s="14"/>
      <c r="T131" s="14"/>
      <c r="U131" s="14"/>
      <c r="V131" s="19"/>
      <c r="W131" s="14"/>
      <c r="X131" s="14"/>
      <c r="Y131" s="19"/>
      <c r="Z131" s="14"/>
      <c r="AA131" s="14"/>
      <c r="AB131" s="14"/>
      <c r="AC131" s="19"/>
      <c r="AD131" s="14"/>
      <c r="AE131" s="14"/>
      <c r="AF131" s="14"/>
      <c r="AG131" s="19"/>
      <c r="AH131" s="14"/>
      <c r="AI131" s="14"/>
    </row>
    <row r="132">
      <c r="A132" s="14"/>
      <c r="B132" s="14"/>
      <c r="C132" s="31"/>
      <c r="D132" s="31"/>
      <c r="E132" s="31"/>
      <c r="F132" s="14"/>
      <c r="G132" s="14"/>
      <c r="H132" s="19"/>
      <c r="I132" s="14"/>
      <c r="J132" s="14"/>
      <c r="K132" s="19"/>
      <c r="L132" s="14"/>
      <c r="M132" s="14"/>
      <c r="N132" s="14"/>
      <c r="O132" s="19"/>
      <c r="P132" s="14"/>
      <c r="Q132" s="14"/>
      <c r="R132" s="14"/>
      <c r="S132" s="14"/>
      <c r="T132" s="14"/>
      <c r="U132" s="14"/>
      <c r="V132" s="19"/>
      <c r="W132" s="14"/>
      <c r="X132" s="14"/>
      <c r="Y132" s="19"/>
      <c r="Z132" s="14"/>
      <c r="AA132" s="14"/>
      <c r="AB132" s="14"/>
      <c r="AC132" s="19"/>
      <c r="AD132" s="14"/>
      <c r="AE132" s="14"/>
      <c r="AF132" s="14"/>
      <c r="AG132" s="19"/>
      <c r="AH132" s="14"/>
      <c r="AI132" s="14"/>
    </row>
    <row r="133">
      <c r="A133" s="14"/>
      <c r="B133" s="14"/>
      <c r="C133" s="31"/>
      <c r="D133" s="31"/>
      <c r="E133" s="31"/>
      <c r="F133" s="14"/>
      <c r="G133" s="14"/>
      <c r="H133" s="19"/>
      <c r="I133" s="14"/>
      <c r="J133" s="14"/>
      <c r="K133" s="19"/>
      <c r="L133" s="14"/>
      <c r="M133" s="14"/>
      <c r="N133" s="14"/>
      <c r="O133" s="19"/>
      <c r="P133" s="14"/>
      <c r="Q133" s="14"/>
      <c r="R133" s="14"/>
      <c r="S133" s="14"/>
      <c r="T133" s="14"/>
      <c r="U133" s="14"/>
      <c r="V133" s="19"/>
      <c r="W133" s="14"/>
      <c r="X133" s="14"/>
      <c r="Y133" s="19"/>
      <c r="Z133" s="14"/>
      <c r="AA133" s="14"/>
      <c r="AB133" s="14"/>
      <c r="AC133" s="19"/>
      <c r="AD133" s="14"/>
      <c r="AE133" s="14"/>
      <c r="AF133" s="14"/>
      <c r="AG133" s="19"/>
      <c r="AH133" s="14"/>
      <c r="AI133" s="14"/>
    </row>
    <row r="134">
      <c r="A134" s="14"/>
      <c r="B134" s="14"/>
      <c r="C134" s="31"/>
      <c r="D134" s="31"/>
      <c r="E134" s="31"/>
      <c r="F134" s="14"/>
      <c r="G134" s="14"/>
      <c r="H134" s="19"/>
      <c r="I134" s="14"/>
      <c r="J134" s="14"/>
      <c r="K134" s="19"/>
      <c r="L134" s="14"/>
      <c r="M134" s="14"/>
      <c r="N134" s="14"/>
      <c r="O134" s="19"/>
      <c r="P134" s="14"/>
      <c r="Q134" s="14"/>
      <c r="R134" s="14"/>
      <c r="S134" s="14"/>
      <c r="T134" s="14"/>
      <c r="U134" s="14"/>
      <c r="V134" s="19"/>
      <c r="W134" s="14"/>
      <c r="X134" s="14"/>
      <c r="Y134" s="19"/>
      <c r="Z134" s="14"/>
      <c r="AA134" s="14"/>
      <c r="AB134" s="14"/>
      <c r="AC134" s="19"/>
      <c r="AD134" s="14"/>
      <c r="AE134" s="14"/>
      <c r="AF134" s="14"/>
      <c r="AG134" s="19"/>
      <c r="AH134" s="14"/>
      <c r="AI134" s="14"/>
    </row>
    <row r="135">
      <c r="A135" s="14"/>
      <c r="B135" s="14"/>
      <c r="C135" s="31"/>
      <c r="D135" s="31"/>
      <c r="E135" s="31"/>
      <c r="F135" s="14"/>
      <c r="G135" s="14"/>
      <c r="H135" s="19"/>
      <c r="I135" s="14"/>
      <c r="J135" s="14"/>
      <c r="K135" s="19"/>
      <c r="L135" s="14"/>
      <c r="M135" s="14"/>
      <c r="N135" s="14"/>
      <c r="O135" s="19"/>
      <c r="P135" s="14"/>
      <c r="Q135" s="14"/>
      <c r="R135" s="14"/>
      <c r="S135" s="14"/>
      <c r="T135" s="14"/>
      <c r="U135" s="14"/>
      <c r="V135" s="19"/>
      <c r="W135" s="14"/>
      <c r="X135" s="14"/>
      <c r="Y135" s="19"/>
      <c r="Z135" s="14"/>
      <c r="AA135" s="14"/>
      <c r="AB135" s="14"/>
      <c r="AC135" s="19"/>
      <c r="AD135" s="14"/>
      <c r="AE135" s="14"/>
      <c r="AF135" s="14"/>
      <c r="AG135" s="19"/>
      <c r="AH135" s="14"/>
      <c r="AI135" s="14"/>
    </row>
    <row r="136">
      <c r="A136" s="14"/>
      <c r="B136" s="14"/>
      <c r="C136" s="31"/>
      <c r="D136" s="31"/>
      <c r="E136" s="31"/>
      <c r="F136" s="14"/>
      <c r="G136" s="14"/>
      <c r="H136" s="19"/>
      <c r="I136" s="14"/>
      <c r="J136" s="14"/>
      <c r="K136" s="19"/>
      <c r="L136" s="14"/>
      <c r="M136" s="14"/>
      <c r="N136" s="14"/>
      <c r="O136" s="19"/>
      <c r="P136" s="14"/>
      <c r="Q136" s="14"/>
      <c r="R136" s="14"/>
      <c r="S136" s="14"/>
      <c r="T136" s="14"/>
      <c r="U136" s="14"/>
      <c r="V136" s="19"/>
      <c r="W136" s="14"/>
      <c r="X136" s="14"/>
      <c r="Y136" s="19"/>
      <c r="Z136" s="14"/>
      <c r="AA136" s="14"/>
      <c r="AB136" s="14"/>
      <c r="AC136" s="19"/>
      <c r="AD136" s="14"/>
      <c r="AE136" s="14"/>
      <c r="AF136" s="14"/>
      <c r="AG136" s="19"/>
      <c r="AH136" s="14"/>
      <c r="AI136" s="14"/>
    </row>
    <row r="137">
      <c r="A137" s="14"/>
      <c r="B137" s="14"/>
      <c r="C137" s="31"/>
      <c r="D137" s="31"/>
      <c r="E137" s="31"/>
      <c r="F137" s="14"/>
      <c r="G137" s="14"/>
      <c r="H137" s="19"/>
      <c r="I137" s="14"/>
      <c r="J137" s="14"/>
      <c r="K137" s="19"/>
      <c r="L137" s="14"/>
      <c r="M137" s="14"/>
      <c r="N137" s="14"/>
      <c r="O137" s="19"/>
      <c r="P137" s="14"/>
      <c r="Q137" s="14"/>
      <c r="R137" s="14"/>
      <c r="S137" s="14"/>
      <c r="T137" s="14"/>
      <c r="U137" s="14"/>
      <c r="V137" s="19"/>
      <c r="W137" s="14"/>
      <c r="X137" s="14"/>
      <c r="Y137" s="19"/>
      <c r="Z137" s="14"/>
      <c r="AA137" s="14"/>
      <c r="AB137" s="14"/>
      <c r="AC137" s="19"/>
      <c r="AD137" s="14"/>
      <c r="AE137" s="14"/>
      <c r="AF137" s="14"/>
      <c r="AG137" s="19"/>
      <c r="AH137" s="14"/>
      <c r="AI137" s="14"/>
    </row>
    <row r="138">
      <c r="A138" s="14"/>
      <c r="B138" s="14"/>
      <c r="C138" s="31"/>
      <c r="D138" s="31"/>
      <c r="E138" s="31"/>
      <c r="F138" s="14"/>
      <c r="G138" s="14"/>
      <c r="H138" s="19"/>
      <c r="I138" s="14"/>
      <c r="J138" s="14"/>
      <c r="K138" s="19"/>
      <c r="L138" s="14"/>
      <c r="M138" s="14"/>
      <c r="N138" s="14"/>
      <c r="O138" s="19"/>
      <c r="P138" s="14"/>
      <c r="Q138" s="14"/>
      <c r="R138" s="14"/>
      <c r="S138" s="14"/>
      <c r="T138" s="14"/>
      <c r="U138" s="14"/>
      <c r="V138" s="19"/>
      <c r="W138" s="14"/>
      <c r="X138" s="14"/>
      <c r="Y138" s="19"/>
      <c r="Z138" s="14"/>
      <c r="AA138" s="14"/>
      <c r="AB138" s="14"/>
      <c r="AC138" s="19"/>
      <c r="AD138" s="14"/>
      <c r="AE138" s="14"/>
      <c r="AF138" s="14"/>
      <c r="AG138" s="19"/>
      <c r="AH138" s="14"/>
      <c r="AI138" s="14"/>
    </row>
    <row r="139">
      <c r="A139" s="14"/>
      <c r="B139" s="14"/>
      <c r="C139" s="31"/>
      <c r="D139" s="31"/>
      <c r="E139" s="31"/>
      <c r="F139" s="14"/>
      <c r="G139" s="14"/>
      <c r="H139" s="19"/>
      <c r="I139" s="14"/>
      <c r="J139" s="14"/>
      <c r="K139" s="19"/>
      <c r="L139" s="14"/>
      <c r="M139" s="14"/>
      <c r="N139" s="14"/>
      <c r="O139" s="19"/>
      <c r="P139" s="14"/>
      <c r="Q139" s="14"/>
      <c r="R139" s="14"/>
      <c r="S139" s="14"/>
      <c r="T139" s="14"/>
      <c r="U139" s="14"/>
      <c r="V139" s="19"/>
      <c r="W139" s="14"/>
      <c r="X139" s="14"/>
      <c r="Y139" s="19"/>
      <c r="Z139" s="14"/>
      <c r="AA139" s="14"/>
      <c r="AB139" s="14"/>
      <c r="AC139" s="19"/>
      <c r="AD139" s="14"/>
      <c r="AE139" s="14"/>
      <c r="AF139" s="14"/>
      <c r="AG139" s="19"/>
      <c r="AH139" s="14"/>
      <c r="AI139" s="14"/>
    </row>
    <row r="140">
      <c r="A140" s="14"/>
      <c r="B140" s="14"/>
      <c r="C140" s="31"/>
      <c r="D140" s="31"/>
      <c r="E140" s="31"/>
      <c r="F140" s="14"/>
      <c r="G140" s="14"/>
      <c r="H140" s="19"/>
      <c r="I140" s="14"/>
      <c r="J140" s="14"/>
      <c r="K140" s="19"/>
      <c r="L140" s="14"/>
      <c r="M140" s="14"/>
      <c r="N140" s="14"/>
      <c r="O140" s="19"/>
      <c r="P140" s="14"/>
      <c r="Q140" s="14"/>
      <c r="R140" s="14"/>
      <c r="S140" s="14"/>
      <c r="T140" s="14"/>
      <c r="U140" s="14"/>
      <c r="V140" s="19"/>
      <c r="W140" s="14"/>
      <c r="X140" s="14"/>
      <c r="Y140" s="19"/>
      <c r="Z140" s="14"/>
      <c r="AA140" s="14"/>
      <c r="AB140" s="14"/>
      <c r="AC140" s="19"/>
      <c r="AD140" s="14"/>
      <c r="AE140" s="14"/>
      <c r="AF140" s="14"/>
      <c r="AG140" s="19"/>
      <c r="AH140" s="14"/>
      <c r="AI140" s="14"/>
    </row>
    <row r="141">
      <c r="A141" s="14"/>
      <c r="B141" s="14"/>
      <c r="C141" s="31"/>
      <c r="D141" s="31"/>
      <c r="E141" s="31"/>
      <c r="F141" s="14"/>
      <c r="G141" s="14"/>
      <c r="H141" s="19"/>
      <c r="I141" s="14"/>
      <c r="J141" s="14"/>
      <c r="K141" s="19"/>
      <c r="L141" s="14"/>
      <c r="M141" s="14"/>
      <c r="N141" s="14"/>
      <c r="O141" s="19"/>
      <c r="P141" s="14"/>
      <c r="Q141" s="14"/>
      <c r="R141" s="14"/>
      <c r="S141" s="14"/>
      <c r="T141" s="14"/>
      <c r="U141" s="14"/>
      <c r="V141" s="19"/>
      <c r="W141" s="14"/>
      <c r="X141" s="14"/>
      <c r="Y141" s="19"/>
      <c r="Z141" s="14"/>
      <c r="AA141" s="14"/>
      <c r="AB141" s="14"/>
      <c r="AC141" s="19"/>
      <c r="AD141" s="14"/>
      <c r="AE141" s="14"/>
      <c r="AF141" s="14"/>
      <c r="AG141" s="19"/>
      <c r="AH141" s="14"/>
      <c r="AI141" s="14"/>
    </row>
    <row r="142">
      <c r="A142" s="14"/>
      <c r="B142" s="14"/>
      <c r="C142" s="31"/>
      <c r="D142" s="31"/>
      <c r="E142" s="31"/>
      <c r="F142" s="14"/>
      <c r="G142" s="14"/>
      <c r="H142" s="19"/>
      <c r="I142" s="14"/>
      <c r="J142" s="14"/>
      <c r="K142" s="19"/>
      <c r="L142" s="14"/>
      <c r="M142" s="14"/>
      <c r="N142" s="14"/>
      <c r="O142" s="19"/>
      <c r="P142" s="14"/>
      <c r="Q142" s="14"/>
      <c r="R142" s="14"/>
      <c r="S142" s="14"/>
      <c r="T142" s="14"/>
      <c r="U142" s="14"/>
      <c r="V142" s="19"/>
      <c r="W142" s="14"/>
      <c r="X142" s="14"/>
      <c r="Y142" s="19"/>
      <c r="Z142" s="14"/>
      <c r="AA142" s="14"/>
      <c r="AB142" s="14"/>
      <c r="AC142" s="19"/>
      <c r="AD142" s="14"/>
      <c r="AE142" s="14"/>
      <c r="AF142" s="14"/>
      <c r="AG142" s="19"/>
      <c r="AH142" s="14"/>
      <c r="AI142" s="14"/>
    </row>
    <row r="143">
      <c r="A143" s="14"/>
      <c r="B143" s="14"/>
      <c r="C143" s="31"/>
      <c r="D143" s="31"/>
      <c r="E143" s="31"/>
      <c r="F143" s="14"/>
      <c r="G143" s="14"/>
      <c r="H143" s="19"/>
      <c r="I143" s="14"/>
      <c r="J143" s="14"/>
      <c r="K143" s="19"/>
      <c r="L143" s="14"/>
      <c r="M143" s="14"/>
      <c r="N143" s="14"/>
      <c r="O143" s="19"/>
      <c r="P143" s="14"/>
      <c r="Q143" s="14"/>
      <c r="R143" s="14"/>
      <c r="S143" s="14"/>
      <c r="T143" s="14"/>
      <c r="U143" s="14"/>
      <c r="V143" s="19"/>
      <c r="W143" s="14"/>
      <c r="X143" s="14"/>
      <c r="Y143" s="19"/>
      <c r="Z143" s="14"/>
      <c r="AA143" s="14"/>
      <c r="AB143" s="14"/>
      <c r="AC143" s="19"/>
      <c r="AD143" s="14"/>
      <c r="AE143" s="14"/>
      <c r="AF143" s="14"/>
      <c r="AG143" s="19"/>
      <c r="AH143" s="14"/>
      <c r="AI143" s="14"/>
    </row>
    <row r="144">
      <c r="A144" s="14"/>
      <c r="B144" s="14"/>
      <c r="C144" s="31"/>
      <c r="D144" s="31"/>
      <c r="E144" s="31"/>
      <c r="F144" s="14"/>
      <c r="G144" s="14"/>
      <c r="H144" s="19"/>
      <c r="I144" s="14"/>
      <c r="J144" s="14"/>
      <c r="K144" s="19"/>
      <c r="L144" s="14"/>
      <c r="M144" s="14"/>
      <c r="N144" s="14"/>
      <c r="O144" s="19"/>
      <c r="P144" s="14"/>
      <c r="Q144" s="14"/>
      <c r="R144" s="14"/>
      <c r="S144" s="14"/>
      <c r="T144" s="14"/>
      <c r="U144" s="14"/>
      <c r="V144" s="19"/>
      <c r="W144" s="14"/>
      <c r="X144" s="14"/>
      <c r="Y144" s="19"/>
      <c r="Z144" s="14"/>
      <c r="AA144" s="14"/>
      <c r="AB144" s="14"/>
      <c r="AC144" s="19"/>
      <c r="AD144" s="14"/>
      <c r="AE144" s="14"/>
      <c r="AF144" s="14"/>
      <c r="AG144" s="19"/>
      <c r="AH144" s="14"/>
      <c r="AI144" s="14"/>
    </row>
    <row r="145">
      <c r="A145" s="14"/>
      <c r="B145" s="14"/>
      <c r="C145" s="31"/>
      <c r="D145" s="31"/>
      <c r="E145" s="31"/>
      <c r="F145" s="14"/>
      <c r="G145" s="14"/>
      <c r="H145" s="19"/>
      <c r="I145" s="14"/>
      <c r="J145" s="14"/>
      <c r="K145" s="19"/>
      <c r="L145" s="14"/>
      <c r="M145" s="14"/>
      <c r="N145" s="14"/>
      <c r="O145" s="19"/>
      <c r="P145" s="14"/>
      <c r="Q145" s="14"/>
      <c r="R145" s="14"/>
      <c r="S145" s="14"/>
      <c r="T145" s="14"/>
      <c r="U145" s="14"/>
      <c r="V145" s="19"/>
      <c r="W145" s="14"/>
      <c r="X145" s="14"/>
      <c r="Y145" s="19"/>
      <c r="Z145" s="14"/>
      <c r="AA145" s="14"/>
      <c r="AB145" s="14"/>
      <c r="AC145" s="19"/>
      <c r="AD145" s="14"/>
      <c r="AE145" s="14"/>
      <c r="AF145" s="14"/>
      <c r="AG145" s="19"/>
      <c r="AH145" s="14"/>
      <c r="AI145" s="14"/>
    </row>
    <row r="146">
      <c r="A146" s="14"/>
      <c r="B146" s="14"/>
      <c r="C146" s="31"/>
      <c r="D146" s="31"/>
      <c r="E146" s="31"/>
      <c r="F146" s="14"/>
      <c r="G146" s="14"/>
      <c r="H146" s="19"/>
      <c r="I146" s="14"/>
      <c r="J146" s="14"/>
      <c r="K146" s="19"/>
      <c r="L146" s="14"/>
      <c r="M146" s="14"/>
      <c r="N146" s="14"/>
      <c r="O146" s="19"/>
      <c r="P146" s="14"/>
      <c r="Q146" s="14"/>
      <c r="R146" s="14"/>
      <c r="S146" s="14"/>
      <c r="T146" s="14"/>
      <c r="U146" s="14"/>
      <c r="V146" s="19"/>
      <c r="W146" s="14"/>
      <c r="X146" s="14"/>
      <c r="Y146" s="19"/>
      <c r="Z146" s="14"/>
      <c r="AA146" s="14"/>
      <c r="AB146" s="14"/>
      <c r="AC146" s="19"/>
      <c r="AD146" s="14"/>
      <c r="AE146" s="14"/>
      <c r="AF146" s="14"/>
      <c r="AG146" s="19"/>
      <c r="AH146" s="14"/>
      <c r="AI146" s="14"/>
    </row>
    <row r="147">
      <c r="A147" s="14"/>
      <c r="B147" s="14"/>
      <c r="C147" s="31"/>
      <c r="D147" s="31"/>
      <c r="E147" s="31"/>
      <c r="F147" s="14"/>
      <c r="G147" s="14"/>
      <c r="H147" s="19"/>
      <c r="I147" s="14"/>
      <c r="J147" s="14"/>
      <c r="K147" s="19"/>
      <c r="L147" s="14"/>
      <c r="M147" s="14"/>
      <c r="N147" s="14"/>
      <c r="O147" s="19"/>
      <c r="P147" s="14"/>
      <c r="Q147" s="14"/>
      <c r="R147" s="14"/>
      <c r="S147" s="14"/>
      <c r="T147" s="14"/>
      <c r="U147" s="14"/>
      <c r="V147" s="19"/>
      <c r="W147" s="14"/>
      <c r="X147" s="14"/>
      <c r="Y147" s="19"/>
      <c r="Z147" s="14"/>
      <c r="AA147" s="14"/>
      <c r="AB147" s="14"/>
      <c r="AC147" s="19"/>
      <c r="AD147" s="14"/>
      <c r="AE147" s="14"/>
      <c r="AF147" s="14"/>
      <c r="AG147" s="19"/>
      <c r="AH147" s="14"/>
      <c r="AI147" s="14"/>
    </row>
    <row r="148">
      <c r="A148" s="14"/>
      <c r="B148" s="14"/>
      <c r="C148" s="31"/>
      <c r="D148" s="31"/>
      <c r="E148" s="31"/>
      <c r="F148" s="14"/>
      <c r="G148" s="14"/>
      <c r="H148" s="19"/>
      <c r="I148" s="14"/>
      <c r="J148" s="14"/>
      <c r="K148" s="19"/>
      <c r="L148" s="14"/>
      <c r="M148" s="14"/>
      <c r="N148" s="14"/>
      <c r="O148" s="19"/>
      <c r="P148" s="14"/>
      <c r="Q148" s="14"/>
      <c r="R148" s="14"/>
      <c r="S148" s="14"/>
      <c r="T148" s="14"/>
      <c r="U148" s="14"/>
      <c r="V148" s="19"/>
      <c r="W148" s="14"/>
      <c r="X148" s="14"/>
      <c r="Y148" s="19"/>
      <c r="Z148" s="14"/>
      <c r="AA148" s="14"/>
      <c r="AB148" s="14"/>
      <c r="AC148" s="19"/>
      <c r="AD148" s="14"/>
      <c r="AE148" s="14"/>
      <c r="AF148" s="14"/>
      <c r="AG148" s="19"/>
      <c r="AH148" s="14"/>
      <c r="AI148" s="14"/>
    </row>
    <row r="149">
      <c r="A149" s="14"/>
      <c r="B149" s="14"/>
      <c r="C149" s="31"/>
      <c r="D149" s="31"/>
      <c r="E149" s="31"/>
      <c r="F149" s="14"/>
      <c r="G149" s="14"/>
      <c r="H149" s="19"/>
      <c r="I149" s="14"/>
      <c r="J149" s="14"/>
      <c r="K149" s="19"/>
      <c r="L149" s="14"/>
      <c r="M149" s="14"/>
      <c r="N149" s="14"/>
      <c r="O149" s="19"/>
      <c r="P149" s="14"/>
      <c r="Q149" s="14"/>
      <c r="R149" s="14"/>
      <c r="S149" s="14"/>
      <c r="T149" s="14"/>
      <c r="U149" s="14"/>
      <c r="V149" s="19"/>
      <c r="W149" s="14"/>
      <c r="X149" s="14"/>
      <c r="Y149" s="19"/>
      <c r="Z149" s="14"/>
      <c r="AA149" s="14"/>
      <c r="AB149" s="14"/>
      <c r="AC149" s="19"/>
      <c r="AD149" s="14"/>
      <c r="AE149" s="14"/>
      <c r="AF149" s="14"/>
      <c r="AG149" s="19"/>
      <c r="AH149" s="14"/>
      <c r="AI149" s="14"/>
    </row>
    <row r="150">
      <c r="A150" s="14"/>
      <c r="B150" s="14"/>
      <c r="C150" s="31"/>
      <c r="D150" s="31"/>
      <c r="E150" s="31"/>
      <c r="F150" s="14"/>
      <c r="G150" s="14"/>
      <c r="H150" s="19"/>
      <c r="I150" s="14"/>
      <c r="J150" s="14"/>
      <c r="K150" s="19"/>
      <c r="L150" s="14"/>
      <c r="M150" s="14"/>
      <c r="N150" s="14"/>
      <c r="O150" s="19"/>
      <c r="P150" s="14"/>
      <c r="Q150" s="14"/>
      <c r="R150" s="14"/>
      <c r="S150" s="14"/>
      <c r="T150" s="14"/>
      <c r="U150" s="14"/>
      <c r="V150" s="19"/>
      <c r="W150" s="14"/>
      <c r="X150" s="14"/>
      <c r="Y150" s="19"/>
      <c r="Z150" s="14"/>
      <c r="AA150" s="14"/>
      <c r="AB150" s="14"/>
      <c r="AC150" s="19"/>
      <c r="AD150" s="14"/>
      <c r="AE150" s="14"/>
      <c r="AF150" s="14"/>
      <c r="AG150" s="19"/>
      <c r="AH150" s="14"/>
      <c r="AI150" s="14"/>
    </row>
    <row r="151">
      <c r="A151" s="14"/>
      <c r="B151" s="14"/>
      <c r="C151" s="31"/>
      <c r="D151" s="31"/>
      <c r="E151" s="31"/>
      <c r="F151" s="14"/>
      <c r="G151" s="14"/>
      <c r="H151" s="19"/>
      <c r="I151" s="14"/>
      <c r="J151" s="14"/>
      <c r="K151" s="19"/>
      <c r="L151" s="14"/>
      <c r="M151" s="14"/>
      <c r="N151" s="14"/>
      <c r="O151" s="19"/>
      <c r="P151" s="14"/>
      <c r="Q151" s="14"/>
      <c r="R151" s="14"/>
      <c r="S151" s="14"/>
      <c r="T151" s="14"/>
      <c r="U151" s="14"/>
      <c r="V151" s="19"/>
      <c r="W151" s="14"/>
      <c r="X151" s="14"/>
      <c r="Y151" s="19"/>
      <c r="Z151" s="14"/>
      <c r="AA151" s="14"/>
      <c r="AB151" s="14"/>
      <c r="AC151" s="19"/>
      <c r="AD151" s="14"/>
      <c r="AE151" s="14"/>
      <c r="AF151" s="14"/>
      <c r="AG151" s="19"/>
      <c r="AH151" s="14"/>
      <c r="AI151" s="14"/>
    </row>
    <row r="152">
      <c r="A152" s="14"/>
      <c r="B152" s="14"/>
      <c r="C152" s="31"/>
      <c r="D152" s="31"/>
      <c r="E152" s="31"/>
      <c r="F152" s="14"/>
      <c r="G152" s="14"/>
      <c r="H152" s="19"/>
      <c r="I152" s="14"/>
      <c r="J152" s="14"/>
      <c r="K152" s="19"/>
      <c r="L152" s="14"/>
      <c r="M152" s="14"/>
      <c r="N152" s="14"/>
      <c r="O152" s="19"/>
      <c r="P152" s="14"/>
      <c r="Q152" s="14"/>
      <c r="R152" s="14"/>
      <c r="S152" s="14"/>
      <c r="T152" s="14"/>
      <c r="U152" s="14"/>
      <c r="V152" s="19"/>
      <c r="W152" s="14"/>
      <c r="X152" s="14"/>
      <c r="Y152" s="19"/>
      <c r="Z152" s="14"/>
      <c r="AA152" s="14"/>
      <c r="AB152" s="14"/>
      <c r="AC152" s="19"/>
      <c r="AD152" s="14"/>
      <c r="AE152" s="14"/>
      <c r="AF152" s="14"/>
      <c r="AG152" s="19"/>
      <c r="AH152" s="14"/>
      <c r="AI152" s="14"/>
    </row>
    <row r="153">
      <c r="A153" s="14"/>
      <c r="B153" s="14"/>
      <c r="C153" s="31"/>
      <c r="D153" s="31"/>
      <c r="E153" s="31"/>
      <c r="F153" s="14"/>
      <c r="G153" s="14"/>
      <c r="H153" s="19"/>
      <c r="I153" s="14"/>
      <c r="J153" s="14"/>
      <c r="K153" s="19"/>
      <c r="L153" s="14"/>
      <c r="M153" s="14"/>
      <c r="N153" s="14"/>
      <c r="O153" s="19"/>
      <c r="P153" s="14"/>
      <c r="Q153" s="14"/>
      <c r="R153" s="14"/>
      <c r="S153" s="14"/>
      <c r="T153" s="14"/>
      <c r="U153" s="14"/>
      <c r="V153" s="19"/>
      <c r="W153" s="14"/>
      <c r="X153" s="14"/>
      <c r="Y153" s="19"/>
      <c r="Z153" s="14"/>
      <c r="AA153" s="14"/>
      <c r="AB153" s="14"/>
      <c r="AC153" s="19"/>
      <c r="AD153" s="14"/>
      <c r="AE153" s="14"/>
      <c r="AF153" s="14"/>
      <c r="AG153" s="19"/>
      <c r="AH153" s="14"/>
      <c r="AI153" s="14"/>
    </row>
    <row r="154">
      <c r="A154" s="14"/>
      <c r="B154" s="14"/>
      <c r="C154" s="31"/>
      <c r="D154" s="31"/>
      <c r="E154" s="31"/>
      <c r="F154" s="14"/>
      <c r="G154" s="14"/>
      <c r="H154" s="19"/>
      <c r="I154" s="14"/>
      <c r="J154" s="14"/>
      <c r="K154" s="19"/>
      <c r="L154" s="14"/>
      <c r="M154" s="14"/>
      <c r="N154" s="14"/>
      <c r="O154" s="19"/>
      <c r="P154" s="14"/>
      <c r="Q154" s="14"/>
      <c r="R154" s="14"/>
      <c r="S154" s="14"/>
      <c r="T154" s="14"/>
      <c r="U154" s="14"/>
      <c r="V154" s="19"/>
      <c r="W154" s="14"/>
      <c r="X154" s="14"/>
      <c r="Y154" s="19"/>
      <c r="Z154" s="14"/>
      <c r="AA154" s="14"/>
      <c r="AB154" s="14"/>
      <c r="AC154" s="19"/>
      <c r="AD154" s="14"/>
      <c r="AE154" s="14"/>
      <c r="AF154" s="14"/>
      <c r="AG154" s="19"/>
      <c r="AH154" s="14"/>
      <c r="AI154" s="14"/>
    </row>
    <row r="155">
      <c r="A155" s="14"/>
      <c r="B155" s="14"/>
      <c r="C155" s="31"/>
      <c r="D155" s="31"/>
      <c r="E155" s="31"/>
      <c r="F155" s="14"/>
      <c r="G155" s="14"/>
      <c r="H155" s="19"/>
      <c r="I155" s="14"/>
      <c r="J155" s="14"/>
      <c r="K155" s="19"/>
      <c r="L155" s="14"/>
      <c r="M155" s="14"/>
      <c r="N155" s="14"/>
      <c r="O155" s="19"/>
      <c r="P155" s="14"/>
      <c r="Q155" s="14"/>
      <c r="R155" s="14"/>
      <c r="S155" s="14"/>
      <c r="T155" s="14"/>
      <c r="U155" s="14"/>
      <c r="V155" s="19"/>
      <c r="W155" s="14"/>
      <c r="X155" s="14"/>
      <c r="Y155" s="19"/>
      <c r="Z155" s="14"/>
      <c r="AA155" s="14"/>
      <c r="AB155" s="14"/>
      <c r="AC155" s="19"/>
      <c r="AD155" s="14"/>
      <c r="AE155" s="14"/>
      <c r="AF155" s="14"/>
      <c r="AG155" s="19"/>
      <c r="AH155" s="14"/>
      <c r="AI155" s="14"/>
    </row>
    <row r="156">
      <c r="A156" s="14"/>
      <c r="B156" s="14"/>
      <c r="C156" s="31"/>
      <c r="D156" s="31"/>
      <c r="E156" s="31"/>
      <c r="F156" s="14"/>
      <c r="G156" s="14"/>
      <c r="H156" s="19"/>
      <c r="I156" s="14"/>
      <c r="J156" s="14"/>
      <c r="K156" s="19"/>
      <c r="L156" s="14"/>
      <c r="M156" s="14"/>
      <c r="N156" s="14"/>
      <c r="O156" s="19"/>
      <c r="P156" s="14"/>
      <c r="Q156" s="14"/>
      <c r="R156" s="14"/>
      <c r="S156" s="14"/>
      <c r="T156" s="14"/>
      <c r="U156" s="14"/>
      <c r="V156" s="19"/>
      <c r="W156" s="14"/>
      <c r="X156" s="14"/>
      <c r="Y156" s="19"/>
      <c r="Z156" s="14"/>
      <c r="AA156" s="14"/>
      <c r="AB156" s="14"/>
      <c r="AC156" s="19"/>
      <c r="AD156" s="14"/>
      <c r="AE156" s="14"/>
      <c r="AF156" s="14"/>
      <c r="AG156" s="19"/>
      <c r="AH156" s="14"/>
      <c r="AI156" s="14"/>
    </row>
    <row r="157">
      <c r="A157" s="14"/>
      <c r="B157" s="14"/>
      <c r="C157" s="31"/>
      <c r="D157" s="31"/>
      <c r="E157" s="31"/>
      <c r="F157" s="14"/>
      <c r="G157" s="14"/>
      <c r="H157" s="19"/>
      <c r="I157" s="14"/>
      <c r="J157" s="14"/>
      <c r="K157" s="19"/>
      <c r="L157" s="14"/>
      <c r="M157" s="14"/>
      <c r="N157" s="14"/>
      <c r="O157" s="19"/>
      <c r="P157" s="14"/>
      <c r="Q157" s="14"/>
      <c r="R157" s="14"/>
      <c r="S157" s="14"/>
      <c r="T157" s="14"/>
      <c r="U157" s="14"/>
      <c r="V157" s="19"/>
      <c r="W157" s="14"/>
      <c r="X157" s="14"/>
      <c r="Y157" s="19"/>
      <c r="Z157" s="14"/>
      <c r="AA157" s="14"/>
      <c r="AB157" s="14"/>
      <c r="AC157" s="19"/>
      <c r="AD157" s="14"/>
      <c r="AE157" s="14"/>
      <c r="AF157" s="14"/>
      <c r="AG157" s="19"/>
      <c r="AH157" s="14"/>
      <c r="AI157" s="14"/>
    </row>
    <row r="158">
      <c r="A158" s="14"/>
      <c r="B158" s="14"/>
      <c r="C158" s="31"/>
      <c r="D158" s="31"/>
      <c r="E158" s="31"/>
      <c r="F158" s="14"/>
      <c r="G158" s="14"/>
      <c r="H158" s="19"/>
      <c r="I158" s="14"/>
      <c r="J158" s="14"/>
      <c r="K158" s="19"/>
      <c r="L158" s="14"/>
      <c r="M158" s="14"/>
      <c r="N158" s="14"/>
      <c r="O158" s="19"/>
      <c r="P158" s="14"/>
      <c r="Q158" s="14"/>
      <c r="R158" s="14"/>
      <c r="S158" s="14"/>
      <c r="T158" s="14"/>
      <c r="U158" s="14"/>
      <c r="V158" s="19"/>
      <c r="W158" s="14"/>
      <c r="X158" s="14"/>
      <c r="Y158" s="19"/>
      <c r="Z158" s="14"/>
      <c r="AA158" s="14"/>
      <c r="AB158" s="14"/>
      <c r="AC158" s="19"/>
      <c r="AD158" s="14"/>
      <c r="AE158" s="14"/>
      <c r="AF158" s="14"/>
      <c r="AG158" s="19"/>
      <c r="AH158" s="14"/>
      <c r="AI158" s="14"/>
    </row>
    <row r="159">
      <c r="A159" s="14"/>
      <c r="B159" s="14"/>
      <c r="C159" s="31"/>
      <c r="D159" s="31"/>
      <c r="E159" s="31"/>
      <c r="F159" s="14"/>
      <c r="G159" s="14"/>
      <c r="H159" s="19"/>
      <c r="I159" s="14"/>
      <c r="J159" s="14"/>
      <c r="K159" s="19"/>
      <c r="L159" s="14"/>
      <c r="M159" s="14"/>
      <c r="N159" s="14"/>
      <c r="O159" s="19"/>
      <c r="P159" s="14"/>
      <c r="Q159" s="14"/>
      <c r="R159" s="14"/>
      <c r="S159" s="14"/>
      <c r="T159" s="14"/>
      <c r="U159" s="14"/>
      <c r="V159" s="19"/>
      <c r="W159" s="14"/>
      <c r="X159" s="14"/>
      <c r="Y159" s="19"/>
      <c r="Z159" s="14"/>
      <c r="AA159" s="14"/>
      <c r="AB159" s="14"/>
      <c r="AC159" s="19"/>
      <c r="AD159" s="14"/>
      <c r="AE159" s="14"/>
      <c r="AF159" s="14"/>
      <c r="AG159" s="19"/>
      <c r="AH159" s="14"/>
      <c r="AI159" s="14"/>
    </row>
    <row r="160">
      <c r="A160" s="14"/>
      <c r="B160" s="14"/>
      <c r="C160" s="31"/>
      <c r="D160" s="31"/>
      <c r="E160" s="31"/>
      <c r="F160" s="14"/>
      <c r="G160" s="14"/>
      <c r="H160" s="19"/>
      <c r="I160" s="14"/>
      <c r="J160" s="14"/>
      <c r="K160" s="19"/>
      <c r="L160" s="14"/>
      <c r="M160" s="14"/>
      <c r="N160" s="14"/>
      <c r="O160" s="19"/>
      <c r="P160" s="14"/>
      <c r="Q160" s="14"/>
      <c r="R160" s="14"/>
      <c r="S160" s="14"/>
      <c r="T160" s="14"/>
      <c r="U160" s="14"/>
      <c r="V160" s="19"/>
      <c r="W160" s="14"/>
      <c r="X160" s="14"/>
      <c r="Y160" s="19"/>
      <c r="Z160" s="14"/>
      <c r="AA160" s="14"/>
      <c r="AB160" s="14"/>
      <c r="AC160" s="19"/>
      <c r="AD160" s="14"/>
      <c r="AE160" s="14"/>
      <c r="AF160" s="14"/>
      <c r="AG160" s="19"/>
      <c r="AH160" s="14"/>
      <c r="AI160" s="14"/>
    </row>
    <row r="161">
      <c r="A161" s="14"/>
      <c r="B161" s="14"/>
      <c r="C161" s="31"/>
      <c r="D161" s="31"/>
      <c r="E161" s="31"/>
      <c r="F161" s="14"/>
      <c r="G161" s="14"/>
      <c r="H161" s="19"/>
      <c r="I161" s="14"/>
      <c r="J161" s="14"/>
      <c r="K161" s="19"/>
      <c r="L161" s="14"/>
      <c r="M161" s="14"/>
      <c r="N161" s="14"/>
      <c r="O161" s="19"/>
      <c r="P161" s="14"/>
      <c r="Q161" s="14"/>
      <c r="R161" s="14"/>
      <c r="S161" s="14"/>
      <c r="T161" s="14"/>
      <c r="U161" s="14"/>
      <c r="V161" s="19"/>
      <c r="W161" s="14"/>
      <c r="X161" s="14"/>
      <c r="Y161" s="19"/>
      <c r="Z161" s="14"/>
      <c r="AA161" s="14"/>
      <c r="AB161" s="14"/>
      <c r="AC161" s="19"/>
      <c r="AD161" s="14"/>
      <c r="AE161" s="14"/>
      <c r="AF161" s="14"/>
      <c r="AG161" s="19"/>
      <c r="AH161" s="14"/>
      <c r="AI161" s="14"/>
    </row>
    <row r="162">
      <c r="A162" s="14"/>
      <c r="B162" s="14"/>
      <c r="C162" s="31"/>
      <c r="D162" s="31"/>
      <c r="E162" s="31"/>
      <c r="F162" s="14"/>
      <c r="G162" s="14"/>
      <c r="H162" s="19"/>
      <c r="I162" s="14"/>
      <c r="J162" s="14"/>
      <c r="K162" s="19"/>
      <c r="L162" s="14"/>
      <c r="M162" s="14"/>
      <c r="N162" s="14"/>
      <c r="O162" s="19"/>
      <c r="P162" s="14"/>
      <c r="Q162" s="14"/>
      <c r="R162" s="14"/>
      <c r="S162" s="14"/>
      <c r="T162" s="14"/>
      <c r="U162" s="14"/>
      <c r="V162" s="19"/>
      <c r="W162" s="14"/>
      <c r="X162" s="14"/>
      <c r="Y162" s="19"/>
      <c r="Z162" s="14"/>
      <c r="AA162" s="14"/>
      <c r="AB162" s="14"/>
      <c r="AC162" s="19"/>
      <c r="AD162" s="14"/>
      <c r="AE162" s="14"/>
      <c r="AF162" s="14"/>
      <c r="AG162" s="19"/>
      <c r="AH162" s="14"/>
      <c r="AI162" s="14"/>
    </row>
    <row r="163">
      <c r="A163" s="14"/>
      <c r="B163" s="14"/>
      <c r="C163" s="31"/>
      <c r="D163" s="31"/>
      <c r="E163" s="31"/>
      <c r="F163" s="14"/>
      <c r="G163" s="14"/>
      <c r="H163" s="19"/>
      <c r="I163" s="14"/>
      <c r="J163" s="14"/>
      <c r="K163" s="19"/>
      <c r="L163" s="14"/>
      <c r="M163" s="14"/>
      <c r="N163" s="14"/>
      <c r="O163" s="19"/>
      <c r="P163" s="14"/>
      <c r="Q163" s="14"/>
      <c r="R163" s="14"/>
      <c r="S163" s="14"/>
      <c r="T163" s="14"/>
      <c r="U163" s="14"/>
      <c r="V163" s="19"/>
      <c r="W163" s="14"/>
      <c r="X163" s="14"/>
      <c r="Y163" s="19"/>
      <c r="Z163" s="14"/>
      <c r="AA163" s="14"/>
      <c r="AB163" s="14"/>
      <c r="AC163" s="19"/>
      <c r="AD163" s="14"/>
      <c r="AE163" s="14"/>
      <c r="AF163" s="14"/>
      <c r="AG163" s="19"/>
      <c r="AH163" s="14"/>
      <c r="AI163" s="14"/>
    </row>
    <row r="164">
      <c r="A164" s="14"/>
      <c r="B164" s="14"/>
      <c r="C164" s="31"/>
      <c r="D164" s="31"/>
      <c r="E164" s="31"/>
      <c r="F164" s="14"/>
      <c r="G164" s="14"/>
      <c r="H164" s="19"/>
      <c r="I164" s="14"/>
      <c r="J164" s="14"/>
      <c r="K164" s="19"/>
      <c r="L164" s="14"/>
      <c r="M164" s="14"/>
      <c r="N164" s="14"/>
      <c r="O164" s="19"/>
      <c r="P164" s="14"/>
      <c r="Q164" s="14"/>
      <c r="R164" s="14"/>
      <c r="S164" s="14"/>
      <c r="T164" s="14"/>
      <c r="U164" s="14"/>
      <c r="V164" s="19"/>
      <c r="W164" s="14"/>
      <c r="X164" s="14"/>
      <c r="Y164" s="19"/>
      <c r="Z164" s="14"/>
      <c r="AA164" s="14"/>
      <c r="AB164" s="14"/>
      <c r="AC164" s="19"/>
      <c r="AD164" s="14"/>
      <c r="AE164" s="14"/>
      <c r="AF164" s="14"/>
      <c r="AG164" s="19"/>
      <c r="AH164" s="14"/>
      <c r="AI164" s="14"/>
    </row>
    <row r="165">
      <c r="A165" s="14"/>
      <c r="B165" s="14"/>
      <c r="C165" s="31"/>
      <c r="D165" s="31"/>
      <c r="E165" s="31"/>
      <c r="F165" s="14"/>
      <c r="G165" s="14"/>
      <c r="H165" s="19"/>
      <c r="I165" s="14"/>
      <c r="J165" s="14"/>
      <c r="K165" s="19"/>
      <c r="L165" s="14"/>
      <c r="M165" s="14"/>
      <c r="N165" s="14"/>
      <c r="O165" s="19"/>
      <c r="P165" s="14"/>
      <c r="Q165" s="14"/>
      <c r="R165" s="14"/>
      <c r="S165" s="14"/>
      <c r="T165" s="14"/>
      <c r="U165" s="14"/>
      <c r="V165" s="19"/>
      <c r="W165" s="14"/>
      <c r="X165" s="14"/>
      <c r="Y165" s="19"/>
      <c r="Z165" s="14"/>
      <c r="AA165" s="14"/>
      <c r="AB165" s="14"/>
      <c r="AC165" s="19"/>
      <c r="AD165" s="14"/>
      <c r="AE165" s="14"/>
      <c r="AF165" s="14"/>
      <c r="AG165" s="19"/>
      <c r="AH165" s="14"/>
      <c r="AI165" s="14"/>
    </row>
    <row r="166">
      <c r="A166" s="14"/>
      <c r="B166" s="14"/>
      <c r="C166" s="31"/>
      <c r="D166" s="31"/>
      <c r="E166" s="31"/>
      <c r="F166" s="14"/>
      <c r="G166" s="14"/>
      <c r="H166" s="19"/>
      <c r="I166" s="14"/>
      <c r="J166" s="14"/>
      <c r="K166" s="19"/>
      <c r="L166" s="14"/>
      <c r="M166" s="14"/>
      <c r="N166" s="14"/>
      <c r="O166" s="19"/>
      <c r="P166" s="14"/>
      <c r="Q166" s="14"/>
      <c r="R166" s="14"/>
      <c r="S166" s="14"/>
      <c r="T166" s="14"/>
      <c r="U166" s="14"/>
      <c r="V166" s="19"/>
      <c r="W166" s="14"/>
      <c r="X166" s="14"/>
      <c r="Y166" s="19"/>
      <c r="Z166" s="14"/>
      <c r="AA166" s="14"/>
      <c r="AB166" s="14"/>
      <c r="AC166" s="19"/>
      <c r="AD166" s="14"/>
      <c r="AE166" s="14"/>
      <c r="AF166" s="14"/>
      <c r="AG166" s="19"/>
      <c r="AH166" s="14"/>
      <c r="AI166" s="14"/>
    </row>
    <row r="167">
      <c r="A167" s="14"/>
      <c r="B167" s="14"/>
      <c r="C167" s="31"/>
      <c r="D167" s="31"/>
      <c r="E167" s="31"/>
      <c r="F167" s="14"/>
      <c r="G167" s="14"/>
      <c r="H167" s="19"/>
      <c r="I167" s="14"/>
      <c r="J167" s="14"/>
      <c r="K167" s="19"/>
      <c r="L167" s="14"/>
      <c r="M167" s="14"/>
      <c r="N167" s="14"/>
      <c r="O167" s="19"/>
      <c r="P167" s="14"/>
      <c r="Q167" s="14"/>
      <c r="R167" s="14"/>
      <c r="S167" s="14"/>
      <c r="T167" s="14"/>
      <c r="U167" s="14"/>
      <c r="V167" s="19"/>
      <c r="W167" s="14"/>
      <c r="X167" s="14"/>
      <c r="Y167" s="19"/>
      <c r="Z167" s="14"/>
      <c r="AA167" s="14"/>
      <c r="AB167" s="14"/>
      <c r="AC167" s="19"/>
      <c r="AD167" s="14"/>
      <c r="AE167" s="14"/>
      <c r="AF167" s="14"/>
      <c r="AG167" s="19"/>
      <c r="AH167" s="14"/>
      <c r="AI167" s="14"/>
    </row>
    <row r="168">
      <c r="A168" s="14"/>
      <c r="B168" s="14"/>
      <c r="C168" s="31"/>
      <c r="D168" s="31"/>
      <c r="E168" s="31"/>
      <c r="F168" s="14"/>
      <c r="G168" s="14"/>
      <c r="H168" s="19"/>
      <c r="I168" s="14"/>
      <c r="J168" s="14"/>
      <c r="K168" s="19"/>
      <c r="L168" s="14"/>
      <c r="M168" s="14"/>
      <c r="N168" s="14"/>
      <c r="O168" s="19"/>
      <c r="P168" s="14"/>
      <c r="Q168" s="14"/>
      <c r="R168" s="14"/>
      <c r="S168" s="14"/>
      <c r="T168" s="14"/>
      <c r="U168" s="14"/>
      <c r="V168" s="19"/>
      <c r="W168" s="14"/>
      <c r="X168" s="14"/>
      <c r="Y168" s="19"/>
      <c r="Z168" s="14"/>
      <c r="AA168" s="14"/>
      <c r="AB168" s="14"/>
      <c r="AC168" s="19"/>
      <c r="AD168" s="14"/>
      <c r="AE168" s="14"/>
      <c r="AF168" s="14"/>
      <c r="AG168" s="19"/>
      <c r="AH168" s="14"/>
      <c r="AI168" s="14"/>
    </row>
    <row r="169">
      <c r="A169" s="14"/>
      <c r="B169" s="14"/>
      <c r="C169" s="31"/>
      <c r="D169" s="31"/>
      <c r="E169" s="31"/>
      <c r="F169" s="14"/>
      <c r="G169" s="14"/>
      <c r="H169" s="19"/>
      <c r="I169" s="14"/>
      <c r="J169" s="14"/>
      <c r="K169" s="19"/>
      <c r="L169" s="14"/>
      <c r="M169" s="14"/>
      <c r="N169" s="14"/>
      <c r="O169" s="19"/>
      <c r="P169" s="14"/>
      <c r="Q169" s="14"/>
      <c r="R169" s="14"/>
      <c r="S169" s="14"/>
      <c r="T169" s="14"/>
      <c r="U169" s="14"/>
      <c r="V169" s="19"/>
      <c r="W169" s="14"/>
      <c r="X169" s="14"/>
      <c r="Y169" s="19"/>
      <c r="Z169" s="14"/>
      <c r="AA169" s="14"/>
      <c r="AB169" s="14"/>
      <c r="AC169" s="19"/>
      <c r="AD169" s="14"/>
      <c r="AE169" s="14"/>
      <c r="AF169" s="14"/>
      <c r="AG169" s="19"/>
      <c r="AH169" s="14"/>
      <c r="AI169" s="14"/>
    </row>
    <row r="170">
      <c r="A170" s="14"/>
      <c r="B170" s="14"/>
      <c r="C170" s="31"/>
      <c r="D170" s="31"/>
      <c r="E170" s="31"/>
      <c r="F170" s="14"/>
      <c r="G170" s="14"/>
      <c r="H170" s="19"/>
      <c r="I170" s="14"/>
      <c r="J170" s="14"/>
      <c r="K170" s="19"/>
      <c r="L170" s="14"/>
      <c r="M170" s="14"/>
      <c r="N170" s="14"/>
      <c r="O170" s="19"/>
      <c r="P170" s="14"/>
      <c r="Q170" s="14"/>
      <c r="R170" s="14"/>
      <c r="S170" s="14"/>
      <c r="T170" s="14"/>
      <c r="U170" s="14"/>
      <c r="V170" s="19"/>
      <c r="W170" s="14"/>
      <c r="X170" s="14"/>
      <c r="Y170" s="19"/>
      <c r="Z170" s="14"/>
      <c r="AA170" s="14"/>
      <c r="AB170" s="14"/>
      <c r="AC170" s="19"/>
      <c r="AD170" s="14"/>
      <c r="AE170" s="14"/>
      <c r="AF170" s="14"/>
      <c r="AG170" s="19"/>
      <c r="AH170" s="14"/>
      <c r="AI170" s="14"/>
    </row>
    <row r="171">
      <c r="A171" s="14"/>
      <c r="B171" s="14"/>
      <c r="C171" s="31"/>
      <c r="D171" s="31"/>
      <c r="E171" s="31"/>
      <c r="F171" s="14"/>
      <c r="G171" s="14"/>
      <c r="H171" s="19"/>
      <c r="I171" s="14"/>
      <c r="J171" s="14"/>
      <c r="K171" s="19"/>
      <c r="L171" s="14"/>
      <c r="M171" s="14"/>
      <c r="N171" s="14"/>
      <c r="O171" s="19"/>
      <c r="P171" s="14"/>
      <c r="Q171" s="14"/>
      <c r="R171" s="14"/>
      <c r="S171" s="14"/>
      <c r="T171" s="14"/>
      <c r="U171" s="14"/>
      <c r="V171" s="19"/>
      <c r="W171" s="14"/>
      <c r="X171" s="14"/>
      <c r="Y171" s="19"/>
      <c r="Z171" s="14"/>
      <c r="AA171" s="14"/>
      <c r="AB171" s="14"/>
      <c r="AC171" s="19"/>
      <c r="AD171" s="14"/>
      <c r="AE171" s="14"/>
      <c r="AF171" s="14"/>
      <c r="AG171" s="19"/>
      <c r="AH171" s="14"/>
      <c r="AI171" s="14"/>
    </row>
    <row r="172">
      <c r="A172" s="14"/>
      <c r="B172" s="14"/>
      <c r="C172" s="31"/>
      <c r="D172" s="31"/>
      <c r="E172" s="31"/>
      <c r="F172" s="14"/>
      <c r="G172" s="14"/>
      <c r="H172" s="19"/>
      <c r="I172" s="14"/>
      <c r="J172" s="14"/>
      <c r="K172" s="19"/>
      <c r="L172" s="14"/>
      <c r="M172" s="14"/>
      <c r="N172" s="14"/>
      <c r="O172" s="19"/>
      <c r="P172" s="14"/>
      <c r="Q172" s="14"/>
      <c r="R172" s="14"/>
      <c r="S172" s="14"/>
      <c r="T172" s="14"/>
      <c r="U172" s="14"/>
      <c r="V172" s="19"/>
      <c r="W172" s="14"/>
      <c r="X172" s="14"/>
      <c r="Y172" s="19"/>
      <c r="Z172" s="14"/>
      <c r="AA172" s="14"/>
      <c r="AB172" s="14"/>
      <c r="AC172" s="19"/>
      <c r="AD172" s="14"/>
      <c r="AE172" s="14"/>
      <c r="AF172" s="14"/>
      <c r="AG172" s="19"/>
      <c r="AH172" s="14"/>
      <c r="AI172" s="14"/>
    </row>
    <row r="173">
      <c r="A173" s="14"/>
      <c r="B173" s="14"/>
      <c r="C173" s="31"/>
      <c r="D173" s="31"/>
      <c r="E173" s="31"/>
      <c r="F173" s="14"/>
      <c r="G173" s="14"/>
      <c r="H173" s="19"/>
      <c r="I173" s="14"/>
      <c r="J173" s="14"/>
      <c r="K173" s="19"/>
      <c r="L173" s="14"/>
      <c r="M173" s="14"/>
      <c r="N173" s="14"/>
      <c r="O173" s="19"/>
      <c r="P173" s="14"/>
      <c r="Q173" s="14"/>
      <c r="R173" s="14"/>
      <c r="S173" s="14"/>
      <c r="T173" s="14"/>
      <c r="U173" s="14"/>
      <c r="V173" s="19"/>
      <c r="W173" s="14"/>
      <c r="X173" s="14"/>
      <c r="Y173" s="19"/>
      <c r="Z173" s="14"/>
      <c r="AA173" s="14"/>
      <c r="AB173" s="14"/>
      <c r="AC173" s="19"/>
      <c r="AD173" s="14"/>
      <c r="AE173" s="14"/>
      <c r="AF173" s="14"/>
      <c r="AG173" s="19"/>
      <c r="AH173" s="14"/>
      <c r="AI173" s="14"/>
    </row>
    <row r="174">
      <c r="A174" s="14"/>
      <c r="B174" s="14"/>
      <c r="C174" s="31"/>
      <c r="D174" s="31"/>
      <c r="E174" s="31"/>
      <c r="F174" s="14"/>
      <c r="G174" s="14"/>
      <c r="H174" s="19"/>
      <c r="I174" s="14"/>
      <c r="J174" s="14"/>
      <c r="K174" s="19"/>
      <c r="L174" s="14"/>
      <c r="M174" s="14"/>
      <c r="N174" s="14"/>
      <c r="O174" s="19"/>
      <c r="P174" s="14"/>
      <c r="Q174" s="14"/>
      <c r="R174" s="14"/>
      <c r="S174" s="14"/>
      <c r="T174" s="14"/>
      <c r="U174" s="14"/>
      <c r="V174" s="19"/>
      <c r="W174" s="14"/>
      <c r="X174" s="14"/>
      <c r="Y174" s="19"/>
      <c r="Z174" s="14"/>
      <c r="AA174" s="14"/>
      <c r="AB174" s="14"/>
      <c r="AC174" s="19"/>
      <c r="AD174" s="14"/>
      <c r="AE174" s="14"/>
      <c r="AF174" s="14"/>
      <c r="AG174" s="19"/>
      <c r="AH174" s="14"/>
      <c r="AI174" s="14"/>
    </row>
    <row r="175">
      <c r="A175" s="14"/>
      <c r="B175" s="14"/>
      <c r="C175" s="31"/>
      <c r="D175" s="31"/>
      <c r="E175" s="31"/>
      <c r="F175" s="14"/>
      <c r="G175" s="14"/>
      <c r="H175" s="19"/>
      <c r="I175" s="14"/>
      <c r="J175" s="14"/>
      <c r="K175" s="19"/>
      <c r="L175" s="14"/>
      <c r="M175" s="14"/>
      <c r="N175" s="14"/>
      <c r="O175" s="19"/>
      <c r="P175" s="14"/>
      <c r="Q175" s="14"/>
      <c r="R175" s="14"/>
      <c r="S175" s="14"/>
      <c r="T175" s="14"/>
      <c r="U175" s="14"/>
      <c r="V175" s="19"/>
      <c r="W175" s="14"/>
      <c r="X175" s="14"/>
      <c r="Y175" s="19"/>
      <c r="Z175" s="14"/>
      <c r="AA175" s="14"/>
      <c r="AB175" s="14"/>
      <c r="AC175" s="19"/>
      <c r="AD175" s="14"/>
      <c r="AE175" s="14"/>
      <c r="AF175" s="14"/>
      <c r="AG175" s="19"/>
      <c r="AH175" s="14"/>
      <c r="AI175" s="14"/>
    </row>
    <row r="176">
      <c r="A176" s="14"/>
      <c r="B176" s="14"/>
      <c r="C176" s="31"/>
      <c r="D176" s="31"/>
      <c r="E176" s="31"/>
      <c r="F176" s="14"/>
      <c r="G176" s="14"/>
      <c r="H176" s="19"/>
      <c r="I176" s="14"/>
      <c r="J176" s="14"/>
      <c r="K176" s="19"/>
      <c r="L176" s="14"/>
      <c r="M176" s="14"/>
      <c r="N176" s="14"/>
      <c r="O176" s="19"/>
      <c r="P176" s="14"/>
      <c r="Q176" s="14"/>
      <c r="R176" s="14"/>
      <c r="S176" s="14"/>
      <c r="T176" s="14"/>
      <c r="U176" s="14"/>
      <c r="V176" s="19"/>
      <c r="W176" s="14"/>
      <c r="X176" s="14"/>
      <c r="Y176" s="19"/>
      <c r="Z176" s="14"/>
      <c r="AA176" s="14"/>
      <c r="AB176" s="14"/>
      <c r="AC176" s="19"/>
      <c r="AD176" s="14"/>
      <c r="AE176" s="14"/>
      <c r="AF176" s="14"/>
      <c r="AG176" s="19"/>
      <c r="AH176" s="14"/>
      <c r="AI176" s="14"/>
    </row>
    <row r="177">
      <c r="A177" s="14"/>
      <c r="B177" s="14"/>
      <c r="C177" s="31"/>
      <c r="D177" s="31"/>
      <c r="E177" s="31"/>
      <c r="F177" s="14"/>
      <c r="G177" s="14"/>
      <c r="H177" s="19"/>
      <c r="I177" s="14"/>
      <c r="J177" s="14"/>
      <c r="K177" s="19"/>
      <c r="L177" s="14"/>
      <c r="M177" s="14"/>
      <c r="N177" s="14"/>
      <c r="O177" s="19"/>
      <c r="P177" s="14"/>
      <c r="Q177" s="14"/>
      <c r="R177" s="14"/>
      <c r="S177" s="14"/>
      <c r="T177" s="14"/>
      <c r="U177" s="14"/>
      <c r="V177" s="19"/>
      <c r="W177" s="14"/>
      <c r="X177" s="14"/>
      <c r="Y177" s="19"/>
      <c r="Z177" s="14"/>
      <c r="AA177" s="14"/>
      <c r="AB177" s="14"/>
      <c r="AC177" s="19"/>
      <c r="AD177" s="14"/>
      <c r="AE177" s="14"/>
      <c r="AF177" s="14"/>
      <c r="AG177" s="19"/>
      <c r="AH177" s="14"/>
      <c r="AI177" s="14"/>
    </row>
    <row r="178">
      <c r="A178" s="14"/>
      <c r="B178" s="14"/>
      <c r="C178" s="31"/>
      <c r="D178" s="31"/>
      <c r="E178" s="31"/>
      <c r="F178" s="14"/>
      <c r="G178" s="14"/>
      <c r="H178" s="19"/>
      <c r="I178" s="14"/>
      <c r="J178" s="14"/>
      <c r="K178" s="19"/>
      <c r="L178" s="14"/>
      <c r="M178" s="14"/>
      <c r="N178" s="14"/>
      <c r="O178" s="19"/>
      <c r="P178" s="14"/>
      <c r="Q178" s="14"/>
      <c r="R178" s="14"/>
      <c r="S178" s="14"/>
      <c r="T178" s="14"/>
      <c r="U178" s="14"/>
      <c r="V178" s="19"/>
      <c r="W178" s="14"/>
      <c r="X178" s="14"/>
      <c r="Y178" s="19"/>
      <c r="Z178" s="14"/>
      <c r="AA178" s="14"/>
      <c r="AB178" s="14"/>
      <c r="AC178" s="19"/>
      <c r="AD178" s="14"/>
      <c r="AE178" s="14"/>
      <c r="AF178" s="14"/>
      <c r="AG178" s="19"/>
      <c r="AH178" s="14"/>
      <c r="AI178" s="14"/>
    </row>
    <row r="179">
      <c r="A179" s="14"/>
      <c r="B179" s="14"/>
      <c r="C179" s="31"/>
      <c r="D179" s="31"/>
      <c r="E179" s="31"/>
      <c r="F179" s="14"/>
      <c r="G179" s="14"/>
      <c r="H179" s="19"/>
      <c r="I179" s="14"/>
      <c r="J179" s="14"/>
      <c r="K179" s="19"/>
      <c r="L179" s="14"/>
      <c r="M179" s="14"/>
      <c r="N179" s="14"/>
      <c r="O179" s="19"/>
      <c r="P179" s="14"/>
      <c r="Q179" s="14"/>
      <c r="R179" s="14"/>
      <c r="S179" s="14"/>
      <c r="T179" s="14"/>
      <c r="U179" s="14"/>
      <c r="V179" s="19"/>
      <c r="W179" s="14"/>
      <c r="X179" s="14"/>
      <c r="Y179" s="19"/>
      <c r="Z179" s="14"/>
      <c r="AA179" s="14"/>
      <c r="AB179" s="14"/>
      <c r="AC179" s="19"/>
      <c r="AD179" s="14"/>
      <c r="AE179" s="14"/>
      <c r="AF179" s="14"/>
      <c r="AG179" s="19"/>
      <c r="AH179" s="14"/>
      <c r="AI179" s="14"/>
    </row>
    <row r="180">
      <c r="A180" s="14"/>
      <c r="B180" s="14"/>
      <c r="C180" s="31"/>
      <c r="D180" s="31"/>
      <c r="E180" s="31"/>
      <c r="F180" s="14"/>
      <c r="G180" s="14"/>
      <c r="H180" s="19"/>
      <c r="I180" s="14"/>
      <c r="J180" s="14"/>
      <c r="K180" s="19"/>
      <c r="L180" s="14"/>
      <c r="M180" s="14"/>
      <c r="N180" s="14"/>
      <c r="O180" s="19"/>
      <c r="P180" s="14"/>
      <c r="Q180" s="14"/>
      <c r="R180" s="14"/>
      <c r="S180" s="14"/>
      <c r="T180" s="14"/>
      <c r="U180" s="14"/>
      <c r="V180" s="19"/>
      <c r="W180" s="14"/>
      <c r="X180" s="14"/>
      <c r="Y180" s="19"/>
      <c r="Z180" s="14"/>
      <c r="AA180" s="14"/>
      <c r="AB180" s="14"/>
      <c r="AC180" s="19"/>
      <c r="AD180" s="14"/>
      <c r="AE180" s="14"/>
      <c r="AF180" s="14"/>
      <c r="AG180" s="19"/>
      <c r="AH180" s="14"/>
      <c r="AI180" s="14"/>
    </row>
    <row r="181">
      <c r="A181" s="14"/>
      <c r="B181" s="14"/>
      <c r="C181" s="31"/>
      <c r="D181" s="31"/>
      <c r="E181" s="31"/>
      <c r="F181" s="14"/>
      <c r="G181" s="14"/>
      <c r="H181" s="19"/>
      <c r="I181" s="14"/>
      <c r="J181" s="14"/>
      <c r="K181" s="19"/>
      <c r="L181" s="14"/>
      <c r="M181" s="14"/>
      <c r="N181" s="14"/>
      <c r="O181" s="19"/>
      <c r="P181" s="14"/>
      <c r="Q181" s="14"/>
      <c r="R181" s="14"/>
      <c r="S181" s="14"/>
      <c r="T181" s="14"/>
      <c r="U181" s="14"/>
      <c r="V181" s="19"/>
      <c r="W181" s="14"/>
      <c r="X181" s="14"/>
      <c r="Y181" s="19"/>
      <c r="Z181" s="14"/>
      <c r="AA181" s="14"/>
      <c r="AB181" s="14"/>
      <c r="AC181" s="19"/>
      <c r="AD181" s="14"/>
      <c r="AE181" s="14"/>
      <c r="AF181" s="14"/>
      <c r="AG181" s="19"/>
      <c r="AH181" s="14"/>
      <c r="AI181" s="14"/>
    </row>
    <row r="182">
      <c r="A182" s="14"/>
      <c r="B182" s="14"/>
      <c r="C182" s="31"/>
      <c r="D182" s="31"/>
      <c r="E182" s="31"/>
      <c r="F182" s="14"/>
      <c r="G182" s="14"/>
      <c r="H182" s="19"/>
      <c r="I182" s="14"/>
      <c r="J182" s="14"/>
      <c r="K182" s="19"/>
      <c r="L182" s="14"/>
      <c r="M182" s="14"/>
      <c r="N182" s="14"/>
      <c r="O182" s="19"/>
      <c r="P182" s="14"/>
      <c r="Q182" s="14"/>
      <c r="R182" s="14"/>
      <c r="S182" s="14"/>
      <c r="T182" s="14"/>
      <c r="U182" s="14"/>
      <c r="V182" s="19"/>
      <c r="W182" s="14"/>
      <c r="X182" s="14"/>
      <c r="Y182" s="19"/>
      <c r="Z182" s="14"/>
      <c r="AA182" s="14"/>
      <c r="AB182" s="14"/>
      <c r="AC182" s="19"/>
      <c r="AD182" s="14"/>
      <c r="AE182" s="14"/>
      <c r="AF182" s="14"/>
      <c r="AG182" s="19"/>
      <c r="AH182" s="14"/>
      <c r="AI182" s="14"/>
    </row>
    <row r="183">
      <c r="A183" s="14"/>
      <c r="B183" s="14"/>
      <c r="C183" s="31"/>
      <c r="D183" s="31"/>
      <c r="E183" s="31"/>
      <c r="F183" s="14"/>
      <c r="G183" s="14"/>
      <c r="H183" s="19"/>
      <c r="I183" s="14"/>
      <c r="J183" s="14"/>
      <c r="K183" s="19"/>
      <c r="L183" s="14"/>
      <c r="M183" s="14"/>
      <c r="N183" s="14"/>
      <c r="O183" s="19"/>
      <c r="P183" s="14"/>
      <c r="Q183" s="14"/>
      <c r="R183" s="14"/>
      <c r="S183" s="14"/>
      <c r="T183" s="14"/>
      <c r="U183" s="14"/>
      <c r="V183" s="19"/>
      <c r="W183" s="14"/>
      <c r="X183" s="14"/>
      <c r="Y183" s="19"/>
      <c r="Z183" s="14"/>
      <c r="AA183" s="14"/>
      <c r="AB183" s="14"/>
      <c r="AC183" s="19"/>
      <c r="AD183" s="14"/>
      <c r="AE183" s="14"/>
      <c r="AF183" s="14"/>
      <c r="AG183" s="19"/>
      <c r="AH183" s="14"/>
      <c r="AI183" s="14"/>
    </row>
    <row r="184">
      <c r="A184" s="14"/>
      <c r="B184" s="14"/>
      <c r="C184" s="31"/>
      <c r="D184" s="31"/>
      <c r="E184" s="31"/>
      <c r="F184" s="14"/>
      <c r="G184" s="14"/>
      <c r="H184" s="19"/>
      <c r="I184" s="14"/>
      <c r="J184" s="14"/>
      <c r="K184" s="19"/>
      <c r="L184" s="14"/>
      <c r="M184" s="14"/>
      <c r="N184" s="14"/>
      <c r="O184" s="19"/>
      <c r="P184" s="14"/>
      <c r="Q184" s="14"/>
      <c r="R184" s="14"/>
      <c r="S184" s="14"/>
      <c r="T184" s="14"/>
      <c r="U184" s="14"/>
      <c r="V184" s="19"/>
      <c r="W184" s="14"/>
      <c r="X184" s="14"/>
      <c r="Y184" s="19"/>
      <c r="Z184" s="14"/>
      <c r="AA184" s="14"/>
      <c r="AB184" s="14"/>
      <c r="AC184" s="19"/>
      <c r="AD184" s="14"/>
      <c r="AE184" s="14"/>
      <c r="AF184" s="14"/>
      <c r="AG184" s="19"/>
      <c r="AH184" s="14"/>
      <c r="AI184" s="14"/>
    </row>
    <row r="185">
      <c r="A185" s="14"/>
      <c r="B185" s="14"/>
      <c r="C185" s="31"/>
      <c r="D185" s="31"/>
      <c r="E185" s="31"/>
      <c r="F185" s="14"/>
      <c r="G185" s="14"/>
      <c r="H185" s="19"/>
      <c r="I185" s="14"/>
      <c r="J185" s="14"/>
      <c r="K185" s="19"/>
      <c r="L185" s="14"/>
      <c r="M185" s="14"/>
      <c r="N185" s="14"/>
      <c r="O185" s="19"/>
      <c r="P185" s="14"/>
      <c r="Q185" s="14"/>
      <c r="R185" s="14"/>
      <c r="S185" s="14"/>
      <c r="T185" s="14"/>
      <c r="U185" s="14"/>
      <c r="V185" s="19"/>
      <c r="W185" s="14"/>
      <c r="X185" s="14"/>
      <c r="Y185" s="19"/>
      <c r="Z185" s="14"/>
      <c r="AA185" s="14"/>
      <c r="AB185" s="14"/>
      <c r="AC185" s="19"/>
      <c r="AD185" s="14"/>
      <c r="AE185" s="14"/>
      <c r="AF185" s="14"/>
      <c r="AG185" s="19"/>
      <c r="AH185" s="14"/>
      <c r="AI185" s="14"/>
    </row>
    <row r="186">
      <c r="A186" s="14"/>
      <c r="B186" s="14"/>
      <c r="C186" s="31"/>
      <c r="D186" s="31"/>
      <c r="E186" s="31"/>
      <c r="F186" s="14"/>
      <c r="G186" s="14"/>
      <c r="H186" s="19"/>
      <c r="I186" s="14"/>
      <c r="J186" s="14"/>
      <c r="K186" s="19"/>
      <c r="L186" s="14"/>
      <c r="M186" s="14"/>
      <c r="N186" s="14"/>
      <c r="O186" s="19"/>
      <c r="P186" s="14"/>
      <c r="Q186" s="14"/>
      <c r="R186" s="14"/>
      <c r="S186" s="14"/>
      <c r="T186" s="14"/>
      <c r="U186" s="14"/>
      <c r="V186" s="19"/>
      <c r="W186" s="14"/>
      <c r="X186" s="14"/>
      <c r="Y186" s="19"/>
      <c r="Z186" s="14"/>
      <c r="AA186" s="14"/>
      <c r="AB186" s="14"/>
      <c r="AC186" s="19"/>
      <c r="AD186" s="14"/>
      <c r="AE186" s="14"/>
      <c r="AF186" s="14"/>
      <c r="AG186" s="19"/>
      <c r="AH186" s="14"/>
      <c r="AI186" s="14"/>
    </row>
    <row r="187">
      <c r="A187" s="14"/>
      <c r="B187" s="14"/>
      <c r="C187" s="31"/>
      <c r="D187" s="31"/>
      <c r="E187" s="31"/>
      <c r="F187" s="14"/>
      <c r="G187" s="14"/>
      <c r="H187" s="19"/>
      <c r="I187" s="14"/>
      <c r="J187" s="14"/>
      <c r="K187" s="19"/>
      <c r="L187" s="14"/>
      <c r="M187" s="14"/>
      <c r="N187" s="14"/>
      <c r="O187" s="19"/>
      <c r="P187" s="14"/>
      <c r="Q187" s="14"/>
      <c r="R187" s="14"/>
      <c r="S187" s="14"/>
      <c r="T187" s="14"/>
      <c r="U187" s="14"/>
      <c r="V187" s="19"/>
      <c r="W187" s="14"/>
      <c r="X187" s="14"/>
      <c r="Y187" s="19"/>
      <c r="Z187" s="14"/>
      <c r="AA187" s="14"/>
      <c r="AB187" s="14"/>
      <c r="AC187" s="19"/>
      <c r="AD187" s="14"/>
      <c r="AE187" s="14"/>
      <c r="AF187" s="14"/>
      <c r="AG187" s="19"/>
      <c r="AH187" s="14"/>
      <c r="AI187" s="14"/>
    </row>
    <row r="188">
      <c r="A188" s="14"/>
      <c r="B188" s="14"/>
      <c r="C188" s="31"/>
      <c r="D188" s="31"/>
      <c r="E188" s="31"/>
      <c r="F188" s="14"/>
      <c r="G188" s="14"/>
      <c r="H188" s="19"/>
      <c r="I188" s="14"/>
      <c r="J188" s="14"/>
      <c r="K188" s="19"/>
      <c r="L188" s="14"/>
      <c r="M188" s="14"/>
      <c r="N188" s="14"/>
      <c r="O188" s="19"/>
      <c r="P188" s="14"/>
      <c r="Q188" s="14"/>
      <c r="R188" s="14"/>
      <c r="S188" s="14"/>
      <c r="T188" s="14"/>
      <c r="U188" s="14"/>
      <c r="V188" s="19"/>
      <c r="W188" s="14"/>
      <c r="X188" s="14"/>
      <c r="Y188" s="19"/>
      <c r="Z188" s="14"/>
      <c r="AA188" s="14"/>
      <c r="AB188" s="14"/>
      <c r="AC188" s="19"/>
      <c r="AD188" s="14"/>
      <c r="AE188" s="14"/>
      <c r="AF188" s="14"/>
      <c r="AG188" s="19"/>
      <c r="AH188" s="14"/>
      <c r="AI188" s="14"/>
    </row>
    <row r="189">
      <c r="A189" s="14"/>
      <c r="B189" s="14"/>
      <c r="C189" s="31"/>
      <c r="D189" s="31"/>
      <c r="E189" s="31"/>
      <c r="F189" s="14"/>
      <c r="G189" s="14"/>
      <c r="H189" s="19"/>
      <c r="I189" s="14"/>
      <c r="J189" s="14"/>
      <c r="K189" s="19"/>
      <c r="L189" s="14"/>
      <c r="M189" s="14"/>
      <c r="N189" s="14"/>
      <c r="O189" s="19"/>
      <c r="P189" s="14"/>
      <c r="Q189" s="14"/>
      <c r="R189" s="14"/>
      <c r="S189" s="14"/>
      <c r="T189" s="14"/>
      <c r="U189" s="14"/>
      <c r="V189" s="19"/>
      <c r="W189" s="14"/>
      <c r="X189" s="14"/>
      <c r="Y189" s="19"/>
      <c r="Z189" s="14"/>
      <c r="AA189" s="14"/>
      <c r="AB189" s="14"/>
      <c r="AC189" s="19"/>
      <c r="AD189" s="14"/>
      <c r="AE189" s="14"/>
      <c r="AF189" s="14"/>
      <c r="AG189" s="19"/>
      <c r="AH189" s="14"/>
      <c r="AI189" s="14"/>
    </row>
    <row r="190">
      <c r="A190" s="14"/>
      <c r="B190" s="14"/>
      <c r="C190" s="31"/>
      <c r="D190" s="31"/>
      <c r="E190" s="31"/>
      <c r="F190" s="14"/>
      <c r="G190" s="14"/>
      <c r="H190" s="19"/>
      <c r="I190" s="14"/>
      <c r="J190" s="14"/>
      <c r="K190" s="19"/>
      <c r="L190" s="14"/>
      <c r="M190" s="14"/>
      <c r="N190" s="14"/>
      <c r="O190" s="19"/>
      <c r="P190" s="14"/>
      <c r="Q190" s="14"/>
      <c r="R190" s="14"/>
      <c r="S190" s="14"/>
      <c r="T190" s="14"/>
      <c r="U190" s="14"/>
      <c r="V190" s="19"/>
      <c r="W190" s="14"/>
      <c r="X190" s="14"/>
      <c r="Y190" s="19"/>
      <c r="Z190" s="14"/>
      <c r="AA190" s="14"/>
      <c r="AB190" s="14"/>
      <c r="AC190" s="19"/>
      <c r="AD190" s="14"/>
      <c r="AE190" s="14"/>
      <c r="AF190" s="14"/>
      <c r="AG190" s="19"/>
      <c r="AH190" s="14"/>
      <c r="AI190" s="14"/>
    </row>
    <row r="191">
      <c r="A191" s="14"/>
      <c r="B191" s="14"/>
      <c r="C191" s="31"/>
      <c r="D191" s="31"/>
      <c r="E191" s="31"/>
      <c r="F191" s="14"/>
      <c r="G191" s="14"/>
      <c r="H191" s="19"/>
      <c r="I191" s="14"/>
      <c r="J191" s="14"/>
      <c r="K191" s="19"/>
      <c r="L191" s="14"/>
      <c r="M191" s="14"/>
      <c r="N191" s="14"/>
      <c r="O191" s="19"/>
      <c r="P191" s="14"/>
      <c r="Q191" s="14"/>
      <c r="R191" s="14"/>
      <c r="S191" s="14"/>
      <c r="T191" s="14"/>
      <c r="U191" s="14"/>
      <c r="V191" s="19"/>
      <c r="W191" s="14"/>
      <c r="X191" s="14"/>
      <c r="Y191" s="19"/>
      <c r="Z191" s="14"/>
      <c r="AA191" s="14"/>
      <c r="AB191" s="14"/>
      <c r="AC191" s="19"/>
      <c r="AD191" s="14"/>
      <c r="AE191" s="14"/>
      <c r="AF191" s="14"/>
      <c r="AG191" s="19"/>
      <c r="AH191" s="14"/>
      <c r="AI191" s="14"/>
    </row>
    <row r="192">
      <c r="A192" s="14"/>
      <c r="B192" s="14"/>
      <c r="C192" s="31"/>
      <c r="D192" s="31"/>
      <c r="E192" s="31"/>
      <c r="F192" s="14"/>
      <c r="G192" s="14"/>
      <c r="H192" s="19"/>
      <c r="I192" s="14"/>
      <c r="J192" s="14"/>
      <c r="K192" s="19"/>
      <c r="L192" s="14"/>
      <c r="M192" s="14"/>
      <c r="N192" s="14"/>
      <c r="O192" s="19"/>
      <c r="P192" s="14"/>
      <c r="Q192" s="14"/>
      <c r="R192" s="14"/>
      <c r="S192" s="14"/>
      <c r="T192" s="14"/>
      <c r="U192" s="14"/>
      <c r="V192" s="19"/>
      <c r="W192" s="14"/>
      <c r="X192" s="14"/>
      <c r="Y192" s="19"/>
      <c r="Z192" s="14"/>
      <c r="AA192" s="14"/>
      <c r="AB192" s="14"/>
      <c r="AC192" s="19"/>
      <c r="AD192" s="14"/>
      <c r="AE192" s="14"/>
      <c r="AF192" s="14"/>
      <c r="AG192" s="19"/>
      <c r="AH192" s="14"/>
      <c r="AI192" s="14"/>
    </row>
    <row r="193">
      <c r="A193" s="14"/>
      <c r="B193" s="14"/>
      <c r="C193" s="31"/>
      <c r="D193" s="31"/>
      <c r="E193" s="31"/>
      <c r="F193" s="14"/>
      <c r="G193" s="14"/>
      <c r="H193" s="19"/>
      <c r="I193" s="14"/>
      <c r="J193" s="14"/>
      <c r="K193" s="19"/>
      <c r="L193" s="14"/>
      <c r="M193" s="14"/>
      <c r="N193" s="14"/>
      <c r="O193" s="19"/>
      <c r="P193" s="14"/>
      <c r="Q193" s="14"/>
      <c r="R193" s="14"/>
      <c r="S193" s="14"/>
      <c r="T193" s="14"/>
      <c r="U193" s="14"/>
      <c r="V193" s="19"/>
      <c r="W193" s="14"/>
      <c r="X193" s="14"/>
      <c r="Y193" s="19"/>
      <c r="Z193" s="14"/>
      <c r="AA193" s="14"/>
      <c r="AB193" s="14"/>
      <c r="AC193" s="19"/>
      <c r="AD193" s="14"/>
      <c r="AE193" s="14"/>
      <c r="AF193" s="14"/>
      <c r="AG193" s="19"/>
      <c r="AH193" s="14"/>
      <c r="AI193" s="14"/>
    </row>
    <row r="194">
      <c r="A194" s="14"/>
      <c r="B194" s="14"/>
      <c r="C194" s="31"/>
      <c r="D194" s="31"/>
      <c r="E194" s="31"/>
      <c r="F194" s="14"/>
      <c r="G194" s="14"/>
      <c r="H194" s="19"/>
      <c r="I194" s="14"/>
      <c r="J194" s="14"/>
      <c r="K194" s="19"/>
      <c r="L194" s="14"/>
      <c r="M194" s="14"/>
      <c r="N194" s="14"/>
      <c r="O194" s="19"/>
      <c r="P194" s="14"/>
      <c r="Q194" s="14"/>
      <c r="R194" s="14"/>
      <c r="S194" s="14"/>
      <c r="T194" s="14"/>
      <c r="U194" s="14"/>
      <c r="V194" s="19"/>
      <c r="W194" s="14"/>
      <c r="X194" s="14"/>
      <c r="Y194" s="19"/>
      <c r="Z194" s="14"/>
      <c r="AA194" s="14"/>
      <c r="AB194" s="14"/>
      <c r="AC194" s="19"/>
      <c r="AD194" s="14"/>
      <c r="AE194" s="14"/>
      <c r="AF194" s="14"/>
      <c r="AG194" s="19"/>
      <c r="AH194" s="14"/>
      <c r="AI194" s="14"/>
    </row>
    <row r="195">
      <c r="A195" s="14"/>
      <c r="B195" s="14"/>
      <c r="C195" s="31"/>
      <c r="D195" s="31"/>
      <c r="E195" s="31"/>
      <c r="F195" s="14"/>
      <c r="G195" s="14"/>
      <c r="H195" s="19"/>
      <c r="I195" s="14"/>
      <c r="J195" s="14"/>
      <c r="K195" s="19"/>
      <c r="L195" s="14"/>
      <c r="M195" s="14"/>
      <c r="N195" s="14"/>
      <c r="O195" s="19"/>
      <c r="P195" s="14"/>
      <c r="Q195" s="14"/>
      <c r="R195" s="14"/>
      <c r="S195" s="14"/>
      <c r="T195" s="14"/>
      <c r="U195" s="14"/>
      <c r="V195" s="19"/>
      <c r="W195" s="14"/>
      <c r="X195" s="14"/>
      <c r="Y195" s="19"/>
      <c r="Z195" s="14"/>
      <c r="AA195" s="14"/>
      <c r="AB195" s="14"/>
      <c r="AC195" s="19"/>
      <c r="AD195" s="14"/>
      <c r="AE195" s="14"/>
      <c r="AF195" s="14"/>
      <c r="AG195" s="19"/>
      <c r="AH195" s="14"/>
      <c r="AI195" s="14"/>
    </row>
    <row r="196">
      <c r="A196" s="14"/>
      <c r="B196" s="14"/>
      <c r="C196" s="31"/>
      <c r="D196" s="31"/>
      <c r="E196" s="31"/>
      <c r="F196" s="14"/>
      <c r="G196" s="14"/>
      <c r="H196" s="19"/>
      <c r="I196" s="14"/>
      <c r="J196" s="14"/>
      <c r="K196" s="19"/>
      <c r="L196" s="14"/>
      <c r="M196" s="14"/>
      <c r="N196" s="14"/>
      <c r="O196" s="19"/>
      <c r="P196" s="14"/>
      <c r="Q196" s="14"/>
      <c r="R196" s="14"/>
      <c r="S196" s="14"/>
      <c r="T196" s="14"/>
      <c r="U196" s="14"/>
      <c r="V196" s="19"/>
      <c r="W196" s="14"/>
      <c r="X196" s="14"/>
      <c r="Y196" s="19"/>
      <c r="Z196" s="14"/>
      <c r="AA196" s="14"/>
      <c r="AB196" s="14"/>
      <c r="AC196" s="19"/>
      <c r="AD196" s="14"/>
      <c r="AE196" s="14"/>
      <c r="AF196" s="14"/>
      <c r="AG196" s="19"/>
      <c r="AH196" s="14"/>
      <c r="AI196" s="14"/>
    </row>
    <row r="197">
      <c r="A197" s="14"/>
      <c r="B197" s="14"/>
      <c r="C197" s="31"/>
      <c r="D197" s="31"/>
      <c r="E197" s="31"/>
      <c r="F197" s="14"/>
      <c r="G197" s="14"/>
      <c r="H197" s="19"/>
      <c r="I197" s="14"/>
      <c r="J197" s="14"/>
      <c r="K197" s="19"/>
      <c r="L197" s="14"/>
      <c r="M197" s="14"/>
      <c r="N197" s="14"/>
      <c r="O197" s="19"/>
      <c r="P197" s="14"/>
      <c r="Q197" s="14"/>
      <c r="R197" s="14"/>
      <c r="S197" s="14"/>
      <c r="T197" s="14"/>
      <c r="U197" s="14"/>
      <c r="V197" s="19"/>
      <c r="W197" s="14"/>
      <c r="X197" s="14"/>
      <c r="Y197" s="19"/>
      <c r="Z197" s="14"/>
      <c r="AA197" s="14"/>
      <c r="AB197" s="14"/>
      <c r="AC197" s="19"/>
      <c r="AD197" s="14"/>
      <c r="AE197" s="14"/>
      <c r="AF197" s="14"/>
      <c r="AG197" s="19"/>
      <c r="AH197" s="14"/>
      <c r="AI197" s="14"/>
    </row>
    <row r="198">
      <c r="A198" s="14"/>
      <c r="B198" s="14"/>
      <c r="C198" s="31"/>
      <c r="D198" s="31"/>
      <c r="E198" s="31"/>
      <c r="F198" s="14"/>
      <c r="G198" s="14"/>
      <c r="H198" s="19"/>
      <c r="I198" s="14"/>
      <c r="J198" s="14"/>
      <c r="K198" s="19"/>
      <c r="L198" s="14"/>
      <c r="M198" s="14"/>
      <c r="N198" s="14"/>
      <c r="O198" s="19"/>
      <c r="P198" s="14"/>
      <c r="Q198" s="14"/>
      <c r="R198" s="14"/>
      <c r="S198" s="14"/>
      <c r="T198" s="14"/>
      <c r="U198" s="14"/>
      <c r="V198" s="19"/>
      <c r="W198" s="14"/>
      <c r="X198" s="14"/>
      <c r="Y198" s="19"/>
      <c r="Z198" s="14"/>
      <c r="AA198" s="14"/>
      <c r="AB198" s="14"/>
      <c r="AC198" s="19"/>
      <c r="AD198" s="14"/>
      <c r="AE198" s="14"/>
      <c r="AF198" s="14"/>
      <c r="AG198" s="19"/>
      <c r="AH198" s="14"/>
      <c r="AI198" s="14"/>
    </row>
    <row r="199">
      <c r="A199" s="14"/>
      <c r="B199" s="14"/>
      <c r="C199" s="31"/>
      <c r="D199" s="31"/>
      <c r="E199" s="31"/>
      <c r="F199" s="14"/>
      <c r="G199" s="14"/>
      <c r="H199" s="19"/>
      <c r="I199" s="14"/>
      <c r="J199" s="14"/>
      <c r="K199" s="19"/>
      <c r="L199" s="14"/>
      <c r="M199" s="14"/>
      <c r="N199" s="14"/>
      <c r="O199" s="19"/>
      <c r="P199" s="14"/>
      <c r="Q199" s="14"/>
      <c r="R199" s="14"/>
      <c r="S199" s="14"/>
      <c r="T199" s="14"/>
      <c r="U199" s="14"/>
      <c r="V199" s="19"/>
      <c r="W199" s="14"/>
      <c r="X199" s="14"/>
      <c r="Y199" s="19"/>
      <c r="Z199" s="14"/>
      <c r="AA199" s="14"/>
      <c r="AB199" s="14"/>
      <c r="AC199" s="19"/>
      <c r="AD199" s="14"/>
      <c r="AE199" s="14"/>
      <c r="AF199" s="14"/>
      <c r="AG199" s="19"/>
      <c r="AH199" s="14"/>
      <c r="AI199" s="14"/>
    </row>
    <row r="200">
      <c r="A200" s="14"/>
      <c r="B200" s="14"/>
      <c r="C200" s="31"/>
      <c r="D200" s="31"/>
      <c r="E200" s="31"/>
      <c r="F200" s="14"/>
      <c r="G200" s="14"/>
      <c r="H200" s="19"/>
      <c r="I200" s="14"/>
      <c r="J200" s="14"/>
      <c r="K200" s="19"/>
      <c r="L200" s="14"/>
      <c r="M200" s="14"/>
      <c r="N200" s="14"/>
      <c r="O200" s="19"/>
      <c r="P200" s="14"/>
      <c r="Q200" s="14"/>
      <c r="R200" s="14"/>
      <c r="S200" s="14"/>
      <c r="T200" s="14"/>
      <c r="U200" s="14"/>
      <c r="V200" s="19"/>
      <c r="W200" s="14"/>
      <c r="X200" s="14"/>
      <c r="Y200" s="19"/>
      <c r="Z200" s="14"/>
      <c r="AA200" s="14"/>
      <c r="AB200" s="14"/>
      <c r="AC200" s="19"/>
      <c r="AD200" s="14"/>
      <c r="AE200" s="14"/>
      <c r="AF200" s="14"/>
      <c r="AG200" s="19"/>
      <c r="AH200" s="14"/>
      <c r="AI200" s="14"/>
    </row>
    <row r="201">
      <c r="A201" s="14"/>
      <c r="B201" s="14"/>
      <c r="C201" s="31"/>
      <c r="D201" s="31"/>
      <c r="E201" s="31"/>
      <c r="F201" s="14"/>
      <c r="G201" s="14"/>
      <c r="H201" s="19"/>
      <c r="I201" s="14"/>
      <c r="J201" s="14"/>
      <c r="K201" s="19"/>
      <c r="L201" s="14"/>
      <c r="M201" s="14"/>
      <c r="N201" s="14"/>
      <c r="O201" s="19"/>
      <c r="P201" s="14"/>
      <c r="Q201" s="14"/>
      <c r="R201" s="14"/>
      <c r="S201" s="14"/>
      <c r="T201" s="14"/>
      <c r="U201" s="14"/>
      <c r="V201" s="19"/>
      <c r="W201" s="14"/>
      <c r="X201" s="14"/>
      <c r="Y201" s="19"/>
      <c r="Z201" s="14"/>
      <c r="AA201" s="14"/>
      <c r="AB201" s="14"/>
      <c r="AC201" s="19"/>
      <c r="AD201" s="14"/>
      <c r="AE201" s="14"/>
      <c r="AF201" s="14"/>
      <c r="AG201" s="19"/>
      <c r="AH201" s="14"/>
      <c r="AI201" s="14"/>
    </row>
    <row r="202">
      <c r="A202" s="14"/>
      <c r="B202" s="14"/>
      <c r="C202" s="31"/>
      <c r="D202" s="31"/>
      <c r="E202" s="31"/>
      <c r="F202" s="14"/>
      <c r="G202" s="14"/>
      <c r="H202" s="19"/>
      <c r="I202" s="14"/>
      <c r="J202" s="14"/>
      <c r="K202" s="19"/>
      <c r="L202" s="14"/>
      <c r="M202" s="14"/>
      <c r="N202" s="14"/>
      <c r="O202" s="19"/>
      <c r="P202" s="14"/>
      <c r="Q202" s="14"/>
      <c r="R202" s="14"/>
      <c r="S202" s="14"/>
      <c r="T202" s="14"/>
      <c r="U202" s="14"/>
      <c r="V202" s="19"/>
      <c r="W202" s="14"/>
      <c r="X202" s="14"/>
      <c r="Y202" s="19"/>
      <c r="Z202" s="14"/>
      <c r="AA202" s="14"/>
      <c r="AB202" s="14"/>
      <c r="AC202" s="19"/>
      <c r="AD202" s="14"/>
      <c r="AE202" s="14"/>
      <c r="AF202" s="14"/>
      <c r="AG202" s="19"/>
      <c r="AH202" s="14"/>
      <c r="AI202" s="14"/>
    </row>
    <row r="203">
      <c r="A203" s="14"/>
      <c r="B203" s="14"/>
      <c r="C203" s="31"/>
      <c r="D203" s="31"/>
      <c r="E203" s="31"/>
      <c r="F203" s="14"/>
      <c r="G203" s="14"/>
      <c r="H203" s="19"/>
      <c r="I203" s="14"/>
      <c r="J203" s="14"/>
      <c r="K203" s="19"/>
      <c r="L203" s="14"/>
      <c r="M203" s="14"/>
      <c r="N203" s="14"/>
      <c r="O203" s="19"/>
      <c r="P203" s="14"/>
      <c r="Q203" s="14"/>
      <c r="R203" s="14"/>
      <c r="S203" s="14"/>
      <c r="T203" s="14"/>
      <c r="U203" s="14"/>
      <c r="V203" s="19"/>
      <c r="W203" s="14"/>
      <c r="X203" s="14"/>
      <c r="Y203" s="19"/>
      <c r="Z203" s="14"/>
      <c r="AA203" s="14"/>
      <c r="AB203" s="14"/>
      <c r="AC203" s="19"/>
      <c r="AD203" s="14"/>
      <c r="AE203" s="14"/>
      <c r="AF203" s="14"/>
      <c r="AG203" s="19"/>
      <c r="AH203" s="14"/>
      <c r="AI203" s="14"/>
    </row>
    <row r="204">
      <c r="A204" s="14"/>
      <c r="B204" s="14"/>
      <c r="C204" s="31"/>
      <c r="D204" s="31"/>
      <c r="E204" s="31"/>
      <c r="F204" s="14"/>
      <c r="G204" s="14"/>
      <c r="H204" s="19"/>
      <c r="I204" s="14"/>
      <c r="J204" s="14"/>
      <c r="K204" s="19"/>
      <c r="L204" s="14"/>
      <c r="M204" s="14"/>
      <c r="N204" s="14"/>
      <c r="O204" s="19"/>
      <c r="P204" s="14"/>
      <c r="Q204" s="14"/>
      <c r="R204" s="14"/>
      <c r="S204" s="14"/>
      <c r="T204" s="14"/>
      <c r="U204" s="14"/>
      <c r="V204" s="19"/>
      <c r="W204" s="14"/>
      <c r="X204" s="14"/>
      <c r="Y204" s="19"/>
      <c r="Z204" s="14"/>
      <c r="AA204" s="14"/>
      <c r="AB204" s="14"/>
      <c r="AC204" s="19"/>
      <c r="AD204" s="14"/>
      <c r="AE204" s="14"/>
      <c r="AF204" s="14"/>
      <c r="AG204" s="19"/>
      <c r="AH204" s="14"/>
      <c r="AI204" s="14"/>
    </row>
    <row r="205">
      <c r="A205" s="14"/>
      <c r="B205" s="14"/>
      <c r="C205" s="31"/>
      <c r="D205" s="31"/>
      <c r="E205" s="31"/>
      <c r="F205" s="14"/>
      <c r="G205" s="14"/>
      <c r="H205" s="19"/>
      <c r="I205" s="14"/>
      <c r="J205" s="14"/>
      <c r="K205" s="19"/>
      <c r="L205" s="14"/>
      <c r="M205" s="14"/>
      <c r="N205" s="14"/>
      <c r="O205" s="19"/>
      <c r="P205" s="14"/>
      <c r="Q205" s="14"/>
      <c r="R205" s="14"/>
      <c r="S205" s="14"/>
      <c r="T205" s="14"/>
      <c r="U205" s="14"/>
      <c r="V205" s="19"/>
      <c r="W205" s="14"/>
      <c r="X205" s="14"/>
      <c r="Y205" s="19"/>
      <c r="Z205" s="14"/>
      <c r="AA205" s="14"/>
      <c r="AB205" s="14"/>
      <c r="AC205" s="19"/>
      <c r="AD205" s="14"/>
      <c r="AE205" s="14"/>
      <c r="AF205" s="14"/>
      <c r="AG205" s="19"/>
      <c r="AH205" s="14"/>
      <c r="AI205" s="14"/>
    </row>
    <row r="206">
      <c r="A206" s="14"/>
      <c r="B206" s="14"/>
      <c r="C206" s="31"/>
      <c r="D206" s="31"/>
      <c r="E206" s="31"/>
      <c r="F206" s="14"/>
      <c r="G206" s="14"/>
      <c r="H206" s="19"/>
      <c r="I206" s="14"/>
      <c r="J206" s="14"/>
      <c r="K206" s="19"/>
      <c r="L206" s="14"/>
      <c r="M206" s="14"/>
      <c r="N206" s="14"/>
      <c r="O206" s="19"/>
      <c r="P206" s="14"/>
      <c r="Q206" s="14"/>
      <c r="R206" s="14"/>
      <c r="S206" s="14"/>
      <c r="T206" s="14"/>
      <c r="U206" s="14"/>
      <c r="V206" s="19"/>
      <c r="W206" s="14"/>
      <c r="X206" s="14"/>
      <c r="Y206" s="19"/>
      <c r="Z206" s="14"/>
      <c r="AA206" s="14"/>
      <c r="AB206" s="14"/>
      <c r="AC206" s="19"/>
      <c r="AD206" s="14"/>
      <c r="AE206" s="14"/>
      <c r="AF206" s="14"/>
      <c r="AG206" s="19"/>
      <c r="AH206" s="14"/>
      <c r="AI206" s="14"/>
    </row>
    <row r="207">
      <c r="A207" s="14"/>
      <c r="B207" s="14"/>
      <c r="C207" s="31"/>
      <c r="D207" s="31"/>
      <c r="E207" s="31"/>
      <c r="F207" s="14"/>
      <c r="G207" s="14"/>
      <c r="H207" s="19"/>
      <c r="I207" s="14"/>
      <c r="J207" s="14"/>
      <c r="K207" s="19"/>
      <c r="L207" s="14"/>
      <c r="M207" s="14"/>
      <c r="N207" s="14"/>
      <c r="O207" s="19"/>
      <c r="P207" s="14"/>
      <c r="Q207" s="14"/>
      <c r="R207" s="14"/>
      <c r="S207" s="14"/>
      <c r="T207" s="14"/>
      <c r="U207" s="14"/>
      <c r="V207" s="19"/>
      <c r="W207" s="14"/>
      <c r="X207" s="14"/>
      <c r="Y207" s="19"/>
      <c r="Z207" s="14"/>
      <c r="AA207" s="14"/>
      <c r="AB207" s="14"/>
      <c r="AC207" s="19"/>
      <c r="AD207" s="14"/>
      <c r="AE207" s="14"/>
      <c r="AF207" s="14"/>
      <c r="AG207" s="19"/>
      <c r="AH207" s="14"/>
      <c r="AI207" s="14"/>
    </row>
    <row r="208">
      <c r="A208" s="14"/>
      <c r="B208" s="14"/>
      <c r="C208" s="31"/>
      <c r="D208" s="31"/>
      <c r="E208" s="31"/>
      <c r="F208" s="14"/>
      <c r="G208" s="14"/>
      <c r="H208" s="19"/>
      <c r="I208" s="14"/>
      <c r="J208" s="14"/>
      <c r="K208" s="19"/>
      <c r="L208" s="14"/>
      <c r="M208" s="14"/>
      <c r="N208" s="14"/>
      <c r="O208" s="19"/>
      <c r="P208" s="14"/>
      <c r="Q208" s="14"/>
      <c r="R208" s="14"/>
      <c r="S208" s="14"/>
      <c r="T208" s="14"/>
      <c r="U208" s="14"/>
      <c r="V208" s="19"/>
      <c r="W208" s="14"/>
      <c r="X208" s="14"/>
      <c r="Y208" s="19"/>
      <c r="Z208" s="14"/>
      <c r="AA208" s="14"/>
      <c r="AB208" s="14"/>
      <c r="AC208" s="19"/>
      <c r="AD208" s="14"/>
      <c r="AE208" s="14"/>
      <c r="AF208" s="14"/>
      <c r="AG208" s="19"/>
      <c r="AH208" s="14"/>
      <c r="AI208" s="14"/>
    </row>
    <row r="209">
      <c r="A209" s="14"/>
      <c r="B209" s="14"/>
      <c r="C209" s="31"/>
      <c r="D209" s="31"/>
      <c r="E209" s="31"/>
      <c r="F209" s="14"/>
      <c r="G209" s="14"/>
      <c r="H209" s="19"/>
      <c r="I209" s="14"/>
      <c r="J209" s="14"/>
      <c r="K209" s="19"/>
      <c r="L209" s="14"/>
      <c r="M209" s="14"/>
      <c r="N209" s="14"/>
      <c r="O209" s="19"/>
      <c r="P209" s="14"/>
      <c r="Q209" s="14"/>
      <c r="R209" s="14"/>
      <c r="S209" s="14"/>
      <c r="T209" s="14"/>
      <c r="U209" s="14"/>
      <c r="V209" s="19"/>
      <c r="W209" s="14"/>
      <c r="X209" s="14"/>
      <c r="Y209" s="19"/>
      <c r="Z209" s="14"/>
      <c r="AA209" s="14"/>
      <c r="AB209" s="14"/>
      <c r="AC209" s="19"/>
      <c r="AD209" s="14"/>
      <c r="AE209" s="14"/>
      <c r="AF209" s="14"/>
      <c r="AG209" s="19"/>
      <c r="AH209" s="14"/>
      <c r="AI209" s="14"/>
    </row>
    <row r="210">
      <c r="A210" s="14"/>
      <c r="B210" s="14"/>
      <c r="C210" s="31"/>
      <c r="D210" s="31"/>
      <c r="E210" s="31"/>
      <c r="F210" s="14"/>
      <c r="G210" s="14"/>
      <c r="H210" s="19"/>
      <c r="I210" s="14"/>
      <c r="J210" s="14"/>
      <c r="K210" s="19"/>
      <c r="L210" s="14"/>
      <c r="M210" s="14"/>
      <c r="N210" s="14"/>
      <c r="O210" s="19"/>
      <c r="P210" s="14"/>
      <c r="Q210" s="14"/>
      <c r="R210" s="14"/>
      <c r="S210" s="14"/>
      <c r="T210" s="14"/>
      <c r="U210" s="14"/>
      <c r="V210" s="19"/>
      <c r="W210" s="14"/>
      <c r="X210" s="14"/>
      <c r="Y210" s="19"/>
      <c r="Z210" s="14"/>
      <c r="AA210" s="14"/>
      <c r="AB210" s="14"/>
      <c r="AC210" s="19"/>
      <c r="AD210" s="14"/>
      <c r="AE210" s="14"/>
      <c r="AF210" s="14"/>
      <c r="AG210" s="19"/>
      <c r="AH210" s="14"/>
      <c r="AI210" s="14"/>
    </row>
    <row r="211">
      <c r="A211" s="14"/>
      <c r="B211" s="14"/>
      <c r="C211" s="31"/>
      <c r="D211" s="31"/>
      <c r="E211" s="31"/>
      <c r="F211" s="14"/>
      <c r="G211" s="14"/>
      <c r="H211" s="19"/>
      <c r="I211" s="14"/>
      <c r="J211" s="14"/>
      <c r="K211" s="19"/>
      <c r="L211" s="14"/>
      <c r="M211" s="14"/>
      <c r="N211" s="14"/>
      <c r="O211" s="19"/>
      <c r="P211" s="14"/>
      <c r="Q211" s="14"/>
      <c r="R211" s="14"/>
      <c r="S211" s="14"/>
      <c r="T211" s="14"/>
      <c r="U211" s="14"/>
      <c r="V211" s="19"/>
      <c r="W211" s="14"/>
      <c r="X211" s="14"/>
      <c r="Y211" s="19"/>
      <c r="Z211" s="14"/>
      <c r="AA211" s="14"/>
      <c r="AB211" s="14"/>
      <c r="AC211" s="19"/>
      <c r="AD211" s="14"/>
      <c r="AE211" s="14"/>
      <c r="AF211" s="14"/>
      <c r="AG211" s="19"/>
      <c r="AH211" s="14"/>
      <c r="AI211" s="14"/>
    </row>
    <row r="212">
      <c r="A212" s="14"/>
      <c r="B212" s="14"/>
      <c r="C212" s="31"/>
      <c r="D212" s="31"/>
      <c r="E212" s="31"/>
      <c r="F212" s="14"/>
      <c r="G212" s="14"/>
      <c r="H212" s="19"/>
      <c r="I212" s="14"/>
      <c r="J212" s="14"/>
      <c r="K212" s="19"/>
      <c r="L212" s="14"/>
      <c r="M212" s="14"/>
      <c r="N212" s="14"/>
      <c r="O212" s="19"/>
      <c r="P212" s="14"/>
      <c r="Q212" s="14"/>
      <c r="R212" s="14"/>
      <c r="S212" s="14"/>
      <c r="T212" s="14"/>
      <c r="U212" s="14"/>
      <c r="V212" s="19"/>
      <c r="W212" s="14"/>
      <c r="X212" s="14"/>
      <c r="Y212" s="19"/>
      <c r="Z212" s="14"/>
      <c r="AA212" s="14"/>
      <c r="AB212" s="14"/>
      <c r="AC212" s="19"/>
      <c r="AD212" s="14"/>
      <c r="AE212" s="14"/>
      <c r="AF212" s="14"/>
      <c r="AG212" s="19"/>
      <c r="AH212" s="14"/>
      <c r="AI212" s="14"/>
    </row>
    <row r="213">
      <c r="A213" s="14"/>
      <c r="B213" s="14"/>
      <c r="C213" s="31"/>
      <c r="D213" s="31"/>
      <c r="E213" s="31"/>
      <c r="F213" s="14"/>
      <c r="G213" s="14"/>
      <c r="H213" s="19"/>
      <c r="I213" s="14"/>
      <c r="J213" s="14"/>
      <c r="K213" s="19"/>
      <c r="L213" s="14"/>
      <c r="M213" s="14"/>
      <c r="N213" s="14"/>
      <c r="O213" s="19"/>
      <c r="P213" s="14"/>
      <c r="Q213" s="14"/>
      <c r="R213" s="14"/>
      <c r="S213" s="14"/>
      <c r="T213" s="14"/>
      <c r="U213" s="14"/>
      <c r="V213" s="19"/>
      <c r="W213" s="14"/>
      <c r="X213" s="14"/>
      <c r="Y213" s="19"/>
      <c r="Z213" s="14"/>
      <c r="AA213" s="14"/>
      <c r="AB213" s="14"/>
      <c r="AC213" s="19"/>
      <c r="AD213" s="14"/>
      <c r="AE213" s="14"/>
      <c r="AF213" s="14"/>
      <c r="AG213" s="19"/>
      <c r="AH213" s="14"/>
      <c r="AI213" s="14"/>
    </row>
    <row r="214">
      <c r="A214" s="14"/>
      <c r="B214" s="14"/>
      <c r="C214" s="31"/>
      <c r="D214" s="31"/>
      <c r="E214" s="31"/>
      <c r="F214" s="14"/>
      <c r="G214" s="14"/>
      <c r="H214" s="19"/>
      <c r="I214" s="14"/>
      <c r="J214" s="14"/>
      <c r="K214" s="19"/>
      <c r="L214" s="14"/>
      <c r="M214" s="14"/>
      <c r="N214" s="14"/>
      <c r="O214" s="19"/>
      <c r="P214" s="14"/>
      <c r="Q214" s="14"/>
      <c r="R214" s="14"/>
      <c r="S214" s="14"/>
      <c r="T214" s="14"/>
      <c r="U214" s="14"/>
      <c r="V214" s="19"/>
      <c r="W214" s="14"/>
      <c r="X214" s="14"/>
      <c r="Y214" s="19"/>
      <c r="Z214" s="14"/>
      <c r="AA214" s="14"/>
      <c r="AB214" s="14"/>
      <c r="AC214" s="19"/>
      <c r="AD214" s="14"/>
      <c r="AE214" s="14"/>
      <c r="AF214" s="14"/>
      <c r="AG214" s="19"/>
      <c r="AH214" s="14"/>
      <c r="AI214" s="14"/>
    </row>
    <row r="215">
      <c r="A215" s="14"/>
      <c r="B215" s="14"/>
      <c r="C215" s="31"/>
      <c r="D215" s="31"/>
      <c r="E215" s="31"/>
      <c r="F215" s="14"/>
      <c r="G215" s="14"/>
      <c r="H215" s="19"/>
      <c r="I215" s="14"/>
      <c r="J215" s="14"/>
      <c r="K215" s="19"/>
      <c r="L215" s="14"/>
      <c r="M215" s="14"/>
      <c r="N215" s="14"/>
      <c r="O215" s="19"/>
      <c r="P215" s="14"/>
      <c r="Q215" s="14"/>
      <c r="R215" s="14"/>
      <c r="S215" s="14"/>
      <c r="T215" s="14"/>
      <c r="U215" s="14"/>
      <c r="V215" s="19"/>
      <c r="W215" s="14"/>
      <c r="X215" s="14"/>
      <c r="Y215" s="19"/>
      <c r="Z215" s="14"/>
      <c r="AA215" s="14"/>
      <c r="AB215" s="14"/>
      <c r="AC215" s="19"/>
      <c r="AD215" s="14"/>
      <c r="AE215" s="14"/>
      <c r="AF215" s="14"/>
      <c r="AG215" s="19"/>
      <c r="AH215" s="14"/>
      <c r="AI215" s="14"/>
    </row>
    <row r="216">
      <c r="A216" s="14"/>
      <c r="B216" s="14"/>
      <c r="C216" s="31"/>
      <c r="D216" s="31"/>
      <c r="E216" s="31"/>
      <c r="F216" s="14"/>
      <c r="G216" s="14"/>
      <c r="H216" s="19"/>
      <c r="I216" s="14"/>
      <c r="J216" s="14"/>
      <c r="K216" s="19"/>
      <c r="L216" s="14"/>
      <c r="M216" s="14"/>
      <c r="N216" s="14"/>
      <c r="O216" s="19"/>
      <c r="P216" s="14"/>
      <c r="Q216" s="14"/>
      <c r="R216" s="14"/>
      <c r="S216" s="14"/>
      <c r="T216" s="14"/>
      <c r="U216" s="14"/>
      <c r="V216" s="19"/>
      <c r="W216" s="14"/>
      <c r="X216" s="14"/>
      <c r="Y216" s="19"/>
      <c r="Z216" s="14"/>
      <c r="AA216" s="14"/>
      <c r="AB216" s="14"/>
      <c r="AC216" s="19"/>
      <c r="AD216" s="14"/>
      <c r="AE216" s="14"/>
      <c r="AF216" s="14"/>
      <c r="AG216" s="19"/>
      <c r="AH216" s="14"/>
      <c r="AI216" s="14"/>
    </row>
    <row r="217">
      <c r="A217" s="14"/>
      <c r="B217" s="14"/>
      <c r="C217" s="31"/>
      <c r="D217" s="31"/>
      <c r="E217" s="31"/>
      <c r="F217" s="14"/>
      <c r="G217" s="14"/>
      <c r="H217" s="19"/>
      <c r="I217" s="14"/>
      <c r="J217" s="14"/>
      <c r="K217" s="19"/>
      <c r="L217" s="14"/>
      <c r="M217" s="14"/>
      <c r="N217" s="14"/>
      <c r="O217" s="19"/>
      <c r="P217" s="14"/>
      <c r="Q217" s="14"/>
      <c r="R217" s="14"/>
      <c r="S217" s="14"/>
      <c r="T217" s="14"/>
      <c r="U217" s="14"/>
      <c r="V217" s="19"/>
      <c r="W217" s="14"/>
      <c r="X217" s="14"/>
      <c r="Y217" s="19"/>
      <c r="Z217" s="14"/>
      <c r="AA217" s="14"/>
      <c r="AB217" s="14"/>
      <c r="AC217" s="19"/>
      <c r="AD217" s="14"/>
      <c r="AE217" s="14"/>
      <c r="AF217" s="14"/>
      <c r="AG217" s="19"/>
      <c r="AH217" s="14"/>
      <c r="AI217" s="14"/>
    </row>
    <row r="218">
      <c r="A218" s="14"/>
      <c r="B218" s="14"/>
      <c r="C218" s="31"/>
      <c r="D218" s="31"/>
      <c r="E218" s="31"/>
      <c r="F218" s="14"/>
      <c r="G218" s="14"/>
      <c r="H218" s="19"/>
      <c r="I218" s="14"/>
      <c r="J218" s="14"/>
      <c r="K218" s="19"/>
      <c r="L218" s="14"/>
      <c r="M218" s="14"/>
      <c r="N218" s="14"/>
      <c r="O218" s="19"/>
      <c r="P218" s="14"/>
      <c r="Q218" s="14"/>
      <c r="R218" s="14"/>
      <c r="S218" s="14"/>
      <c r="T218" s="14"/>
      <c r="U218" s="14"/>
      <c r="V218" s="19"/>
      <c r="W218" s="14"/>
      <c r="X218" s="14"/>
      <c r="Y218" s="19"/>
      <c r="Z218" s="14"/>
      <c r="AA218" s="14"/>
      <c r="AB218" s="14"/>
      <c r="AC218" s="19"/>
      <c r="AD218" s="14"/>
      <c r="AE218" s="14"/>
      <c r="AF218" s="14"/>
      <c r="AG218" s="19"/>
      <c r="AH218" s="14"/>
      <c r="AI218" s="14"/>
    </row>
    <row r="219">
      <c r="A219" s="14"/>
      <c r="B219" s="14"/>
      <c r="C219" s="31"/>
      <c r="D219" s="31"/>
      <c r="E219" s="31"/>
      <c r="F219" s="14"/>
      <c r="G219" s="14"/>
      <c r="H219" s="19"/>
      <c r="I219" s="14"/>
      <c r="J219" s="14"/>
      <c r="K219" s="19"/>
      <c r="L219" s="14"/>
      <c r="M219" s="14"/>
      <c r="N219" s="14"/>
      <c r="O219" s="19"/>
      <c r="P219" s="14"/>
      <c r="Q219" s="14"/>
      <c r="R219" s="14"/>
      <c r="S219" s="14"/>
      <c r="T219" s="14"/>
      <c r="U219" s="14"/>
      <c r="V219" s="19"/>
      <c r="W219" s="14"/>
      <c r="X219" s="14"/>
      <c r="Y219" s="19"/>
      <c r="Z219" s="14"/>
      <c r="AA219" s="14"/>
      <c r="AB219" s="14"/>
      <c r="AC219" s="19"/>
      <c r="AD219" s="14"/>
      <c r="AE219" s="14"/>
      <c r="AF219" s="14"/>
      <c r="AG219" s="19"/>
      <c r="AH219" s="14"/>
      <c r="AI219" s="14"/>
    </row>
    <row r="220">
      <c r="A220" s="14"/>
      <c r="B220" s="14"/>
      <c r="C220" s="31"/>
      <c r="D220" s="31"/>
      <c r="E220" s="31"/>
      <c r="F220" s="14"/>
      <c r="G220" s="14"/>
      <c r="H220" s="19"/>
      <c r="I220" s="14"/>
      <c r="J220" s="14"/>
      <c r="K220" s="19"/>
      <c r="L220" s="14"/>
      <c r="M220" s="14"/>
      <c r="N220" s="14"/>
      <c r="O220" s="19"/>
      <c r="P220" s="14"/>
      <c r="Q220" s="14"/>
      <c r="R220" s="14"/>
      <c r="S220" s="14"/>
      <c r="T220" s="14"/>
      <c r="U220" s="14"/>
      <c r="V220" s="19"/>
      <c r="W220" s="14"/>
      <c r="X220" s="14"/>
      <c r="Y220" s="19"/>
      <c r="Z220" s="14"/>
      <c r="AA220" s="14"/>
      <c r="AB220" s="14"/>
      <c r="AC220" s="19"/>
      <c r="AD220" s="14"/>
      <c r="AE220" s="14"/>
      <c r="AF220" s="14"/>
      <c r="AG220" s="19"/>
      <c r="AH220" s="14"/>
      <c r="AI220" s="14"/>
    </row>
    <row r="221">
      <c r="A221" s="14"/>
      <c r="B221" s="14"/>
      <c r="C221" s="31"/>
      <c r="D221" s="31"/>
      <c r="E221" s="31"/>
      <c r="F221" s="14"/>
      <c r="G221" s="14"/>
      <c r="H221" s="19"/>
      <c r="I221" s="14"/>
      <c r="J221" s="14"/>
      <c r="K221" s="19"/>
      <c r="L221" s="14"/>
      <c r="M221" s="14"/>
      <c r="N221" s="14"/>
      <c r="O221" s="19"/>
      <c r="P221" s="14"/>
      <c r="Q221" s="14"/>
      <c r="R221" s="14"/>
      <c r="S221" s="14"/>
      <c r="T221" s="14"/>
      <c r="U221" s="14"/>
      <c r="V221" s="19"/>
      <c r="W221" s="14"/>
      <c r="X221" s="14"/>
      <c r="Y221" s="19"/>
      <c r="Z221" s="14"/>
      <c r="AA221" s="14"/>
      <c r="AB221" s="14"/>
      <c r="AC221" s="19"/>
      <c r="AD221" s="14"/>
      <c r="AE221" s="14"/>
      <c r="AF221" s="14"/>
      <c r="AG221" s="19"/>
      <c r="AH221" s="14"/>
      <c r="AI221" s="14"/>
    </row>
    <row r="222">
      <c r="A222" s="14"/>
      <c r="B222" s="14"/>
      <c r="C222" s="31"/>
      <c r="D222" s="31"/>
      <c r="E222" s="31"/>
      <c r="F222" s="14"/>
      <c r="G222" s="14"/>
      <c r="H222" s="19"/>
      <c r="I222" s="14"/>
      <c r="J222" s="14"/>
      <c r="K222" s="19"/>
      <c r="L222" s="14"/>
      <c r="M222" s="14"/>
      <c r="N222" s="14"/>
      <c r="O222" s="19"/>
      <c r="P222" s="14"/>
      <c r="Q222" s="14"/>
      <c r="R222" s="14"/>
      <c r="S222" s="14"/>
      <c r="T222" s="14"/>
      <c r="U222" s="14"/>
      <c r="V222" s="19"/>
      <c r="W222" s="14"/>
      <c r="X222" s="14"/>
      <c r="Y222" s="19"/>
      <c r="Z222" s="14"/>
      <c r="AA222" s="14"/>
      <c r="AB222" s="14"/>
      <c r="AC222" s="19"/>
      <c r="AD222" s="14"/>
      <c r="AE222" s="14"/>
      <c r="AF222" s="14"/>
      <c r="AG222" s="19"/>
      <c r="AH222" s="14"/>
      <c r="AI222" s="14"/>
    </row>
    <row r="223">
      <c r="A223" s="14"/>
      <c r="B223" s="14"/>
      <c r="C223" s="31"/>
      <c r="D223" s="31"/>
      <c r="E223" s="31"/>
      <c r="F223" s="14"/>
      <c r="G223" s="14"/>
      <c r="H223" s="19"/>
      <c r="I223" s="14"/>
      <c r="J223" s="14"/>
      <c r="K223" s="19"/>
      <c r="L223" s="14"/>
      <c r="M223" s="14"/>
      <c r="N223" s="14"/>
      <c r="O223" s="19"/>
      <c r="P223" s="14"/>
      <c r="Q223" s="14"/>
      <c r="R223" s="14"/>
      <c r="S223" s="14"/>
      <c r="T223" s="14"/>
      <c r="U223" s="14"/>
      <c r="V223" s="19"/>
      <c r="W223" s="14"/>
      <c r="X223" s="14"/>
      <c r="Y223" s="19"/>
      <c r="Z223" s="14"/>
      <c r="AA223" s="14"/>
      <c r="AB223" s="14"/>
      <c r="AC223" s="19"/>
      <c r="AD223" s="14"/>
      <c r="AE223" s="14"/>
      <c r="AF223" s="14"/>
      <c r="AG223" s="19"/>
      <c r="AH223" s="14"/>
      <c r="AI223" s="14"/>
    </row>
    <row r="224">
      <c r="A224" s="14"/>
      <c r="B224" s="14"/>
      <c r="C224" s="31"/>
      <c r="D224" s="31"/>
      <c r="E224" s="31"/>
      <c r="F224" s="14"/>
      <c r="G224" s="14"/>
      <c r="H224" s="19"/>
      <c r="I224" s="14"/>
      <c r="J224" s="14"/>
      <c r="K224" s="19"/>
      <c r="L224" s="14"/>
      <c r="M224" s="14"/>
      <c r="N224" s="14"/>
      <c r="O224" s="19"/>
      <c r="P224" s="14"/>
      <c r="Q224" s="14"/>
      <c r="R224" s="14"/>
      <c r="S224" s="14"/>
      <c r="T224" s="14"/>
      <c r="U224" s="14"/>
      <c r="V224" s="19"/>
      <c r="W224" s="14"/>
      <c r="X224" s="14"/>
      <c r="Y224" s="19"/>
      <c r="Z224" s="14"/>
      <c r="AA224" s="14"/>
      <c r="AB224" s="14"/>
      <c r="AC224" s="19"/>
      <c r="AD224" s="14"/>
      <c r="AE224" s="14"/>
      <c r="AF224" s="14"/>
      <c r="AG224" s="19"/>
      <c r="AH224" s="14"/>
      <c r="AI224" s="14"/>
    </row>
    <row r="225">
      <c r="A225" s="14"/>
      <c r="B225" s="14"/>
      <c r="C225" s="31"/>
      <c r="D225" s="31"/>
      <c r="E225" s="31"/>
      <c r="F225" s="14"/>
      <c r="G225" s="14"/>
      <c r="H225" s="19"/>
      <c r="I225" s="14"/>
      <c r="J225" s="14"/>
      <c r="K225" s="19"/>
      <c r="L225" s="14"/>
      <c r="M225" s="14"/>
      <c r="N225" s="14"/>
      <c r="O225" s="19"/>
      <c r="P225" s="14"/>
      <c r="Q225" s="14"/>
      <c r="R225" s="14"/>
      <c r="S225" s="14"/>
      <c r="T225" s="14"/>
      <c r="U225" s="14"/>
      <c r="V225" s="19"/>
      <c r="W225" s="14"/>
      <c r="X225" s="14"/>
      <c r="Y225" s="19"/>
      <c r="Z225" s="14"/>
      <c r="AA225" s="14"/>
      <c r="AB225" s="14"/>
      <c r="AC225" s="19"/>
      <c r="AD225" s="14"/>
      <c r="AE225" s="14"/>
      <c r="AF225" s="14"/>
      <c r="AG225" s="19"/>
      <c r="AH225" s="14"/>
      <c r="AI225" s="14"/>
    </row>
    <row r="226">
      <c r="A226" s="14"/>
      <c r="B226" s="14"/>
      <c r="C226" s="31"/>
      <c r="D226" s="31"/>
      <c r="E226" s="31"/>
      <c r="F226" s="14"/>
      <c r="G226" s="14"/>
      <c r="H226" s="19"/>
      <c r="I226" s="14"/>
      <c r="J226" s="14"/>
      <c r="K226" s="19"/>
      <c r="L226" s="14"/>
      <c r="M226" s="14"/>
      <c r="N226" s="14"/>
      <c r="O226" s="19"/>
      <c r="P226" s="14"/>
      <c r="Q226" s="14"/>
      <c r="R226" s="14"/>
      <c r="S226" s="14"/>
      <c r="T226" s="14"/>
      <c r="U226" s="14"/>
      <c r="V226" s="19"/>
      <c r="W226" s="14"/>
      <c r="X226" s="14"/>
      <c r="Y226" s="19"/>
      <c r="Z226" s="14"/>
      <c r="AA226" s="14"/>
      <c r="AB226" s="14"/>
      <c r="AC226" s="19"/>
      <c r="AD226" s="14"/>
      <c r="AE226" s="14"/>
      <c r="AF226" s="14"/>
      <c r="AG226" s="19"/>
      <c r="AH226" s="14"/>
      <c r="AI226" s="14"/>
    </row>
    <row r="227">
      <c r="A227" s="14"/>
      <c r="B227" s="14"/>
      <c r="C227" s="31"/>
      <c r="D227" s="31"/>
      <c r="E227" s="31"/>
      <c r="F227" s="14"/>
      <c r="G227" s="14"/>
      <c r="H227" s="19"/>
      <c r="I227" s="14"/>
      <c r="J227" s="14"/>
      <c r="K227" s="19"/>
      <c r="L227" s="14"/>
      <c r="M227" s="14"/>
      <c r="N227" s="14"/>
      <c r="O227" s="19"/>
      <c r="P227" s="14"/>
      <c r="Q227" s="14"/>
      <c r="R227" s="14"/>
      <c r="S227" s="14"/>
      <c r="T227" s="14"/>
      <c r="U227" s="14"/>
      <c r="V227" s="19"/>
      <c r="W227" s="14"/>
      <c r="X227" s="14"/>
      <c r="Y227" s="19"/>
      <c r="Z227" s="14"/>
      <c r="AA227" s="14"/>
      <c r="AB227" s="14"/>
      <c r="AC227" s="19"/>
      <c r="AD227" s="14"/>
      <c r="AE227" s="14"/>
      <c r="AF227" s="14"/>
      <c r="AG227" s="19"/>
      <c r="AH227" s="14"/>
      <c r="AI227" s="14"/>
    </row>
    <row r="228">
      <c r="A228" s="14"/>
      <c r="B228" s="14"/>
      <c r="C228" s="31"/>
      <c r="D228" s="31"/>
      <c r="E228" s="31"/>
      <c r="F228" s="14"/>
      <c r="G228" s="14"/>
      <c r="H228" s="19"/>
      <c r="I228" s="14"/>
      <c r="J228" s="14"/>
      <c r="K228" s="19"/>
      <c r="L228" s="14"/>
      <c r="M228" s="14"/>
      <c r="N228" s="14"/>
      <c r="O228" s="19"/>
      <c r="P228" s="14"/>
      <c r="Q228" s="14"/>
      <c r="R228" s="14"/>
      <c r="S228" s="14"/>
      <c r="T228" s="14"/>
      <c r="U228" s="14"/>
      <c r="V228" s="19"/>
      <c r="W228" s="14"/>
      <c r="X228" s="14"/>
      <c r="Y228" s="19"/>
      <c r="Z228" s="14"/>
      <c r="AA228" s="14"/>
      <c r="AB228" s="14"/>
      <c r="AC228" s="19"/>
      <c r="AD228" s="14"/>
      <c r="AE228" s="14"/>
      <c r="AF228" s="14"/>
      <c r="AG228" s="19"/>
      <c r="AH228" s="14"/>
      <c r="AI228" s="14"/>
    </row>
    <row r="229">
      <c r="A229" s="14"/>
      <c r="B229" s="14"/>
      <c r="C229" s="31"/>
      <c r="D229" s="31"/>
      <c r="E229" s="31"/>
      <c r="F229" s="14"/>
      <c r="G229" s="14"/>
      <c r="H229" s="19"/>
      <c r="I229" s="14"/>
      <c r="J229" s="14"/>
      <c r="K229" s="19"/>
      <c r="L229" s="14"/>
      <c r="M229" s="14"/>
      <c r="N229" s="14"/>
      <c r="O229" s="19"/>
      <c r="P229" s="14"/>
      <c r="Q229" s="14"/>
      <c r="R229" s="14"/>
      <c r="S229" s="14"/>
      <c r="T229" s="14"/>
      <c r="U229" s="14"/>
      <c r="V229" s="19"/>
      <c r="W229" s="14"/>
      <c r="X229" s="14"/>
      <c r="Y229" s="19"/>
      <c r="Z229" s="14"/>
      <c r="AA229" s="14"/>
      <c r="AB229" s="14"/>
      <c r="AC229" s="19"/>
      <c r="AD229" s="14"/>
      <c r="AE229" s="14"/>
      <c r="AF229" s="14"/>
      <c r="AG229" s="19"/>
      <c r="AH229" s="14"/>
      <c r="AI229" s="14"/>
    </row>
    <row r="230">
      <c r="A230" s="14"/>
      <c r="B230" s="14"/>
      <c r="C230" s="31"/>
      <c r="D230" s="31"/>
      <c r="E230" s="31"/>
      <c r="F230" s="14"/>
      <c r="G230" s="14"/>
      <c r="H230" s="19"/>
      <c r="I230" s="14"/>
      <c r="J230" s="14"/>
      <c r="K230" s="19"/>
      <c r="L230" s="14"/>
      <c r="M230" s="14"/>
      <c r="N230" s="14"/>
      <c r="O230" s="19"/>
      <c r="P230" s="14"/>
      <c r="Q230" s="14"/>
      <c r="R230" s="14"/>
      <c r="S230" s="14"/>
      <c r="T230" s="14"/>
      <c r="U230" s="14"/>
      <c r="V230" s="19"/>
      <c r="W230" s="14"/>
      <c r="X230" s="14"/>
      <c r="Y230" s="19"/>
      <c r="Z230" s="14"/>
      <c r="AA230" s="14"/>
      <c r="AB230" s="14"/>
      <c r="AC230" s="19"/>
      <c r="AD230" s="14"/>
      <c r="AE230" s="14"/>
      <c r="AF230" s="14"/>
      <c r="AG230" s="19"/>
      <c r="AH230" s="14"/>
      <c r="AI230" s="14"/>
    </row>
    <row r="231">
      <c r="A231" s="14"/>
      <c r="B231" s="14"/>
      <c r="C231" s="31"/>
      <c r="D231" s="31"/>
      <c r="E231" s="31"/>
      <c r="F231" s="14"/>
      <c r="G231" s="14"/>
      <c r="H231" s="19"/>
      <c r="I231" s="14"/>
      <c r="J231" s="14"/>
      <c r="K231" s="19"/>
      <c r="L231" s="14"/>
      <c r="M231" s="14"/>
      <c r="N231" s="14"/>
      <c r="O231" s="19"/>
      <c r="P231" s="14"/>
      <c r="Q231" s="14"/>
      <c r="R231" s="14"/>
      <c r="S231" s="14"/>
      <c r="T231" s="14"/>
      <c r="U231" s="14"/>
      <c r="V231" s="19"/>
      <c r="W231" s="14"/>
      <c r="X231" s="14"/>
      <c r="Y231" s="19"/>
      <c r="Z231" s="14"/>
      <c r="AA231" s="14"/>
      <c r="AB231" s="14"/>
      <c r="AC231" s="19"/>
      <c r="AD231" s="14"/>
      <c r="AE231" s="14"/>
      <c r="AF231" s="14"/>
      <c r="AG231" s="19"/>
      <c r="AH231" s="14"/>
      <c r="AI231" s="14"/>
    </row>
    <row r="232">
      <c r="A232" s="14"/>
      <c r="B232" s="14"/>
      <c r="C232" s="31"/>
      <c r="D232" s="31"/>
      <c r="E232" s="31"/>
      <c r="F232" s="14"/>
      <c r="G232" s="14"/>
      <c r="H232" s="19"/>
      <c r="I232" s="14"/>
      <c r="J232" s="14"/>
      <c r="K232" s="19"/>
      <c r="L232" s="14"/>
      <c r="M232" s="14"/>
      <c r="N232" s="14"/>
      <c r="O232" s="19"/>
      <c r="P232" s="14"/>
      <c r="Q232" s="14"/>
      <c r="R232" s="14"/>
      <c r="S232" s="14"/>
      <c r="T232" s="14"/>
      <c r="U232" s="14"/>
      <c r="V232" s="19"/>
      <c r="W232" s="14"/>
      <c r="X232" s="14"/>
      <c r="Y232" s="19"/>
      <c r="Z232" s="14"/>
      <c r="AA232" s="14"/>
      <c r="AB232" s="14"/>
      <c r="AC232" s="19"/>
      <c r="AD232" s="14"/>
      <c r="AE232" s="14"/>
      <c r="AF232" s="14"/>
      <c r="AG232" s="19"/>
      <c r="AH232" s="14"/>
      <c r="AI232" s="14"/>
    </row>
    <row r="233">
      <c r="A233" s="14"/>
      <c r="B233" s="14"/>
      <c r="C233" s="31"/>
      <c r="D233" s="31"/>
      <c r="E233" s="31"/>
      <c r="F233" s="14"/>
      <c r="G233" s="14"/>
      <c r="H233" s="19"/>
      <c r="I233" s="14"/>
      <c r="J233" s="14"/>
      <c r="K233" s="19"/>
      <c r="L233" s="14"/>
      <c r="M233" s="14"/>
      <c r="N233" s="14"/>
      <c r="O233" s="19"/>
      <c r="P233" s="14"/>
      <c r="Q233" s="14"/>
      <c r="R233" s="14"/>
      <c r="S233" s="14"/>
      <c r="T233" s="14"/>
      <c r="U233" s="14"/>
      <c r="V233" s="19"/>
      <c r="W233" s="14"/>
      <c r="X233" s="14"/>
      <c r="Y233" s="19"/>
      <c r="Z233" s="14"/>
      <c r="AA233" s="14"/>
      <c r="AB233" s="14"/>
      <c r="AC233" s="19"/>
      <c r="AD233" s="14"/>
      <c r="AE233" s="14"/>
      <c r="AF233" s="14"/>
      <c r="AG233" s="19"/>
      <c r="AH233" s="14"/>
      <c r="AI233" s="14"/>
    </row>
    <row r="234">
      <c r="A234" s="14"/>
      <c r="B234" s="14"/>
      <c r="C234" s="31"/>
      <c r="D234" s="31"/>
      <c r="E234" s="31"/>
      <c r="F234" s="14"/>
      <c r="G234" s="14"/>
      <c r="H234" s="19"/>
      <c r="I234" s="14"/>
      <c r="J234" s="14"/>
      <c r="K234" s="19"/>
      <c r="L234" s="14"/>
      <c r="M234" s="14"/>
      <c r="N234" s="14"/>
      <c r="O234" s="19"/>
      <c r="P234" s="14"/>
      <c r="Q234" s="14"/>
      <c r="R234" s="14"/>
      <c r="S234" s="14"/>
      <c r="T234" s="14"/>
      <c r="U234" s="14"/>
      <c r="V234" s="19"/>
      <c r="W234" s="14"/>
      <c r="X234" s="14"/>
      <c r="Y234" s="19"/>
      <c r="Z234" s="14"/>
      <c r="AA234" s="14"/>
      <c r="AB234" s="14"/>
      <c r="AC234" s="19"/>
      <c r="AD234" s="14"/>
      <c r="AE234" s="14"/>
      <c r="AF234" s="14"/>
      <c r="AG234" s="19"/>
      <c r="AH234" s="14"/>
      <c r="AI234" s="14"/>
    </row>
    <row r="235">
      <c r="A235" s="14"/>
      <c r="B235" s="14"/>
      <c r="C235" s="31"/>
      <c r="D235" s="31"/>
      <c r="E235" s="31"/>
      <c r="F235" s="14"/>
      <c r="G235" s="14"/>
      <c r="H235" s="19"/>
      <c r="I235" s="14"/>
      <c r="J235" s="14"/>
      <c r="K235" s="19"/>
      <c r="L235" s="14"/>
      <c r="M235" s="14"/>
      <c r="N235" s="14"/>
      <c r="O235" s="19"/>
      <c r="P235" s="14"/>
      <c r="Q235" s="14"/>
      <c r="R235" s="14"/>
      <c r="S235" s="14"/>
      <c r="T235" s="14"/>
      <c r="U235" s="14"/>
      <c r="V235" s="19"/>
      <c r="W235" s="14"/>
      <c r="X235" s="14"/>
      <c r="Y235" s="19"/>
      <c r="Z235" s="14"/>
      <c r="AA235" s="14"/>
      <c r="AB235" s="14"/>
      <c r="AC235" s="19"/>
      <c r="AD235" s="14"/>
      <c r="AE235" s="14"/>
      <c r="AF235" s="14"/>
      <c r="AG235" s="19"/>
      <c r="AH235" s="14"/>
      <c r="AI235" s="14"/>
    </row>
    <row r="236">
      <c r="A236" s="14"/>
      <c r="B236" s="14"/>
      <c r="C236" s="31"/>
      <c r="D236" s="31"/>
      <c r="E236" s="31"/>
      <c r="F236" s="14"/>
      <c r="G236" s="14"/>
      <c r="H236" s="19"/>
      <c r="I236" s="14"/>
      <c r="J236" s="14"/>
      <c r="K236" s="19"/>
      <c r="L236" s="14"/>
      <c r="M236" s="14"/>
      <c r="N236" s="14"/>
      <c r="O236" s="19"/>
      <c r="P236" s="14"/>
      <c r="Q236" s="14"/>
      <c r="R236" s="14"/>
      <c r="S236" s="14"/>
      <c r="T236" s="14"/>
      <c r="U236" s="14"/>
      <c r="V236" s="19"/>
      <c r="W236" s="14"/>
      <c r="X236" s="14"/>
      <c r="Y236" s="19"/>
      <c r="Z236" s="14"/>
      <c r="AA236" s="14"/>
      <c r="AB236" s="14"/>
      <c r="AC236" s="19"/>
      <c r="AD236" s="14"/>
      <c r="AE236" s="14"/>
      <c r="AF236" s="14"/>
      <c r="AG236" s="19"/>
      <c r="AH236" s="14"/>
      <c r="AI236" s="14"/>
    </row>
    <row r="237">
      <c r="A237" s="14"/>
      <c r="B237" s="14"/>
      <c r="C237" s="31"/>
      <c r="D237" s="31"/>
      <c r="E237" s="31"/>
      <c r="F237" s="14"/>
      <c r="G237" s="14"/>
      <c r="H237" s="19"/>
      <c r="I237" s="14"/>
      <c r="J237" s="14"/>
      <c r="K237" s="19"/>
      <c r="L237" s="14"/>
      <c r="M237" s="14"/>
      <c r="N237" s="14"/>
      <c r="O237" s="19"/>
      <c r="P237" s="14"/>
      <c r="Q237" s="14"/>
      <c r="R237" s="14"/>
      <c r="S237" s="14"/>
      <c r="T237" s="14"/>
      <c r="U237" s="14"/>
      <c r="V237" s="19"/>
      <c r="W237" s="14"/>
      <c r="X237" s="14"/>
      <c r="Y237" s="19"/>
      <c r="Z237" s="14"/>
      <c r="AA237" s="14"/>
      <c r="AB237" s="14"/>
      <c r="AC237" s="19"/>
      <c r="AD237" s="14"/>
      <c r="AE237" s="14"/>
      <c r="AF237" s="14"/>
      <c r="AG237" s="19"/>
      <c r="AH237" s="14"/>
      <c r="AI237" s="14"/>
    </row>
    <row r="238">
      <c r="A238" s="14"/>
      <c r="B238" s="14"/>
      <c r="C238" s="31"/>
      <c r="D238" s="31"/>
      <c r="E238" s="31"/>
      <c r="F238" s="14"/>
      <c r="G238" s="14"/>
      <c r="H238" s="19"/>
      <c r="I238" s="14"/>
      <c r="J238" s="14"/>
      <c r="K238" s="19"/>
      <c r="L238" s="14"/>
      <c r="M238" s="14"/>
      <c r="N238" s="14"/>
      <c r="O238" s="19"/>
      <c r="P238" s="14"/>
      <c r="Q238" s="14"/>
      <c r="R238" s="14"/>
      <c r="S238" s="14"/>
      <c r="T238" s="14"/>
      <c r="U238" s="14"/>
      <c r="V238" s="19"/>
      <c r="W238" s="14"/>
      <c r="X238" s="14"/>
      <c r="Y238" s="19"/>
      <c r="Z238" s="14"/>
      <c r="AA238" s="14"/>
      <c r="AB238" s="14"/>
      <c r="AC238" s="19"/>
      <c r="AD238" s="14"/>
      <c r="AE238" s="14"/>
      <c r="AF238" s="14"/>
      <c r="AG238" s="19"/>
      <c r="AH238" s="14"/>
      <c r="AI238" s="14"/>
    </row>
    <row r="239">
      <c r="A239" s="14"/>
      <c r="B239" s="14"/>
      <c r="C239" s="31"/>
      <c r="D239" s="31"/>
      <c r="E239" s="31"/>
      <c r="F239" s="14"/>
      <c r="G239" s="14"/>
      <c r="H239" s="19"/>
      <c r="I239" s="14"/>
      <c r="J239" s="14"/>
      <c r="K239" s="19"/>
      <c r="L239" s="14"/>
      <c r="M239" s="14"/>
      <c r="N239" s="14"/>
      <c r="O239" s="19"/>
      <c r="P239" s="14"/>
      <c r="Q239" s="14"/>
      <c r="R239" s="14"/>
      <c r="S239" s="14"/>
      <c r="T239" s="14"/>
      <c r="U239" s="14"/>
      <c r="V239" s="19"/>
      <c r="W239" s="14"/>
      <c r="X239" s="14"/>
      <c r="Y239" s="19"/>
      <c r="Z239" s="14"/>
      <c r="AA239" s="14"/>
      <c r="AB239" s="14"/>
      <c r="AC239" s="19"/>
      <c r="AD239" s="14"/>
      <c r="AE239" s="14"/>
      <c r="AF239" s="14"/>
      <c r="AG239" s="19"/>
      <c r="AH239" s="14"/>
      <c r="AI239" s="14"/>
    </row>
    <row r="240">
      <c r="A240" s="14"/>
      <c r="B240" s="14"/>
      <c r="C240" s="31"/>
      <c r="D240" s="31"/>
      <c r="E240" s="31"/>
      <c r="F240" s="14"/>
      <c r="G240" s="14"/>
      <c r="H240" s="19"/>
      <c r="I240" s="14"/>
      <c r="J240" s="14"/>
      <c r="K240" s="19"/>
      <c r="L240" s="14"/>
      <c r="M240" s="14"/>
      <c r="N240" s="14"/>
      <c r="O240" s="19"/>
      <c r="P240" s="14"/>
      <c r="Q240" s="14"/>
      <c r="R240" s="14"/>
      <c r="S240" s="14"/>
      <c r="T240" s="14"/>
      <c r="U240" s="14"/>
      <c r="V240" s="19"/>
      <c r="W240" s="14"/>
      <c r="X240" s="14"/>
      <c r="Y240" s="19"/>
      <c r="Z240" s="14"/>
      <c r="AA240" s="14"/>
      <c r="AB240" s="14"/>
      <c r="AC240" s="19"/>
      <c r="AD240" s="14"/>
      <c r="AE240" s="14"/>
      <c r="AF240" s="14"/>
      <c r="AG240" s="19"/>
      <c r="AH240" s="14"/>
      <c r="AI240" s="14"/>
    </row>
    <row r="241">
      <c r="A241" s="14"/>
      <c r="B241" s="14"/>
      <c r="C241" s="31"/>
      <c r="D241" s="31"/>
      <c r="E241" s="31"/>
      <c r="F241" s="14"/>
      <c r="G241" s="14"/>
      <c r="H241" s="19"/>
      <c r="I241" s="14"/>
      <c r="J241" s="14"/>
      <c r="K241" s="19"/>
      <c r="L241" s="14"/>
      <c r="M241" s="14"/>
      <c r="N241" s="14"/>
      <c r="O241" s="19"/>
      <c r="P241" s="14"/>
      <c r="Q241" s="14"/>
      <c r="R241" s="14"/>
      <c r="S241" s="14"/>
      <c r="T241" s="14"/>
      <c r="U241" s="14"/>
      <c r="V241" s="19"/>
      <c r="W241" s="14"/>
      <c r="X241" s="14"/>
      <c r="Y241" s="19"/>
      <c r="Z241" s="14"/>
      <c r="AA241" s="14"/>
      <c r="AB241" s="14"/>
      <c r="AC241" s="19"/>
      <c r="AD241" s="14"/>
      <c r="AE241" s="14"/>
      <c r="AF241" s="14"/>
      <c r="AG241" s="19"/>
      <c r="AH241" s="14"/>
      <c r="AI241" s="14"/>
    </row>
    <row r="242">
      <c r="A242" s="14"/>
      <c r="B242" s="14"/>
      <c r="C242" s="31"/>
      <c r="D242" s="31"/>
      <c r="E242" s="31"/>
      <c r="F242" s="14"/>
      <c r="G242" s="14"/>
      <c r="H242" s="19"/>
      <c r="I242" s="14"/>
      <c r="J242" s="14"/>
      <c r="K242" s="19"/>
      <c r="L242" s="14"/>
      <c r="M242" s="14"/>
      <c r="N242" s="14"/>
      <c r="O242" s="19"/>
      <c r="P242" s="14"/>
      <c r="Q242" s="14"/>
      <c r="R242" s="14"/>
      <c r="S242" s="14"/>
      <c r="T242" s="14"/>
      <c r="U242" s="14"/>
      <c r="V242" s="19"/>
      <c r="W242" s="14"/>
      <c r="X242" s="14"/>
      <c r="Y242" s="19"/>
      <c r="Z242" s="14"/>
      <c r="AA242" s="14"/>
      <c r="AB242" s="14"/>
      <c r="AC242" s="19"/>
      <c r="AD242" s="14"/>
      <c r="AE242" s="14"/>
      <c r="AF242" s="14"/>
      <c r="AG242" s="19"/>
      <c r="AH242" s="14"/>
      <c r="AI242" s="14"/>
    </row>
    <row r="243">
      <c r="A243" s="14"/>
      <c r="B243" s="14"/>
      <c r="C243" s="31"/>
      <c r="D243" s="31"/>
      <c r="E243" s="31"/>
      <c r="F243" s="14"/>
      <c r="G243" s="14"/>
      <c r="H243" s="19"/>
      <c r="I243" s="14"/>
      <c r="J243" s="14"/>
      <c r="K243" s="19"/>
      <c r="L243" s="14"/>
      <c r="M243" s="14"/>
      <c r="N243" s="14"/>
      <c r="O243" s="19"/>
      <c r="P243" s="14"/>
      <c r="Q243" s="14"/>
      <c r="R243" s="14"/>
      <c r="S243" s="14"/>
      <c r="T243" s="14"/>
      <c r="U243" s="14"/>
      <c r="V243" s="19"/>
      <c r="W243" s="14"/>
      <c r="X243" s="14"/>
      <c r="Y243" s="19"/>
      <c r="Z243" s="14"/>
      <c r="AA243" s="14"/>
      <c r="AB243" s="14"/>
      <c r="AC243" s="19"/>
      <c r="AD243" s="14"/>
      <c r="AE243" s="14"/>
      <c r="AF243" s="14"/>
      <c r="AG243" s="19"/>
      <c r="AH243" s="14"/>
      <c r="AI243" s="14"/>
    </row>
    <row r="244">
      <c r="A244" s="14"/>
      <c r="B244" s="14"/>
      <c r="C244" s="31"/>
      <c r="D244" s="31"/>
      <c r="E244" s="31"/>
      <c r="F244" s="14"/>
      <c r="G244" s="14"/>
      <c r="H244" s="19"/>
      <c r="I244" s="14"/>
      <c r="J244" s="14"/>
      <c r="K244" s="19"/>
      <c r="L244" s="14"/>
      <c r="M244" s="14"/>
      <c r="N244" s="14"/>
      <c r="O244" s="19"/>
      <c r="P244" s="14"/>
      <c r="Q244" s="14"/>
      <c r="R244" s="14"/>
      <c r="S244" s="14"/>
      <c r="T244" s="14"/>
      <c r="U244" s="14"/>
      <c r="V244" s="19"/>
      <c r="W244" s="14"/>
      <c r="X244" s="14"/>
      <c r="Y244" s="19"/>
      <c r="Z244" s="14"/>
      <c r="AA244" s="14"/>
      <c r="AB244" s="14"/>
      <c r="AC244" s="19"/>
      <c r="AD244" s="14"/>
      <c r="AE244" s="14"/>
      <c r="AF244" s="14"/>
      <c r="AG244" s="19"/>
      <c r="AH244" s="14"/>
      <c r="AI244" s="14"/>
    </row>
    <row r="245">
      <c r="A245" s="14"/>
      <c r="B245" s="14"/>
      <c r="C245" s="31"/>
      <c r="D245" s="31"/>
      <c r="E245" s="31"/>
      <c r="F245" s="14"/>
      <c r="G245" s="14"/>
      <c r="H245" s="19"/>
      <c r="I245" s="14"/>
      <c r="J245" s="14"/>
      <c r="K245" s="19"/>
      <c r="L245" s="14"/>
      <c r="M245" s="14"/>
      <c r="N245" s="14"/>
      <c r="O245" s="19"/>
      <c r="P245" s="14"/>
      <c r="Q245" s="14"/>
      <c r="R245" s="14"/>
      <c r="S245" s="14"/>
      <c r="T245" s="14"/>
      <c r="U245" s="14"/>
      <c r="V245" s="19"/>
      <c r="W245" s="14"/>
      <c r="X245" s="14"/>
      <c r="Y245" s="19"/>
      <c r="Z245" s="14"/>
      <c r="AA245" s="14"/>
      <c r="AB245" s="14"/>
      <c r="AC245" s="19"/>
      <c r="AD245" s="14"/>
      <c r="AE245" s="14"/>
      <c r="AF245" s="14"/>
      <c r="AG245" s="19"/>
      <c r="AH245" s="14"/>
      <c r="AI245" s="14"/>
    </row>
    <row r="246">
      <c r="A246" s="14"/>
      <c r="B246" s="14"/>
      <c r="C246" s="31"/>
      <c r="D246" s="31"/>
      <c r="E246" s="31"/>
      <c r="F246" s="14"/>
      <c r="G246" s="14"/>
      <c r="H246" s="19"/>
      <c r="I246" s="14"/>
      <c r="J246" s="14"/>
      <c r="K246" s="19"/>
      <c r="L246" s="14"/>
      <c r="M246" s="14"/>
      <c r="N246" s="14"/>
      <c r="O246" s="19"/>
      <c r="P246" s="14"/>
      <c r="Q246" s="14"/>
      <c r="R246" s="14"/>
      <c r="S246" s="14"/>
      <c r="T246" s="14"/>
      <c r="U246" s="14"/>
      <c r="V246" s="19"/>
      <c r="W246" s="14"/>
      <c r="X246" s="14"/>
      <c r="Y246" s="19"/>
      <c r="Z246" s="14"/>
      <c r="AA246" s="14"/>
      <c r="AB246" s="14"/>
      <c r="AC246" s="19"/>
      <c r="AD246" s="14"/>
      <c r="AE246" s="14"/>
      <c r="AF246" s="14"/>
      <c r="AG246" s="19"/>
      <c r="AH246" s="14"/>
      <c r="AI246" s="14"/>
    </row>
    <row r="247">
      <c r="A247" s="14"/>
      <c r="B247" s="14"/>
      <c r="C247" s="31"/>
      <c r="D247" s="31"/>
      <c r="E247" s="31"/>
      <c r="F247" s="14"/>
      <c r="G247" s="14"/>
      <c r="H247" s="19"/>
      <c r="I247" s="14"/>
      <c r="J247" s="14"/>
      <c r="K247" s="19"/>
      <c r="L247" s="14"/>
      <c r="M247" s="14"/>
      <c r="N247" s="14"/>
      <c r="O247" s="19"/>
      <c r="P247" s="14"/>
      <c r="Q247" s="14"/>
      <c r="R247" s="14"/>
      <c r="S247" s="14"/>
      <c r="T247" s="14"/>
      <c r="U247" s="14"/>
      <c r="V247" s="19"/>
      <c r="W247" s="14"/>
      <c r="X247" s="14"/>
      <c r="Y247" s="19"/>
      <c r="Z247" s="14"/>
      <c r="AA247" s="14"/>
      <c r="AB247" s="14"/>
      <c r="AC247" s="19"/>
      <c r="AD247" s="14"/>
      <c r="AE247" s="14"/>
      <c r="AF247" s="14"/>
      <c r="AG247" s="19"/>
      <c r="AH247" s="14"/>
      <c r="AI247" s="14"/>
    </row>
    <row r="248">
      <c r="A248" s="14"/>
      <c r="B248" s="14"/>
      <c r="C248" s="31"/>
      <c r="D248" s="31"/>
      <c r="E248" s="31"/>
      <c r="F248" s="14"/>
      <c r="G248" s="14"/>
      <c r="H248" s="19"/>
      <c r="I248" s="14"/>
      <c r="J248" s="14"/>
      <c r="K248" s="19"/>
      <c r="L248" s="14"/>
      <c r="M248" s="14"/>
      <c r="N248" s="14"/>
      <c r="O248" s="19"/>
      <c r="P248" s="14"/>
      <c r="Q248" s="14"/>
      <c r="R248" s="14"/>
      <c r="S248" s="14"/>
      <c r="T248" s="14"/>
      <c r="U248" s="14"/>
      <c r="V248" s="19"/>
      <c r="W248" s="14"/>
      <c r="X248" s="14"/>
      <c r="Y248" s="19"/>
      <c r="Z248" s="14"/>
      <c r="AA248" s="14"/>
      <c r="AB248" s="14"/>
      <c r="AC248" s="19"/>
      <c r="AD248" s="14"/>
      <c r="AE248" s="14"/>
      <c r="AF248" s="14"/>
      <c r="AG248" s="19"/>
      <c r="AH248" s="14"/>
      <c r="AI248" s="14"/>
    </row>
    <row r="249">
      <c r="A249" s="14"/>
      <c r="B249" s="14"/>
      <c r="C249" s="31"/>
      <c r="D249" s="31"/>
      <c r="E249" s="31"/>
      <c r="F249" s="14"/>
      <c r="G249" s="14"/>
      <c r="H249" s="19"/>
      <c r="I249" s="14"/>
      <c r="J249" s="14"/>
      <c r="K249" s="19"/>
      <c r="L249" s="14"/>
      <c r="M249" s="14"/>
      <c r="N249" s="14"/>
      <c r="O249" s="19"/>
      <c r="P249" s="14"/>
      <c r="Q249" s="14"/>
      <c r="R249" s="14"/>
      <c r="S249" s="14"/>
      <c r="T249" s="14"/>
      <c r="U249" s="14"/>
      <c r="V249" s="19"/>
      <c r="W249" s="14"/>
      <c r="X249" s="14"/>
      <c r="Y249" s="19"/>
      <c r="Z249" s="14"/>
      <c r="AA249" s="14"/>
      <c r="AB249" s="14"/>
      <c r="AC249" s="19"/>
      <c r="AD249" s="14"/>
      <c r="AE249" s="14"/>
      <c r="AF249" s="14"/>
      <c r="AG249" s="19"/>
      <c r="AH249" s="14"/>
      <c r="AI249" s="14"/>
    </row>
    <row r="250">
      <c r="A250" s="14"/>
      <c r="B250" s="14"/>
      <c r="C250" s="31"/>
      <c r="D250" s="31"/>
      <c r="E250" s="31"/>
      <c r="F250" s="14"/>
      <c r="G250" s="14"/>
      <c r="H250" s="19"/>
      <c r="I250" s="14"/>
      <c r="J250" s="14"/>
      <c r="K250" s="19"/>
      <c r="L250" s="14"/>
      <c r="M250" s="14"/>
      <c r="N250" s="14"/>
      <c r="O250" s="19"/>
      <c r="P250" s="14"/>
      <c r="Q250" s="14"/>
      <c r="R250" s="14"/>
      <c r="S250" s="14"/>
      <c r="T250" s="14"/>
      <c r="U250" s="14"/>
      <c r="V250" s="19"/>
      <c r="W250" s="14"/>
      <c r="X250" s="14"/>
      <c r="Y250" s="19"/>
      <c r="Z250" s="14"/>
      <c r="AA250" s="14"/>
      <c r="AB250" s="14"/>
      <c r="AC250" s="19"/>
      <c r="AD250" s="14"/>
      <c r="AE250" s="14"/>
      <c r="AF250" s="14"/>
      <c r="AG250" s="19"/>
      <c r="AH250" s="14"/>
      <c r="AI250" s="14"/>
    </row>
    <row r="251">
      <c r="A251" s="14"/>
      <c r="B251" s="14"/>
      <c r="C251" s="31"/>
      <c r="D251" s="31"/>
      <c r="E251" s="31"/>
      <c r="F251" s="14"/>
      <c r="G251" s="14"/>
      <c r="H251" s="19"/>
      <c r="I251" s="14"/>
      <c r="J251" s="14"/>
      <c r="K251" s="19"/>
      <c r="L251" s="14"/>
      <c r="M251" s="14"/>
      <c r="N251" s="14"/>
      <c r="O251" s="19"/>
      <c r="P251" s="14"/>
      <c r="Q251" s="14"/>
      <c r="R251" s="14"/>
      <c r="S251" s="14"/>
      <c r="T251" s="14"/>
      <c r="U251" s="14"/>
      <c r="V251" s="19"/>
      <c r="W251" s="14"/>
      <c r="X251" s="14"/>
      <c r="Y251" s="19"/>
      <c r="Z251" s="14"/>
      <c r="AA251" s="14"/>
      <c r="AB251" s="14"/>
      <c r="AC251" s="19"/>
      <c r="AD251" s="14"/>
      <c r="AE251" s="14"/>
      <c r="AF251" s="14"/>
      <c r="AG251" s="19"/>
      <c r="AH251" s="14"/>
      <c r="AI251" s="14"/>
    </row>
    <row r="252">
      <c r="A252" s="14"/>
      <c r="B252" s="14"/>
      <c r="C252" s="31"/>
      <c r="D252" s="31"/>
      <c r="E252" s="31"/>
      <c r="F252" s="14"/>
      <c r="G252" s="14"/>
      <c r="H252" s="19"/>
      <c r="I252" s="14"/>
      <c r="J252" s="14"/>
      <c r="K252" s="19"/>
      <c r="L252" s="14"/>
      <c r="M252" s="14"/>
      <c r="N252" s="14"/>
      <c r="O252" s="19"/>
      <c r="P252" s="14"/>
      <c r="Q252" s="14"/>
      <c r="R252" s="14"/>
      <c r="S252" s="14"/>
      <c r="T252" s="14"/>
      <c r="U252" s="14"/>
      <c r="V252" s="19"/>
      <c r="W252" s="14"/>
      <c r="X252" s="14"/>
      <c r="Y252" s="19"/>
      <c r="Z252" s="14"/>
      <c r="AA252" s="14"/>
      <c r="AB252" s="14"/>
      <c r="AC252" s="19"/>
      <c r="AD252" s="14"/>
      <c r="AE252" s="14"/>
      <c r="AF252" s="14"/>
      <c r="AG252" s="19"/>
      <c r="AH252" s="14"/>
      <c r="AI252" s="14"/>
    </row>
    <row r="253">
      <c r="A253" s="14"/>
      <c r="B253" s="14"/>
      <c r="C253" s="31"/>
      <c r="D253" s="31"/>
      <c r="E253" s="31"/>
      <c r="F253" s="14"/>
      <c r="G253" s="14"/>
      <c r="H253" s="19"/>
      <c r="I253" s="14"/>
      <c r="J253" s="14"/>
      <c r="K253" s="19"/>
      <c r="L253" s="14"/>
      <c r="M253" s="14"/>
      <c r="N253" s="14"/>
      <c r="O253" s="19"/>
      <c r="P253" s="14"/>
      <c r="Q253" s="14"/>
      <c r="R253" s="14"/>
      <c r="S253" s="14"/>
      <c r="T253" s="14"/>
      <c r="U253" s="14"/>
      <c r="V253" s="19"/>
      <c r="W253" s="14"/>
      <c r="X253" s="14"/>
      <c r="Y253" s="19"/>
      <c r="Z253" s="14"/>
      <c r="AA253" s="14"/>
      <c r="AB253" s="14"/>
      <c r="AC253" s="19"/>
      <c r="AD253" s="14"/>
      <c r="AE253" s="14"/>
      <c r="AF253" s="14"/>
      <c r="AG253" s="19"/>
      <c r="AH253" s="14"/>
      <c r="AI253" s="14"/>
    </row>
    <row r="254">
      <c r="A254" s="14"/>
      <c r="B254" s="14"/>
      <c r="C254" s="31"/>
      <c r="D254" s="31"/>
      <c r="E254" s="31"/>
      <c r="F254" s="14"/>
      <c r="G254" s="14"/>
      <c r="H254" s="19"/>
      <c r="I254" s="14"/>
      <c r="J254" s="14"/>
      <c r="K254" s="19"/>
      <c r="L254" s="14"/>
      <c r="M254" s="14"/>
      <c r="N254" s="14"/>
      <c r="O254" s="19"/>
      <c r="P254" s="14"/>
      <c r="Q254" s="14"/>
      <c r="R254" s="14"/>
      <c r="S254" s="14"/>
      <c r="T254" s="14"/>
      <c r="U254" s="14"/>
      <c r="V254" s="19"/>
      <c r="W254" s="14"/>
      <c r="X254" s="14"/>
      <c r="Y254" s="19"/>
      <c r="Z254" s="14"/>
      <c r="AA254" s="14"/>
      <c r="AB254" s="14"/>
      <c r="AC254" s="19"/>
      <c r="AD254" s="14"/>
      <c r="AE254" s="14"/>
      <c r="AF254" s="14"/>
      <c r="AG254" s="19"/>
      <c r="AH254" s="14"/>
      <c r="AI254" s="14"/>
    </row>
    <row r="255">
      <c r="A255" s="14"/>
      <c r="B255" s="14"/>
      <c r="C255" s="31"/>
      <c r="D255" s="31"/>
      <c r="E255" s="31"/>
      <c r="F255" s="14"/>
      <c r="G255" s="14"/>
      <c r="H255" s="19"/>
      <c r="I255" s="14"/>
      <c r="J255" s="14"/>
      <c r="K255" s="19"/>
      <c r="L255" s="14"/>
      <c r="M255" s="14"/>
      <c r="N255" s="14"/>
      <c r="O255" s="19"/>
      <c r="P255" s="14"/>
      <c r="Q255" s="14"/>
      <c r="R255" s="14"/>
      <c r="S255" s="14"/>
      <c r="T255" s="14"/>
      <c r="U255" s="14"/>
      <c r="V255" s="19"/>
      <c r="W255" s="14"/>
      <c r="X255" s="14"/>
      <c r="Y255" s="19"/>
      <c r="Z255" s="14"/>
      <c r="AA255" s="14"/>
      <c r="AB255" s="14"/>
      <c r="AC255" s="19"/>
      <c r="AD255" s="14"/>
      <c r="AE255" s="14"/>
      <c r="AF255" s="14"/>
      <c r="AG255" s="19"/>
      <c r="AH255" s="14"/>
      <c r="AI255" s="14"/>
    </row>
    <row r="256">
      <c r="A256" s="14"/>
      <c r="B256" s="14"/>
      <c r="C256" s="31"/>
      <c r="D256" s="31"/>
      <c r="E256" s="31"/>
      <c r="F256" s="14"/>
      <c r="G256" s="14"/>
      <c r="H256" s="19"/>
      <c r="I256" s="14"/>
      <c r="J256" s="14"/>
      <c r="K256" s="19"/>
      <c r="L256" s="14"/>
      <c r="M256" s="14"/>
      <c r="N256" s="14"/>
      <c r="O256" s="19"/>
      <c r="P256" s="14"/>
      <c r="Q256" s="14"/>
      <c r="R256" s="14"/>
      <c r="S256" s="14"/>
      <c r="T256" s="14"/>
      <c r="U256" s="14"/>
      <c r="V256" s="19"/>
      <c r="W256" s="14"/>
      <c r="X256" s="14"/>
      <c r="Y256" s="19"/>
      <c r="Z256" s="14"/>
      <c r="AA256" s="14"/>
      <c r="AB256" s="14"/>
      <c r="AC256" s="19"/>
      <c r="AD256" s="14"/>
      <c r="AE256" s="14"/>
      <c r="AF256" s="14"/>
      <c r="AG256" s="19"/>
      <c r="AH256" s="14"/>
      <c r="AI256" s="14"/>
    </row>
    <row r="257">
      <c r="A257" s="14"/>
      <c r="B257" s="14"/>
      <c r="C257" s="31"/>
      <c r="D257" s="31"/>
      <c r="E257" s="31"/>
      <c r="F257" s="14"/>
      <c r="G257" s="14"/>
      <c r="H257" s="19"/>
      <c r="I257" s="14"/>
      <c r="J257" s="14"/>
      <c r="K257" s="19"/>
      <c r="L257" s="14"/>
      <c r="M257" s="14"/>
      <c r="N257" s="14"/>
      <c r="O257" s="19"/>
      <c r="P257" s="14"/>
      <c r="Q257" s="14"/>
      <c r="R257" s="14"/>
      <c r="S257" s="14"/>
      <c r="T257" s="14"/>
      <c r="U257" s="14"/>
      <c r="V257" s="19"/>
      <c r="W257" s="14"/>
      <c r="X257" s="14"/>
      <c r="Y257" s="19"/>
      <c r="Z257" s="14"/>
      <c r="AA257" s="14"/>
      <c r="AB257" s="14"/>
      <c r="AC257" s="19"/>
      <c r="AD257" s="14"/>
      <c r="AE257" s="14"/>
      <c r="AF257" s="14"/>
      <c r="AG257" s="19"/>
      <c r="AH257" s="14"/>
      <c r="AI257" s="14"/>
    </row>
    <row r="258">
      <c r="A258" s="14"/>
      <c r="B258" s="14"/>
      <c r="C258" s="31"/>
      <c r="D258" s="31"/>
      <c r="E258" s="31"/>
      <c r="F258" s="14"/>
      <c r="G258" s="14"/>
      <c r="H258" s="19"/>
      <c r="I258" s="14"/>
      <c r="J258" s="14"/>
      <c r="K258" s="19"/>
      <c r="L258" s="14"/>
      <c r="M258" s="14"/>
      <c r="N258" s="14"/>
      <c r="O258" s="19"/>
      <c r="P258" s="14"/>
      <c r="Q258" s="14"/>
      <c r="R258" s="14"/>
      <c r="S258" s="14"/>
      <c r="T258" s="14"/>
      <c r="U258" s="14"/>
      <c r="V258" s="19"/>
      <c r="W258" s="14"/>
      <c r="X258" s="14"/>
      <c r="Y258" s="19"/>
      <c r="Z258" s="14"/>
      <c r="AA258" s="14"/>
      <c r="AB258" s="14"/>
      <c r="AC258" s="19"/>
      <c r="AD258" s="14"/>
      <c r="AE258" s="14"/>
      <c r="AF258" s="14"/>
      <c r="AG258" s="19"/>
      <c r="AH258" s="14"/>
      <c r="AI258" s="14"/>
    </row>
    <row r="259">
      <c r="A259" s="14"/>
      <c r="B259" s="14"/>
      <c r="C259" s="31"/>
      <c r="D259" s="31"/>
      <c r="E259" s="31"/>
      <c r="F259" s="14"/>
      <c r="G259" s="14"/>
      <c r="H259" s="19"/>
      <c r="I259" s="14"/>
      <c r="J259" s="14"/>
      <c r="K259" s="19"/>
      <c r="L259" s="14"/>
      <c r="M259" s="14"/>
      <c r="N259" s="14"/>
      <c r="O259" s="19"/>
      <c r="P259" s="14"/>
      <c r="Q259" s="14"/>
      <c r="R259" s="14"/>
      <c r="S259" s="14"/>
      <c r="T259" s="14"/>
      <c r="U259" s="14"/>
      <c r="V259" s="19"/>
      <c r="W259" s="14"/>
      <c r="X259" s="14"/>
      <c r="Y259" s="19"/>
      <c r="Z259" s="14"/>
      <c r="AA259" s="14"/>
      <c r="AB259" s="14"/>
      <c r="AC259" s="19"/>
      <c r="AD259" s="14"/>
      <c r="AE259" s="14"/>
      <c r="AF259" s="14"/>
      <c r="AG259" s="19"/>
      <c r="AH259" s="14"/>
      <c r="AI259" s="14"/>
    </row>
    <row r="260">
      <c r="A260" s="14"/>
      <c r="B260" s="14"/>
      <c r="C260" s="31"/>
      <c r="D260" s="31"/>
      <c r="E260" s="31"/>
      <c r="F260" s="14"/>
      <c r="G260" s="14"/>
      <c r="H260" s="19"/>
      <c r="I260" s="14"/>
      <c r="J260" s="14"/>
      <c r="K260" s="19"/>
      <c r="L260" s="14"/>
      <c r="M260" s="14"/>
      <c r="N260" s="14"/>
      <c r="O260" s="19"/>
      <c r="P260" s="14"/>
      <c r="Q260" s="14"/>
      <c r="R260" s="14"/>
      <c r="S260" s="14"/>
      <c r="T260" s="14"/>
      <c r="U260" s="14"/>
      <c r="V260" s="19"/>
      <c r="W260" s="14"/>
      <c r="X260" s="14"/>
      <c r="Y260" s="19"/>
      <c r="Z260" s="14"/>
      <c r="AA260" s="14"/>
      <c r="AB260" s="14"/>
      <c r="AC260" s="19"/>
      <c r="AD260" s="14"/>
      <c r="AE260" s="14"/>
      <c r="AF260" s="14"/>
      <c r="AG260" s="19"/>
      <c r="AH260" s="14"/>
      <c r="AI260" s="14"/>
    </row>
    <row r="261">
      <c r="A261" s="14"/>
      <c r="B261" s="14"/>
      <c r="C261" s="31"/>
      <c r="D261" s="31"/>
      <c r="E261" s="31"/>
      <c r="F261" s="14"/>
      <c r="G261" s="14"/>
      <c r="H261" s="19"/>
      <c r="I261" s="14"/>
      <c r="J261" s="14"/>
      <c r="K261" s="19"/>
      <c r="L261" s="14"/>
      <c r="M261" s="14"/>
      <c r="N261" s="14"/>
      <c r="O261" s="19"/>
      <c r="P261" s="14"/>
      <c r="Q261" s="14"/>
      <c r="R261" s="14"/>
      <c r="S261" s="14"/>
      <c r="T261" s="14"/>
      <c r="U261" s="14"/>
      <c r="V261" s="19"/>
      <c r="W261" s="14"/>
      <c r="X261" s="14"/>
      <c r="Y261" s="19"/>
      <c r="Z261" s="14"/>
      <c r="AA261" s="14"/>
      <c r="AB261" s="14"/>
      <c r="AC261" s="19"/>
      <c r="AD261" s="14"/>
      <c r="AE261" s="14"/>
      <c r="AF261" s="14"/>
      <c r="AG261" s="19"/>
      <c r="AH261" s="14"/>
      <c r="AI261" s="14"/>
    </row>
    <row r="262">
      <c r="A262" s="14"/>
      <c r="B262" s="14"/>
      <c r="C262" s="31"/>
      <c r="D262" s="31"/>
      <c r="E262" s="31"/>
      <c r="F262" s="14"/>
      <c r="G262" s="14"/>
      <c r="H262" s="19"/>
      <c r="I262" s="14"/>
      <c r="J262" s="14"/>
      <c r="K262" s="19"/>
      <c r="L262" s="14"/>
      <c r="M262" s="14"/>
      <c r="N262" s="14"/>
      <c r="O262" s="19"/>
      <c r="P262" s="14"/>
      <c r="Q262" s="14"/>
      <c r="R262" s="14"/>
      <c r="S262" s="14"/>
      <c r="T262" s="14"/>
      <c r="U262" s="14"/>
      <c r="V262" s="19"/>
      <c r="W262" s="14"/>
      <c r="X262" s="14"/>
      <c r="Y262" s="19"/>
      <c r="Z262" s="14"/>
      <c r="AA262" s="14"/>
      <c r="AB262" s="14"/>
      <c r="AC262" s="19"/>
      <c r="AD262" s="14"/>
      <c r="AE262" s="14"/>
      <c r="AF262" s="14"/>
      <c r="AG262" s="19"/>
      <c r="AH262" s="14"/>
      <c r="AI262" s="14"/>
    </row>
    <row r="263">
      <c r="A263" s="14"/>
      <c r="B263" s="14"/>
      <c r="C263" s="31"/>
      <c r="D263" s="31"/>
      <c r="E263" s="31"/>
      <c r="F263" s="14"/>
      <c r="G263" s="14"/>
      <c r="H263" s="19"/>
      <c r="I263" s="14"/>
      <c r="J263" s="14"/>
      <c r="K263" s="19"/>
      <c r="L263" s="14"/>
      <c r="M263" s="14"/>
      <c r="N263" s="14"/>
      <c r="O263" s="19"/>
      <c r="P263" s="14"/>
      <c r="Q263" s="14"/>
      <c r="R263" s="14"/>
      <c r="S263" s="14"/>
      <c r="T263" s="14"/>
      <c r="U263" s="14"/>
      <c r="V263" s="19"/>
      <c r="W263" s="14"/>
      <c r="X263" s="14"/>
      <c r="Y263" s="19"/>
      <c r="Z263" s="14"/>
      <c r="AA263" s="14"/>
      <c r="AB263" s="14"/>
      <c r="AC263" s="19"/>
      <c r="AD263" s="14"/>
      <c r="AE263" s="14"/>
      <c r="AF263" s="14"/>
      <c r="AG263" s="19"/>
      <c r="AH263" s="14"/>
      <c r="AI263" s="14"/>
    </row>
    <row r="264">
      <c r="A264" s="14"/>
      <c r="B264" s="14"/>
      <c r="C264" s="31"/>
      <c r="D264" s="31"/>
      <c r="E264" s="31"/>
      <c r="F264" s="14"/>
      <c r="G264" s="14"/>
      <c r="H264" s="19"/>
      <c r="I264" s="14"/>
      <c r="J264" s="14"/>
      <c r="K264" s="19"/>
      <c r="L264" s="14"/>
      <c r="M264" s="14"/>
      <c r="N264" s="14"/>
      <c r="O264" s="19"/>
      <c r="P264" s="14"/>
      <c r="Q264" s="14"/>
      <c r="R264" s="14"/>
      <c r="S264" s="14"/>
      <c r="T264" s="14"/>
      <c r="U264" s="14"/>
      <c r="V264" s="19"/>
      <c r="W264" s="14"/>
      <c r="X264" s="14"/>
      <c r="Y264" s="19"/>
      <c r="Z264" s="14"/>
      <c r="AA264" s="14"/>
      <c r="AB264" s="14"/>
      <c r="AC264" s="19"/>
      <c r="AD264" s="14"/>
      <c r="AE264" s="14"/>
      <c r="AF264" s="14"/>
      <c r="AG264" s="19"/>
      <c r="AH264" s="14"/>
      <c r="AI264" s="14"/>
    </row>
    <row r="265">
      <c r="A265" s="14"/>
      <c r="B265" s="14"/>
      <c r="C265" s="31"/>
      <c r="D265" s="31"/>
      <c r="E265" s="31"/>
      <c r="F265" s="14"/>
      <c r="G265" s="14"/>
      <c r="H265" s="19"/>
      <c r="I265" s="14"/>
      <c r="J265" s="14"/>
      <c r="K265" s="19"/>
      <c r="L265" s="14"/>
      <c r="M265" s="14"/>
      <c r="N265" s="14"/>
      <c r="O265" s="19"/>
      <c r="P265" s="14"/>
      <c r="Q265" s="14"/>
      <c r="R265" s="14"/>
      <c r="S265" s="14"/>
      <c r="T265" s="14"/>
      <c r="U265" s="14"/>
      <c r="V265" s="19"/>
      <c r="W265" s="14"/>
      <c r="X265" s="14"/>
      <c r="Y265" s="19"/>
      <c r="Z265" s="14"/>
      <c r="AA265" s="14"/>
      <c r="AB265" s="14"/>
      <c r="AC265" s="19"/>
      <c r="AD265" s="14"/>
      <c r="AE265" s="14"/>
      <c r="AF265" s="14"/>
      <c r="AG265" s="19"/>
      <c r="AH265" s="14"/>
      <c r="AI265" s="14"/>
    </row>
    <row r="266">
      <c r="A266" s="14"/>
      <c r="B266" s="14"/>
      <c r="C266" s="31"/>
      <c r="D266" s="31"/>
      <c r="E266" s="31"/>
      <c r="F266" s="14"/>
      <c r="G266" s="14"/>
      <c r="H266" s="19"/>
      <c r="I266" s="14"/>
      <c r="J266" s="14"/>
      <c r="K266" s="19"/>
      <c r="L266" s="14"/>
      <c r="M266" s="14"/>
      <c r="N266" s="14"/>
      <c r="O266" s="19"/>
      <c r="P266" s="14"/>
      <c r="Q266" s="14"/>
      <c r="R266" s="14"/>
      <c r="S266" s="14"/>
      <c r="T266" s="14"/>
      <c r="U266" s="14"/>
      <c r="V266" s="19"/>
      <c r="W266" s="14"/>
      <c r="X266" s="14"/>
      <c r="Y266" s="19"/>
      <c r="Z266" s="14"/>
      <c r="AA266" s="14"/>
      <c r="AB266" s="14"/>
      <c r="AC266" s="19"/>
      <c r="AD266" s="14"/>
      <c r="AE266" s="14"/>
      <c r="AF266" s="14"/>
      <c r="AG266" s="19"/>
      <c r="AH266" s="14"/>
      <c r="AI266" s="14"/>
    </row>
    <row r="267">
      <c r="A267" s="14"/>
      <c r="B267" s="14"/>
      <c r="C267" s="31"/>
      <c r="D267" s="31"/>
      <c r="E267" s="31"/>
      <c r="F267" s="14"/>
      <c r="G267" s="14"/>
      <c r="H267" s="19"/>
      <c r="I267" s="14"/>
      <c r="J267" s="14"/>
      <c r="K267" s="19"/>
      <c r="L267" s="14"/>
      <c r="M267" s="14"/>
      <c r="N267" s="14"/>
      <c r="O267" s="19"/>
      <c r="P267" s="14"/>
      <c r="Q267" s="14"/>
      <c r="R267" s="14"/>
      <c r="S267" s="14"/>
      <c r="T267" s="14"/>
      <c r="U267" s="14"/>
      <c r="V267" s="19"/>
      <c r="W267" s="14"/>
      <c r="X267" s="14"/>
      <c r="Y267" s="19"/>
      <c r="Z267" s="14"/>
      <c r="AA267" s="14"/>
      <c r="AB267" s="14"/>
      <c r="AC267" s="19"/>
      <c r="AD267" s="14"/>
      <c r="AE267" s="14"/>
      <c r="AF267" s="14"/>
      <c r="AG267" s="19"/>
      <c r="AH267" s="14"/>
      <c r="AI267" s="14"/>
    </row>
    <row r="268">
      <c r="A268" s="14"/>
      <c r="B268" s="14"/>
      <c r="C268" s="31"/>
      <c r="D268" s="31"/>
      <c r="E268" s="31"/>
      <c r="F268" s="14"/>
      <c r="G268" s="14"/>
      <c r="H268" s="19"/>
      <c r="I268" s="14"/>
      <c r="J268" s="14"/>
      <c r="K268" s="19"/>
      <c r="L268" s="14"/>
      <c r="M268" s="14"/>
      <c r="N268" s="14"/>
      <c r="O268" s="19"/>
      <c r="P268" s="14"/>
      <c r="Q268" s="14"/>
      <c r="R268" s="14"/>
      <c r="S268" s="14"/>
      <c r="T268" s="14"/>
      <c r="U268" s="14"/>
      <c r="V268" s="19"/>
      <c r="W268" s="14"/>
      <c r="X268" s="14"/>
      <c r="Y268" s="19"/>
      <c r="Z268" s="14"/>
      <c r="AA268" s="14"/>
      <c r="AB268" s="14"/>
      <c r="AC268" s="19"/>
      <c r="AD268" s="14"/>
      <c r="AE268" s="14"/>
      <c r="AF268" s="14"/>
      <c r="AG268" s="19"/>
      <c r="AH268" s="14"/>
      <c r="AI268" s="14"/>
    </row>
    <row r="269">
      <c r="A269" s="14"/>
      <c r="B269" s="14"/>
      <c r="C269" s="31"/>
      <c r="D269" s="31"/>
      <c r="E269" s="31"/>
      <c r="F269" s="14"/>
      <c r="G269" s="14"/>
      <c r="H269" s="19"/>
      <c r="I269" s="14"/>
      <c r="J269" s="14"/>
      <c r="K269" s="19"/>
      <c r="L269" s="14"/>
      <c r="M269" s="14"/>
      <c r="N269" s="14"/>
      <c r="O269" s="19"/>
      <c r="P269" s="14"/>
      <c r="Q269" s="14"/>
      <c r="R269" s="14"/>
      <c r="S269" s="14"/>
      <c r="T269" s="14"/>
      <c r="U269" s="14"/>
      <c r="V269" s="19"/>
      <c r="W269" s="14"/>
      <c r="X269" s="14"/>
      <c r="Y269" s="19"/>
      <c r="Z269" s="14"/>
      <c r="AA269" s="14"/>
      <c r="AB269" s="14"/>
      <c r="AC269" s="19"/>
      <c r="AD269" s="14"/>
      <c r="AE269" s="14"/>
      <c r="AF269" s="14"/>
      <c r="AG269" s="19"/>
      <c r="AH269" s="14"/>
      <c r="AI269" s="14"/>
    </row>
    <row r="270">
      <c r="A270" s="14"/>
      <c r="B270" s="14"/>
      <c r="C270" s="31"/>
      <c r="D270" s="31"/>
      <c r="E270" s="31"/>
      <c r="F270" s="14"/>
      <c r="G270" s="14"/>
      <c r="H270" s="19"/>
      <c r="I270" s="14"/>
      <c r="J270" s="14"/>
      <c r="K270" s="19"/>
      <c r="L270" s="14"/>
      <c r="M270" s="14"/>
      <c r="N270" s="14"/>
      <c r="O270" s="19"/>
      <c r="P270" s="14"/>
      <c r="Q270" s="14"/>
      <c r="R270" s="14"/>
      <c r="S270" s="14"/>
      <c r="T270" s="14"/>
      <c r="U270" s="14"/>
      <c r="V270" s="19"/>
      <c r="W270" s="14"/>
      <c r="X270" s="14"/>
      <c r="Y270" s="19"/>
      <c r="Z270" s="14"/>
      <c r="AA270" s="14"/>
      <c r="AB270" s="14"/>
      <c r="AC270" s="19"/>
      <c r="AD270" s="14"/>
      <c r="AE270" s="14"/>
      <c r="AF270" s="14"/>
      <c r="AG270" s="19"/>
      <c r="AH270" s="14"/>
      <c r="AI270" s="14"/>
    </row>
    <row r="271">
      <c r="A271" s="14"/>
      <c r="B271" s="14"/>
      <c r="C271" s="31"/>
      <c r="D271" s="31"/>
      <c r="E271" s="31"/>
      <c r="F271" s="14"/>
      <c r="G271" s="14"/>
      <c r="H271" s="19"/>
      <c r="I271" s="14"/>
      <c r="J271" s="14"/>
      <c r="K271" s="19"/>
      <c r="L271" s="14"/>
      <c r="M271" s="14"/>
      <c r="N271" s="14"/>
      <c r="O271" s="19"/>
      <c r="P271" s="14"/>
      <c r="Q271" s="14"/>
      <c r="R271" s="14"/>
      <c r="S271" s="14"/>
      <c r="T271" s="14"/>
      <c r="U271" s="14"/>
      <c r="V271" s="19"/>
      <c r="W271" s="14"/>
      <c r="X271" s="14"/>
      <c r="Y271" s="19"/>
      <c r="Z271" s="14"/>
      <c r="AA271" s="14"/>
      <c r="AB271" s="14"/>
      <c r="AC271" s="19"/>
      <c r="AD271" s="14"/>
      <c r="AE271" s="14"/>
      <c r="AF271" s="14"/>
      <c r="AG271" s="19"/>
      <c r="AH271" s="14"/>
      <c r="AI271" s="14"/>
    </row>
    <row r="272">
      <c r="A272" s="14"/>
      <c r="B272" s="14"/>
      <c r="C272" s="31"/>
      <c r="D272" s="31"/>
      <c r="E272" s="31"/>
      <c r="F272" s="14"/>
      <c r="G272" s="14"/>
      <c r="H272" s="19"/>
      <c r="I272" s="14"/>
      <c r="J272" s="14"/>
      <c r="K272" s="19"/>
      <c r="L272" s="14"/>
      <c r="M272" s="14"/>
      <c r="N272" s="14"/>
      <c r="O272" s="19"/>
      <c r="P272" s="14"/>
      <c r="Q272" s="14"/>
      <c r="R272" s="14"/>
      <c r="S272" s="14"/>
      <c r="T272" s="14"/>
      <c r="U272" s="14"/>
      <c r="V272" s="19"/>
      <c r="W272" s="14"/>
      <c r="X272" s="14"/>
      <c r="Y272" s="19"/>
      <c r="Z272" s="14"/>
      <c r="AA272" s="14"/>
      <c r="AB272" s="14"/>
      <c r="AC272" s="19"/>
      <c r="AD272" s="14"/>
      <c r="AE272" s="14"/>
      <c r="AF272" s="14"/>
      <c r="AG272" s="19"/>
      <c r="AH272" s="14"/>
      <c r="AI272" s="14"/>
    </row>
    <row r="273">
      <c r="A273" s="14"/>
      <c r="B273" s="14"/>
      <c r="C273" s="31"/>
      <c r="D273" s="31"/>
      <c r="E273" s="31"/>
      <c r="F273" s="14"/>
      <c r="G273" s="14"/>
      <c r="H273" s="19"/>
      <c r="I273" s="14"/>
      <c r="J273" s="14"/>
      <c r="K273" s="19"/>
      <c r="L273" s="14"/>
      <c r="M273" s="14"/>
      <c r="N273" s="14"/>
      <c r="O273" s="19"/>
      <c r="P273" s="14"/>
      <c r="Q273" s="14"/>
      <c r="R273" s="14"/>
      <c r="S273" s="14"/>
      <c r="T273" s="14"/>
      <c r="U273" s="14"/>
      <c r="V273" s="19"/>
      <c r="W273" s="14"/>
      <c r="X273" s="14"/>
      <c r="Y273" s="19"/>
      <c r="Z273" s="14"/>
      <c r="AA273" s="14"/>
      <c r="AB273" s="14"/>
      <c r="AC273" s="19"/>
      <c r="AD273" s="14"/>
      <c r="AE273" s="14"/>
      <c r="AF273" s="14"/>
      <c r="AG273" s="19"/>
      <c r="AH273" s="14"/>
      <c r="AI273" s="14"/>
    </row>
    <row r="274">
      <c r="A274" s="14"/>
      <c r="B274" s="14"/>
      <c r="C274" s="31"/>
      <c r="D274" s="31"/>
      <c r="E274" s="31"/>
      <c r="F274" s="14"/>
      <c r="G274" s="14"/>
      <c r="H274" s="19"/>
      <c r="I274" s="14"/>
      <c r="J274" s="14"/>
      <c r="K274" s="19"/>
      <c r="L274" s="14"/>
      <c r="M274" s="14"/>
      <c r="N274" s="14"/>
      <c r="O274" s="19"/>
      <c r="P274" s="14"/>
      <c r="Q274" s="14"/>
      <c r="R274" s="14"/>
      <c r="S274" s="14"/>
      <c r="T274" s="14"/>
      <c r="U274" s="14"/>
      <c r="V274" s="19"/>
      <c r="W274" s="14"/>
      <c r="X274" s="14"/>
      <c r="Y274" s="19"/>
      <c r="Z274" s="14"/>
      <c r="AA274" s="14"/>
      <c r="AB274" s="14"/>
      <c r="AC274" s="19"/>
      <c r="AD274" s="14"/>
      <c r="AE274" s="14"/>
      <c r="AF274" s="14"/>
      <c r="AG274" s="19"/>
      <c r="AH274" s="14"/>
      <c r="AI274" s="14"/>
    </row>
    <row r="275">
      <c r="A275" s="14"/>
      <c r="B275" s="14"/>
      <c r="C275" s="31"/>
      <c r="D275" s="31"/>
      <c r="E275" s="31"/>
      <c r="F275" s="14"/>
      <c r="G275" s="14"/>
      <c r="H275" s="19"/>
      <c r="I275" s="14"/>
      <c r="J275" s="14"/>
      <c r="K275" s="19"/>
      <c r="L275" s="14"/>
      <c r="M275" s="14"/>
      <c r="N275" s="14"/>
      <c r="O275" s="19"/>
      <c r="P275" s="14"/>
      <c r="Q275" s="14"/>
      <c r="R275" s="14"/>
      <c r="S275" s="14"/>
      <c r="T275" s="14"/>
      <c r="U275" s="14"/>
      <c r="V275" s="19"/>
      <c r="W275" s="14"/>
      <c r="X275" s="14"/>
      <c r="Y275" s="19"/>
      <c r="Z275" s="14"/>
      <c r="AA275" s="14"/>
      <c r="AB275" s="14"/>
      <c r="AC275" s="19"/>
      <c r="AD275" s="14"/>
      <c r="AE275" s="14"/>
      <c r="AF275" s="14"/>
      <c r="AG275" s="19"/>
      <c r="AH275" s="14"/>
      <c r="AI275" s="14"/>
    </row>
    <row r="276">
      <c r="A276" s="14"/>
      <c r="B276" s="14"/>
      <c r="C276" s="31"/>
      <c r="D276" s="31"/>
      <c r="E276" s="31"/>
      <c r="F276" s="14"/>
      <c r="G276" s="14"/>
      <c r="H276" s="19"/>
      <c r="I276" s="14"/>
      <c r="J276" s="14"/>
      <c r="K276" s="19"/>
      <c r="L276" s="14"/>
      <c r="M276" s="14"/>
      <c r="N276" s="14"/>
      <c r="O276" s="19"/>
      <c r="P276" s="14"/>
      <c r="Q276" s="14"/>
      <c r="R276" s="14"/>
      <c r="S276" s="14"/>
      <c r="T276" s="14"/>
      <c r="U276" s="14"/>
      <c r="V276" s="19"/>
      <c r="W276" s="14"/>
      <c r="X276" s="14"/>
      <c r="Y276" s="19"/>
      <c r="Z276" s="14"/>
      <c r="AA276" s="14"/>
      <c r="AB276" s="14"/>
      <c r="AC276" s="19"/>
      <c r="AD276" s="14"/>
      <c r="AE276" s="14"/>
      <c r="AF276" s="14"/>
      <c r="AG276" s="19"/>
      <c r="AH276" s="14"/>
      <c r="AI276" s="14"/>
    </row>
    <row r="277">
      <c r="A277" s="14"/>
      <c r="B277" s="14"/>
      <c r="C277" s="31"/>
      <c r="D277" s="31"/>
      <c r="E277" s="31"/>
      <c r="F277" s="14"/>
      <c r="G277" s="14"/>
      <c r="H277" s="19"/>
      <c r="I277" s="14"/>
      <c r="J277" s="14"/>
      <c r="K277" s="19"/>
      <c r="L277" s="14"/>
      <c r="M277" s="14"/>
      <c r="N277" s="14"/>
      <c r="O277" s="19"/>
      <c r="P277" s="14"/>
      <c r="Q277" s="14"/>
      <c r="R277" s="14"/>
      <c r="S277" s="14"/>
      <c r="T277" s="14"/>
      <c r="U277" s="14"/>
      <c r="V277" s="19"/>
      <c r="W277" s="14"/>
      <c r="X277" s="14"/>
      <c r="Y277" s="19"/>
      <c r="Z277" s="14"/>
      <c r="AA277" s="14"/>
      <c r="AB277" s="14"/>
      <c r="AC277" s="19"/>
      <c r="AD277" s="14"/>
      <c r="AE277" s="14"/>
      <c r="AF277" s="14"/>
      <c r="AG277" s="19"/>
      <c r="AH277" s="14"/>
      <c r="AI277" s="14"/>
    </row>
    <row r="278">
      <c r="A278" s="14"/>
      <c r="B278" s="14"/>
      <c r="C278" s="31"/>
      <c r="D278" s="31"/>
      <c r="E278" s="31"/>
      <c r="F278" s="14"/>
      <c r="G278" s="14"/>
      <c r="H278" s="19"/>
      <c r="I278" s="14"/>
      <c r="J278" s="14"/>
      <c r="K278" s="19"/>
      <c r="L278" s="14"/>
      <c r="M278" s="14"/>
      <c r="N278" s="14"/>
      <c r="O278" s="19"/>
      <c r="P278" s="14"/>
      <c r="Q278" s="14"/>
      <c r="R278" s="14"/>
      <c r="S278" s="14"/>
      <c r="T278" s="14"/>
      <c r="U278" s="14"/>
      <c r="V278" s="19"/>
      <c r="W278" s="14"/>
      <c r="X278" s="14"/>
      <c r="Y278" s="19"/>
      <c r="Z278" s="14"/>
      <c r="AA278" s="14"/>
      <c r="AB278" s="14"/>
      <c r="AC278" s="19"/>
      <c r="AD278" s="14"/>
      <c r="AE278" s="14"/>
      <c r="AF278" s="14"/>
      <c r="AG278" s="19"/>
      <c r="AH278" s="14"/>
      <c r="AI278" s="14"/>
    </row>
    <row r="279">
      <c r="A279" s="14"/>
      <c r="B279" s="14"/>
      <c r="C279" s="31"/>
      <c r="D279" s="31"/>
      <c r="E279" s="31"/>
      <c r="F279" s="14"/>
      <c r="G279" s="14"/>
      <c r="H279" s="19"/>
      <c r="I279" s="14"/>
      <c r="J279" s="14"/>
      <c r="K279" s="19"/>
      <c r="L279" s="14"/>
      <c r="M279" s="14"/>
      <c r="N279" s="14"/>
      <c r="O279" s="19"/>
      <c r="P279" s="14"/>
      <c r="Q279" s="14"/>
      <c r="R279" s="14"/>
      <c r="S279" s="14"/>
      <c r="T279" s="14"/>
      <c r="U279" s="14"/>
      <c r="V279" s="19"/>
      <c r="W279" s="14"/>
      <c r="X279" s="14"/>
      <c r="Y279" s="19"/>
      <c r="Z279" s="14"/>
      <c r="AA279" s="14"/>
      <c r="AB279" s="14"/>
      <c r="AC279" s="19"/>
      <c r="AD279" s="14"/>
      <c r="AE279" s="14"/>
      <c r="AF279" s="14"/>
      <c r="AG279" s="19"/>
      <c r="AH279" s="14"/>
      <c r="AI279" s="14"/>
    </row>
    <row r="280">
      <c r="A280" s="14"/>
      <c r="B280" s="14"/>
      <c r="C280" s="31"/>
      <c r="D280" s="31"/>
      <c r="E280" s="31"/>
      <c r="F280" s="14"/>
      <c r="G280" s="14"/>
      <c r="H280" s="19"/>
      <c r="I280" s="14"/>
      <c r="J280" s="14"/>
      <c r="K280" s="19"/>
      <c r="L280" s="14"/>
      <c r="M280" s="14"/>
      <c r="N280" s="14"/>
      <c r="O280" s="19"/>
      <c r="P280" s="14"/>
      <c r="Q280" s="14"/>
      <c r="R280" s="14"/>
      <c r="S280" s="14"/>
      <c r="T280" s="14"/>
      <c r="U280" s="14"/>
      <c r="V280" s="19"/>
      <c r="W280" s="14"/>
      <c r="X280" s="14"/>
      <c r="Y280" s="19"/>
      <c r="Z280" s="14"/>
      <c r="AA280" s="14"/>
      <c r="AB280" s="14"/>
      <c r="AC280" s="19"/>
      <c r="AD280" s="14"/>
      <c r="AE280" s="14"/>
      <c r="AF280" s="14"/>
      <c r="AG280" s="19"/>
      <c r="AH280" s="14"/>
      <c r="AI280" s="14"/>
    </row>
    <row r="281">
      <c r="A281" s="14"/>
      <c r="B281" s="14"/>
      <c r="C281" s="31"/>
      <c r="D281" s="31"/>
      <c r="E281" s="31"/>
      <c r="F281" s="14"/>
      <c r="G281" s="14"/>
      <c r="H281" s="19"/>
      <c r="I281" s="14"/>
      <c r="J281" s="14"/>
      <c r="K281" s="19"/>
      <c r="L281" s="14"/>
      <c r="M281" s="14"/>
      <c r="N281" s="14"/>
      <c r="O281" s="19"/>
      <c r="P281" s="14"/>
      <c r="Q281" s="14"/>
      <c r="R281" s="14"/>
      <c r="S281" s="14"/>
      <c r="T281" s="14"/>
      <c r="U281" s="14"/>
      <c r="V281" s="19"/>
      <c r="W281" s="14"/>
      <c r="X281" s="14"/>
      <c r="Y281" s="19"/>
      <c r="Z281" s="14"/>
      <c r="AA281" s="14"/>
      <c r="AB281" s="14"/>
      <c r="AC281" s="19"/>
      <c r="AD281" s="14"/>
      <c r="AE281" s="14"/>
      <c r="AF281" s="14"/>
      <c r="AG281" s="19"/>
      <c r="AH281" s="14"/>
      <c r="AI281" s="14"/>
    </row>
    <row r="282">
      <c r="A282" s="14"/>
      <c r="B282" s="14"/>
      <c r="C282" s="31"/>
      <c r="D282" s="31"/>
      <c r="E282" s="31"/>
      <c r="F282" s="14"/>
      <c r="G282" s="14"/>
      <c r="H282" s="19"/>
      <c r="I282" s="14"/>
      <c r="J282" s="14"/>
      <c r="K282" s="19"/>
      <c r="L282" s="14"/>
      <c r="M282" s="14"/>
      <c r="N282" s="14"/>
      <c r="O282" s="19"/>
      <c r="P282" s="14"/>
      <c r="Q282" s="14"/>
      <c r="R282" s="14"/>
      <c r="S282" s="14"/>
      <c r="T282" s="14"/>
      <c r="U282" s="14"/>
      <c r="V282" s="19"/>
      <c r="W282" s="14"/>
      <c r="X282" s="14"/>
      <c r="Y282" s="19"/>
      <c r="Z282" s="14"/>
      <c r="AA282" s="14"/>
      <c r="AB282" s="14"/>
      <c r="AC282" s="19"/>
      <c r="AD282" s="14"/>
      <c r="AE282" s="14"/>
      <c r="AF282" s="14"/>
      <c r="AG282" s="19"/>
      <c r="AH282" s="14"/>
      <c r="AI282" s="14"/>
    </row>
    <row r="283">
      <c r="A283" s="14"/>
      <c r="B283" s="14"/>
      <c r="C283" s="31"/>
      <c r="D283" s="31"/>
      <c r="E283" s="31"/>
      <c r="F283" s="14"/>
      <c r="G283" s="14"/>
      <c r="H283" s="19"/>
      <c r="I283" s="14"/>
      <c r="J283" s="14"/>
      <c r="K283" s="19"/>
      <c r="L283" s="14"/>
      <c r="M283" s="14"/>
      <c r="N283" s="14"/>
      <c r="O283" s="19"/>
      <c r="P283" s="14"/>
      <c r="Q283" s="14"/>
      <c r="R283" s="14"/>
      <c r="S283" s="14"/>
      <c r="T283" s="14"/>
      <c r="U283" s="14"/>
      <c r="V283" s="19"/>
      <c r="W283" s="14"/>
      <c r="X283" s="14"/>
      <c r="Y283" s="19"/>
      <c r="Z283" s="14"/>
      <c r="AA283" s="14"/>
      <c r="AB283" s="14"/>
      <c r="AC283" s="19"/>
      <c r="AD283" s="14"/>
      <c r="AE283" s="14"/>
      <c r="AF283" s="14"/>
      <c r="AG283" s="19"/>
      <c r="AH283" s="14"/>
      <c r="AI283" s="14"/>
    </row>
    <row r="284">
      <c r="A284" s="14"/>
      <c r="B284" s="14"/>
      <c r="C284" s="31"/>
      <c r="D284" s="31"/>
      <c r="E284" s="31"/>
      <c r="F284" s="14"/>
      <c r="G284" s="14"/>
      <c r="H284" s="19"/>
      <c r="I284" s="14"/>
      <c r="J284" s="14"/>
      <c r="K284" s="19"/>
      <c r="L284" s="14"/>
      <c r="M284" s="14"/>
      <c r="N284" s="14"/>
      <c r="O284" s="19"/>
      <c r="P284" s="14"/>
      <c r="Q284" s="14"/>
      <c r="R284" s="14"/>
      <c r="S284" s="14"/>
      <c r="T284" s="14"/>
      <c r="U284" s="14"/>
      <c r="V284" s="19"/>
      <c r="W284" s="14"/>
      <c r="X284" s="14"/>
      <c r="Y284" s="19"/>
      <c r="Z284" s="14"/>
      <c r="AA284" s="14"/>
      <c r="AB284" s="14"/>
      <c r="AC284" s="19"/>
      <c r="AD284" s="14"/>
      <c r="AE284" s="14"/>
      <c r="AF284" s="14"/>
      <c r="AG284" s="19"/>
      <c r="AH284" s="14"/>
      <c r="AI284" s="14"/>
    </row>
    <row r="285">
      <c r="A285" s="14"/>
      <c r="B285" s="14"/>
      <c r="C285" s="31"/>
      <c r="D285" s="31"/>
      <c r="E285" s="31"/>
      <c r="F285" s="14"/>
      <c r="G285" s="14"/>
      <c r="H285" s="19"/>
      <c r="I285" s="14"/>
      <c r="J285" s="14"/>
      <c r="K285" s="19"/>
      <c r="L285" s="14"/>
      <c r="M285" s="14"/>
      <c r="N285" s="14"/>
      <c r="O285" s="19"/>
      <c r="P285" s="14"/>
      <c r="Q285" s="14"/>
      <c r="R285" s="14"/>
      <c r="S285" s="14"/>
      <c r="T285" s="14"/>
      <c r="U285" s="14"/>
      <c r="V285" s="19"/>
      <c r="W285" s="14"/>
      <c r="X285" s="14"/>
      <c r="Y285" s="19"/>
      <c r="Z285" s="14"/>
      <c r="AA285" s="14"/>
      <c r="AB285" s="14"/>
      <c r="AC285" s="19"/>
      <c r="AD285" s="14"/>
      <c r="AE285" s="14"/>
      <c r="AF285" s="14"/>
      <c r="AG285" s="19"/>
      <c r="AH285" s="14"/>
      <c r="AI285" s="14"/>
    </row>
    <row r="286">
      <c r="A286" s="14"/>
      <c r="B286" s="14"/>
      <c r="C286" s="31"/>
      <c r="D286" s="31"/>
      <c r="E286" s="31"/>
      <c r="F286" s="14"/>
      <c r="G286" s="14"/>
      <c r="H286" s="19"/>
      <c r="I286" s="14"/>
      <c r="J286" s="14"/>
      <c r="K286" s="19"/>
      <c r="L286" s="14"/>
      <c r="M286" s="14"/>
      <c r="N286" s="14"/>
      <c r="O286" s="19"/>
      <c r="P286" s="14"/>
      <c r="Q286" s="14"/>
      <c r="R286" s="14"/>
      <c r="S286" s="14"/>
      <c r="T286" s="14"/>
      <c r="U286" s="14"/>
      <c r="V286" s="19"/>
      <c r="W286" s="14"/>
      <c r="X286" s="14"/>
      <c r="Y286" s="19"/>
      <c r="Z286" s="14"/>
      <c r="AA286" s="14"/>
      <c r="AB286" s="14"/>
      <c r="AC286" s="19"/>
      <c r="AD286" s="14"/>
      <c r="AE286" s="14"/>
      <c r="AF286" s="14"/>
      <c r="AG286" s="19"/>
      <c r="AH286" s="14"/>
      <c r="AI286" s="14"/>
    </row>
    <row r="287">
      <c r="A287" s="14"/>
      <c r="B287" s="14"/>
      <c r="C287" s="31"/>
      <c r="D287" s="31"/>
      <c r="E287" s="31"/>
      <c r="F287" s="14"/>
      <c r="G287" s="14"/>
      <c r="H287" s="19"/>
      <c r="I287" s="14"/>
      <c r="J287" s="14"/>
      <c r="K287" s="19"/>
      <c r="L287" s="14"/>
      <c r="M287" s="14"/>
      <c r="N287" s="14"/>
      <c r="O287" s="19"/>
      <c r="P287" s="14"/>
      <c r="Q287" s="14"/>
      <c r="R287" s="14"/>
      <c r="S287" s="14"/>
      <c r="T287" s="14"/>
      <c r="U287" s="14"/>
      <c r="V287" s="19"/>
      <c r="W287" s="14"/>
      <c r="X287" s="14"/>
      <c r="Y287" s="19"/>
      <c r="Z287" s="14"/>
      <c r="AA287" s="14"/>
      <c r="AB287" s="14"/>
      <c r="AC287" s="19"/>
      <c r="AD287" s="14"/>
      <c r="AE287" s="14"/>
      <c r="AF287" s="14"/>
      <c r="AG287" s="19"/>
      <c r="AH287" s="14"/>
      <c r="AI287" s="14"/>
    </row>
    <row r="288">
      <c r="A288" s="14"/>
      <c r="B288" s="14"/>
      <c r="C288" s="31"/>
      <c r="D288" s="31"/>
      <c r="E288" s="31"/>
      <c r="F288" s="14"/>
      <c r="G288" s="14"/>
      <c r="H288" s="19"/>
      <c r="I288" s="14"/>
      <c r="J288" s="14"/>
      <c r="K288" s="19"/>
      <c r="L288" s="14"/>
      <c r="M288" s="14"/>
      <c r="N288" s="14"/>
      <c r="O288" s="19"/>
      <c r="P288" s="14"/>
      <c r="Q288" s="14"/>
      <c r="R288" s="14"/>
      <c r="S288" s="14"/>
      <c r="T288" s="14"/>
      <c r="U288" s="14"/>
      <c r="V288" s="19"/>
      <c r="W288" s="14"/>
      <c r="X288" s="14"/>
      <c r="Y288" s="19"/>
      <c r="Z288" s="14"/>
      <c r="AA288" s="14"/>
      <c r="AB288" s="14"/>
      <c r="AC288" s="19"/>
      <c r="AD288" s="14"/>
      <c r="AE288" s="14"/>
      <c r="AF288" s="14"/>
      <c r="AG288" s="19"/>
      <c r="AH288" s="14"/>
      <c r="AI288" s="14"/>
    </row>
    <row r="289">
      <c r="A289" s="14"/>
      <c r="B289" s="14"/>
      <c r="C289" s="31"/>
      <c r="D289" s="31"/>
      <c r="E289" s="31"/>
      <c r="F289" s="14"/>
      <c r="G289" s="14"/>
      <c r="H289" s="19"/>
      <c r="I289" s="14"/>
      <c r="J289" s="14"/>
      <c r="K289" s="19"/>
      <c r="L289" s="14"/>
      <c r="M289" s="14"/>
      <c r="N289" s="14"/>
      <c r="O289" s="19"/>
      <c r="P289" s="14"/>
      <c r="Q289" s="14"/>
      <c r="R289" s="14"/>
      <c r="S289" s="14"/>
      <c r="T289" s="14"/>
      <c r="U289" s="14"/>
      <c r="V289" s="19"/>
      <c r="W289" s="14"/>
      <c r="X289" s="14"/>
      <c r="Y289" s="19"/>
      <c r="Z289" s="14"/>
      <c r="AA289" s="14"/>
      <c r="AB289" s="14"/>
      <c r="AC289" s="19"/>
      <c r="AD289" s="14"/>
      <c r="AE289" s="14"/>
      <c r="AF289" s="14"/>
      <c r="AG289" s="19"/>
      <c r="AH289" s="14"/>
      <c r="AI289" s="14"/>
    </row>
    <row r="290">
      <c r="A290" s="14"/>
      <c r="B290" s="14"/>
      <c r="C290" s="31"/>
      <c r="D290" s="31"/>
      <c r="E290" s="31"/>
      <c r="F290" s="14"/>
      <c r="G290" s="14"/>
      <c r="H290" s="19"/>
      <c r="I290" s="14"/>
      <c r="J290" s="14"/>
      <c r="K290" s="19"/>
      <c r="L290" s="14"/>
      <c r="M290" s="14"/>
      <c r="N290" s="14"/>
      <c r="O290" s="19"/>
      <c r="P290" s="14"/>
      <c r="Q290" s="14"/>
      <c r="R290" s="14"/>
      <c r="S290" s="14"/>
      <c r="T290" s="14"/>
      <c r="U290" s="14"/>
      <c r="V290" s="19"/>
      <c r="W290" s="14"/>
      <c r="X290" s="14"/>
      <c r="Y290" s="19"/>
      <c r="Z290" s="14"/>
      <c r="AA290" s="14"/>
      <c r="AB290" s="14"/>
      <c r="AC290" s="19"/>
      <c r="AD290" s="14"/>
      <c r="AE290" s="14"/>
      <c r="AF290" s="14"/>
      <c r="AG290" s="19"/>
      <c r="AH290" s="14"/>
      <c r="AI290" s="14"/>
    </row>
    <row r="291">
      <c r="A291" s="14"/>
      <c r="B291" s="14"/>
      <c r="C291" s="31"/>
      <c r="D291" s="31"/>
      <c r="E291" s="31"/>
      <c r="F291" s="14"/>
      <c r="G291" s="14"/>
      <c r="H291" s="19"/>
      <c r="I291" s="14"/>
      <c r="J291" s="14"/>
      <c r="K291" s="19"/>
      <c r="L291" s="14"/>
      <c r="M291" s="14"/>
      <c r="N291" s="14"/>
      <c r="O291" s="19"/>
      <c r="P291" s="14"/>
      <c r="Q291" s="14"/>
      <c r="R291" s="14"/>
      <c r="S291" s="14"/>
      <c r="T291" s="14"/>
      <c r="U291" s="14"/>
      <c r="V291" s="19"/>
      <c r="W291" s="14"/>
      <c r="X291" s="14"/>
      <c r="Y291" s="19"/>
      <c r="Z291" s="14"/>
      <c r="AA291" s="14"/>
      <c r="AB291" s="14"/>
      <c r="AC291" s="19"/>
      <c r="AD291" s="14"/>
      <c r="AE291" s="14"/>
      <c r="AF291" s="14"/>
      <c r="AG291" s="19"/>
      <c r="AH291" s="14"/>
      <c r="AI291" s="14"/>
    </row>
    <row r="292">
      <c r="A292" s="14"/>
      <c r="B292" s="14"/>
      <c r="C292" s="31"/>
      <c r="D292" s="31"/>
      <c r="E292" s="31"/>
      <c r="F292" s="14"/>
      <c r="G292" s="14"/>
      <c r="H292" s="19"/>
      <c r="I292" s="14"/>
      <c r="J292" s="14"/>
      <c r="K292" s="19"/>
      <c r="L292" s="14"/>
      <c r="M292" s="14"/>
      <c r="N292" s="14"/>
      <c r="O292" s="19"/>
      <c r="P292" s="14"/>
      <c r="Q292" s="14"/>
      <c r="R292" s="14"/>
      <c r="S292" s="14"/>
      <c r="T292" s="14"/>
      <c r="U292" s="14"/>
      <c r="V292" s="19"/>
      <c r="W292" s="14"/>
      <c r="X292" s="14"/>
      <c r="Y292" s="19"/>
      <c r="Z292" s="14"/>
      <c r="AA292" s="14"/>
      <c r="AB292" s="14"/>
      <c r="AC292" s="19"/>
      <c r="AD292" s="14"/>
      <c r="AE292" s="14"/>
      <c r="AF292" s="14"/>
      <c r="AG292" s="19"/>
      <c r="AH292" s="14"/>
      <c r="AI292" s="14"/>
    </row>
    <row r="293">
      <c r="A293" s="14"/>
      <c r="B293" s="14"/>
      <c r="C293" s="31"/>
      <c r="D293" s="31"/>
      <c r="E293" s="31"/>
      <c r="F293" s="14"/>
      <c r="G293" s="14"/>
      <c r="H293" s="19"/>
      <c r="I293" s="14"/>
      <c r="J293" s="14"/>
      <c r="K293" s="19"/>
      <c r="L293" s="14"/>
      <c r="M293" s="14"/>
      <c r="N293" s="14"/>
      <c r="O293" s="19"/>
      <c r="P293" s="14"/>
      <c r="Q293" s="14"/>
      <c r="R293" s="14"/>
      <c r="S293" s="14"/>
      <c r="T293" s="14"/>
      <c r="U293" s="14"/>
      <c r="V293" s="19"/>
      <c r="W293" s="14"/>
      <c r="X293" s="14"/>
      <c r="Y293" s="19"/>
      <c r="Z293" s="14"/>
      <c r="AA293" s="14"/>
      <c r="AB293" s="14"/>
      <c r="AC293" s="19"/>
      <c r="AD293" s="14"/>
      <c r="AE293" s="14"/>
      <c r="AF293" s="14"/>
      <c r="AG293" s="19"/>
      <c r="AH293" s="14"/>
      <c r="AI293" s="14"/>
    </row>
    <row r="294">
      <c r="A294" s="14"/>
      <c r="B294" s="14"/>
      <c r="C294" s="31"/>
      <c r="D294" s="31"/>
      <c r="E294" s="31"/>
      <c r="F294" s="14"/>
      <c r="G294" s="14"/>
      <c r="H294" s="19"/>
      <c r="I294" s="14"/>
      <c r="J294" s="14"/>
      <c r="K294" s="19"/>
      <c r="L294" s="14"/>
      <c r="M294" s="14"/>
      <c r="N294" s="14"/>
      <c r="O294" s="19"/>
      <c r="P294" s="14"/>
      <c r="Q294" s="14"/>
      <c r="R294" s="14"/>
      <c r="S294" s="14"/>
      <c r="T294" s="14"/>
      <c r="U294" s="14"/>
      <c r="V294" s="19"/>
      <c r="W294" s="14"/>
      <c r="X294" s="14"/>
      <c r="Y294" s="19"/>
      <c r="Z294" s="14"/>
      <c r="AA294" s="14"/>
      <c r="AB294" s="14"/>
      <c r="AC294" s="19"/>
      <c r="AD294" s="14"/>
      <c r="AE294" s="14"/>
      <c r="AF294" s="14"/>
      <c r="AG294" s="19"/>
      <c r="AH294" s="14"/>
      <c r="AI294" s="14"/>
    </row>
    <row r="295">
      <c r="A295" s="14"/>
      <c r="B295" s="14"/>
      <c r="C295" s="31"/>
      <c r="D295" s="31"/>
      <c r="E295" s="31"/>
      <c r="F295" s="14"/>
      <c r="G295" s="14"/>
      <c r="H295" s="19"/>
      <c r="I295" s="14"/>
      <c r="J295" s="14"/>
      <c r="K295" s="19"/>
      <c r="L295" s="14"/>
      <c r="M295" s="14"/>
      <c r="N295" s="14"/>
      <c r="O295" s="19"/>
      <c r="P295" s="14"/>
      <c r="Q295" s="14"/>
      <c r="R295" s="14"/>
      <c r="S295" s="14"/>
      <c r="T295" s="14"/>
      <c r="U295" s="14"/>
      <c r="V295" s="19"/>
      <c r="W295" s="14"/>
      <c r="X295" s="14"/>
      <c r="Y295" s="19"/>
      <c r="Z295" s="14"/>
      <c r="AA295" s="14"/>
      <c r="AB295" s="14"/>
      <c r="AC295" s="19"/>
      <c r="AD295" s="14"/>
      <c r="AE295" s="14"/>
      <c r="AF295" s="14"/>
      <c r="AG295" s="19"/>
      <c r="AH295" s="14"/>
      <c r="AI295" s="14"/>
    </row>
    <row r="296">
      <c r="A296" s="14"/>
      <c r="B296" s="14"/>
      <c r="C296" s="31"/>
      <c r="D296" s="31"/>
      <c r="E296" s="31"/>
      <c r="F296" s="14"/>
      <c r="G296" s="14"/>
      <c r="H296" s="19"/>
      <c r="I296" s="14"/>
      <c r="J296" s="14"/>
      <c r="K296" s="19"/>
      <c r="L296" s="14"/>
      <c r="M296" s="14"/>
      <c r="N296" s="14"/>
      <c r="O296" s="19"/>
      <c r="P296" s="14"/>
      <c r="Q296" s="14"/>
      <c r="R296" s="14"/>
      <c r="S296" s="14"/>
      <c r="T296" s="14"/>
      <c r="U296" s="14"/>
      <c r="V296" s="19"/>
      <c r="W296" s="14"/>
      <c r="X296" s="14"/>
      <c r="Y296" s="19"/>
      <c r="Z296" s="14"/>
      <c r="AA296" s="14"/>
      <c r="AB296" s="14"/>
      <c r="AC296" s="19"/>
      <c r="AD296" s="14"/>
      <c r="AE296" s="14"/>
      <c r="AF296" s="14"/>
      <c r="AG296" s="19"/>
      <c r="AH296" s="14"/>
      <c r="AI296" s="14"/>
    </row>
    <row r="297">
      <c r="A297" s="14"/>
      <c r="B297" s="14"/>
      <c r="C297" s="31"/>
      <c r="D297" s="31"/>
      <c r="E297" s="31"/>
      <c r="F297" s="14"/>
      <c r="G297" s="14"/>
      <c r="H297" s="19"/>
      <c r="I297" s="14"/>
      <c r="J297" s="14"/>
      <c r="K297" s="19"/>
      <c r="L297" s="14"/>
      <c r="M297" s="14"/>
      <c r="N297" s="14"/>
      <c r="O297" s="19"/>
      <c r="P297" s="14"/>
      <c r="Q297" s="14"/>
      <c r="R297" s="14"/>
      <c r="S297" s="14"/>
      <c r="T297" s="14"/>
      <c r="U297" s="14"/>
      <c r="V297" s="19"/>
      <c r="W297" s="14"/>
      <c r="X297" s="14"/>
      <c r="Y297" s="19"/>
      <c r="Z297" s="14"/>
      <c r="AA297" s="14"/>
      <c r="AB297" s="14"/>
      <c r="AC297" s="19"/>
      <c r="AD297" s="14"/>
      <c r="AE297" s="14"/>
      <c r="AF297" s="14"/>
      <c r="AG297" s="19"/>
      <c r="AH297" s="14"/>
      <c r="AI297" s="14"/>
    </row>
    <row r="298">
      <c r="A298" s="14"/>
      <c r="B298" s="14"/>
      <c r="C298" s="31"/>
      <c r="D298" s="31"/>
      <c r="E298" s="31"/>
      <c r="F298" s="14"/>
      <c r="G298" s="14"/>
      <c r="H298" s="19"/>
      <c r="I298" s="14"/>
      <c r="J298" s="14"/>
      <c r="K298" s="19"/>
      <c r="L298" s="14"/>
      <c r="M298" s="14"/>
      <c r="N298" s="14"/>
      <c r="O298" s="19"/>
      <c r="P298" s="14"/>
      <c r="Q298" s="14"/>
      <c r="R298" s="14"/>
      <c r="S298" s="14"/>
      <c r="T298" s="14"/>
      <c r="U298" s="14"/>
      <c r="V298" s="19"/>
      <c r="W298" s="14"/>
      <c r="X298" s="14"/>
      <c r="Y298" s="19"/>
      <c r="Z298" s="14"/>
      <c r="AA298" s="14"/>
      <c r="AB298" s="14"/>
      <c r="AC298" s="19"/>
      <c r="AD298" s="14"/>
      <c r="AE298" s="14"/>
      <c r="AF298" s="14"/>
      <c r="AG298" s="19"/>
      <c r="AH298" s="14"/>
      <c r="AI298" s="14"/>
    </row>
    <row r="299">
      <c r="A299" s="14"/>
      <c r="B299" s="14"/>
      <c r="C299" s="31"/>
      <c r="D299" s="31"/>
      <c r="E299" s="31"/>
      <c r="F299" s="14"/>
      <c r="G299" s="14"/>
      <c r="H299" s="19"/>
      <c r="I299" s="14"/>
      <c r="J299" s="14"/>
      <c r="K299" s="19"/>
      <c r="L299" s="14"/>
      <c r="M299" s="14"/>
      <c r="N299" s="14"/>
      <c r="O299" s="19"/>
      <c r="P299" s="14"/>
      <c r="Q299" s="14"/>
      <c r="R299" s="14"/>
      <c r="S299" s="14"/>
      <c r="T299" s="14"/>
      <c r="U299" s="14"/>
      <c r="V299" s="19"/>
      <c r="W299" s="14"/>
      <c r="X299" s="14"/>
      <c r="Y299" s="19"/>
      <c r="Z299" s="14"/>
      <c r="AA299" s="14"/>
      <c r="AB299" s="14"/>
      <c r="AC299" s="19"/>
      <c r="AD299" s="14"/>
      <c r="AE299" s="14"/>
      <c r="AF299" s="14"/>
      <c r="AG299" s="19"/>
      <c r="AH299" s="14"/>
      <c r="AI299" s="14"/>
    </row>
    <row r="300">
      <c r="A300" s="14"/>
      <c r="B300" s="14"/>
      <c r="C300" s="31"/>
      <c r="D300" s="31"/>
      <c r="E300" s="31"/>
      <c r="F300" s="14"/>
      <c r="G300" s="14"/>
      <c r="H300" s="19"/>
      <c r="I300" s="14"/>
      <c r="J300" s="14"/>
      <c r="K300" s="19"/>
      <c r="L300" s="14"/>
      <c r="M300" s="14"/>
      <c r="N300" s="14"/>
      <c r="O300" s="19"/>
      <c r="P300" s="14"/>
      <c r="Q300" s="14"/>
      <c r="R300" s="14"/>
      <c r="S300" s="14"/>
      <c r="T300" s="14"/>
      <c r="U300" s="14"/>
      <c r="V300" s="19"/>
      <c r="W300" s="14"/>
      <c r="X300" s="14"/>
      <c r="Y300" s="19"/>
      <c r="Z300" s="14"/>
      <c r="AA300" s="14"/>
      <c r="AB300" s="14"/>
      <c r="AC300" s="19"/>
      <c r="AD300" s="14"/>
      <c r="AE300" s="14"/>
      <c r="AF300" s="14"/>
      <c r="AG300" s="19"/>
      <c r="AH300" s="14"/>
      <c r="AI300" s="14"/>
    </row>
    <row r="301">
      <c r="A301" s="14"/>
      <c r="B301" s="14"/>
      <c r="C301" s="31"/>
      <c r="D301" s="31"/>
      <c r="E301" s="31"/>
      <c r="F301" s="14"/>
      <c r="G301" s="14"/>
      <c r="H301" s="19"/>
      <c r="I301" s="14"/>
      <c r="J301" s="14"/>
      <c r="K301" s="19"/>
      <c r="L301" s="14"/>
      <c r="M301" s="14"/>
      <c r="N301" s="14"/>
      <c r="O301" s="19"/>
      <c r="P301" s="14"/>
      <c r="Q301" s="14"/>
      <c r="R301" s="14"/>
      <c r="S301" s="14"/>
      <c r="T301" s="14"/>
      <c r="U301" s="14"/>
      <c r="V301" s="19"/>
      <c r="W301" s="14"/>
      <c r="X301" s="14"/>
      <c r="Y301" s="19"/>
      <c r="Z301" s="14"/>
      <c r="AA301" s="14"/>
      <c r="AB301" s="14"/>
      <c r="AC301" s="19"/>
      <c r="AD301" s="14"/>
      <c r="AE301" s="14"/>
      <c r="AF301" s="14"/>
      <c r="AG301" s="19"/>
      <c r="AH301" s="14"/>
      <c r="AI301" s="14"/>
    </row>
    <row r="302">
      <c r="A302" s="14"/>
      <c r="B302" s="14"/>
      <c r="C302" s="31"/>
      <c r="D302" s="31"/>
      <c r="E302" s="31"/>
      <c r="F302" s="14"/>
      <c r="G302" s="14"/>
      <c r="H302" s="19"/>
      <c r="I302" s="14"/>
      <c r="J302" s="14"/>
      <c r="K302" s="19"/>
      <c r="L302" s="14"/>
      <c r="M302" s="14"/>
      <c r="N302" s="14"/>
      <c r="O302" s="19"/>
      <c r="P302" s="14"/>
      <c r="Q302" s="14"/>
      <c r="R302" s="14"/>
      <c r="S302" s="14"/>
      <c r="T302" s="14"/>
      <c r="U302" s="14"/>
      <c r="V302" s="19"/>
      <c r="W302" s="14"/>
      <c r="X302" s="14"/>
      <c r="Y302" s="19"/>
      <c r="Z302" s="14"/>
      <c r="AA302" s="14"/>
      <c r="AB302" s="14"/>
      <c r="AC302" s="19"/>
      <c r="AD302" s="14"/>
      <c r="AE302" s="14"/>
      <c r="AF302" s="14"/>
      <c r="AG302" s="19"/>
      <c r="AH302" s="14"/>
      <c r="AI302" s="14"/>
    </row>
    <row r="303">
      <c r="A303" s="14"/>
      <c r="B303" s="14"/>
      <c r="C303" s="31"/>
      <c r="D303" s="31"/>
      <c r="E303" s="31"/>
      <c r="F303" s="14"/>
      <c r="G303" s="14"/>
      <c r="H303" s="19"/>
      <c r="I303" s="14"/>
      <c r="J303" s="14"/>
      <c r="K303" s="19"/>
      <c r="L303" s="14"/>
      <c r="M303" s="14"/>
      <c r="N303" s="14"/>
      <c r="O303" s="19"/>
      <c r="P303" s="14"/>
      <c r="Q303" s="14"/>
      <c r="R303" s="14"/>
      <c r="S303" s="14"/>
      <c r="T303" s="14"/>
      <c r="U303" s="14"/>
      <c r="V303" s="19"/>
      <c r="W303" s="14"/>
      <c r="X303" s="14"/>
      <c r="Y303" s="19"/>
      <c r="Z303" s="14"/>
      <c r="AA303" s="14"/>
      <c r="AB303" s="14"/>
      <c r="AC303" s="19"/>
      <c r="AD303" s="14"/>
      <c r="AE303" s="14"/>
      <c r="AF303" s="14"/>
      <c r="AG303" s="19"/>
      <c r="AH303" s="14"/>
      <c r="AI303" s="14"/>
    </row>
    <row r="304">
      <c r="A304" s="14"/>
      <c r="B304" s="14"/>
      <c r="C304" s="31"/>
      <c r="D304" s="31"/>
      <c r="E304" s="31"/>
      <c r="F304" s="14"/>
      <c r="G304" s="14"/>
      <c r="H304" s="19"/>
      <c r="I304" s="14"/>
      <c r="J304" s="14"/>
      <c r="K304" s="19"/>
      <c r="L304" s="14"/>
      <c r="M304" s="14"/>
      <c r="N304" s="14"/>
      <c r="O304" s="19"/>
      <c r="P304" s="14"/>
      <c r="Q304" s="14"/>
      <c r="R304" s="14"/>
      <c r="S304" s="14"/>
      <c r="T304" s="14"/>
      <c r="U304" s="14"/>
      <c r="V304" s="19"/>
      <c r="W304" s="14"/>
      <c r="X304" s="14"/>
      <c r="Y304" s="19"/>
      <c r="Z304" s="14"/>
      <c r="AA304" s="14"/>
      <c r="AB304" s="14"/>
      <c r="AC304" s="19"/>
      <c r="AD304" s="14"/>
      <c r="AE304" s="14"/>
      <c r="AF304" s="14"/>
      <c r="AG304" s="19"/>
      <c r="AH304" s="14"/>
      <c r="AI304" s="14"/>
    </row>
    <row r="305">
      <c r="A305" s="14"/>
      <c r="B305" s="14"/>
      <c r="C305" s="31"/>
      <c r="D305" s="31"/>
      <c r="E305" s="31"/>
      <c r="F305" s="14"/>
      <c r="G305" s="14"/>
      <c r="H305" s="19"/>
      <c r="I305" s="14"/>
      <c r="J305" s="14"/>
      <c r="K305" s="19"/>
      <c r="L305" s="14"/>
      <c r="M305" s="14"/>
      <c r="N305" s="14"/>
      <c r="O305" s="19"/>
      <c r="P305" s="14"/>
      <c r="Q305" s="14"/>
      <c r="R305" s="14"/>
      <c r="S305" s="14"/>
      <c r="T305" s="14"/>
      <c r="U305" s="14"/>
      <c r="V305" s="19"/>
      <c r="W305" s="14"/>
      <c r="X305" s="14"/>
      <c r="Y305" s="19"/>
      <c r="Z305" s="14"/>
      <c r="AA305" s="14"/>
      <c r="AB305" s="14"/>
      <c r="AC305" s="19"/>
      <c r="AD305" s="14"/>
      <c r="AE305" s="14"/>
      <c r="AF305" s="14"/>
      <c r="AG305" s="19"/>
      <c r="AH305" s="14"/>
      <c r="AI305" s="14"/>
    </row>
    <row r="306">
      <c r="A306" s="14"/>
      <c r="B306" s="14"/>
      <c r="C306" s="31"/>
      <c r="D306" s="31"/>
      <c r="E306" s="31"/>
      <c r="F306" s="14"/>
      <c r="G306" s="14"/>
      <c r="H306" s="19"/>
      <c r="I306" s="14"/>
      <c r="J306" s="14"/>
      <c r="K306" s="19"/>
      <c r="L306" s="14"/>
      <c r="M306" s="14"/>
      <c r="N306" s="14"/>
      <c r="O306" s="19"/>
      <c r="P306" s="14"/>
      <c r="Q306" s="14"/>
      <c r="R306" s="14"/>
      <c r="S306" s="14"/>
      <c r="T306" s="14"/>
      <c r="U306" s="14"/>
      <c r="V306" s="19"/>
      <c r="W306" s="14"/>
      <c r="X306" s="14"/>
      <c r="Y306" s="19"/>
      <c r="Z306" s="14"/>
      <c r="AA306" s="14"/>
      <c r="AB306" s="14"/>
      <c r="AC306" s="19"/>
      <c r="AD306" s="14"/>
      <c r="AE306" s="14"/>
      <c r="AF306" s="14"/>
      <c r="AG306" s="19"/>
      <c r="AH306" s="14"/>
      <c r="AI306" s="14"/>
    </row>
    <row r="307">
      <c r="A307" s="14"/>
      <c r="B307" s="14"/>
      <c r="C307" s="31"/>
      <c r="D307" s="31"/>
      <c r="E307" s="31"/>
      <c r="F307" s="14"/>
      <c r="G307" s="14"/>
      <c r="H307" s="19"/>
      <c r="I307" s="14"/>
      <c r="J307" s="14"/>
      <c r="K307" s="19"/>
      <c r="L307" s="14"/>
      <c r="M307" s="14"/>
      <c r="N307" s="14"/>
      <c r="O307" s="19"/>
      <c r="P307" s="14"/>
      <c r="Q307" s="14"/>
      <c r="R307" s="14"/>
      <c r="S307" s="14"/>
      <c r="T307" s="14"/>
      <c r="U307" s="14"/>
      <c r="V307" s="19"/>
      <c r="W307" s="14"/>
      <c r="X307" s="14"/>
      <c r="Y307" s="19"/>
      <c r="Z307" s="14"/>
      <c r="AA307" s="14"/>
      <c r="AB307" s="14"/>
      <c r="AC307" s="19"/>
      <c r="AD307" s="14"/>
      <c r="AE307" s="14"/>
      <c r="AF307" s="14"/>
      <c r="AG307" s="19"/>
      <c r="AH307" s="14"/>
      <c r="AI307" s="14"/>
    </row>
    <row r="308">
      <c r="A308" s="14"/>
      <c r="B308" s="14"/>
      <c r="C308" s="31"/>
      <c r="D308" s="31"/>
      <c r="E308" s="31"/>
      <c r="F308" s="14"/>
      <c r="G308" s="14"/>
      <c r="H308" s="19"/>
      <c r="I308" s="14"/>
      <c r="J308" s="14"/>
      <c r="K308" s="19"/>
      <c r="L308" s="14"/>
      <c r="M308" s="14"/>
      <c r="N308" s="14"/>
      <c r="O308" s="19"/>
      <c r="P308" s="14"/>
      <c r="Q308" s="14"/>
      <c r="R308" s="14"/>
      <c r="S308" s="14"/>
      <c r="T308" s="14"/>
      <c r="U308" s="14"/>
      <c r="V308" s="19"/>
      <c r="W308" s="14"/>
      <c r="X308" s="14"/>
      <c r="Y308" s="19"/>
      <c r="Z308" s="14"/>
      <c r="AA308" s="14"/>
      <c r="AB308" s="14"/>
      <c r="AC308" s="19"/>
      <c r="AD308" s="14"/>
      <c r="AE308" s="14"/>
      <c r="AF308" s="14"/>
      <c r="AG308" s="19"/>
      <c r="AH308" s="14"/>
      <c r="AI308" s="14"/>
    </row>
    <row r="309">
      <c r="A309" s="14"/>
      <c r="B309" s="14"/>
      <c r="C309" s="31"/>
      <c r="D309" s="31"/>
      <c r="E309" s="31"/>
      <c r="F309" s="14"/>
      <c r="G309" s="14"/>
      <c r="H309" s="19"/>
      <c r="I309" s="14"/>
      <c r="J309" s="14"/>
      <c r="K309" s="19"/>
      <c r="L309" s="14"/>
      <c r="M309" s="14"/>
      <c r="N309" s="14"/>
      <c r="O309" s="19"/>
      <c r="P309" s="14"/>
      <c r="Q309" s="14"/>
      <c r="R309" s="14"/>
      <c r="S309" s="14"/>
      <c r="T309" s="14"/>
      <c r="U309" s="14"/>
      <c r="V309" s="19"/>
      <c r="W309" s="14"/>
      <c r="X309" s="14"/>
      <c r="Y309" s="19"/>
      <c r="Z309" s="14"/>
      <c r="AA309" s="14"/>
      <c r="AB309" s="14"/>
      <c r="AC309" s="19"/>
      <c r="AD309" s="14"/>
      <c r="AE309" s="14"/>
      <c r="AF309" s="14"/>
      <c r="AG309" s="19"/>
      <c r="AH309" s="14"/>
      <c r="AI309" s="14"/>
    </row>
    <row r="310">
      <c r="A310" s="14"/>
      <c r="B310" s="14"/>
      <c r="C310" s="31"/>
      <c r="D310" s="31"/>
      <c r="E310" s="31"/>
      <c r="F310" s="14"/>
      <c r="G310" s="14"/>
      <c r="H310" s="19"/>
      <c r="I310" s="14"/>
      <c r="J310" s="14"/>
      <c r="K310" s="19"/>
      <c r="L310" s="14"/>
      <c r="M310" s="14"/>
      <c r="N310" s="14"/>
      <c r="O310" s="19"/>
      <c r="P310" s="14"/>
      <c r="Q310" s="14"/>
      <c r="R310" s="14"/>
      <c r="S310" s="14"/>
      <c r="T310" s="14"/>
      <c r="U310" s="14"/>
      <c r="V310" s="19"/>
      <c r="W310" s="14"/>
      <c r="X310" s="14"/>
      <c r="Y310" s="19"/>
      <c r="Z310" s="14"/>
      <c r="AA310" s="14"/>
      <c r="AB310" s="14"/>
      <c r="AC310" s="19"/>
      <c r="AD310" s="14"/>
      <c r="AE310" s="14"/>
      <c r="AF310" s="14"/>
      <c r="AG310" s="19"/>
      <c r="AH310" s="14"/>
      <c r="AI310" s="14"/>
    </row>
    <row r="311">
      <c r="A311" s="14"/>
      <c r="B311" s="14"/>
      <c r="C311" s="31"/>
      <c r="D311" s="31"/>
      <c r="E311" s="31"/>
      <c r="F311" s="14"/>
      <c r="G311" s="14"/>
      <c r="H311" s="19"/>
      <c r="I311" s="14"/>
      <c r="J311" s="14"/>
      <c r="K311" s="19"/>
      <c r="L311" s="14"/>
      <c r="M311" s="14"/>
      <c r="N311" s="14"/>
      <c r="O311" s="19"/>
      <c r="P311" s="14"/>
      <c r="Q311" s="14"/>
      <c r="R311" s="14"/>
      <c r="S311" s="14"/>
      <c r="T311" s="14"/>
      <c r="U311" s="14"/>
      <c r="V311" s="19"/>
      <c r="W311" s="14"/>
      <c r="X311" s="14"/>
      <c r="Y311" s="19"/>
      <c r="Z311" s="14"/>
      <c r="AA311" s="14"/>
      <c r="AB311" s="14"/>
      <c r="AC311" s="19"/>
      <c r="AD311" s="14"/>
      <c r="AE311" s="14"/>
      <c r="AF311" s="14"/>
      <c r="AG311" s="19"/>
      <c r="AH311" s="14"/>
      <c r="AI311" s="14"/>
    </row>
    <row r="312">
      <c r="A312" s="14"/>
      <c r="B312" s="14"/>
      <c r="C312" s="31"/>
      <c r="D312" s="31"/>
      <c r="E312" s="31"/>
      <c r="F312" s="14"/>
      <c r="G312" s="14"/>
      <c r="H312" s="19"/>
      <c r="I312" s="14"/>
      <c r="J312" s="14"/>
      <c r="K312" s="19"/>
      <c r="L312" s="14"/>
      <c r="M312" s="14"/>
      <c r="N312" s="14"/>
      <c r="O312" s="19"/>
      <c r="P312" s="14"/>
      <c r="Q312" s="14"/>
      <c r="R312" s="14"/>
      <c r="S312" s="14"/>
      <c r="T312" s="14"/>
      <c r="U312" s="14"/>
      <c r="V312" s="19"/>
      <c r="W312" s="14"/>
      <c r="X312" s="14"/>
      <c r="Y312" s="19"/>
      <c r="Z312" s="14"/>
      <c r="AA312" s="14"/>
      <c r="AB312" s="14"/>
      <c r="AC312" s="19"/>
      <c r="AD312" s="14"/>
      <c r="AE312" s="14"/>
      <c r="AF312" s="14"/>
      <c r="AG312" s="19"/>
      <c r="AH312" s="14"/>
      <c r="AI312" s="14"/>
    </row>
    <row r="313">
      <c r="A313" s="14"/>
      <c r="B313" s="14"/>
      <c r="C313" s="31"/>
      <c r="D313" s="31"/>
      <c r="E313" s="31"/>
      <c r="F313" s="14"/>
      <c r="G313" s="14"/>
      <c r="H313" s="19"/>
      <c r="I313" s="14"/>
      <c r="J313" s="14"/>
      <c r="K313" s="19"/>
      <c r="L313" s="14"/>
      <c r="M313" s="14"/>
      <c r="N313" s="14"/>
      <c r="O313" s="19"/>
      <c r="P313" s="14"/>
      <c r="Q313" s="14"/>
      <c r="R313" s="14"/>
      <c r="S313" s="14"/>
      <c r="T313" s="14"/>
      <c r="U313" s="14"/>
      <c r="V313" s="19"/>
      <c r="W313" s="14"/>
      <c r="X313" s="14"/>
      <c r="Y313" s="19"/>
      <c r="Z313" s="14"/>
      <c r="AA313" s="14"/>
      <c r="AB313" s="14"/>
      <c r="AC313" s="19"/>
      <c r="AD313" s="14"/>
      <c r="AE313" s="14"/>
      <c r="AF313" s="14"/>
      <c r="AG313" s="19"/>
      <c r="AH313" s="14"/>
      <c r="AI313" s="14"/>
    </row>
    <row r="314">
      <c r="A314" s="14"/>
      <c r="B314" s="14"/>
      <c r="C314" s="31"/>
      <c r="D314" s="31"/>
      <c r="E314" s="31"/>
      <c r="F314" s="14"/>
      <c r="G314" s="14"/>
      <c r="H314" s="19"/>
      <c r="I314" s="14"/>
      <c r="J314" s="14"/>
      <c r="K314" s="19"/>
      <c r="L314" s="14"/>
      <c r="M314" s="14"/>
      <c r="N314" s="14"/>
      <c r="O314" s="19"/>
      <c r="P314" s="14"/>
      <c r="Q314" s="14"/>
      <c r="R314" s="14"/>
      <c r="S314" s="14"/>
      <c r="T314" s="14"/>
      <c r="U314" s="14"/>
      <c r="V314" s="19"/>
      <c r="W314" s="14"/>
      <c r="X314" s="14"/>
      <c r="Y314" s="19"/>
      <c r="Z314" s="14"/>
      <c r="AA314" s="14"/>
      <c r="AB314" s="14"/>
      <c r="AC314" s="19"/>
      <c r="AD314" s="14"/>
      <c r="AE314" s="14"/>
      <c r="AF314" s="14"/>
      <c r="AG314" s="19"/>
      <c r="AH314" s="14"/>
      <c r="AI314" s="14"/>
    </row>
    <row r="315">
      <c r="A315" s="14"/>
      <c r="B315" s="14"/>
      <c r="C315" s="31"/>
      <c r="D315" s="31"/>
      <c r="E315" s="31"/>
      <c r="F315" s="14"/>
      <c r="G315" s="14"/>
      <c r="H315" s="19"/>
      <c r="I315" s="14"/>
      <c r="J315" s="14"/>
      <c r="K315" s="19"/>
      <c r="L315" s="14"/>
      <c r="M315" s="14"/>
      <c r="N315" s="14"/>
      <c r="O315" s="19"/>
      <c r="P315" s="14"/>
      <c r="Q315" s="14"/>
      <c r="R315" s="14"/>
      <c r="S315" s="14"/>
      <c r="T315" s="14"/>
      <c r="U315" s="14"/>
      <c r="V315" s="19"/>
      <c r="W315" s="14"/>
      <c r="X315" s="14"/>
      <c r="Y315" s="19"/>
      <c r="Z315" s="14"/>
      <c r="AA315" s="14"/>
      <c r="AB315" s="14"/>
      <c r="AC315" s="19"/>
      <c r="AD315" s="14"/>
      <c r="AE315" s="14"/>
      <c r="AF315" s="14"/>
      <c r="AG315" s="19"/>
      <c r="AH315" s="14"/>
      <c r="AI315" s="14"/>
    </row>
    <row r="316">
      <c r="A316" s="14"/>
      <c r="B316" s="14"/>
      <c r="C316" s="31"/>
      <c r="D316" s="31"/>
      <c r="E316" s="31"/>
      <c r="F316" s="14"/>
      <c r="G316" s="14"/>
      <c r="H316" s="19"/>
      <c r="I316" s="14"/>
      <c r="J316" s="14"/>
      <c r="K316" s="19"/>
      <c r="L316" s="14"/>
      <c r="M316" s="14"/>
      <c r="N316" s="14"/>
      <c r="O316" s="19"/>
      <c r="P316" s="14"/>
      <c r="Q316" s="14"/>
      <c r="R316" s="14"/>
      <c r="S316" s="14"/>
      <c r="T316" s="14"/>
      <c r="U316" s="14"/>
      <c r="V316" s="19"/>
      <c r="W316" s="14"/>
      <c r="X316" s="14"/>
      <c r="Y316" s="19"/>
      <c r="Z316" s="14"/>
      <c r="AA316" s="14"/>
      <c r="AB316" s="14"/>
      <c r="AC316" s="19"/>
      <c r="AD316" s="14"/>
      <c r="AE316" s="14"/>
      <c r="AF316" s="14"/>
      <c r="AG316" s="19"/>
      <c r="AH316" s="14"/>
      <c r="AI316" s="14"/>
    </row>
    <row r="317">
      <c r="A317" s="14"/>
      <c r="B317" s="14"/>
      <c r="C317" s="31"/>
      <c r="D317" s="31"/>
      <c r="E317" s="31"/>
      <c r="F317" s="14"/>
      <c r="G317" s="14"/>
      <c r="H317" s="19"/>
      <c r="I317" s="14"/>
      <c r="J317" s="14"/>
      <c r="K317" s="19"/>
      <c r="L317" s="14"/>
      <c r="M317" s="14"/>
      <c r="N317" s="14"/>
      <c r="O317" s="19"/>
      <c r="P317" s="14"/>
      <c r="Q317" s="14"/>
      <c r="R317" s="14"/>
      <c r="S317" s="14"/>
      <c r="T317" s="14"/>
      <c r="U317" s="14"/>
      <c r="V317" s="19"/>
      <c r="W317" s="14"/>
      <c r="X317" s="14"/>
      <c r="Y317" s="19"/>
      <c r="Z317" s="14"/>
      <c r="AA317" s="14"/>
      <c r="AB317" s="14"/>
      <c r="AC317" s="19"/>
      <c r="AD317" s="14"/>
      <c r="AE317" s="14"/>
      <c r="AF317" s="14"/>
      <c r="AG317" s="19"/>
      <c r="AH317" s="14"/>
      <c r="AI317" s="14"/>
    </row>
    <row r="318">
      <c r="A318" s="14"/>
      <c r="B318" s="14"/>
      <c r="C318" s="31"/>
      <c r="D318" s="31"/>
      <c r="E318" s="31"/>
      <c r="F318" s="14"/>
      <c r="G318" s="14"/>
      <c r="H318" s="19"/>
      <c r="I318" s="14"/>
      <c r="J318" s="14"/>
      <c r="K318" s="19"/>
      <c r="L318" s="14"/>
      <c r="M318" s="14"/>
      <c r="N318" s="14"/>
      <c r="O318" s="19"/>
      <c r="P318" s="14"/>
      <c r="Q318" s="14"/>
      <c r="R318" s="14"/>
      <c r="S318" s="14"/>
      <c r="T318" s="14"/>
      <c r="U318" s="14"/>
      <c r="V318" s="19"/>
      <c r="W318" s="14"/>
      <c r="X318" s="14"/>
      <c r="Y318" s="19"/>
      <c r="Z318" s="14"/>
      <c r="AA318" s="14"/>
      <c r="AB318" s="14"/>
      <c r="AC318" s="19"/>
      <c r="AD318" s="14"/>
      <c r="AE318" s="14"/>
      <c r="AF318" s="14"/>
      <c r="AG318" s="19"/>
      <c r="AH318" s="14"/>
      <c r="AI318" s="14"/>
    </row>
    <row r="319">
      <c r="A319" s="14"/>
      <c r="B319" s="14"/>
      <c r="C319" s="31"/>
      <c r="D319" s="31"/>
      <c r="E319" s="31"/>
      <c r="F319" s="14"/>
      <c r="G319" s="14"/>
      <c r="H319" s="19"/>
      <c r="I319" s="14"/>
      <c r="J319" s="14"/>
      <c r="K319" s="19"/>
      <c r="L319" s="14"/>
      <c r="M319" s="14"/>
      <c r="N319" s="14"/>
      <c r="O319" s="19"/>
      <c r="P319" s="14"/>
      <c r="Q319" s="14"/>
      <c r="R319" s="14"/>
      <c r="S319" s="14"/>
      <c r="T319" s="14"/>
      <c r="U319" s="14"/>
      <c r="V319" s="19"/>
      <c r="W319" s="14"/>
      <c r="X319" s="14"/>
      <c r="Y319" s="19"/>
      <c r="Z319" s="14"/>
      <c r="AA319" s="14"/>
      <c r="AB319" s="14"/>
      <c r="AC319" s="19"/>
      <c r="AD319" s="14"/>
      <c r="AE319" s="14"/>
      <c r="AF319" s="14"/>
      <c r="AG319" s="19"/>
      <c r="AH319" s="14"/>
      <c r="AI319" s="14"/>
    </row>
    <row r="320">
      <c r="A320" s="14"/>
      <c r="B320" s="14"/>
      <c r="C320" s="31"/>
      <c r="D320" s="31"/>
      <c r="E320" s="31"/>
      <c r="F320" s="14"/>
      <c r="G320" s="14"/>
      <c r="H320" s="19"/>
      <c r="I320" s="14"/>
      <c r="J320" s="14"/>
      <c r="K320" s="19"/>
      <c r="L320" s="14"/>
      <c r="M320" s="14"/>
      <c r="N320" s="14"/>
      <c r="O320" s="19"/>
      <c r="P320" s="14"/>
      <c r="Q320" s="14"/>
      <c r="R320" s="14"/>
      <c r="S320" s="14"/>
      <c r="T320" s="14"/>
      <c r="U320" s="14"/>
      <c r="V320" s="19"/>
      <c r="W320" s="14"/>
      <c r="X320" s="14"/>
      <c r="Y320" s="19"/>
      <c r="Z320" s="14"/>
      <c r="AA320" s="14"/>
      <c r="AB320" s="14"/>
      <c r="AC320" s="19"/>
      <c r="AD320" s="14"/>
      <c r="AE320" s="14"/>
      <c r="AF320" s="14"/>
      <c r="AG320" s="19"/>
      <c r="AH320" s="14"/>
      <c r="AI320" s="14"/>
    </row>
    <row r="321">
      <c r="A321" s="14"/>
      <c r="B321" s="14"/>
      <c r="C321" s="31"/>
      <c r="D321" s="31"/>
      <c r="E321" s="31"/>
      <c r="F321" s="14"/>
      <c r="G321" s="14"/>
      <c r="H321" s="19"/>
      <c r="I321" s="14"/>
      <c r="J321" s="14"/>
      <c r="K321" s="19"/>
      <c r="L321" s="14"/>
      <c r="M321" s="14"/>
      <c r="N321" s="14"/>
      <c r="O321" s="19"/>
      <c r="P321" s="14"/>
      <c r="Q321" s="14"/>
      <c r="R321" s="14"/>
      <c r="S321" s="14"/>
      <c r="T321" s="14"/>
      <c r="U321" s="14"/>
      <c r="V321" s="19"/>
      <c r="W321" s="14"/>
      <c r="X321" s="14"/>
      <c r="Y321" s="19"/>
      <c r="Z321" s="14"/>
      <c r="AA321" s="14"/>
      <c r="AB321" s="14"/>
      <c r="AC321" s="19"/>
      <c r="AD321" s="14"/>
      <c r="AE321" s="14"/>
      <c r="AF321" s="14"/>
      <c r="AG321" s="19"/>
      <c r="AH321" s="14"/>
      <c r="AI321" s="14"/>
    </row>
    <row r="322">
      <c r="A322" s="14"/>
      <c r="B322" s="14"/>
      <c r="C322" s="31"/>
      <c r="D322" s="31"/>
      <c r="E322" s="31"/>
      <c r="F322" s="14"/>
      <c r="G322" s="14"/>
      <c r="H322" s="19"/>
      <c r="I322" s="14"/>
      <c r="J322" s="14"/>
      <c r="K322" s="19"/>
      <c r="L322" s="14"/>
      <c r="M322" s="14"/>
      <c r="N322" s="14"/>
      <c r="O322" s="19"/>
      <c r="P322" s="14"/>
      <c r="Q322" s="14"/>
      <c r="R322" s="14"/>
      <c r="S322" s="14"/>
      <c r="T322" s="14"/>
      <c r="U322" s="14"/>
      <c r="V322" s="19"/>
      <c r="W322" s="14"/>
      <c r="X322" s="14"/>
      <c r="Y322" s="19"/>
      <c r="Z322" s="14"/>
      <c r="AA322" s="14"/>
      <c r="AB322" s="14"/>
      <c r="AC322" s="19"/>
      <c r="AD322" s="14"/>
      <c r="AE322" s="14"/>
      <c r="AF322" s="14"/>
      <c r="AG322" s="19"/>
      <c r="AH322" s="14"/>
      <c r="AI322" s="14"/>
    </row>
    <row r="323">
      <c r="A323" s="14"/>
      <c r="B323" s="14"/>
      <c r="C323" s="31"/>
      <c r="D323" s="31"/>
      <c r="E323" s="31"/>
      <c r="F323" s="14"/>
      <c r="G323" s="14"/>
      <c r="H323" s="19"/>
      <c r="I323" s="14"/>
      <c r="J323" s="14"/>
      <c r="K323" s="19"/>
      <c r="L323" s="14"/>
      <c r="M323" s="14"/>
      <c r="N323" s="14"/>
      <c r="O323" s="19"/>
      <c r="P323" s="14"/>
      <c r="Q323" s="14"/>
      <c r="R323" s="14"/>
      <c r="S323" s="14"/>
      <c r="T323" s="14"/>
      <c r="U323" s="14"/>
      <c r="V323" s="19"/>
      <c r="W323" s="14"/>
      <c r="X323" s="14"/>
      <c r="Y323" s="19"/>
      <c r="Z323" s="14"/>
      <c r="AA323" s="14"/>
      <c r="AB323" s="14"/>
      <c r="AC323" s="19"/>
      <c r="AD323" s="14"/>
      <c r="AE323" s="14"/>
      <c r="AF323" s="14"/>
      <c r="AG323" s="19"/>
      <c r="AH323" s="14"/>
      <c r="AI323" s="14"/>
    </row>
    <row r="324">
      <c r="A324" s="14"/>
      <c r="B324" s="14"/>
      <c r="C324" s="31"/>
      <c r="D324" s="31"/>
      <c r="E324" s="31"/>
      <c r="F324" s="14"/>
      <c r="G324" s="14"/>
      <c r="H324" s="19"/>
      <c r="I324" s="14"/>
      <c r="J324" s="14"/>
      <c r="K324" s="19"/>
      <c r="L324" s="14"/>
      <c r="M324" s="14"/>
      <c r="N324" s="14"/>
      <c r="O324" s="19"/>
      <c r="P324" s="14"/>
      <c r="Q324" s="14"/>
      <c r="R324" s="14"/>
      <c r="S324" s="14"/>
      <c r="T324" s="14"/>
      <c r="U324" s="14"/>
      <c r="V324" s="19"/>
      <c r="W324" s="14"/>
      <c r="X324" s="14"/>
      <c r="Y324" s="19"/>
      <c r="Z324" s="14"/>
      <c r="AA324" s="14"/>
      <c r="AB324" s="14"/>
      <c r="AC324" s="19"/>
      <c r="AD324" s="14"/>
      <c r="AE324" s="14"/>
      <c r="AF324" s="14"/>
      <c r="AG324" s="19"/>
      <c r="AH324" s="14"/>
      <c r="AI324" s="14"/>
    </row>
    <row r="325">
      <c r="A325" s="14"/>
      <c r="B325" s="14"/>
      <c r="C325" s="31"/>
      <c r="D325" s="31"/>
      <c r="E325" s="31"/>
      <c r="F325" s="14"/>
      <c r="G325" s="14"/>
      <c r="H325" s="19"/>
      <c r="I325" s="14"/>
      <c r="J325" s="14"/>
      <c r="K325" s="19"/>
      <c r="L325" s="14"/>
      <c r="M325" s="14"/>
      <c r="N325" s="14"/>
      <c r="O325" s="19"/>
      <c r="P325" s="14"/>
      <c r="Q325" s="14"/>
      <c r="R325" s="14"/>
      <c r="S325" s="14"/>
      <c r="T325" s="14"/>
      <c r="U325" s="14"/>
      <c r="V325" s="19"/>
      <c r="W325" s="14"/>
      <c r="X325" s="14"/>
      <c r="Y325" s="19"/>
      <c r="Z325" s="14"/>
      <c r="AA325" s="14"/>
      <c r="AB325" s="14"/>
      <c r="AC325" s="19"/>
      <c r="AD325" s="14"/>
      <c r="AE325" s="14"/>
      <c r="AF325" s="14"/>
      <c r="AG325" s="19"/>
      <c r="AH325" s="14"/>
      <c r="AI325" s="14"/>
    </row>
    <row r="326">
      <c r="A326" s="14"/>
      <c r="B326" s="14"/>
      <c r="C326" s="31"/>
      <c r="D326" s="31"/>
      <c r="E326" s="31"/>
      <c r="F326" s="14"/>
      <c r="G326" s="14"/>
      <c r="H326" s="19"/>
      <c r="I326" s="14"/>
      <c r="J326" s="14"/>
      <c r="K326" s="19"/>
      <c r="L326" s="14"/>
      <c r="M326" s="14"/>
      <c r="N326" s="14"/>
      <c r="O326" s="19"/>
      <c r="P326" s="14"/>
      <c r="Q326" s="14"/>
      <c r="R326" s="14"/>
      <c r="S326" s="14"/>
      <c r="T326" s="14"/>
      <c r="U326" s="14"/>
      <c r="V326" s="19"/>
      <c r="W326" s="14"/>
      <c r="X326" s="14"/>
      <c r="Y326" s="19"/>
      <c r="Z326" s="14"/>
      <c r="AA326" s="14"/>
      <c r="AB326" s="14"/>
      <c r="AC326" s="19"/>
      <c r="AD326" s="14"/>
      <c r="AE326" s="14"/>
      <c r="AF326" s="14"/>
      <c r="AG326" s="19"/>
      <c r="AH326" s="14"/>
      <c r="AI326" s="14"/>
    </row>
    <row r="327">
      <c r="A327" s="14"/>
      <c r="B327" s="14"/>
      <c r="C327" s="31"/>
      <c r="D327" s="31"/>
      <c r="E327" s="31"/>
      <c r="F327" s="14"/>
      <c r="G327" s="14"/>
      <c r="H327" s="19"/>
      <c r="I327" s="14"/>
      <c r="J327" s="14"/>
      <c r="K327" s="19"/>
      <c r="L327" s="14"/>
      <c r="M327" s="14"/>
      <c r="N327" s="14"/>
      <c r="O327" s="19"/>
      <c r="P327" s="14"/>
      <c r="Q327" s="14"/>
      <c r="R327" s="14"/>
      <c r="S327" s="14"/>
      <c r="T327" s="14"/>
      <c r="U327" s="14"/>
      <c r="V327" s="19"/>
      <c r="W327" s="14"/>
      <c r="X327" s="14"/>
      <c r="Y327" s="19"/>
      <c r="Z327" s="14"/>
      <c r="AA327" s="14"/>
      <c r="AB327" s="14"/>
      <c r="AC327" s="19"/>
      <c r="AD327" s="14"/>
      <c r="AE327" s="14"/>
      <c r="AF327" s="14"/>
      <c r="AG327" s="19"/>
      <c r="AH327" s="14"/>
      <c r="AI327" s="14"/>
    </row>
    <row r="328">
      <c r="A328" s="14"/>
      <c r="B328" s="14"/>
      <c r="C328" s="31"/>
      <c r="D328" s="31"/>
      <c r="E328" s="31"/>
      <c r="F328" s="14"/>
      <c r="G328" s="14"/>
      <c r="H328" s="19"/>
      <c r="I328" s="14"/>
      <c r="J328" s="14"/>
      <c r="K328" s="19"/>
      <c r="L328" s="14"/>
      <c r="M328" s="14"/>
      <c r="N328" s="14"/>
      <c r="O328" s="19"/>
      <c r="P328" s="14"/>
      <c r="Q328" s="14"/>
      <c r="R328" s="14"/>
      <c r="S328" s="14"/>
      <c r="T328" s="14"/>
      <c r="U328" s="14"/>
      <c r="V328" s="19"/>
      <c r="W328" s="14"/>
      <c r="X328" s="14"/>
      <c r="Y328" s="19"/>
      <c r="Z328" s="14"/>
      <c r="AA328" s="14"/>
      <c r="AB328" s="14"/>
      <c r="AC328" s="19"/>
      <c r="AD328" s="14"/>
      <c r="AE328" s="14"/>
      <c r="AF328" s="14"/>
      <c r="AG328" s="19"/>
      <c r="AH328" s="14"/>
      <c r="AI328" s="14"/>
    </row>
    <row r="329">
      <c r="A329" s="14"/>
      <c r="B329" s="14"/>
      <c r="C329" s="31"/>
      <c r="D329" s="31"/>
      <c r="E329" s="31"/>
      <c r="F329" s="14"/>
      <c r="G329" s="14"/>
      <c r="H329" s="19"/>
      <c r="I329" s="14"/>
      <c r="J329" s="14"/>
      <c r="K329" s="19"/>
      <c r="L329" s="14"/>
      <c r="M329" s="14"/>
      <c r="N329" s="14"/>
      <c r="O329" s="19"/>
      <c r="P329" s="14"/>
      <c r="Q329" s="14"/>
      <c r="R329" s="14"/>
      <c r="S329" s="14"/>
      <c r="T329" s="14"/>
      <c r="U329" s="14"/>
      <c r="V329" s="19"/>
      <c r="W329" s="14"/>
      <c r="X329" s="14"/>
      <c r="Y329" s="19"/>
      <c r="Z329" s="14"/>
      <c r="AA329" s="14"/>
      <c r="AB329" s="14"/>
      <c r="AC329" s="19"/>
      <c r="AD329" s="14"/>
      <c r="AE329" s="14"/>
      <c r="AF329" s="14"/>
      <c r="AG329" s="19"/>
      <c r="AH329" s="14"/>
      <c r="AI329" s="14"/>
    </row>
    <row r="330">
      <c r="A330" s="14"/>
      <c r="B330" s="14"/>
      <c r="C330" s="31"/>
      <c r="D330" s="31"/>
      <c r="E330" s="31"/>
      <c r="F330" s="14"/>
      <c r="G330" s="14"/>
      <c r="H330" s="19"/>
      <c r="I330" s="14"/>
      <c r="J330" s="14"/>
      <c r="K330" s="19"/>
      <c r="L330" s="14"/>
      <c r="M330" s="14"/>
      <c r="N330" s="14"/>
      <c r="O330" s="19"/>
      <c r="P330" s="14"/>
      <c r="Q330" s="14"/>
      <c r="R330" s="14"/>
      <c r="S330" s="14"/>
      <c r="T330" s="14"/>
      <c r="U330" s="14"/>
      <c r="V330" s="19"/>
      <c r="W330" s="14"/>
      <c r="X330" s="14"/>
      <c r="Y330" s="19"/>
      <c r="Z330" s="14"/>
      <c r="AA330" s="14"/>
      <c r="AB330" s="14"/>
      <c r="AC330" s="19"/>
      <c r="AD330" s="14"/>
      <c r="AE330" s="14"/>
      <c r="AF330" s="14"/>
      <c r="AG330" s="19"/>
      <c r="AH330" s="14"/>
      <c r="AI330" s="14"/>
    </row>
    <row r="331">
      <c r="A331" s="14"/>
      <c r="B331" s="14"/>
      <c r="C331" s="31"/>
      <c r="D331" s="31"/>
      <c r="E331" s="31"/>
      <c r="F331" s="14"/>
      <c r="G331" s="14"/>
      <c r="H331" s="19"/>
      <c r="I331" s="14"/>
      <c r="J331" s="14"/>
      <c r="K331" s="19"/>
      <c r="L331" s="14"/>
      <c r="M331" s="14"/>
      <c r="N331" s="14"/>
      <c r="O331" s="19"/>
      <c r="P331" s="14"/>
      <c r="Q331" s="14"/>
      <c r="R331" s="14"/>
      <c r="S331" s="14"/>
      <c r="T331" s="14"/>
      <c r="U331" s="14"/>
      <c r="V331" s="19"/>
      <c r="W331" s="14"/>
      <c r="X331" s="14"/>
      <c r="Y331" s="19"/>
      <c r="Z331" s="14"/>
      <c r="AA331" s="14"/>
      <c r="AB331" s="14"/>
      <c r="AC331" s="19"/>
      <c r="AD331" s="14"/>
      <c r="AE331" s="14"/>
      <c r="AF331" s="14"/>
      <c r="AG331" s="19"/>
      <c r="AH331" s="14"/>
      <c r="AI331" s="14"/>
    </row>
    <row r="332">
      <c r="A332" s="14"/>
      <c r="B332" s="14"/>
      <c r="C332" s="31"/>
      <c r="D332" s="31"/>
      <c r="E332" s="31"/>
      <c r="F332" s="14"/>
      <c r="G332" s="14"/>
      <c r="H332" s="19"/>
      <c r="I332" s="14"/>
      <c r="J332" s="14"/>
      <c r="K332" s="19"/>
      <c r="L332" s="14"/>
      <c r="M332" s="14"/>
      <c r="N332" s="14"/>
      <c r="O332" s="19"/>
      <c r="P332" s="14"/>
      <c r="Q332" s="14"/>
      <c r="R332" s="14"/>
      <c r="S332" s="14"/>
      <c r="T332" s="14"/>
      <c r="U332" s="14"/>
      <c r="V332" s="19"/>
      <c r="W332" s="14"/>
      <c r="X332" s="14"/>
      <c r="Y332" s="19"/>
      <c r="Z332" s="14"/>
      <c r="AA332" s="14"/>
      <c r="AB332" s="14"/>
      <c r="AC332" s="19"/>
      <c r="AD332" s="14"/>
      <c r="AE332" s="14"/>
      <c r="AF332" s="14"/>
      <c r="AG332" s="19"/>
      <c r="AH332" s="14"/>
      <c r="AI332" s="14"/>
    </row>
    <row r="333">
      <c r="A333" s="14"/>
      <c r="B333" s="14"/>
      <c r="C333" s="31"/>
      <c r="D333" s="31"/>
      <c r="E333" s="31"/>
      <c r="F333" s="14"/>
      <c r="G333" s="14"/>
      <c r="H333" s="19"/>
      <c r="I333" s="14"/>
      <c r="J333" s="14"/>
      <c r="K333" s="19"/>
      <c r="L333" s="14"/>
      <c r="M333" s="14"/>
      <c r="N333" s="14"/>
      <c r="O333" s="19"/>
      <c r="P333" s="14"/>
      <c r="Q333" s="14"/>
      <c r="R333" s="14"/>
      <c r="S333" s="14"/>
      <c r="T333" s="14"/>
      <c r="U333" s="14"/>
      <c r="V333" s="19"/>
      <c r="W333" s="14"/>
      <c r="X333" s="14"/>
      <c r="Y333" s="19"/>
      <c r="Z333" s="14"/>
      <c r="AA333" s="14"/>
      <c r="AB333" s="14"/>
      <c r="AC333" s="19"/>
      <c r="AD333" s="14"/>
      <c r="AE333" s="14"/>
      <c r="AF333" s="14"/>
      <c r="AG333" s="19"/>
      <c r="AH333" s="14"/>
      <c r="AI333" s="14"/>
    </row>
    <row r="334">
      <c r="A334" s="14"/>
      <c r="B334" s="14"/>
      <c r="C334" s="31"/>
      <c r="D334" s="31"/>
      <c r="E334" s="31"/>
      <c r="F334" s="14"/>
      <c r="G334" s="14"/>
      <c r="H334" s="19"/>
      <c r="I334" s="14"/>
      <c r="J334" s="14"/>
      <c r="K334" s="19"/>
      <c r="L334" s="14"/>
      <c r="M334" s="14"/>
      <c r="N334" s="14"/>
      <c r="O334" s="19"/>
      <c r="P334" s="14"/>
      <c r="Q334" s="14"/>
      <c r="R334" s="14"/>
      <c r="S334" s="14"/>
      <c r="T334" s="14"/>
      <c r="U334" s="14"/>
      <c r="V334" s="19"/>
      <c r="W334" s="14"/>
      <c r="X334" s="14"/>
      <c r="Y334" s="19"/>
      <c r="Z334" s="14"/>
      <c r="AA334" s="14"/>
      <c r="AB334" s="14"/>
      <c r="AC334" s="19"/>
      <c r="AD334" s="14"/>
      <c r="AE334" s="14"/>
      <c r="AF334" s="14"/>
      <c r="AG334" s="19"/>
      <c r="AH334" s="14"/>
      <c r="AI334" s="14"/>
    </row>
    <row r="335">
      <c r="A335" s="14"/>
      <c r="B335" s="14"/>
      <c r="C335" s="31"/>
      <c r="D335" s="31"/>
      <c r="E335" s="31"/>
      <c r="F335" s="14"/>
      <c r="G335" s="14"/>
      <c r="H335" s="19"/>
      <c r="I335" s="14"/>
      <c r="J335" s="14"/>
      <c r="K335" s="19"/>
      <c r="L335" s="14"/>
      <c r="M335" s="14"/>
      <c r="N335" s="14"/>
      <c r="O335" s="19"/>
      <c r="P335" s="14"/>
      <c r="Q335" s="14"/>
      <c r="R335" s="14"/>
      <c r="S335" s="14"/>
      <c r="T335" s="14"/>
      <c r="U335" s="14"/>
      <c r="V335" s="19"/>
      <c r="W335" s="14"/>
      <c r="X335" s="14"/>
      <c r="Y335" s="19"/>
      <c r="Z335" s="14"/>
      <c r="AA335" s="14"/>
      <c r="AB335" s="14"/>
      <c r="AC335" s="19"/>
      <c r="AD335" s="14"/>
      <c r="AE335" s="14"/>
      <c r="AF335" s="14"/>
      <c r="AG335" s="19"/>
      <c r="AH335" s="14"/>
      <c r="AI335" s="14"/>
    </row>
    <row r="336">
      <c r="A336" s="14"/>
      <c r="B336" s="14"/>
      <c r="C336" s="31"/>
      <c r="D336" s="31"/>
      <c r="E336" s="31"/>
      <c r="F336" s="14"/>
      <c r="G336" s="14"/>
      <c r="H336" s="19"/>
      <c r="I336" s="14"/>
      <c r="J336" s="14"/>
      <c r="K336" s="19"/>
      <c r="L336" s="14"/>
      <c r="M336" s="14"/>
      <c r="N336" s="14"/>
      <c r="O336" s="19"/>
      <c r="P336" s="14"/>
      <c r="Q336" s="14"/>
      <c r="R336" s="14"/>
      <c r="S336" s="14"/>
      <c r="T336" s="14"/>
      <c r="U336" s="14"/>
      <c r="V336" s="19"/>
      <c r="W336" s="14"/>
      <c r="X336" s="14"/>
      <c r="Y336" s="19"/>
      <c r="Z336" s="14"/>
      <c r="AA336" s="14"/>
      <c r="AB336" s="14"/>
      <c r="AC336" s="19"/>
      <c r="AD336" s="14"/>
      <c r="AE336" s="14"/>
      <c r="AF336" s="14"/>
      <c r="AG336" s="19"/>
      <c r="AH336" s="14"/>
      <c r="AI336" s="14"/>
    </row>
    <row r="337">
      <c r="A337" s="14"/>
      <c r="B337" s="14"/>
      <c r="C337" s="31"/>
      <c r="D337" s="31"/>
      <c r="E337" s="31"/>
      <c r="F337" s="14"/>
      <c r="G337" s="14"/>
      <c r="H337" s="19"/>
      <c r="I337" s="14"/>
      <c r="J337" s="14"/>
      <c r="K337" s="19"/>
      <c r="L337" s="14"/>
      <c r="M337" s="14"/>
      <c r="N337" s="14"/>
      <c r="O337" s="19"/>
      <c r="P337" s="14"/>
      <c r="Q337" s="14"/>
      <c r="R337" s="14"/>
      <c r="S337" s="14"/>
      <c r="T337" s="14"/>
      <c r="U337" s="14"/>
      <c r="V337" s="19"/>
      <c r="W337" s="14"/>
      <c r="X337" s="14"/>
      <c r="Y337" s="19"/>
      <c r="Z337" s="14"/>
      <c r="AA337" s="14"/>
      <c r="AB337" s="14"/>
      <c r="AC337" s="19"/>
      <c r="AD337" s="14"/>
      <c r="AE337" s="14"/>
      <c r="AF337" s="14"/>
      <c r="AG337" s="19"/>
      <c r="AH337" s="14"/>
      <c r="AI337" s="14"/>
    </row>
    <row r="338">
      <c r="A338" s="14"/>
      <c r="B338" s="14"/>
      <c r="C338" s="31"/>
      <c r="D338" s="31"/>
      <c r="E338" s="31"/>
      <c r="F338" s="14"/>
      <c r="G338" s="14"/>
      <c r="H338" s="19"/>
      <c r="I338" s="14"/>
      <c r="J338" s="14"/>
      <c r="K338" s="19"/>
      <c r="L338" s="14"/>
      <c r="M338" s="14"/>
      <c r="N338" s="14"/>
      <c r="O338" s="19"/>
      <c r="P338" s="14"/>
      <c r="Q338" s="14"/>
      <c r="R338" s="14"/>
      <c r="S338" s="14"/>
      <c r="T338" s="14"/>
      <c r="U338" s="14"/>
      <c r="V338" s="19"/>
      <c r="W338" s="14"/>
      <c r="X338" s="14"/>
      <c r="Y338" s="19"/>
      <c r="Z338" s="14"/>
      <c r="AA338" s="14"/>
      <c r="AB338" s="14"/>
      <c r="AC338" s="19"/>
      <c r="AD338" s="14"/>
      <c r="AE338" s="14"/>
      <c r="AF338" s="14"/>
      <c r="AG338" s="19"/>
      <c r="AH338" s="14"/>
      <c r="AI338" s="14"/>
    </row>
    <row r="339">
      <c r="A339" s="14"/>
      <c r="B339" s="14"/>
      <c r="C339" s="31"/>
      <c r="D339" s="31"/>
      <c r="E339" s="31"/>
      <c r="F339" s="14"/>
      <c r="G339" s="14"/>
      <c r="H339" s="19"/>
      <c r="I339" s="14"/>
      <c r="J339" s="14"/>
      <c r="K339" s="19"/>
      <c r="L339" s="14"/>
      <c r="M339" s="14"/>
      <c r="N339" s="14"/>
      <c r="O339" s="19"/>
      <c r="P339" s="14"/>
      <c r="Q339" s="14"/>
      <c r="R339" s="14"/>
      <c r="S339" s="14"/>
      <c r="T339" s="14"/>
      <c r="U339" s="14"/>
      <c r="V339" s="19"/>
      <c r="W339" s="14"/>
      <c r="X339" s="14"/>
      <c r="Y339" s="19"/>
      <c r="Z339" s="14"/>
      <c r="AA339" s="14"/>
      <c r="AB339" s="14"/>
      <c r="AC339" s="19"/>
      <c r="AD339" s="14"/>
      <c r="AE339" s="14"/>
      <c r="AF339" s="14"/>
      <c r="AG339" s="19"/>
      <c r="AH339" s="14"/>
      <c r="AI339" s="14"/>
    </row>
    <row r="340">
      <c r="A340" s="14"/>
      <c r="B340" s="14"/>
      <c r="C340" s="31"/>
      <c r="D340" s="31"/>
      <c r="E340" s="31"/>
      <c r="F340" s="14"/>
      <c r="G340" s="14"/>
      <c r="H340" s="19"/>
      <c r="I340" s="14"/>
      <c r="J340" s="14"/>
      <c r="K340" s="19"/>
      <c r="L340" s="14"/>
      <c r="M340" s="14"/>
      <c r="N340" s="14"/>
      <c r="O340" s="19"/>
      <c r="P340" s="14"/>
      <c r="Q340" s="14"/>
      <c r="R340" s="14"/>
      <c r="S340" s="14"/>
      <c r="T340" s="14"/>
      <c r="U340" s="14"/>
      <c r="V340" s="19"/>
      <c r="W340" s="14"/>
      <c r="X340" s="14"/>
      <c r="Y340" s="19"/>
      <c r="Z340" s="14"/>
      <c r="AA340" s="14"/>
      <c r="AB340" s="14"/>
      <c r="AC340" s="19"/>
      <c r="AD340" s="14"/>
      <c r="AE340" s="14"/>
      <c r="AF340" s="14"/>
      <c r="AG340" s="19"/>
      <c r="AH340" s="14"/>
      <c r="AI340" s="14"/>
    </row>
    <row r="341">
      <c r="A341" s="14"/>
      <c r="B341" s="14"/>
      <c r="C341" s="31"/>
      <c r="D341" s="31"/>
      <c r="E341" s="31"/>
      <c r="F341" s="14"/>
      <c r="G341" s="14"/>
      <c r="H341" s="19"/>
      <c r="I341" s="14"/>
      <c r="J341" s="14"/>
      <c r="K341" s="19"/>
      <c r="L341" s="14"/>
      <c r="M341" s="14"/>
      <c r="N341" s="14"/>
      <c r="O341" s="19"/>
      <c r="P341" s="14"/>
      <c r="Q341" s="14"/>
      <c r="R341" s="14"/>
      <c r="S341" s="14"/>
      <c r="T341" s="14"/>
      <c r="U341" s="14"/>
      <c r="V341" s="19"/>
      <c r="W341" s="14"/>
      <c r="X341" s="14"/>
      <c r="Y341" s="19"/>
      <c r="Z341" s="14"/>
      <c r="AA341" s="14"/>
      <c r="AB341" s="14"/>
      <c r="AC341" s="19"/>
      <c r="AD341" s="14"/>
      <c r="AE341" s="14"/>
      <c r="AF341" s="14"/>
      <c r="AG341" s="19"/>
      <c r="AH341" s="14"/>
      <c r="AI341" s="14"/>
    </row>
    <row r="342">
      <c r="A342" s="14"/>
      <c r="B342" s="14"/>
      <c r="C342" s="31"/>
      <c r="D342" s="31"/>
      <c r="E342" s="31"/>
      <c r="F342" s="14"/>
      <c r="G342" s="14"/>
      <c r="H342" s="19"/>
      <c r="I342" s="14"/>
      <c r="J342" s="14"/>
      <c r="K342" s="19"/>
      <c r="L342" s="14"/>
      <c r="M342" s="14"/>
      <c r="N342" s="14"/>
      <c r="O342" s="19"/>
      <c r="P342" s="14"/>
      <c r="Q342" s="14"/>
      <c r="R342" s="14"/>
      <c r="S342" s="14"/>
      <c r="T342" s="14"/>
      <c r="U342" s="14"/>
      <c r="V342" s="19"/>
      <c r="W342" s="14"/>
      <c r="X342" s="14"/>
      <c r="Y342" s="19"/>
      <c r="Z342" s="14"/>
      <c r="AA342" s="14"/>
      <c r="AB342" s="14"/>
      <c r="AC342" s="19"/>
      <c r="AD342" s="14"/>
      <c r="AE342" s="14"/>
      <c r="AF342" s="14"/>
      <c r="AG342" s="19"/>
      <c r="AH342" s="14"/>
      <c r="AI342" s="14"/>
    </row>
    <row r="343">
      <c r="A343" s="14"/>
      <c r="B343" s="14"/>
      <c r="C343" s="31"/>
      <c r="D343" s="31"/>
      <c r="E343" s="31"/>
      <c r="F343" s="14"/>
      <c r="G343" s="14"/>
      <c r="H343" s="19"/>
      <c r="I343" s="14"/>
      <c r="J343" s="14"/>
      <c r="K343" s="19"/>
      <c r="L343" s="14"/>
      <c r="M343" s="14"/>
      <c r="N343" s="14"/>
      <c r="O343" s="19"/>
      <c r="P343" s="14"/>
      <c r="Q343" s="14"/>
      <c r="R343" s="14"/>
      <c r="S343" s="14"/>
      <c r="T343" s="14"/>
      <c r="U343" s="14"/>
      <c r="V343" s="19"/>
      <c r="W343" s="14"/>
      <c r="X343" s="14"/>
      <c r="Y343" s="19"/>
      <c r="Z343" s="14"/>
      <c r="AA343" s="14"/>
      <c r="AB343" s="14"/>
      <c r="AC343" s="19"/>
      <c r="AD343" s="14"/>
      <c r="AE343" s="14"/>
      <c r="AF343" s="14"/>
      <c r="AG343" s="19"/>
      <c r="AH343" s="14"/>
      <c r="AI343" s="14"/>
    </row>
    <row r="344">
      <c r="A344" s="14"/>
      <c r="B344" s="14"/>
      <c r="C344" s="31"/>
      <c r="D344" s="31"/>
      <c r="E344" s="31"/>
      <c r="F344" s="14"/>
      <c r="G344" s="14"/>
      <c r="H344" s="19"/>
      <c r="I344" s="14"/>
      <c r="J344" s="14"/>
      <c r="K344" s="19"/>
      <c r="L344" s="14"/>
      <c r="M344" s="14"/>
      <c r="N344" s="14"/>
      <c r="O344" s="19"/>
      <c r="P344" s="14"/>
      <c r="Q344" s="14"/>
      <c r="R344" s="14"/>
      <c r="S344" s="14"/>
      <c r="T344" s="14"/>
      <c r="U344" s="14"/>
      <c r="V344" s="19"/>
      <c r="W344" s="14"/>
      <c r="X344" s="14"/>
      <c r="Y344" s="19"/>
      <c r="Z344" s="14"/>
      <c r="AA344" s="14"/>
      <c r="AB344" s="14"/>
      <c r="AC344" s="19"/>
      <c r="AD344" s="14"/>
      <c r="AE344" s="14"/>
      <c r="AF344" s="14"/>
      <c r="AG344" s="19"/>
      <c r="AH344" s="14"/>
      <c r="AI344" s="14"/>
    </row>
    <row r="345">
      <c r="A345" s="14"/>
      <c r="B345" s="14"/>
      <c r="C345" s="31"/>
      <c r="D345" s="31"/>
      <c r="E345" s="31"/>
      <c r="F345" s="14"/>
      <c r="G345" s="14"/>
      <c r="H345" s="19"/>
      <c r="I345" s="14"/>
      <c r="J345" s="14"/>
      <c r="K345" s="19"/>
      <c r="L345" s="14"/>
      <c r="M345" s="14"/>
      <c r="N345" s="14"/>
      <c r="O345" s="19"/>
      <c r="P345" s="14"/>
      <c r="Q345" s="14"/>
      <c r="R345" s="14"/>
      <c r="S345" s="14"/>
      <c r="T345" s="14"/>
      <c r="U345" s="14"/>
      <c r="V345" s="19"/>
      <c r="W345" s="14"/>
      <c r="X345" s="14"/>
      <c r="Y345" s="19"/>
      <c r="Z345" s="14"/>
      <c r="AA345" s="14"/>
      <c r="AB345" s="14"/>
      <c r="AC345" s="19"/>
      <c r="AD345" s="14"/>
      <c r="AE345" s="14"/>
      <c r="AF345" s="14"/>
      <c r="AG345" s="19"/>
      <c r="AH345" s="14"/>
      <c r="AI345" s="14"/>
    </row>
    <row r="346">
      <c r="A346" s="14"/>
      <c r="B346" s="14"/>
      <c r="C346" s="31"/>
      <c r="D346" s="31"/>
      <c r="E346" s="31"/>
      <c r="F346" s="14"/>
      <c r="G346" s="14"/>
      <c r="H346" s="19"/>
      <c r="I346" s="14"/>
      <c r="J346" s="14"/>
      <c r="K346" s="19"/>
      <c r="L346" s="14"/>
      <c r="M346" s="14"/>
      <c r="N346" s="14"/>
      <c r="O346" s="19"/>
      <c r="P346" s="14"/>
      <c r="Q346" s="14"/>
      <c r="R346" s="14"/>
      <c r="S346" s="14"/>
      <c r="T346" s="14"/>
      <c r="U346" s="14"/>
      <c r="V346" s="19"/>
      <c r="W346" s="14"/>
      <c r="X346" s="14"/>
      <c r="Y346" s="19"/>
      <c r="Z346" s="14"/>
      <c r="AA346" s="14"/>
      <c r="AB346" s="14"/>
      <c r="AC346" s="19"/>
      <c r="AD346" s="14"/>
      <c r="AE346" s="14"/>
      <c r="AF346" s="14"/>
      <c r="AG346" s="19"/>
      <c r="AH346" s="14"/>
      <c r="AI346" s="14"/>
    </row>
    <row r="347">
      <c r="A347" s="14"/>
      <c r="B347" s="14"/>
      <c r="C347" s="31"/>
      <c r="D347" s="31"/>
      <c r="E347" s="31"/>
      <c r="F347" s="14"/>
      <c r="G347" s="14"/>
      <c r="H347" s="19"/>
      <c r="I347" s="14"/>
      <c r="J347" s="14"/>
      <c r="K347" s="19"/>
      <c r="L347" s="14"/>
      <c r="M347" s="14"/>
      <c r="N347" s="14"/>
      <c r="O347" s="19"/>
      <c r="P347" s="14"/>
      <c r="Q347" s="14"/>
      <c r="R347" s="14"/>
      <c r="S347" s="14"/>
      <c r="T347" s="14"/>
      <c r="U347" s="14"/>
      <c r="V347" s="19"/>
      <c r="W347" s="14"/>
      <c r="X347" s="14"/>
      <c r="Y347" s="19"/>
      <c r="Z347" s="14"/>
      <c r="AA347" s="14"/>
      <c r="AB347" s="14"/>
      <c r="AC347" s="19"/>
      <c r="AD347" s="14"/>
      <c r="AE347" s="14"/>
      <c r="AF347" s="14"/>
      <c r="AG347" s="19"/>
      <c r="AH347" s="14"/>
      <c r="AI347" s="14"/>
    </row>
    <row r="348">
      <c r="A348" s="14"/>
      <c r="B348" s="14"/>
      <c r="C348" s="31"/>
      <c r="D348" s="31"/>
      <c r="E348" s="31"/>
      <c r="F348" s="14"/>
      <c r="G348" s="14"/>
      <c r="H348" s="19"/>
      <c r="I348" s="14"/>
      <c r="J348" s="14"/>
      <c r="K348" s="19"/>
      <c r="L348" s="14"/>
      <c r="M348" s="14"/>
      <c r="N348" s="14"/>
      <c r="O348" s="19"/>
      <c r="P348" s="14"/>
      <c r="Q348" s="14"/>
      <c r="R348" s="14"/>
      <c r="S348" s="14"/>
      <c r="T348" s="14"/>
      <c r="U348" s="14"/>
      <c r="V348" s="19"/>
      <c r="W348" s="14"/>
      <c r="X348" s="14"/>
      <c r="Y348" s="19"/>
      <c r="Z348" s="14"/>
      <c r="AA348" s="14"/>
      <c r="AB348" s="14"/>
      <c r="AC348" s="19"/>
      <c r="AD348" s="14"/>
      <c r="AE348" s="14"/>
      <c r="AF348" s="14"/>
      <c r="AG348" s="19"/>
      <c r="AH348" s="14"/>
      <c r="AI348" s="14"/>
    </row>
    <row r="349">
      <c r="A349" s="14"/>
      <c r="B349" s="14"/>
      <c r="C349" s="31"/>
      <c r="D349" s="31"/>
      <c r="E349" s="31"/>
      <c r="F349" s="14"/>
      <c r="G349" s="14"/>
      <c r="H349" s="19"/>
      <c r="I349" s="14"/>
      <c r="J349" s="14"/>
      <c r="K349" s="19"/>
      <c r="L349" s="14"/>
      <c r="M349" s="14"/>
      <c r="N349" s="14"/>
      <c r="O349" s="19"/>
      <c r="P349" s="14"/>
      <c r="Q349" s="14"/>
      <c r="R349" s="14"/>
      <c r="S349" s="14"/>
      <c r="T349" s="14"/>
      <c r="U349" s="14"/>
      <c r="V349" s="19"/>
      <c r="W349" s="14"/>
      <c r="X349" s="14"/>
      <c r="Y349" s="19"/>
      <c r="Z349" s="14"/>
      <c r="AA349" s="14"/>
      <c r="AB349" s="14"/>
      <c r="AC349" s="19"/>
      <c r="AD349" s="14"/>
      <c r="AE349" s="14"/>
      <c r="AF349" s="14"/>
      <c r="AG349" s="19"/>
      <c r="AH349" s="14"/>
      <c r="AI349" s="14"/>
    </row>
    <row r="350">
      <c r="A350" s="14"/>
      <c r="B350" s="14"/>
      <c r="C350" s="31"/>
      <c r="D350" s="31"/>
      <c r="E350" s="31"/>
      <c r="F350" s="14"/>
      <c r="G350" s="14"/>
      <c r="H350" s="19"/>
      <c r="I350" s="14"/>
      <c r="J350" s="14"/>
      <c r="K350" s="19"/>
      <c r="L350" s="14"/>
      <c r="M350" s="14"/>
      <c r="N350" s="14"/>
      <c r="O350" s="19"/>
      <c r="P350" s="14"/>
      <c r="Q350" s="14"/>
      <c r="R350" s="14"/>
      <c r="S350" s="14"/>
      <c r="T350" s="14"/>
      <c r="U350" s="14"/>
      <c r="V350" s="19"/>
      <c r="W350" s="14"/>
      <c r="X350" s="14"/>
      <c r="Y350" s="19"/>
      <c r="Z350" s="14"/>
      <c r="AA350" s="14"/>
      <c r="AB350" s="14"/>
      <c r="AC350" s="19"/>
      <c r="AD350" s="14"/>
      <c r="AE350" s="14"/>
      <c r="AF350" s="14"/>
      <c r="AG350" s="19"/>
      <c r="AH350" s="14"/>
      <c r="AI350" s="14"/>
    </row>
    <row r="351">
      <c r="A351" s="14"/>
      <c r="B351" s="14"/>
      <c r="C351" s="31"/>
      <c r="D351" s="31"/>
      <c r="E351" s="31"/>
      <c r="F351" s="14"/>
      <c r="G351" s="14"/>
      <c r="H351" s="19"/>
      <c r="I351" s="14"/>
      <c r="J351" s="14"/>
      <c r="K351" s="19"/>
      <c r="L351" s="14"/>
      <c r="M351" s="14"/>
      <c r="N351" s="14"/>
      <c r="O351" s="19"/>
      <c r="P351" s="14"/>
      <c r="Q351" s="14"/>
      <c r="R351" s="14"/>
      <c r="S351" s="14"/>
      <c r="T351" s="14"/>
      <c r="U351" s="14"/>
      <c r="V351" s="19"/>
      <c r="W351" s="14"/>
      <c r="X351" s="14"/>
      <c r="Y351" s="19"/>
      <c r="Z351" s="14"/>
      <c r="AA351" s="14"/>
      <c r="AB351" s="14"/>
      <c r="AC351" s="19"/>
      <c r="AD351" s="14"/>
      <c r="AE351" s="14"/>
      <c r="AF351" s="14"/>
      <c r="AG351" s="19"/>
      <c r="AH351" s="14"/>
      <c r="AI351" s="14"/>
    </row>
    <row r="352">
      <c r="A352" s="14"/>
      <c r="B352" s="14"/>
      <c r="C352" s="31"/>
      <c r="D352" s="31"/>
      <c r="E352" s="31"/>
      <c r="F352" s="14"/>
      <c r="G352" s="14"/>
      <c r="H352" s="19"/>
      <c r="I352" s="14"/>
      <c r="J352" s="14"/>
      <c r="K352" s="19"/>
      <c r="L352" s="14"/>
      <c r="M352" s="14"/>
      <c r="N352" s="14"/>
      <c r="O352" s="19"/>
      <c r="P352" s="14"/>
      <c r="Q352" s="14"/>
      <c r="R352" s="14"/>
      <c r="S352" s="14"/>
      <c r="T352" s="14"/>
      <c r="U352" s="14"/>
      <c r="V352" s="19"/>
      <c r="W352" s="14"/>
      <c r="X352" s="14"/>
      <c r="Y352" s="19"/>
      <c r="Z352" s="14"/>
      <c r="AA352" s="14"/>
      <c r="AB352" s="14"/>
      <c r="AC352" s="19"/>
      <c r="AD352" s="14"/>
      <c r="AE352" s="14"/>
      <c r="AF352" s="14"/>
      <c r="AG352" s="19"/>
      <c r="AH352" s="14"/>
      <c r="AI352" s="14"/>
    </row>
    <row r="353">
      <c r="A353" s="14"/>
      <c r="B353" s="14"/>
      <c r="C353" s="31"/>
      <c r="D353" s="31"/>
      <c r="E353" s="31"/>
      <c r="F353" s="14"/>
      <c r="G353" s="14"/>
      <c r="H353" s="19"/>
      <c r="I353" s="14"/>
      <c r="J353" s="14"/>
      <c r="K353" s="19"/>
      <c r="L353" s="14"/>
      <c r="M353" s="14"/>
      <c r="N353" s="14"/>
      <c r="O353" s="19"/>
      <c r="P353" s="14"/>
      <c r="Q353" s="14"/>
      <c r="R353" s="14"/>
      <c r="S353" s="14"/>
      <c r="T353" s="14"/>
      <c r="U353" s="14"/>
      <c r="V353" s="19"/>
      <c r="W353" s="14"/>
      <c r="X353" s="14"/>
      <c r="Y353" s="19"/>
      <c r="Z353" s="14"/>
      <c r="AA353" s="14"/>
      <c r="AB353" s="14"/>
      <c r="AC353" s="19"/>
      <c r="AD353" s="14"/>
      <c r="AE353" s="14"/>
      <c r="AF353" s="14"/>
      <c r="AG353" s="19"/>
      <c r="AH353" s="14"/>
      <c r="AI353" s="14"/>
    </row>
    <row r="354">
      <c r="A354" s="14"/>
      <c r="B354" s="14"/>
      <c r="C354" s="31"/>
      <c r="D354" s="31"/>
      <c r="E354" s="31"/>
      <c r="F354" s="14"/>
      <c r="G354" s="14"/>
      <c r="H354" s="19"/>
      <c r="I354" s="14"/>
      <c r="J354" s="14"/>
      <c r="K354" s="19"/>
      <c r="L354" s="14"/>
      <c r="M354" s="14"/>
      <c r="N354" s="14"/>
      <c r="O354" s="19"/>
      <c r="P354" s="14"/>
      <c r="Q354" s="14"/>
      <c r="R354" s="14"/>
      <c r="S354" s="14"/>
      <c r="T354" s="14"/>
      <c r="U354" s="14"/>
      <c r="V354" s="19"/>
      <c r="W354" s="14"/>
      <c r="X354" s="14"/>
      <c r="Y354" s="19"/>
      <c r="Z354" s="14"/>
      <c r="AA354" s="14"/>
      <c r="AB354" s="14"/>
      <c r="AC354" s="19"/>
      <c r="AD354" s="14"/>
      <c r="AE354" s="14"/>
      <c r="AF354" s="14"/>
      <c r="AG354" s="19"/>
      <c r="AH354" s="14"/>
      <c r="AI354" s="14"/>
    </row>
    <row r="355">
      <c r="A355" s="14"/>
      <c r="B355" s="14"/>
      <c r="C355" s="31"/>
      <c r="D355" s="31"/>
      <c r="E355" s="31"/>
      <c r="F355" s="14"/>
      <c r="G355" s="14"/>
      <c r="H355" s="19"/>
      <c r="I355" s="14"/>
      <c r="J355" s="14"/>
      <c r="K355" s="19"/>
      <c r="L355" s="14"/>
      <c r="M355" s="14"/>
      <c r="N355" s="14"/>
      <c r="O355" s="19"/>
      <c r="P355" s="14"/>
      <c r="Q355" s="14"/>
      <c r="R355" s="14"/>
      <c r="S355" s="14"/>
      <c r="T355" s="14"/>
      <c r="U355" s="14"/>
      <c r="V355" s="19"/>
      <c r="W355" s="14"/>
      <c r="X355" s="14"/>
      <c r="Y355" s="19"/>
      <c r="Z355" s="14"/>
      <c r="AA355" s="14"/>
      <c r="AB355" s="14"/>
      <c r="AC355" s="19"/>
      <c r="AD355" s="14"/>
      <c r="AE355" s="14"/>
      <c r="AF355" s="14"/>
      <c r="AG355" s="19"/>
      <c r="AH355" s="14"/>
      <c r="AI355" s="14"/>
    </row>
    <row r="356">
      <c r="A356" s="14"/>
      <c r="B356" s="14"/>
      <c r="C356" s="31"/>
      <c r="D356" s="31"/>
      <c r="E356" s="31"/>
      <c r="F356" s="14"/>
      <c r="G356" s="14"/>
      <c r="H356" s="19"/>
      <c r="I356" s="14"/>
      <c r="J356" s="14"/>
      <c r="K356" s="19"/>
      <c r="L356" s="14"/>
      <c r="M356" s="14"/>
      <c r="N356" s="14"/>
      <c r="O356" s="19"/>
      <c r="P356" s="14"/>
      <c r="Q356" s="14"/>
      <c r="R356" s="14"/>
      <c r="S356" s="14"/>
      <c r="T356" s="14"/>
      <c r="U356" s="14"/>
      <c r="V356" s="19"/>
      <c r="W356" s="14"/>
      <c r="X356" s="14"/>
      <c r="Y356" s="19"/>
      <c r="Z356" s="14"/>
      <c r="AA356" s="14"/>
      <c r="AB356" s="14"/>
      <c r="AC356" s="19"/>
      <c r="AD356" s="14"/>
      <c r="AE356" s="14"/>
      <c r="AF356" s="14"/>
      <c r="AG356" s="19"/>
      <c r="AH356" s="14"/>
      <c r="AI356" s="14"/>
    </row>
    <row r="357">
      <c r="A357" s="14"/>
      <c r="B357" s="14"/>
      <c r="C357" s="31"/>
      <c r="D357" s="31"/>
      <c r="E357" s="31"/>
      <c r="F357" s="14"/>
      <c r="G357" s="14"/>
      <c r="H357" s="19"/>
      <c r="I357" s="14"/>
      <c r="J357" s="14"/>
      <c r="K357" s="19"/>
      <c r="L357" s="14"/>
      <c r="M357" s="14"/>
      <c r="N357" s="14"/>
      <c r="O357" s="19"/>
      <c r="P357" s="14"/>
      <c r="Q357" s="14"/>
      <c r="R357" s="14"/>
      <c r="S357" s="14"/>
      <c r="T357" s="14"/>
      <c r="U357" s="14"/>
      <c r="V357" s="19"/>
      <c r="W357" s="14"/>
      <c r="X357" s="14"/>
      <c r="Y357" s="19"/>
      <c r="Z357" s="14"/>
      <c r="AA357" s="14"/>
      <c r="AB357" s="14"/>
      <c r="AC357" s="19"/>
      <c r="AD357" s="14"/>
      <c r="AE357" s="14"/>
      <c r="AF357" s="14"/>
      <c r="AG357" s="19"/>
      <c r="AH357" s="14"/>
      <c r="AI357" s="14"/>
    </row>
    <row r="358">
      <c r="A358" s="14"/>
      <c r="B358" s="14"/>
      <c r="C358" s="31"/>
      <c r="D358" s="31"/>
      <c r="E358" s="31"/>
      <c r="F358" s="14"/>
      <c r="G358" s="14"/>
      <c r="H358" s="19"/>
      <c r="I358" s="14"/>
      <c r="J358" s="14"/>
      <c r="K358" s="19"/>
      <c r="L358" s="14"/>
      <c r="M358" s="14"/>
      <c r="N358" s="14"/>
      <c r="O358" s="19"/>
      <c r="P358" s="14"/>
      <c r="Q358" s="14"/>
      <c r="R358" s="14"/>
      <c r="S358" s="14"/>
      <c r="T358" s="14"/>
      <c r="U358" s="14"/>
      <c r="V358" s="19"/>
      <c r="W358" s="14"/>
      <c r="X358" s="14"/>
      <c r="Y358" s="19"/>
      <c r="Z358" s="14"/>
      <c r="AA358" s="14"/>
      <c r="AB358" s="14"/>
      <c r="AC358" s="19"/>
      <c r="AD358" s="14"/>
      <c r="AE358" s="14"/>
      <c r="AF358" s="14"/>
      <c r="AG358" s="19"/>
      <c r="AH358" s="14"/>
      <c r="AI358" s="14"/>
    </row>
    <row r="359">
      <c r="A359" s="14"/>
      <c r="B359" s="14"/>
      <c r="C359" s="31"/>
      <c r="D359" s="31"/>
      <c r="E359" s="31"/>
      <c r="F359" s="14"/>
      <c r="G359" s="14"/>
      <c r="H359" s="19"/>
      <c r="I359" s="14"/>
      <c r="J359" s="14"/>
      <c r="K359" s="19"/>
      <c r="L359" s="14"/>
      <c r="M359" s="14"/>
      <c r="N359" s="14"/>
      <c r="O359" s="19"/>
      <c r="P359" s="14"/>
      <c r="Q359" s="14"/>
      <c r="R359" s="14"/>
      <c r="S359" s="14"/>
      <c r="T359" s="14"/>
      <c r="U359" s="14"/>
      <c r="V359" s="19"/>
      <c r="W359" s="14"/>
      <c r="X359" s="14"/>
      <c r="Y359" s="19"/>
      <c r="Z359" s="14"/>
      <c r="AA359" s="14"/>
      <c r="AB359" s="14"/>
      <c r="AC359" s="19"/>
      <c r="AD359" s="14"/>
      <c r="AE359" s="14"/>
      <c r="AF359" s="14"/>
      <c r="AG359" s="19"/>
      <c r="AH359" s="14"/>
      <c r="AI359" s="14"/>
    </row>
    <row r="360">
      <c r="A360" s="14"/>
      <c r="B360" s="14"/>
      <c r="C360" s="31"/>
      <c r="D360" s="31"/>
      <c r="E360" s="31"/>
      <c r="F360" s="14"/>
      <c r="G360" s="14"/>
      <c r="H360" s="19"/>
      <c r="I360" s="14"/>
      <c r="J360" s="14"/>
      <c r="K360" s="19"/>
      <c r="L360" s="14"/>
      <c r="M360" s="14"/>
      <c r="N360" s="14"/>
      <c r="O360" s="19"/>
      <c r="P360" s="14"/>
      <c r="Q360" s="14"/>
      <c r="R360" s="14"/>
      <c r="S360" s="14"/>
      <c r="T360" s="14"/>
      <c r="U360" s="14"/>
      <c r="V360" s="19"/>
      <c r="W360" s="14"/>
      <c r="X360" s="14"/>
      <c r="Y360" s="19"/>
      <c r="Z360" s="14"/>
      <c r="AA360" s="14"/>
      <c r="AB360" s="14"/>
      <c r="AC360" s="19"/>
      <c r="AD360" s="14"/>
      <c r="AE360" s="14"/>
      <c r="AF360" s="14"/>
      <c r="AG360" s="19"/>
      <c r="AH360" s="14"/>
      <c r="AI360" s="14"/>
    </row>
    <row r="361">
      <c r="A361" s="14"/>
      <c r="B361" s="14"/>
      <c r="C361" s="31"/>
      <c r="D361" s="31"/>
      <c r="E361" s="31"/>
      <c r="F361" s="14"/>
      <c r="G361" s="14"/>
      <c r="H361" s="19"/>
      <c r="I361" s="14"/>
      <c r="J361" s="14"/>
      <c r="K361" s="19"/>
      <c r="L361" s="14"/>
      <c r="M361" s="14"/>
      <c r="N361" s="14"/>
      <c r="O361" s="19"/>
      <c r="P361" s="14"/>
      <c r="Q361" s="14"/>
      <c r="R361" s="14"/>
      <c r="S361" s="14"/>
      <c r="T361" s="14"/>
      <c r="U361" s="14"/>
      <c r="V361" s="19"/>
      <c r="W361" s="14"/>
      <c r="X361" s="14"/>
      <c r="Y361" s="19"/>
      <c r="Z361" s="14"/>
      <c r="AA361" s="14"/>
      <c r="AB361" s="14"/>
      <c r="AC361" s="19"/>
      <c r="AD361" s="14"/>
      <c r="AE361" s="14"/>
      <c r="AF361" s="14"/>
      <c r="AG361" s="19"/>
      <c r="AH361" s="14"/>
      <c r="AI361" s="14"/>
    </row>
    <row r="362">
      <c r="A362" s="14"/>
      <c r="B362" s="14"/>
      <c r="C362" s="31"/>
      <c r="D362" s="31"/>
      <c r="E362" s="31"/>
      <c r="F362" s="14"/>
      <c r="G362" s="14"/>
      <c r="H362" s="19"/>
      <c r="I362" s="14"/>
      <c r="J362" s="14"/>
      <c r="K362" s="19"/>
      <c r="L362" s="14"/>
      <c r="M362" s="14"/>
      <c r="N362" s="14"/>
      <c r="O362" s="19"/>
      <c r="P362" s="14"/>
      <c r="Q362" s="14"/>
      <c r="R362" s="14"/>
      <c r="S362" s="14"/>
      <c r="T362" s="14"/>
      <c r="U362" s="14"/>
      <c r="V362" s="19"/>
      <c r="W362" s="14"/>
      <c r="X362" s="14"/>
      <c r="Y362" s="19"/>
      <c r="Z362" s="14"/>
      <c r="AA362" s="14"/>
      <c r="AB362" s="14"/>
      <c r="AC362" s="19"/>
      <c r="AD362" s="14"/>
      <c r="AE362" s="14"/>
      <c r="AF362" s="14"/>
      <c r="AG362" s="19"/>
      <c r="AH362" s="14"/>
      <c r="AI362" s="14"/>
    </row>
    <row r="363">
      <c r="A363" s="14"/>
      <c r="B363" s="14"/>
      <c r="C363" s="31"/>
      <c r="D363" s="31"/>
      <c r="E363" s="31"/>
      <c r="F363" s="14"/>
      <c r="G363" s="14"/>
      <c r="H363" s="19"/>
      <c r="I363" s="14"/>
      <c r="J363" s="14"/>
      <c r="K363" s="19"/>
      <c r="L363" s="14"/>
      <c r="M363" s="14"/>
      <c r="N363" s="14"/>
      <c r="O363" s="19"/>
      <c r="P363" s="14"/>
      <c r="Q363" s="14"/>
      <c r="R363" s="14"/>
      <c r="S363" s="14"/>
      <c r="T363" s="14"/>
      <c r="U363" s="14"/>
      <c r="V363" s="19"/>
      <c r="W363" s="14"/>
      <c r="X363" s="14"/>
      <c r="Y363" s="19"/>
      <c r="Z363" s="14"/>
      <c r="AA363" s="14"/>
      <c r="AB363" s="14"/>
      <c r="AC363" s="19"/>
      <c r="AD363" s="14"/>
      <c r="AE363" s="14"/>
      <c r="AF363" s="14"/>
      <c r="AG363" s="19"/>
      <c r="AH363" s="14"/>
      <c r="AI363" s="14"/>
    </row>
    <row r="364">
      <c r="A364" s="14"/>
      <c r="B364" s="14"/>
      <c r="C364" s="31"/>
      <c r="D364" s="31"/>
      <c r="E364" s="31"/>
      <c r="F364" s="14"/>
      <c r="G364" s="14"/>
      <c r="H364" s="19"/>
      <c r="I364" s="14"/>
      <c r="J364" s="14"/>
      <c r="K364" s="19"/>
      <c r="L364" s="14"/>
      <c r="M364" s="14"/>
      <c r="N364" s="14"/>
      <c r="O364" s="19"/>
      <c r="P364" s="14"/>
      <c r="Q364" s="14"/>
      <c r="R364" s="14"/>
      <c r="S364" s="14"/>
      <c r="T364" s="14"/>
      <c r="U364" s="14"/>
      <c r="V364" s="19"/>
      <c r="W364" s="14"/>
      <c r="X364" s="14"/>
      <c r="Y364" s="19"/>
      <c r="Z364" s="14"/>
      <c r="AA364" s="14"/>
      <c r="AB364" s="14"/>
      <c r="AC364" s="19"/>
      <c r="AD364" s="14"/>
      <c r="AE364" s="14"/>
      <c r="AF364" s="14"/>
      <c r="AG364" s="19"/>
      <c r="AH364" s="14"/>
      <c r="AI364" s="14"/>
    </row>
    <row r="365">
      <c r="A365" s="14"/>
      <c r="B365" s="14"/>
      <c r="C365" s="31"/>
      <c r="D365" s="31"/>
      <c r="E365" s="31"/>
      <c r="F365" s="14"/>
      <c r="G365" s="14"/>
      <c r="H365" s="19"/>
      <c r="I365" s="14"/>
      <c r="J365" s="14"/>
      <c r="K365" s="19"/>
      <c r="L365" s="14"/>
      <c r="M365" s="14"/>
      <c r="N365" s="14"/>
      <c r="O365" s="19"/>
      <c r="P365" s="14"/>
      <c r="Q365" s="14"/>
      <c r="R365" s="14"/>
      <c r="S365" s="14"/>
      <c r="T365" s="14"/>
      <c r="U365" s="14"/>
      <c r="V365" s="19"/>
      <c r="W365" s="14"/>
      <c r="X365" s="14"/>
      <c r="Y365" s="19"/>
      <c r="Z365" s="14"/>
      <c r="AA365" s="14"/>
      <c r="AB365" s="14"/>
      <c r="AC365" s="19"/>
      <c r="AD365" s="14"/>
      <c r="AE365" s="14"/>
      <c r="AF365" s="14"/>
      <c r="AG365" s="19"/>
      <c r="AH365" s="14"/>
      <c r="AI365" s="14"/>
    </row>
    <row r="366">
      <c r="A366" s="14"/>
      <c r="B366" s="14"/>
      <c r="C366" s="31"/>
      <c r="D366" s="31"/>
      <c r="E366" s="31"/>
      <c r="F366" s="14"/>
      <c r="G366" s="14"/>
      <c r="H366" s="19"/>
      <c r="I366" s="14"/>
      <c r="J366" s="14"/>
      <c r="K366" s="19"/>
      <c r="L366" s="14"/>
      <c r="M366" s="14"/>
      <c r="N366" s="14"/>
      <c r="O366" s="19"/>
      <c r="P366" s="14"/>
      <c r="Q366" s="14"/>
      <c r="R366" s="14"/>
      <c r="S366" s="14"/>
      <c r="T366" s="14"/>
      <c r="U366" s="14"/>
      <c r="V366" s="19"/>
      <c r="W366" s="14"/>
      <c r="X366" s="14"/>
      <c r="Y366" s="19"/>
      <c r="Z366" s="14"/>
      <c r="AA366" s="14"/>
      <c r="AB366" s="14"/>
      <c r="AC366" s="19"/>
      <c r="AD366" s="14"/>
      <c r="AE366" s="14"/>
      <c r="AF366" s="14"/>
      <c r="AG366" s="19"/>
      <c r="AH366" s="14"/>
      <c r="AI366" s="14"/>
    </row>
    <row r="367">
      <c r="A367" s="14"/>
      <c r="B367" s="14"/>
      <c r="C367" s="31"/>
      <c r="D367" s="31"/>
      <c r="E367" s="31"/>
      <c r="F367" s="14"/>
      <c r="G367" s="14"/>
      <c r="H367" s="19"/>
      <c r="I367" s="14"/>
      <c r="J367" s="14"/>
      <c r="K367" s="19"/>
      <c r="L367" s="14"/>
      <c r="M367" s="14"/>
      <c r="N367" s="14"/>
      <c r="O367" s="19"/>
      <c r="P367" s="14"/>
      <c r="Q367" s="14"/>
      <c r="R367" s="14"/>
      <c r="S367" s="14"/>
      <c r="T367" s="14"/>
      <c r="U367" s="14"/>
      <c r="V367" s="19"/>
      <c r="W367" s="14"/>
      <c r="X367" s="14"/>
      <c r="Y367" s="19"/>
      <c r="Z367" s="14"/>
      <c r="AA367" s="14"/>
      <c r="AB367" s="14"/>
      <c r="AC367" s="19"/>
      <c r="AD367" s="14"/>
      <c r="AE367" s="14"/>
      <c r="AF367" s="14"/>
      <c r="AG367" s="19"/>
      <c r="AH367" s="14"/>
      <c r="AI367" s="14"/>
    </row>
    <row r="368">
      <c r="A368" s="14"/>
      <c r="B368" s="14"/>
      <c r="C368" s="31"/>
      <c r="D368" s="31"/>
      <c r="E368" s="31"/>
      <c r="F368" s="14"/>
      <c r="G368" s="14"/>
      <c r="H368" s="19"/>
      <c r="I368" s="14"/>
      <c r="J368" s="14"/>
      <c r="K368" s="19"/>
      <c r="L368" s="14"/>
      <c r="M368" s="14"/>
      <c r="N368" s="14"/>
      <c r="O368" s="19"/>
      <c r="P368" s="14"/>
      <c r="Q368" s="14"/>
      <c r="R368" s="14"/>
      <c r="S368" s="14"/>
      <c r="T368" s="14"/>
      <c r="U368" s="14"/>
      <c r="V368" s="19"/>
      <c r="W368" s="14"/>
      <c r="X368" s="14"/>
      <c r="Y368" s="19"/>
      <c r="Z368" s="14"/>
      <c r="AA368" s="14"/>
      <c r="AB368" s="14"/>
      <c r="AC368" s="19"/>
      <c r="AD368" s="14"/>
      <c r="AE368" s="14"/>
      <c r="AF368" s="14"/>
      <c r="AG368" s="19"/>
      <c r="AH368" s="14"/>
      <c r="AI368" s="14"/>
    </row>
    <row r="369">
      <c r="A369" s="14"/>
      <c r="B369" s="14"/>
      <c r="C369" s="31"/>
      <c r="D369" s="31"/>
      <c r="E369" s="31"/>
      <c r="F369" s="14"/>
      <c r="G369" s="14"/>
      <c r="H369" s="19"/>
      <c r="I369" s="14"/>
      <c r="J369" s="14"/>
      <c r="K369" s="19"/>
      <c r="L369" s="14"/>
      <c r="M369" s="14"/>
      <c r="N369" s="14"/>
      <c r="O369" s="19"/>
      <c r="P369" s="14"/>
      <c r="Q369" s="14"/>
      <c r="R369" s="14"/>
      <c r="S369" s="14"/>
      <c r="T369" s="14"/>
      <c r="U369" s="14"/>
      <c r="V369" s="19"/>
      <c r="W369" s="14"/>
      <c r="X369" s="14"/>
      <c r="Y369" s="19"/>
      <c r="Z369" s="14"/>
      <c r="AA369" s="14"/>
      <c r="AB369" s="14"/>
      <c r="AC369" s="19"/>
      <c r="AD369" s="14"/>
      <c r="AE369" s="14"/>
      <c r="AF369" s="14"/>
      <c r="AG369" s="19"/>
      <c r="AH369" s="14"/>
      <c r="AI369" s="14"/>
    </row>
    <row r="370">
      <c r="A370" s="14"/>
      <c r="B370" s="14"/>
      <c r="C370" s="31"/>
      <c r="D370" s="31"/>
      <c r="E370" s="31"/>
      <c r="F370" s="14"/>
      <c r="G370" s="14"/>
      <c r="H370" s="19"/>
      <c r="I370" s="14"/>
      <c r="J370" s="14"/>
      <c r="K370" s="19"/>
      <c r="L370" s="14"/>
      <c r="M370" s="14"/>
      <c r="N370" s="14"/>
      <c r="O370" s="19"/>
      <c r="P370" s="14"/>
      <c r="Q370" s="14"/>
      <c r="R370" s="14"/>
      <c r="S370" s="14"/>
      <c r="T370" s="14"/>
      <c r="U370" s="14"/>
      <c r="V370" s="19"/>
      <c r="W370" s="14"/>
      <c r="X370" s="14"/>
      <c r="Y370" s="19"/>
      <c r="Z370" s="14"/>
      <c r="AA370" s="14"/>
      <c r="AB370" s="14"/>
      <c r="AC370" s="19"/>
      <c r="AD370" s="14"/>
      <c r="AE370" s="14"/>
      <c r="AF370" s="14"/>
      <c r="AG370" s="19"/>
      <c r="AH370" s="14"/>
      <c r="AI370" s="14"/>
    </row>
    <row r="371">
      <c r="A371" s="14"/>
      <c r="B371" s="14"/>
      <c r="C371" s="31"/>
      <c r="D371" s="31"/>
      <c r="E371" s="31"/>
      <c r="F371" s="14"/>
      <c r="G371" s="14"/>
      <c r="H371" s="19"/>
      <c r="I371" s="14"/>
      <c r="J371" s="14"/>
      <c r="K371" s="19"/>
      <c r="L371" s="14"/>
      <c r="M371" s="14"/>
      <c r="N371" s="14"/>
      <c r="O371" s="19"/>
      <c r="P371" s="14"/>
      <c r="Q371" s="14"/>
      <c r="R371" s="14"/>
      <c r="S371" s="14"/>
      <c r="T371" s="14"/>
      <c r="U371" s="14"/>
      <c r="V371" s="19"/>
      <c r="W371" s="14"/>
      <c r="X371" s="14"/>
      <c r="Y371" s="19"/>
      <c r="Z371" s="14"/>
      <c r="AA371" s="14"/>
      <c r="AB371" s="14"/>
      <c r="AC371" s="19"/>
      <c r="AD371" s="14"/>
      <c r="AE371" s="14"/>
      <c r="AF371" s="14"/>
      <c r="AG371" s="19"/>
      <c r="AH371" s="14"/>
      <c r="AI371" s="14"/>
    </row>
    <row r="372">
      <c r="A372" s="14"/>
      <c r="B372" s="14"/>
      <c r="C372" s="31"/>
      <c r="D372" s="31"/>
      <c r="E372" s="31"/>
      <c r="F372" s="14"/>
      <c r="G372" s="14"/>
      <c r="H372" s="19"/>
      <c r="I372" s="14"/>
      <c r="J372" s="14"/>
      <c r="K372" s="19"/>
      <c r="L372" s="14"/>
      <c r="M372" s="14"/>
      <c r="N372" s="14"/>
      <c r="O372" s="19"/>
      <c r="P372" s="14"/>
      <c r="Q372" s="14"/>
      <c r="R372" s="14"/>
      <c r="S372" s="14"/>
      <c r="T372" s="14"/>
      <c r="U372" s="14"/>
      <c r="V372" s="19"/>
      <c r="W372" s="14"/>
      <c r="X372" s="14"/>
      <c r="Y372" s="19"/>
      <c r="Z372" s="14"/>
      <c r="AA372" s="14"/>
      <c r="AB372" s="14"/>
      <c r="AC372" s="19"/>
      <c r="AD372" s="14"/>
      <c r="AE372" s="14"/>
      <c r="AF372" s="14"/>
      <c r="AG372" s="19"/>
      <c r="AH372" s="14"/>
      <c r="AI372" s="14"/>
    </row>
    <row r="373">
      <c r="A373" s="14"/>
      <c r="B373" s="14"/>
      <c r="C373" s="31"/>
      <c r="D373" s="31"/>
      <c r="E373" s="31"/>
      <c r="F373" s="14"/>
      <c r="G373" s="14"/>
      <c r="H373" s="19"/>
      <c r="I373" s="14"/>
      <c r="J373" s="14"/>
      <c r="K373" s="19"/>
      <c r="L373" s="14"/>
      <c r="M373" s="14"/>
      <c r="N373" s="14"/>
      <c r="O373" s="19"/>
      <c r="P373" s="14"/>
      <c r="Q373" s="14"/>
      <c r="R373" s="14"/>
      <c r="S373" s="14"/>
      <c r="T373" s="14"/>
      <c r="U373" s="14"/>
      <c r="V373" s="19"/>
      <c r="W373" s="14"/>
      <c r="X373" s="14"/>
      <c r="Y373" s="19"/>
      <c r="Z373" s="14"/>
      <c r="AA373" s="14"/>
      <c r="AB373" s="14"/>
      <c r="AC373" s="19"/>
      <c r="AD373" s="14"/>
      <c r="AE373" s="14"/>
      <c r="AF373" s="14"/>
      <c r="AG373" s="19"/>
      <c r="AH373" s="14"/>
      <c r="AI373" s="14"/>
    </row>
    <row r="374">
      <c r="A374" s="14"/>
      <c r="B374" s="14"/>
      <c r="C374" s="31"/>
      <c r="D374" s="31"/>
      <c r="E374" s="31"/>
      <c r="F374" s="14"/>
      <c r="G374" s="14"/>
      <c r="H374" s="19"/>
      <c r="I374" s="14"/>
      <c r="J374" s="14"/>
      <c r="K374" s="19"/>
      <c r="L374" s="14"/>
      <c r="M374" s="14"/>
      <c r="N374" s="14"/>
      <c r="O374" s="19"/>
      <c r="P374" s="14"/>
      <c r="Q374" s="14"/>
      <c r="R374" s="14"/>
      <c r="S374" s="14"/>
      <c r="T374" s="14"/>
      <c r="U374" s="14"/>
      <c r="V374" s="19"/>
      <c r="W374" s="14"/>
      <c r="X374" s="14"/>
      <c r="Y374" s="19"/>
      <c r="Z374" s="14"/>
      <c r="AA374" s="14"/>
      <c r="AB374" s="14"/>
      <c r="AC374" s="19"/>
      <c r="AD374" s="14"/>
      <c r="AE374" s="14"/>
      <c r="AF374" s="14"/>
      <c r="AG374" s="19"/>
      <c r="AH374" s="14"/>
      <c r="AI374" s="14"/>
    </row>
    <row r="375">
      <c r="A375" s="14"/>
      <c r="B375" s="14"/>
      <c r="C375" s="31"/>
      <c r="D375" s="31"/>
      <c r="E375" s="31"/>
      <c r="F375" s="14"/>
      <c r="G375" s="14"/>
      <c r="H375" s="19"/>
      <c r="I375" s="14"/>
      <c r="J375" s="14"/>
      <c r="K375" s="19"/>
      <c r="L375" s="14"/>
      <c r="M375" s="14"/>
      <c r="N375" s="14"/>
      <c r="O375" s="19"/>
      <c r="P375" s="14"/>
      <c r="Q375" s="14"/>
      <c r="R375" s="14"/>
      <c r="S375" s="14"/>
      <c r="T375" s="14"/>
      <c r="U375" s="14"/>
      <c r="V375" s="19"/>
      <c r="W375" s="14"/>
      <c r="X375" s="14"/>
      <c r="Y375" s="19"/>
      <c r="Z375" s="14"/>
      <c r="AA375" s="14"/>
      <c r="AB375" s="14"/>
      <c r="AC375" s="19"/>
      <c r="AD375" s="14"/>
      <c r="AE375" s="14"/>
      <c r="AF375" s="14"/>
      <c r="AG375" s="19"/>
      <c r="AH375" s="14"/>
      <c r="AI375" s="14"/>
    </row>
    <row r="376">
      <c r="A376" s="14"/>
      <c r="B376" s="14"/>
      <c r="C376" s="31"/>
      <c r="D376" s="31"/>
      <c r="E376" s="31"/>
      <c r="F376" s="14"/>
      <c r="G376" s="14"/>
      <c r="H376" s="19"/>
      <c r="I376" s="14"/>
      <c r="J376" s="14"/>
      <c r="K376" s="19"/>
      <c r="L376" s="14"/>
      <c r="M376" s="14"/>
      <c r="N376" s="14"/>
      <c r="O376" s="19"/>
      <c r="P376" s="14"/>
      <c r="Q376" s="14"/>
      <c r="R376" s="14"/>
      <c r="S376" s="14"/>
      <c r="T376" s="14"/>
      <c r="U376" s="14"/>
      <c r="V376" s="19"/>
      <c r="W376" s="14"/>
      <c r="X376" s="14"/>
      <c r="Y376" s="19"/>
      <c r="Z376" s="14"/>
      <c r="AA376" s="14"/>
      <c r="AB376" s="14"/>
      <c r="AC376" s="19"/>
      <c r="AD376" s="14"/>
      <c r="AE376" s="14"/>
      <c r="AF376" s="14"/>
      <c r="AG376" s="19"/>
      <c r="AH376" s="14"/>
      <c r="AI376" s="14"/>
    </row>
    <row r="377">
      <c r="A377" s="14"/>
      <c r="B377" s="14"/>
      <c r="C377" s="31"/>
      <c r="D377" s="31"/>
      <c r="E377" s="31"/>
      <c r="F377" s="14"/>
      <c r="G377" s="14"/>
      <c r="H377" s="19"/>
      <c r="I377" s="14"/>
      <c r="J377" s="14"/>
      <c r="K377" s="19"/>
      <c r="L377" s="14"/>
      <c r="M377" s="14"/>
      <c r="N377" s="14"/>
      <c r="O377" s="19"/>
      <c r="P377" s="14"/>
      <c r="Q377" s="14"/>
      <c r="R377" s="14"/>
      <c r="S377" s="14"/>
      <c r="T377" s="14"/>
      <c r="U377" s="14"/>
      <c r="V377" s="19"/>
      <c r="W377" s="14"/>
      <c r="X377" s="14"/>
      <c r="Y377" s="19"/>
      <c r="Z377" s="14"/>
      <c r="AA377" s="14"/>
      <c r="AB377" s="14"/>
      <c r="AC377" s="19"/>
      <c r="AD377" s="14"/>
      <c r="AE377" s="14"/>
      <c r="AF377" s="14"/>
      <c r="AG377" s="19"/>
      <c r="AH377" s="14"/>
      <c r="AI377" s="14"/>
    </row>
    <row r="378">
      <c r="A378" s="14"/>
      <c r="B378" s="14"/>
      <c r="C378" s="31"/>
      <c r="D378" s="31"/>
      <c r="E378" s="31"/>
      <c r="F378" s="14"/>
      <c r="G378" s="14"/>
      <c r="H378" s="19"/>
      <c r="I378" s="14"/>
      <c r="J378" s="14"/>
      <c r="K378" s="19"/>
      <c r="L378" s="14"/>
      <c r="M378" s="14"/>
      <c r="N378" s="14"/>
      <c r="O378" s="19"/>
      <c r="P378" s="14"/>
      <c r="Q378" s="14"/>
      <c r="R378" s="14"/>
      <c r="S378" s="14"/>
      <c r="T378" s="14"/>
      <c r="U378" s="14"/>
      <c r="V378" s="19"/>
      <c r="W378" s="14"/>
      <c r="X378" s="14"/>
      <c r="Y378" s="19"/>
      <c r="Z378" s="14"/>
      <c r="AA378" s="14"/>
      <c r="AB378" s="14"/>
      <c r="AC378" s="19"/>
      <c r="AD378" s="14"/>
      <c r="AE378" s="14"/>
      <c r="AF378" s="14"/>
      <c r="AG378" s="19"/>
      <c r="AH378" s="14"/>
      <c r="AI378" s="14"/>
    </row>
    <row r="379">
      <c r="A379" s="14"/>
      <c r="B379" s="14"/>
      <c r="C379" s="31"/>
      <c r="D379" s="31"/>
      <c r="E379" s="31"/>
      <c r="F379" s="14"/>
      <c r="G379" s="14"/>
      <c r="H379" s="19"/>
      <c r="I379" s="14"/>
      <c r="J379" s="14"/>
      <c r="K379" s="19"/>
      <c r="L379" s="14"/>
      <c r="M379" s="14"/>
      <c r="N379" s="14"/>
      <c r="O379" s="19"/>
      <c r="P379" s="14"/>
      <c r="Q379" s="14"/>
      <c r="R379" s="14"/>
      <c r="S379" s="14"/>
      <c r="T379" s="14"/>
      <c r="U379" s="14"/>
      <c r="V379" s="19"/>
      <c r="W379" s="14"/>
      <c r="X379" s="14"/>
      <c r="Y379" s="19"/>
      <c r="Z379" s="14"/>
      <c r="AA379" s="14"/>
      <c r="AB379" s="14"/>
      <c r="AC379" s="19"/>
      <c r="AD379" s="14"/>
      <c r="AE379" s="14"/>
      <c r="AF379" s="14"/>
      <c r="AG379" s="19"/>
      <c r="AH379" s="14"/>
      <c r="AI379" s="14"/>
    </row>
    <row r="380">
      <c r="A380" s="14"/>
      <c r="B380" s="14"/>
      <c r="C380" s="31"/>
      <c r="D380" s="31"/>
      <c r="E380" s="31"/>
      <c r="F380" s="14"/>
      <c r="G380" s="14"/>
      <c r="H380" s="19"/>
      <c r="I380" s="14"/>
      <c r="J380" s="14"/>
      <c r="K380" s="19"/>
      <c r="L380" s="14"/>
      <c r="M380" s="14"/>
      <c r="N380" s="14"/>
      <c r="O380" s="19"/>
      <c r="P380" s="14"/>
      <c r="Q380" s="14"/>
      <c r="R380" s="14"/>
      <c r="S380" s="14"/>
      <c r="T380" s="14"/>
      <c r="U380" s="14"/>
      <c r="V380" s="19"/>
      <c r="W380" s="14"/>
      <c r="X380" s="14"/>
      <c r="Y380" s="19"/>
      <c r="Z380" s="14"/>
      <c r="AA380" s="14"/>
      <c r="AB380" s="14"/>
      <c r="AC380" s="19"/>
      <c r="AD380" s="14"/>
      <c r="AE380" s="14"/>
      <c r="AF380" s="14"/>
      <c r="AG380" s="19"/>
      <c r="AH380" s="14"/>
      <c r="AI380" s="14"/>
    </row>
    <row r="381">
      <c r="A381" s="14"/>
      <c r="B381" s="14"/>
      <c r="C381" s="31"/>
      <c r="D381" s="31"/>
      <c r="E381" s="31"/>
      <c r="F381" s="14"/>
      <c r="G381" s="14"/>
      <c r="H381" s="19"/>
      <c r="I381" s="14"/>
      <c r="J381" s="14"/>
      <c r="K381" s="19"/>
      <c r="L381" s="14"/>
      <c r="M381" s="14"/>
      <c r="N381" s="14"/>
      <c r="O381" s="19"/>
      <c r="P381" s="14"/>
      <c r="Q381" s="14"/>
      <c r="R381" s="14"/>
      <c r="S381" s="14"/>
      <c r="T381" s="14"/>
      <c r="U381" s="14"/>
      <c r="V381" s="19"/>
      <c r="W381" s="14"/>
      <c r="X381" s="14"/>
      <c r="Y381" s="19"/>
      <c r="Z381" s="14"/>
      <c r="AA381" s="14"/>
      <c r="AB381" s="14"/>
      <c r="AC381" s="19"/>
      <c r="AD381" s="14"/>
      <c r="AE381" s="14"/>
      <c r="AF381" s="14"/>
      <c r="AG381" s="19"/>
      <c r="AH381" s="14"/>
      <c r="AI381" s="14"/>
    </row>
    <row r="382">
      <c r="A382" s="14"/>
      <c r="B382" s="14"/>
      <c r="C382" s="31"/>
      <c r="D382" s="31"/>
      <c r="E382" s="31"/>
      <c r="F382" s="14"/>
      <c r="G382" s="14"/>
      <c r="H382" s="19"/>
      <c r="I382" s="14"/>
      <c r="J382" s="14"/>
      <c r="K382" s="19"/>
      <c r="L382" s="14"/>
      <c r="M382" s="14"/>
      <c r="N382" s="14"/>
      <c r="O382" s="19"/>
      <c r="P382" s="14"/>
      <c r="Q382" s="14"/>
      <c r="R382" s="14"/>
      <c r="S382" s="14"/>
      <c r="T382" s="14"/>
      <c r="U382" s="14"/>
      <c r="V382" s="19"/>
      <c r="W382" s="14"/>
      <c r="X382" s="14"/>
      <c r="Y382" s="19"/>
      <c r="Z382" s="14"/>
      <c r="AA382" s="14"/>
      <c r="AB382" s="14"/>
      <c r="AC382" s="19"/>
      <c r="AD382" s="14"/>
      <c r="AE382" s="14"/>
      <c r="AF382" s="14"/>
      <c r="AG382" s="19"/>
      <c r="AH382" s="14"/>
      <c r="AI382" s="14"/>
    </row>
    <row r="383">
      <c r="A383" s="14"/>
      <c r="B383" s="14"/>
      <c r="C383" s="31"/>
      <c r="D383" s="31"/>
      <c r="E383" s="31"/>
      <c r="F383" s="14"/>
      <c r="G383" s="14"/>
      <c r="H383" s="19"/>
      <c r="I383" s="14"/>
      <c r="J383" s="14"/>
      <c r="K383" s="19"/>
      <c r="L383" s="14"/>
      <c r="M383" s="14"/>
      <c r="N383" s="14"/>
      <c r="O383" s="19"/>
      <c r="P383" s="14"/>
      <c r="Q383" s="14"/>
      <c r="R383" s="14"/>
      <c r="S383" s="14"/>
      <c r="T383" s="14"/>
      <c r="U383" s="14"/>
      <c r="V383" s="19"/>
      <c r="W383" s="14"/>
      <c r="X383" s="14"/>
      <c r="Y383" s="19"/>
      <c r="Z383" s="14"/>
      <c r="AA383" s="14"/>
      <c r="AB383" s="14"/>
      <c r="AC383" s="19"/>
      <c r="AD383" s="14"/>
      <c r="AE383" s="14"/>
      <c r="AF383" s="14"/>
      <c r="AG383" s="19"/>
      <c r="AH383" s="14"/>
      <c r="AI383" s="14"/>
    </row>
    <row r="384">
      <c r="A384" s="14"/>
      <c r="B384" s="14"/>
      <c r="C384" s="31"/>
      <c r="D384" s="31"/>
      <c r="E384" s="31"/>
      <c r="F384" s="14"/>
      <c r="G384" s="14"/>
      <c r="H384" s="19"/>
      <c r="I384" s="14"/>
      <c r="J384" s="14"/>
      <c r="K384" s="19"/>
      <c r="L384" s="14"/>
      <c r="M384" s="14"/>
      <c r="N384" s="14"/>
      <c r="O384" s="19"/>
      <c r="P384" s="14"/>
      <c r="Q384" s="14"/>
      <c r="R384" s="14"/>
      <c r="S384" s="14"/>
      <c r="T384" s="14"/>
      <c r="U384" s="14"/>
      <c r="V384" s="19"/>
      <c r="W384" s="14"/>
      <c r="X384" s="14"/>
      <c r="Y384" s="19"/>
      <c r="Z384" s="14"/>
      <c r="AA384" s="14"/>
      <c r="AB384" s="14"/>
      <c r="AC384" s="19"/>
      <c r="AD384" s="14"/>
      <c r="AE384" s="14"/>
      <c r="AF384" s="14"/>
      <c r="AG384" s="19"/>
      <c r="AH384" s="14"/>
      <c r="AI384" s="14"/>
    </row>
    <row r="385">
      <c r="A385" s="14"/>
      <c r="B385" s="14"/>
      <c r="C385" s="31"/>
      <c r="D385" s="31"/>
      <c r="E385" s="31"/>
      <c r="F385" s="14"/>
      <c r="G385" s="14"/>
      <c r="H385" s="19"/>
      <c r="I385" s="14"/>
      <c r="J385" s="14"/>
      <c r="K385" s="19"/>
      <c r="L385" s="14"/>
      <c r="M385" s="14"/>
      <c r="N385" s="14"/>
      <c r="O385" s="19"/>
      <c r="P385" s="14"/>
      <c r="Q385" s="14"/>
      <c r="R385" s="14"/>
      <c r="S385" s="14"/>
      <c r="T385" s="14"/>
      <c r="U385" s="14"/>
      <c r="V385" s="19"/>
      <c r="W385" s="14"/>
      <c r="X385" s="14"/>
      <c r="Y385" s="19"/>
      <c r="Z385" s="14"/>
      <c r="AA385" s="14"/>
      <c r="AB385" s="14"/>
      <c r="AC385" s="19"/>
      <c r="AD385" s="14"/>
      <c r="AE385" s="14"/>
      <c r="AF385" s="14"/>
      <c r="AG385" s="19"/>
      <c r="AH385" s="14"/>
      <c r="AI385" s="14"/>
    </row>
    <row r="386">
      <c r="A386" s="14"/>
      <c r="B386" s="14"/>
      <c r="C386" s="31"/>
      <c r="D386" s="31"/>
      <c r="E386" s="31"/>
      <c r="F386" s="14"/>
      <c r="G386" s="14"/>
      <c r="H386" s="19"/>
      <c r="I386" s="14"/>
      <c r="J386" s="14"/>
      <c r="K386" s="19"/>
      <c r="L386" s="14"/>
      <c r="M386" s="14"/>
      <c r="N386" s="14"/>
      <c r="O386" s="19"/>
      <c r="P386" s="14"/>
      <c r="Q386" s="14"/>
      <c r="R386" s="14"/>
      <c r="S386" s="14"/>
      <c r="T386" s="14"/>
      <c r="U386" s="14"/>
      <c r="V386" s="19"/>
      <c r="W386" s="14"/>
      <c r="X386" s="14"/>
      <c r="Y386" s="19"/>
      <c r="Z386" s="14"/>
      <c r="AA386" s="14"/>
      <c r="AB386" s="14"/>
      <c r="AC386" s="19"/>
      <c r="AD386" s="14"/>
      <c r="AE386" s="14"/>
      <c r="AF386" s="14"/>
      <c r="AG386" s="19"/>
      <c r="AH386" s="14"/>
      <c r="AI386" s="14"/>
    </row>
    <row r="387">
      <c r="A387" s="14"/>
      <c r="B387" s="14"/>
      <c r="C387" s="31"/>
      <c r="D387" s="31"/>
      <c r="E387" s="31"/>
      <c r="F387" s="14"/>
      <c r="G387" s="14"/>
      <c r="H387" s="19"/>
      <c r="I387" s="14"/>
      <c r="J387" s="14"/>
      <c r="K387" s="19"/>
      <c r="L387" s="14"/>
      <c r="M387" s="14"/>
      <c r="N387" s="14"/>
      <c r="O387" s="19"/>
      <c r="P387" s="14"/>
      <c r="Q387" s="14"/>
      <c r="R387" s="14"/>
      <c r="S387" s="14"/>
      <c r="T387" s="14"/>
      <c r="U387" s="14"/>
      <c r="V387" s="19"/>
      <c r="W387" s="14"/>
      <c r="X387" s="14"/>
      <c r="Y387" s="19"/>
      <c r="Z387" s="14"/>
      <c r="AA387" s="14"/>
      <c r="AB387" s="14"/>
      <c r="AC387" s="19"/>
      <c r="AD387" s="14"/>
      <c r="AE387" s="14"/>
      <c r="AF387" s="14"/>
      <c r="AG387" s="19"/>
      <c r="AH387" s="14"/>
      <c r="AI387" s="14"/>
    </row>
    <row r="388">
      <c r="A388" s="14"/>
      <c r="B388" s="14"/>
      <c r="C388" s="31"/>
      <c r="D388" s="31"/>
      <c r="E388" s="31"/>
      <c r="F388" s="14"/>
      <c r="G388" s="14"/>
      <c r="H388" s="19"/>
      <c r="I388" s="14"/>
      <c r="J388" s="14"/>
      <c r="K388" s="19"/>
      <c r="L388" s="14"/>
      <c r="M388" s="14"/>
      <c r="N388" s="14"/>
      <c r="O388" s="19"/>
      <c r="P388" s="14"/>
      <c r="Q388" s="14"/>
      <c r="R388" s="14"/>
      <c r="S388" s="14"/>
      <c r="T388" s="14"/>
      <c r="U388" s="14"/>
      <c r="V388" s="19"/>
      <c r="W388" s="14"/>
      <c r="X388" s="14"/>
      <c r="Y388" s="19"/>
      <c r="Z388" s="14"/>
      <c r="AA388" s="14"/>
      <c r="AB388" s="14"/>
      <c r="AC388" s="19"/>
      <c r="AD388" s="14"/>
      <c r="AE388" s="14"/>
      <c r="AF388" s="14"/>
      <c r="AG388" s="19"/>
      <c r="AH388" s="14"/>
      <c r="AI388" s="14"/>
    </row>
    <row r="389">
      <c r="A389" s="14"/>
      <c r="B389" s="14"/>
      <c r="C389" s="31"/>
      <c r="D389" s="31"/>
      <c r="E389" s="31"/>
      <c r="F389" s="14"/>
      <c r="G389" s="14"/>
      <c r="H389" s="19"/>
      <c r="I389" s="14"/>
      <c r="J389" s="14"/>
      <c r="K389" s="19"/>
      <c r="L389" s="14"/>
      <c r="M389" s="14"/>
      <c r="N389" s="14"/>
      <c r="O389" s="19"/>
      <c r="P389" s="14"/>
      <c r="Q389" s="14"/>
      <c r="R389" s="14"/>
      <c r="S389" s="14"/>
      <c r="T389" s="14"/>
      <c r="U389" s="14"/>
      <c r="V389" s="19"/>
      <c r="W389" s="14"/>
      <c r="X389" s="14"/>
      <c r="Y389" s="19"/>
      <c r="Z389" s="14"/>
      <c r="AA389" s="14"/>
      <c r="AB389" s="14"/>
      <c r="AC389" s="19"/>
      <c r="AD389" s="14"/>
      <c r="AE389" s="14"/>
      <c r="AF389" s="14"/>
      <c r="AG389" s="19"/>
      <c r="AH389" s="14"/>
      <c r="AI389" s="14"/>
    </row>
    <row r="390">
      <c r="A390" s="14"/>
      <c r="B390" s="14"/>
      <c r="C390" s="31"/>
      <c r="D390" s="31"/>
      <c r="E390" s="31"/>
      <c r="F390" s="14"/>
      <c r="G390" s="14"/>
      <c r="H390" s="19"/>
      <c r="I390" s="14"/>
      <c r="J390" s="14"/>
      <c r="K390" s="19"/>
      <c r="L390" s="14"/>
      <c r="M390" s="14"/>
      <c r="N390" s="14"/>
      <c r="O390" s="19"/>
      <c r="P390" s="14"/>
      <c r="Q390" s="14"/>
      <c r="R390" s="14"/>
      <c r="S390" s="14"/>
      <c r="T390" s="14"/>
      <c r="U390" s="14"/>
      <c r="V390" s="19"/>
      <c r="W390" s="14"/>
      <c r="X390" s="14"/>
      <c r="Y390" s="19"/>
      <c r="Z390" s="14"/>
      <c r="AA390" s="14"/>
      <c r="AB390" s="14"/>
      <c r="AC390" s="19"/>
      <c r="AD390" s="14"/>
      <c r="AE390" s="14"/>
      <c r="AF390" s="14"/>
      <c r="AG390" s="19"/>
      <c r="AH390" s="14"/>
      <c r="AI390" s="14"/>
    </row>
    <row r="391">
      <c r="A391" s="14"/>
      <c r="B391" s="14"/>
      <c r="C391" s="31"/>
      <c r="D391" s="31"/>
      <c r="E391" s="31"/>
      <c r="F391" s="14"/>
      <c r="G391" s="14"/>
      <c r="H391" s="19"/>
      <c r="I391" s="14"/>
      <c r="J391" s="14"/>
      <c r="K391" s="19"/>
      <c r="L391" s="14"/>
      <c r="M391" s="14"/>
      <c r="N391" s="14"/>
      <c r="O391" s="19"/>
      <c r="P391" s="14"/>
      <c r="Q391" s="14"/>
      <c r="R391" s="14"/>
      <c r="S391" s="14"/>
      <c r="T391" s="14"/>
      <c r="U391" s="14"/>
      <c r="V391" s="19"/>
      <c r="W391" s="14"/>
      <c r="X391" s="14"/>
      <c r="Y391" s="19"/>
      <c r="Z391" s="14"/>
      <c r="AA391" s="14"/>
      <c r="AB391" s="14"/>
      <c r="AC391" s="19"/>
      <c r="AD391" s="14"/>
      <c r="AE391" s="14"/>
      <c r="AF391" s="14"/>
      <c r="AG391" s="19"/>
      <c r="AH391" s="14"/>
      <c r="AI391" s="14"/>
    </row>
    <row r="392">
      <c r="A392" s="14"/>
      <c r="B392" s="14"/>
      <c r="C392" s="31"/>
      <c r="D392" s="31"/>
      <c r="E392" s="31"/>
      <c r="F392" s="14"/>
      <c r="G392" s="14"/>
      <c r="H392" s="19"/>
      <c r="I392" s="14"/>
      <c r="J392" s="14"/>
      <c r="K392" s="19"/>
      <c r="L392" s="14"/>
      <c r="M392" s="14"/>
      <c r="N392" s="14"/>
      <c r="O392" s="19"/>
      <c r="P392" s="14"/>
      <c r="Q392" s="14"/>
      <c r="R392" s="14"/>
      <c r="S392" s="14"/>
      <c r="T392" s="14"/>
      <c r="U392" s="14"/>
      <c r="V392" s="19"/>
      <c r="W392" s="14"/>
      <c r="X392" s="14"/>
      <c r="Y392" s="19"/>
      <c r="Z392" s="14"/>
      <c r="AA392" s="14"/>
      <c r="AB392" s="14"/>
      <c r="AC392" s="19"/>
      <c r="AD392" s="14"/>
      <c r="AE392" s="14"/>
      <c r="AF392" s="14"/>
      <c r="AG392" s="19"/>
      <c r="AH392" s="14"/>
      <c r="AI392" s="14"/>
    </row>
    <row r="393">
      <c r="A393" s="14"/>
      <c r="B393" s="14"/>
      <c r="C393" s="31"/>
      <c r="D393" s="31"/>
      <c r="E393" s="31"/>
      <c r="F393" s="14"/>
      <c r="G393" s="14"/>
      <c r="H393" s="19"/>
      <c r="I393" s="14"/>
      <c r="J393" s="14"/>
      <c r="K393" s="19"/>
      <c r="L393" s="14"/>
      <c r="M393" s="14"/>
      <c r="N393" s="14"/>
      <c r="O393" s="19"/>
      <c r="P393" s="14"/>
      <c r="Q393" s="14"/>
      <c r="R393" s="14"/>
      <c r="S393" s="14"/>
      <c r="T393" s="14"/>
      <c r="U393" s="14"/>
      <c r="V393" s="19"/>
      <c r="W393" s="14"/>
      <c r="X393" s="14"/>
      <c r="Y393" s="19"/>
      <c r="Z393" s="14"/>
      <c r="AA393" s="14"/>
      <c r="AB393" s="14"/>
      <c r="AC393" s="19"/>
      <c r="AD393" s="14"/>
      <c r="AE393" s="14"/>
      <c r="AF393" s="14"/>
      <c r="AG393" s="19"/>
      <c r="AH393" s="14"/>
      <c r="AI393" s="14"/>
    </row>
    <row r="394">
      <c r="A394" s="14"/>
      <c r="B394" s="14"/>
      <c r="C394" s="31"/>
      <c r="D394" s="31"/>
      <c r="E394" s="31"/>
      <c r="F394" s="14"/>
      <c r="G394" s="14"/>
      <c r="H394" s="19"/>
      <c r="I394" s="14"/>
      <c r="J394" s="14"/>
      <c r="K394" s="19"/>
      <c r="L394" s="14"/>
      <c r="M394" s="14"/>
      <c r="N394" s="14"/>
      <c r="O394" s="19"/>
      <c r="P394" s="14"/>
      <c r="Q394" s="14"/>
      <c r="R394" s="14"/>
      <c r="S394" s="14"/>
      <c r="T394" s="14"/>
      <c r="U394" s="14"/>
      <c r="V394" s="19"/>
      <c r="W394" s="14"/>
      <c r="X394" s="14"/>
      <c r="Y394" s="19"/>
      <c r="Z394" s="14"/>
      <c r="AA394" s="14"/>
      <c r="AB394" s="14"/>
      <c r="AC394" s="19"/>
      <c r="AD394" s="14"/>
      <c r="AE394" s="14"/>
      <c r="AF394" s="14"/>
      <c r="AG394" s="19"/>
      <c r="AH394" s="14"/>
      <c r="AI394" s="14"/>
    </row>
    <row r="395">
      <c r="A395" s="14"/>
      <c r="B395" s="14"/>
      <c r="C395" s="31"/>
      <c r="D395" s="31"/>
      <c r="E395" s="31"/>
      <c r="F395" s="14"/>
      <c r="G395" s="14"/>
      <c r="H395" s="19"/>
      <c r="I395" s="14"/>
      <c r="J395" s="14"/>
      <c r="K395" s="19"/>
      <c r="L395" s="14"/>
      <c r="M395" s="14"/>
      <c r="N395" s="14"/>
      <c r="O395" s="19"/>
      <c r="P395" s="14"/>
      <c r="Q395" s="14"/>
      <c r="R395" s="14"/>
      <c r="S395" s="14"/>
      <c r="T395" s="14"/>
      <c r="U395" s="14"/>
      <c r="V395" s="19"/>
      <c r="W395" s="14"/>
      <c r="X395" s="14"/>
      <c r="Y395" s="19"/>
      <c r="Z395" s="14"/>
      <c r="AA395" s="14"/>
      <c r="AB395" s="14"/>
      <c r="AC395" s="19"/>
      <c r="AD395" s="14"/>
      <c r="AE395" s="14"/>
      <c r="AF395" s="14"/>
      <c r="AG395" s="19"/>
      <c r="AH395" s="14"/>
      <c r="AI395" s="14"/>
    </row>
    <row r="396">
      <c r="A396" s="14"/>
      <c r="B396" s="14"/>
      <c r="C396" s="31"/>
      <c r="D396" s="31"/>
      <c r="E396" s="31"/>
      <c r="F396" s="14"/>
      <c r="G396" s="14"/>
      <c r="H396" s="19"/>
      <c r="I396" s="14"/>
      <c r="J396" s="14"/>
      <c r="K396" s="19"/>
      <c r="L396" s="14"/>
      <c r="M396" s="14"/>
      <c r="N396" s="14"/>
      <c r="O396" s="19"/>
      <c r="P396" s="14"/>
      <c r="Q396" s="14"/>
      <c r="R396" s="14"/>
      <c r="S396" s="14"/>
      <c r="T396" s="14"/>
      <c r="U396" s="14"/>
      <c r="V396" s="19"/>
      <c r="W396" s="14"/>
      <c r="X396" s="14"/>
      <c r="Y396" s="19"/>
      <c r="Z396" s="14"/>
      <c r="AA396" s="14"/>
      <c r="AB396" s="14"/>
      <c r="AC396" s="19"/>
      <c r="AD396" s="14"/>
      <c r="AE396" s="14"/>
      <c r="AF396" s="14"/>
      <c r="AG396" s="19"/>
      <c r="AH396" s="14"/>
      <c r="AI396" s="14"/>
    </row>
    <row r="397">
      <c r="A397" s="14"/>
      <c r="B397" s="14"/>
      <c r="C397" s="31"/>
      <c r="D397" s="31"/>
      <c r="E397" s="31"/>
      <c r="F397" s="14"/>
      <c r="G397" s="14"/>
      <c r="H397" s="19"/>
      <c r="I397" s="14"/>
      <c r="J397" s="14"/>
      <c r="K397" s="19"/>
      <c r="L397" s="14"/>
      <c r="M397" s="14"/>
      <c r="N397" s="14"/>
      <c r="O397" s="19"/>
      <c r="P397" s="14"/>
      <c r="Q397" s="14"/>
      <c r="R397" s="14"/>
      <c r="S397" s="14"/>
      <c r="T397" s="14"/>
      <c r="U397" s="14"/>
      <c r="V397" s="19"/>
      <c r="W397" s="14"/>
      <c r="X397" s="14"/>
      <c r="Y397" s="19"/>
      <c r="Z397" s="14"/>
      <c r="AA397" s="14"/>
      <c r="AB397" s="14"/>
      <c r="AC397" s="19"/>
      <c r="AD397" s="14"/>
      <c r="AE397" s="14"/>
      <c r="AF397" s="14"/>
      <c r="AG397" s="19"/>
      <c r="AH397" s="14"/>
      <c r="AI397" s="14"/>
    </row>
    <row r="398">
      <c r="A398" s="14"/>
      <c r="B398" s="14"/>
      <c r="C398" s="31"/>
      <c r="D398" s="31"/>
      <c r="E398" s="31"/>
      <c r="F398" s="14"/>
      <c r="G398" s="14"/>
      <c r="H398" s="19"/>
      <c r="I398" s="14"/>
      <c r="J398" s="14"/>
      <c r="K398" s="19"/>
      <c r="L398" s="14"/>
      <c r="M398" s="14"/>
      <c r="N398" s="14"/>
      <c r="O398" s="19"/>
      <c r="P398" s="14"/>
      <c r="Q398" s="14"/>
      <c r="R398" s="14"/>
      <c r="S398" s="14"/>
      <c r="T398" s="14"/>
      <c r="U398" s="14"/>
      <c r="V398" s="19"/>
      <c r="W398" s="14"/>
      <c r="X398" s="14"/>
      <c r="Y398" s="19"/>
      <c r="Z398" s="14"/>
      <c r="AA398" s="14"/>
      <c r="AB398" s="14"/>
      <c r="AC398" s="19"/>
      <c r="AD398" s="14"/>
      <c r="AE398" s="14"/>
      <c r="AF398" s="14"/>
      <c r="AG398" s="19"/>
      <c r="AH398" s="14"/>
      <c r="AI398" s="14"/>
    </row>
    <row r="399">
      <c r="A399" s="14"/>
      <c r="B399" s="14"/>
      <c r="C399" s="31"/>
      <c r="D399" s="31"/>
      <c r="E399" s="31"/>
      <c r="F399" s="14"/>
      <c r="G399" s="14"/>
      <c r="H399" s="19"/>
      <c r="I399" s="14"/>
      <c r="J399" s="14"/>
      <c r="K399" s="19"/>
      <c r="L399" s="14"/>
      <c r="M399" s="14"/>
      <c r="N399" s="14"/>
      <c r="O399" s="19"/>
      <c r="P399" s="14"/>
      <c r="Q399" s="14"/>
      <c r="R399" s="14"/>
      <c r="S399" s="14"/>
      <c r="T399" s="14"/>
      <c r="U399" s="14"/>
      <c r="V399" s="19"/>
      <c r="W399" s="14"/>
      <c r="X399" s="14"/>
      <c r="Y399" s="19"/>
      <c r="Z399" s="14"/>
      <c r="AA399" s="14"/>
      <c r="AB399" s="14"/>
      <c r="AC399" s="19"/>
      <c r="AD399" s="14"/>
      <c r="AE399" s="14"/>
      <c r="AF399" s="14"/>
      <c r="AG399" s="19"/>
      <c r="AH399" s="14"/>
      <c r="AI399" s="14"/>
    </row>
    <row r="400">
      <c r="A400" s="14"/>
      <c r="B400" s="14"/>
      <c r="C400" s="31"/>
      <c r="D400" s="31"/>
      <c r="E400" s="31"/>
      <c r="F400" s="14"/>
      <c r="G400" s="14"/>
      <c r="H400" s="19"/>
      <c r="I400" s="14"/>
      <c r="J400" s="14"/>
      <c r="K400" s="19"/>
      <c r="L400" s="14"/>
      <c r="M400" s="14"/>
      <c r="N400" s="14"/>
      <c r="O400" s="19"/>
      <c r="P400" s="14"/>
      <c r="Q400" s="14"/>
      <c r="R400" s="14"/>
      <c r="S400" s="14"/>
      <c r="T400" s="14"/>
      <c r="U400" s="14"/>
      <c r="V400" s="19"/>
      <c r="W400" s="14"/>
      <c r="X400" s="14"/>
      <c r="Y400" s="19"/>
      <c r="Z400" s="14"/>
      <c r="AA400" s="14"/>
      <c r="AB400" s="14"/>
      <c r="AC400" s="19"/>
      <c r="AD400" s="14"/>
      <c r="AE400" s="14"/>
      <c r="AF400" s="14"/>
      <c r="AG400" s="19"/>
      <c r="AH400" s="14"/>
      <c r="AI400" s="14"/>
    </row>
    <row r="401">
      <c r="A401" s="14"/>
      <c r="B401" s="14"/>
      <c r="C401" s="31"/>
      <c r="D401" s="31"/>
      <c r="E401" s="31"/>
      <c r="F401" s="14"/>
      <c r="G401" s="14"/>
      <c r="H401" s="19"/>
      <c r="I401" s="14"/>
      <c r="J401" s="14"/>
      <c r="K401" s="19"/>
      <c r="L401" s="14"/>
      <c r="M401" s="14"/>
      <c r="N401" s="14"/>
      <c r="O401" s="19"/>
      <c r="P401" s="14"/>
      <c r="Q401" s="14"/>
      <c r="R401" s="14"/>
      <c r="S401" s="14"/>
      <c r="T401" s="14"/>
      <c r="U401" s="14"/>
      <c r="V401" s="19"/>
      <c r="W401" s="14"/>
      <c r="X401" s="14"/>
      <c r="Y401" s="19"/>
      <c r="Z401" s="14"/>
      <c r="AA401" s="14"/>
      <c r="AB401" s="14"/>
      <c r="AC401" s="19"/>
      <c r="AD401" s="14"/>
      <c r="AE401" s="14"/>
      <c r="AF401" s="14"/>
      <c r="AG401" s="19"/>
      <c r="AH401" s="14"/>
      <c r="AI401" s="14"/>
    </row>
    <row r="402">
      <c r="A402" s="14"/>
      <c r="B402" s="14"/>
      <c r="C402" s="31"/>
      <c r="D402" s="31"/>
      <c r="E402" s="31"/>
      <c r="F402" s="14"/>
      <c r="G402" s="14"/>
      <c r="H402" s="19"/>
      <c r="I402" s="14"/>
      <c r="J402" s="14"/>
      <c r="K402" s="19"/>
      <c r="L402" s="14"/>
      <c r="M402" s="14"/>
      <c r="N402" s="14"/>
      <c r="O402" s="19"/>
      <c r="P402" s="14"/>
      <c r="Q402" s="14"/>
      <c r="R402" s="14"/>
      <c r="S402" s="14"/>
      <c r="T402" s="14"/>
      <c r="U402" s="14"/>
      <c r="V402" s="19"/>
      <c r="W402" s="14"/>
      <c r="X402" s="14"/>
      <c r="Y402" s="19"/>
      <c r="Z402" s="14"/>
      <c r="AA402" s="14"/>
      <c r="AB402" s="14"/>
      <c r="AC402" s="19"/>
      <c r="AD402" s="14"/>
      <c r="AE402" s="14"/>
      <c r="AF402" s="14"/>
      <c r="AG402" s="19"/>
      <c r="AH402" s="14"/>
      <c r="AI402" s="14"/>
    </row>
    <row r="403">
      <c r="A403" s="14"/>
      <c r="B403" s="14"/>
      <c r="C403" s="31"/>
      <c r="D403" s="31"/>
      <c r="E403" s="31"/>
      <c r="F403" s="14"/>
      <c r="G403" s="14"/>
      <c r="H403" s="19"/>
      <c r="I403" s="14"/>
      <c r="J403" s="14"/>
      <c r="K403" s="19"/>
      <c r="L403" s="14"/>
      <c r="M403" s="14"/>
      <c r="N403" s="14"/>
      <c r="O403" s="19"/>
      <c r="P403" s="14"/>
      <c r="Q403" s="14"/>
      <c r="R403" s="14"/>
      <c r="S403" s="14"/>
      <c r="T403" s="14"/>
      <c r="U403" s="14"/>
      <c r="V403" s="19"/>
      <c r="W403" s="14"/>
      <c r="X403" s="14"/>
      <c r="Y403" s="19"/>
      <c r="Z403" s="14"/>
      <c r="AA403" s="14"/>
      <c r="AB403" s="14"/>
      <c r="AC403" s="19"/>
      <c r="AD403" s="14"/>
      <c r="AE403" s="14"/>
      <c r="AF403" s="14"/>
      <c r="AG403" s="19"/>
      <c r="AH403" s="14"/>
      <c r="AI403" s="14"/>
    </row>
    <row r="404">
      <c r="A404" s="14"/>
      <c r="B404" s="14"/>
      <c r="C404" s="31"/>
      <c r="D404" s="31"/>
      <c r="E404" s="31"/>
      <c r="F404" s="14"/>
      <c r="G404" s="14"/>
      <c r="H404" s="19"/>
      <c r="I404" s="14"/>
      <c r="J404" s="14"/>
      <c r="K404" s="19"/>
      <c r="L404" s="14"/>
      <c r="M404" s="14"/>
      <c r="N404" s="14"/>
      <c r="O404" s="19"/>
      <c r="P404" s="14"/>
      <c r="Q404" s="14"/>
      <c r="R404" s="14"/>
      <c r="S404" s="14"/>
      <c r="T404" s="14"/>
      <c r="U404" s="14"/>
      <c r="V404" s="19"/>
      <c r="W404" s="14"/>
      <c r="X404" s="14"/>
      <c r="Y404" s="19"/>
      <c r="Z404" s="14"/>
      <c r="AA404" s="14"/>
      <c r="AB404" s="14"/>
      <c r="AC404" s="19"/>
      <c r="AD404" s="14"/>
      <c r="AE404" s="14"/>
      <c r="AF404" s="14"/>
      <c r="AG404" s="19"/>
      <c r="AH404" s="14"/>
      <c r="AI404" s="14"/>
    </row>
    <row r="405">
      <c r="A405" s="14"/>
      <c r="B405" s="14"/>
      <c r="C405" s="31"/>
      <c r="D405" s="31"/>
      <c r="E405" s="31"/>
      <c r="F405" s="14"/>
      <c r="G405" s="14"/>
      <c r="H405" s="19"/>
      <c r="I405" s="14"/>
      <c r="J405" s="14"/>
      <c r="K405" s="19"/>
      <c r="L405" s="14"/>
      <c r="M405" s="14"/>
      <c r="N405" s="14"/>
      <c r="O405" s="19"/>
      <c r="P405" s="14"/>
      <c r="Q405" s="14"/>
      <c r="R405" s="14"/>
      <c r="S405" s="14"/>
      <c r="T405" s="14"/>
      <c r="U405" s="14"/>
      <c r="V405" s="19"/>
      <c r="W405" s="14"/>
      <c r="X405" s="14"/>
      <c r="Y405" s="19"/>
      <c r="Z405" s="14"/>
      <c r="AA405" s="14"/>
      <c r="AB405" s="14"/>
      <c r="AC405" s="19"/>
      <c r="AD405" s="14"/>
      <c r="AE405" s="14"/>
      <c r="AF405" s="14"/>
      <c r="AG405" s="19"/>
      <c r="AH405" s="14"/>
      <c r="AI405" s="14"/>
    </row>
    <row r="406">
      <c r="A406" s="14"/>
      <c r="B406" s="14"/>
      <c r="C406" s="31"/>
      <c r="D406" s="31"/>
      <c r="E406" s="31"/>
      <c r="F406" s="14"/>
      <c r="G406" s="14"/>
      <c r="H406" s="19"/>
      <c r="I406" s="14"/>
      <c r="J406" s="14"/>
      <c r="K406" s="19"/>
      <c r="L406" s="14"/>
      <c r="M406" s="14"/>
      <c r="N406" s="14"/>
      <c r="O406" s="19"/>
      <c r="P406" s="14"/>
      <c r="Q406" s="14"/>
      <c r="R406" s="14"/>
      <c r="S406" s="14"/>
      <c r="T406" s="14"/>
      <c r="U406" s="14"/>
      <c r="V406" s="19"/>
      <c r="W406" s="14"/>
      <c r="X406" s="14"/>
      <c r="Y406" s="19"/>
      <c r="Z406" s="14"/>
      <c r="AA406" s="14"/>
      <c r="AB406" s="14"/>
      <c r="AC406" s="19"/>
      <c r="AD406" s="14"/>
      <c r="AE406" s="14"/>
      <c r="AF406" s="14"/>
      <c r="AG406" s="19"/>
      <c r="AH406" s="14"/>
      <c r="AI406" s="14"/>
    </row>
    <row r="407">
      <c r="A407" s="14"/>
      <c r="B407" s="14"/>
      <c r="C407" s="31"/>
      <c r="D407" s="31"/>
      <c r="E407" s="31"/>
      <c r="F407" s="14"/>
      <c r="G407" s="14"/>
      <c r="H407" s="19"/>
      <c r="I407" s="14"/>
      <c r="J407" s="14"/>
      <c r="K407" s="19"/>
      <c r="L407" s="14"/>
      <c r="M407" s="14"/>
      <c r="N407" s="14"/>
      <c r="O407" s="19"/>
      <c r="P407" s="14"/>
      <c r="Q407" s="14"/>
      <c r="R407" s="14"/>
      <c r="S407" s="14"/>
      <c r="T407" s="14"/>
      <c r="U407" s="14"/>
      <c r="V407" s="19"/>
      <c r="W407" s="14"/>
      <c r="X407" s="14"/>
      <c r="Y407" s="19"/>
      <c r="Z407" s="14"/>
      <c r="AA407" s="14"/>
      <c r="AB407" s="14"/>
      <c r="AC407" s="19"/>
      <c r="AD407" s="14"/>
      <c r="AE407" s="14"/>
      <c r="AF407" s="14"/>
      <c r="AG407" s="19"/>
      <c r="AH407" s="14"/>
      <c r="AI407" s="14"/>
    </row>
    <row r="408">
      <c r="A408" s="14"/>
      <c r="B408" s="14"/>
      <c r="C408" s="31"/>
      <c r="D408" s="31"/>
      <c r="E408" s="31"/>
      <c r="F408" s="14"/>
      <c r="G408" s="14"/>
      <c r="H408" s="19"/>
      <c r="I408" s="14"/>
      <c r="J408" s="14"/>
      <c r="K408" s="19"/>
      <c r="L408" s="14"/>
      <c r="M408" s="14"/>
      <c r="N408" s="14"/>
      <c r="O408" s="19"/>
      <c r="P408" s="14"/>
      <c r="Q408" s="14"/>
      <c r="R408" s="14"/>
      <c r="S408" s="14"/>
      <c r="T408" s="14"/>
      <c r="U408" s="14"/>
      <c r="V408" s="19"/>
      <c r="W408" s="14"/>
      <c r="X408" s="14"/>
      <c r="Y408" s="19"/>
      <c r="Z408" s="14"/>
      <c r="AA408" s="14"/>
      <c r="AB408" s="14"/>
      <c r="AC408" s="19"/>
      <c r="AD408" s="14"/>
      <c r="AE408" s="14"/>
      <c r="AF408" s="14"/>
      <c r="AG408" s="19"/>
      <c r="AH408" s="14"/>
      <c r="AI408" s="14"/>
    </row>
    <row r="409">
      <c r="A409" s="14"/>
      <c r="B409" s="14"/>
      <c r="C409" s="31"/>
      <c r="D409" s="31"/>
      <c r="E409" s="31"/>
      <c r="F409" s="14"/>
      <c r="G409" s="14"/>
      <c r="H409" s="19"/>
      <c r="I409" s="14"/>
      <c r="J409" s="14"/>
      <c r="K409" s="19"/>
      <c r="L409" s="14"/>
      <c r="M409" s="14"/>
      <c r="N409" s="14"/>
      <c r="O409" s="19"/>
      <c r="P409" s="14"/>
      <c r="Q409" s="14"/>
      <c r="R409" s="14"/>
      <c r="S409" s="14"/>
      <c r="T409" s="14"/>
      <c r="U409" s="14"/>
      <c r="V409" s="19"/>
      <c r="W409" s="14"/>
      <c r="X409" s="14"/>
      <c r="Y409" s="19"/>
      <c r="Z409" s="14"/>
      <c r="AA409" s="14"/>
      <c r="AB409" s="14"/>
      <c r="AC409" s="19"/>
      <c r="AD409" s="14"/>
      <c r="AE409" s="14"/>
      <c r="AF409" s="14"/>
      <c r="AG409" s="19"/>
      <c r="AH409" s="14"/>
      <c r="AI409" s="14"/>
    </row>
    <row r="410">
      <c r="A410" s="14"/>
      <c r="B410" s="14"/>
      <c r="C410" s="31"/>
      <c r="D410" s="31"/>
      <c r="E410" s="31"/>
      <c r="F410" s="14"/>
      <c r="G410" s="14"/>
      <c r="H410" s="19"/>
      <c r="I410" s="14"/>
      <c r="J410" s="14"/>
      <c r="K410" s="19"/>
      <c r="L410" s="14"/>
      <c r="M410" s="14"/>
      <c r="N410" s="14"/>
      <c r="O410" s="19"/>
      <c r="P410" s="14"/>
      <c r="Q410" s="14"/>
      <c r="R410" s="14"/>
      <c r="S410" s="14"/>
      <c r="T410" s="14"/>
      <c r="U410" s="14"/>
      <c r="V410" s="19"/>
      <c r="W410" s="14"/>
      <c r="X410" s="14"/>
      <c r="Y410" s="19"/>
      <c r="Z410" s="14"/>
      <c r="AA410" s="14"/>
      <c r="AB410" s="14"/>
      <c r="AC410" s="19"/>
      <c r="AD410" s="14"/>
      <c r="AE410" s="14"/>
      <c r="AF410" s="14"/>
      <c r="AG410" s="19"/>
      <c r="AH410" s="14"/>
      <c r="AI410" s="14"/>
    </row>
    <row r="411">
      <c r="A411" s="14"/>
      <c r="B411" s="14"/>
      <c r="C411" s="31"/>
      <c r="D411" s="31"/>
      <c r="E411" s="31"/>
      <c r="F411" s="14"/>
      <c r="G411" s="14"/>
      <c r="H411" s="19"/>
      <c r="I411" s="14"/>
      <c r="J411" s="14"/>
      <c r="K411" s="19"/>
      <c r="L411" s="14"/>
      <c r="M411" s="14"/>
      <c r="N411" s="14"/>
      <c r="O411" s="19"/>
      <c r="P411" s="14"/>
      <c r="Q411" s="14"/>
      <c r="R411" s="14"/>
      <c r="S411" s="14"/>
      <c r="T411" s="14"/>
      <c r="U411" s="14"/>
      <c r="V411" s="19"/>
      <c r="W411" s="14"/>
      <c r="X411" s="14"/>
      <c r="Y411" s="19"/>
      <c r="Z411" s="14"/>
      <c r="AA411" s="14"/>
      <c r="AB411" s="14"/>
      <c r="AC411" s="19"/>
      <c r="AD411" s="14"/>
      <c r="AE411" s="14"/>
      <c r="AF411" s="14"/>
      <c r="AG411" s="19"/>
      <c r="AH411" s="14"/>
      <c r="AI411" s="14"/>
    </row>
    <row r="412">
      <c r="A412" s="14"/>
      <c r="B412" s="14"/>
      <c r="C412" s="31"/>
      <c r="D412" s="31"/>
      <c r="E412" s="31"/>
      <c r="F412" s="14"/>
      <c r="G412" s="14"/>
      <c r="H412" s="19"/>
      <c r="I412" s="14"/>
      <c r="J412" s="14"/>
      <c r="K412" s="19"/>
      <c r="L412" s="14"/>
      <c r="M412" s="14"/>
      <c r="N412" s="14"/>
      <c r="O412" s="19"/>
      <c r="P412" s="14"/>
      <c r="Q412" s="14"/>
      <c r="R412" s="14"/>
      <c r="S412" s="14"/>
      <c r="T412" s="14"/>
      <c r="U412" s="14"/>
      <c r="V412" s="19"/>
      <c r="W412" s="14"/>
      <c r="X412" s="14"/>
      <c r="Y412" s="19"/>
      <c r="Z412" s="14"/>
      <c r="AA412" s="14"/>
      <c r="AB412" s="14"/>
      <c r="AC412" s="19"/>
      <c r="AD412" s="14"/>
      <c r="AE412" s="14"/>
      <c r="AF412" s="14"/>
      <c r="AG412" s="19"/>
      <c r="AH412" s="14"/>
      <c r="AI412" s="14"/>
    </row>
    <row r="413">
      <c r="A413" s="14"/>
      <c r="B413" s="14"/>
      <c r="C413" s="31"/>
      <c r="D413" s="31"/>
      <c r="E413" s="31"/>
      <c r="F413" s="14"/>
      <c r="G413" s="14"/>
      <c r="H413" s="19"/>
      <c r="I413" s="14"/>
      <c r="J413" s="14"/>
      <c r="K413" s="19"/>
      <c r="L413" s="14"/>
      <c r="M413" s="14"/>
      <c r="N413" s="14"/>
      <c r="O413" s="19"/>
      <c r="P413" s="14"/>
      <c r="Q413" s="14"/>
      <c r="R413" s="14"/>
      <c r="S413" s="14"/>
      <c r="T413" s="14"/>
      <c r="U413" s="14"/>
      <c r="V413" s="19"/>
      <c r="W413" s="14"/>
      <c r="X413" s="14"/>
      <c r="Y413" s="19"/>
      <c r="Z413" s="14"/>
      <c r="AA413" s="14"/>
      <c r="AB413" s="14"/>
      <c r="AC413" s="19"/>
      <c r="AD413" s="14"/>
      <c r="AE413" s="14"/>
      <c r="AF413" s="14"/>
      <c r="AG413" s="19"/>
      <c r="AH413" s="14"/>
      <c r="AI413" s="14"/>
    </row>
    <row r="414">
      <c r="A414" s="14"/>
      <c r="B414" s="14"/>
      <c r="C414" s="31"/>
      <c r="D414" s="31"/>
      <c r="E414" s="31"/>
      <c r="F414" s="14"/>
      <c r="G414" s="14"/>
      <c r="H414" s="19"/>
      <c r="I414" s="14"/>
      <c r="J414" s="14"/>
      <c r="K414" s="19"/>
      <c r="L414" s="14"/>
      <c r="M414" s="14"/>
      <c r="N414" s="14"/>
      <c r="O414" s="19"/>
      <c r="P414" s="14"/>
      <c r="Q414" s="14"/>
      <c r="R414" s="14"/>
      <c r="S414" s="14"/>
      <c r="T414" s="14"/>
      <c r="U414" s="14"/>
      <c r="V414" s="19"/>
      <c r="W414" s="14"/>
      <c r="X414" s="14"/>
      <c r="Y414" s="19"/>
      <c r="Z414" s="14"/>
      <c r="AA414" s="14"/>
      <c r="AB414" s="14"/>
      <c r="AC414" s="19"/>
      <c r="AD414" s="14"/>
      <c r="AE414" s="14"/>
      <c r="AF414" s="14"/>
      <c r="AG414" s="19"/>
      <c r="AH414" s="14"/>
      <c r="AI414" s="14"/>
    </row>
    <row r="415">
      <c r="A415" s="14"/>
      <c r="B415" s="14"/>
      <c r="C415" s="31"/>
      <c r="D415" s="31"/>
      <c r="E415" s="31"/>
      <c r="F415" s="14"/>
      <c r="G415" s="14"/>
      <c r="H415" s="19"/>
      <c r="I415" s="14"/>
      <c r="J415" s="14"/>
      <c r="K415" s="19"/>
      <c r="L415" s="14"/>
      <c r="M415" s="14"/>
      <c r="N415" s="14"/>
      <c r="O415" s="19"/>
      <c r="P415" s="14"/>
      <c r="Q415" s="14"/>
      <c r="R415" s="14"/>
      <c r="S415" s="14"/>
      <c r="T415" s="14"/>
      <c r="U415" s="14"/>
      <c r="V415" s="19"/>
      <c r="W415" s="14"/>
      <c r="X415" s="14"/>
      <c r="Y415" s="19"/>
      <c r="Z415" s="14"/>
      <c r="AA415" s="14"/>
      <c r="AB415" s="14"/>
      <c r="AC415" s="19"/>
      <c r="AD415" s="14"/>
      <c r="AE415" s="14"/>
      <c r="AF415" s="14"/>
      <c r="AG415" s="19"/>
      <c r="AH415" s="14"/>
      <c r="AI415" s="14"/>
    </row>
    <row r="416">
      <c r="A416" s="14"/>
      <c r="B416" s="14"/>
      <c r="C416" s="31"/>
      <c r="D416" s="31"/>
      <c r="E416" s="31"/>
      <c r="F416" s="14"/>
      <c r="G416" s="14"/>
      <c r="H416" s="19"/>
      <c r="I416" s="14"/>
      <c r="J416" s="14"/>
      <c r="K416" s="19"/>
      <c r="L416" s="14"/>
      <c r="M416" s="14"/>
      <c r="N416" s="14"/>
      <c r="O416" s="19"/>
      <c r="P416" s="14"/>
      <c r="Q416" s="14"/>
      <c r="R416" s="14"/>
      <c r="S416" s="14"/>
      <c r="T416" s="14"/>
      <c r="U416" s="14"/>
      <c r="V416" s="19"/>
      <c r="W416" s="14"/>
      <c r="X416" s="14"/>
      <c r="Y416" s="19"/>
      <c r="Z416" s="14"/>
      <c r="AA416" s="14"/>
      <c r="AB416" s="14"/>
      <c r="AC416" s="19"/>
      <c r="AD416" s="14"/>
      <c r="AE416" s="14"/>
      <c r="AF416" s="14"/>
      <c r="AG416" s="19"/>
      <c r="AH416" s="14"/>
      <c r="AI416" s="14"/>
    </row>
    <row r="417">
      <c r="A417" s="14"/>
      <c r="B417" s="14"/>
      <c r="C417" s="31"/>
      <c r="D417" s="31"/>
      <c r="E417" s="31"/>
      <c r="F417" s="14"/>
      <c r="G417" s="14"/>
      <c r="H417" s="19"/>
      <c r="I417" s="14"/>
      <c r="J417" s="14"/>
      <c r="K417" s="19"/>
      <c r="L417" s="14"/>
      <c r="M417" s="14"/>
      <c r="N417" s="14"/>
      <c r="O417" s="19"/>
      <c r="P417" s="14"/>
      <c r="Q417" s="14"/>
      <c r="R417" s="14"/>
      <c r="S417" s="14"/>
      <c r="T417" s="14"/>
      <c r="U417" s="14"/>
      <c r="V417" s="19"/>
      <c r="W417" s="14"/>
      <c r="X417" s="14"/>
      <c r="Y417" s="19"/>
      <c r="Z417" s="14"/>
      <c r="AA417" s="14"/>
      <c r="AB417" s="14"/>
      <c r="AC417" s="19"/>
      <c r="AD417" s="14"/>
      <c r="AE417" s="14"/>
      <c r="AF417" s="14"/>
      <c r="AG417" s="19"/>
      <c r="AH417" s="14"/>
      <c r="AI417" s="14"/>
    </row>
    <row r="418">
      <c r="A418" s="14"/>
      <c r="B418" s="14"/>
      <c r="C418" s="31"/>
      <c r="D418" s="31"/>
      <c r="E418" s="31"/>
      <c r="F418" s="14"/>
      <c r="G418" s="14"/>
      <c r="H418" s="19"/>
      <c r="I418" s="14"/>
      <c r="J418" s="14"/>
      <c r="K418" s="19"/>
      <c r="L418" s="14"/>
      <c r="M418" s="14"/>
      <c r="N418" s="14"/>
      <c r="O418" s="19"/>
      <c r="P418" s="14"/>
      <c r="Q418" s="14"/>
      <c r="R418" s="14"/>
      <c r="S418" s="14"/>
      <c r="T418" s="14"/>
      <c r="U418" s="14"/>
      <c r="V418" s="19"/>
      <c r="W418" s="14"/>
      <c r="X418" s="14"/>
      <c r="Y418" s="19"/>
      <c r="Z418" s="14"/>
      <c r="AA418" s="14"/>
      <c r="AB418" s="14"/>
      <c r="AC418" s="19"/>
      <c r="AD418" s="14"/>
      <c r="AE418" s="14"/>
      <c r="AF418" s="14"/>
      <c r="AG418" s="19"/>
      <c r="AH418" s="14"/>
      <c r="AI418" s="14"/>
    </row>
    <row r="419">
      <c r="A419" s="14"/>
      <c r="B419" s="14"/>
      <c r="C419" s="31"/>
      <c r="D419" s="31"/>
      <c r="E419" s="31"/>
      <c r="F419" s="14"/>
      <c r="G419" s="14"/>
      <c r="H419" s="19"/>
      <c r="I419" s="14"/>
      <c r="J419" s="14"/>
      <c r="K419" s="19"/>
      <c r="L419" s="14"/>
      <c r="M419" s="14"/>
      <c r="N419" s="14"/>
      <c r="O419" s="19"/>
      <c r="P419" s="14"/>
      <c r="Q419" s="14"/>
      <c r="R419" s="14"/>
      <c r="S419" s="14"/>
      <c r="T419" s="14"/>
      <c r="U419" s="14"/>
      <c r="V419" s="19"/>
      <c r="W419" s="14"/>
      <c r="X419" s="14"/>
      <c r="Y419" s="19"/>
      <c r="Z419" s="14"/>
      <c r="AA419" s="14"/>
      <c r="AB419" s="14"/>
      <c r="AC419" s="19"/>
      <c r="AD419" s="14"/>
      <c r="AE419" s="14"/>
      <c r="AF419" s="14"/>
      <c r="AG419" s="19"/>
      <c r="AH419" s="14"/>
      <c r="AI419" s="14"/>
    </row>
    <row r="420">
      <c r="A420" s="14"/>
      <c r="B420" s="14"/>
      <c r="C420" s="31"/>
      <c r="D420" s="31"/>
      <c r="E420" s="31"/>
      <c r="F420" s="14"/>
      <c r="G420" s="14"/>
      <c r="H420" s="19"/>
      <c r="I420" s="14"/>
      <c r="J420" s="14"/>
      <c r="K420" s="19"/>
      <c r="L420" s="14"/>
      <c r="M420" s="14"/>
      <c r="N420" s="14"/>
      <c r="O420" s="19"/>
      <c r="P420" s="14"/>
      <c r="Q420" s="14"/>
      <c r="R420" s="14"/>
      <c r="S420" s="14"/>
      <c r="T420" s="14"/>
      <c r="U420" s="14"/>
      <c r="V420" s="19"/>
      <c r="W420" s="14"/>
      <c r="X420" s="14"/>
      <c r="Y420" s="19"/>
      <c r="Z420" s="14"/>
      <c r="AA420" s="14"/>
      <c r="AB420" s="14"/>
      <c r="AC420" s="19"/>
      <c r="AD420" s="14"/>
      <c r="AE420" s="14"/>
      <c r="AF420" s="14"/>
      <c r="AG420" s="19"/>
      <c r="AH420" s="14"/>
      <c r="AI420" s="14"/>
    </row>
    <row r="421">
      <c r="A421" s="14"/>
      <c r="B421" s="14"/>
      <c r="C421" s="31"/>
      <c r="D421" s="31"/>
      <c r="E421" s="31"/>
      <c r="F421" s="14"/>
      <c r="G421" s="14"/>
      <c r="H421" s="19"/>
      <c r="I421" s="14"/>
      <c r="J421" s="14"/>
      <c r="K421" s="19"/>
      <c r="L421" s="14"/>
      <c r="M421" s="14"/>
      <c r="N421" s="14"/>
      <c r="O421" s="19"/>
      <c r="P421" s="14"/>
      <c r="Q421" s="14"/>
      <c r="R421" s="14"/>
      <c r="S421" s="14"/>
      <c r="T421" s="14"/>
      <c r="U421" s="14"/>
      <c r="V421" s="19"/>
      <c r="W421" s="14"/>
      <c r="X421" s="14"/>
      <c r="Y421" s="19"/>
      <c r="Z421" s="14"/>
      <c r="AA421" s="14"/>
      <c r="AB421" s="14"/>
      <c r="AC421" s="19"/>
      <c r="AD421" s="14"/>
      <c r="AE421" s="14"/>
      <c r="AF421" s="14"/>
      <c r="AG421" s="19"/>
      <c r="AH421" s="14"/>
      <c r="AI421" s="14"/>
    </row>
    <row r="422">
      <c r="A422" s="14"/>
      <c r="B422" s="14"/>
      <c r="C422" s="31"/>
      <c r="D422" s="31"/>
      <c r="E422" s="31"/>
      <c r="F422" s="14"/>
      <c r="G422" s="14"/>
      <c r="H422" s="19"/>
      <c r="I422" s="14"/>
      <c r="J422" s="14"/>
      <c r="K422" s="19"/>
      <c r="L422" s="14"/>
      <c r="M422" s="14"/>
      <c r="N422" s="14"/>
      <c r="O422" s="19"/>
      <c r="P422" s="14"/>
      <c r="Q422" s="14"/>
      <c r="R422" s="14"/>
      <c r="S422" s="14"/>
      <c r="T422" s="14"/>
      <c r="U422" s="14"/>
      <c r="V422" s="19"/>
      <c r="W422" s="14"/>
      <c r="X422" s="14"/>
      <c r="Y422" s="19"/>
      <c r="Z422" s="14"/>
      <c r="AA422" s="14"/>
      <c r="AB422" s="14"/>
      <c r="AC422" s="19"/>
      <c r="AD422" s="14"/>
      <c r="AE422" s="14"/>
      <c r="AF422" s="14"/>
      <c r="AG422" s="19"/>
      <c r="AH422" s="14"/>
      <c r="AI422" s="14"/>
    </row>
    <row r="423">
      <c r="A423" s="14"/>
      <c r="B423" s="14"/>
      <c r="C423" s="31"/>
      <c r="D423" s="31"/>
      <c r="E423" s="31"/>
      <c r="F423" s="14"/>
      <c r="G423" s="14"/>
      <c r="H423" s="19"/>
      <c r="I423" s="14"/>
      <c r="J423" s="14"/>
      <c r="K423" s="19"/>
      <c r="L423" s="14"/>
      <c r="M423" s="14"/>
      <c r="N423" s="14"/>
      <c r="O423" s="19"/>
      <c r="P423" s="14"/>
      <c r="Q423" s="14"/>
      <c r="R423" s="14"/>
      <c r="S423" s="14"/>
      <c r="T423" s="14"/>
      <c r="U423" s="14"/>
      <c r="V423" s="19"/>
      <c r="W423" s="14"/>
      <c r="X423" s="14"/>
      <c r="Y423" s="19"/>
      <c r="Z423" s="14"/>
      <c r="AA423" s="14"/>
      <c r="AB423" s="14"/>
      <c r="AC423" s="19"/>
      <c r="AD423" s="14"/>
      <c r="AE423" s="14"/>
      <c r="AF423" s="14"/>
      <c r="AG423" s="19"/>
      <c r="AH423" s="14"/>
      <c r="AI423" s="14"/>
    </row>
    <row r="424">
      <c r="A424" s="14"/>
      <c r="B424" s="14"/>
      <c r="C424" s="31"/>
      <c r="D424" s="31"/>
      <c r="E424" s="31"/>
      <c r="F424" s="14"/>
      <c r="G424" s="14"/>
      <c r="H424" s="19"/>
      <c r="I424" s="14"/>
      <c r="J424" s="14"/>
      <c r="K424" s="19"/>
      <c r="L424" s="14"/>
      <c r="M424" s="14"/>
      <c r="N424" s="14"/>
      <c r="O424" s="19"/>
      <c r="P424" s="14"/>
      <c r="Q424" s="14"/>
      <c r="R424" s="14"/>
      <c r="S424" s="14"/>
      <c r="T424" s="14"/>
      <c r="U424" s="14"/>
      <c r="V424" s="19"/>
      <c r="W424" s="14"/>
      <c r="X424" s="14"/>
      <c r="Y424" s="19"/>
      <c r="Z424" s="14"/>
      <c r="AA424" s="14"/>
      <c r="AB424" s="14"/>
      <c r="AC424" s="19"/>
      <c r="AD424" s="14"/>
      <c r="AE424" s="14"/>
      <c r="AF424" s="14"/>
      <c r="AG424" s="19"/>
      <c r="AH424" s="14"/>
      <c r="AI424" s="14"/>
    </row>
    <row r="425">
      <c r="A425" s="14"/>
      <c r="B425" s="14"/>
      <c r="C425" s="31"/>
      <c r="D425" s="31"/>
      <c r="E425" s="31"/>
      <c r="F425" s="14"/>
      <c r="G425" s="14"/>
      <c r="H425" s="19"/>
      <c r="I425" s="14"/>
      <c r="J425" s="14"/>
      <c r="K425" s="19"/>
      <c r="L425" s="14"/>
      <c r="M425" s="14"/>
      <c r="N425" s="14"/>
      <c r="O425" s="19"/>
      <c r="P425" s="14"/>
      <c r="Q425" s="14"/>
      <c r="R425" s="14"/>
      <c r="S425" s="14"/>
      <c r="T425" s="14"/>
      <c r="U425" s="14"/>
      <c r="V425" s="19"/>
      <c r="W425" s="14"/>
      <c r="X425" s="14"/>
      <c r="Y425" s="19"/>
      <c r="Z425" s="14"/>
      <c r="AA425" s="14"/>
      <c r="AB425" s="14"/>
      <c r="AC425" s="19"/>
      <c r="AD425" s="14"/>
      <c r="AE425" s="14"/>
      <c r="AF425" s="14"/>
      <c r="AG425" s="19"/>
      <c r="AH425" s="14"/>
      <c r="AI425" s="14"/>
    </row>
    <row r="426">
      <c r="A426" s="14"/>
      <c r="B426" s="14"/>
      <c r="C426" s="31"/>
      <c r="D426" s="31"/>
      <c r="E426" s="31"/>
      <c r="F426" s="14"/>
      <c r="G426" s="14"/>
      <c r="H426" s="19"/>
      <c r="I426" s="14"/>
      <c r="J426" s="14"/>
      <c r="K426" s="19"/>
      <c r="L426" s="14"/>
      <c r="M426" s="14"/>
      <c r="N426" s="14"/>
      <c r="O426" s="19"/>
      <c r="P426" s="14"/>
      <c r="Q426" s="14"/>
      <c r="R426" s="14"/>
      <c r="S426" s="14"/>
      <c r="T426" s="14"/>
      <c r="U426" s="14"/>
      <c r="V426" s="19"/>
      <c r="W426" s="14"/>
      <c r="X426" s="14"/>
      <c r="Y426" s="19"/>
      <c r="Z426" s="14"/>
      <c r="AA426" s="14"/>
      <c r="AB426" s="14"/>
      <c r="AC426" s="19"/>
      <c r="AD426" s="14"/>
      <c r="AE426" s="14"/>
      <c r="AF426" s="14"/>
      <c r="AG426" s="19"/>
      <c r="AH426" s="14"/>
      <c r="AI426" s="14"/>
    </row>
    <row r="427">
      <c r="A427" s="14"/>
      <c r="B427" s="14"/>
      <c r="C427" s="31"/>
      <c r="D427" s="31"/>
      <c r="E427" s="31"/>
      <c r="F427" s="14"/>
      <c r="G427" s="14"/>
      <c r="H427" s="19"/>
      <c r="I427" s="14"/>
      <c r="J427" s="14"/>
      <c r="K427" s="19"/>
      <c r="L427" s="14"/>
      <c r="M427" s="14"/>
      <c r="N427" s="14"/>
      <c r="O427" s="19"/>
      <c r="P427" s="14"/>
      <c r="Q427" s="14"/>
      <c r="R427" s="14"/>
      <c r="S427" s="14"/>
      <c r="T427" s="14"/>
      <c r="U427" s="14"/>
      <c r="V427" s="19"/>
      <c r="W427" s="14"/>
      <c r="X427" s="14"/>
      <c r="Y427" s="19"/>
      <c r="Z427" s="14"/>
      <c r="AA427" s="14"/>
      <c r="AB427" s="14"/>
      <c r="AC427" s="19"/>
      <c r="AD427" s="14"/>
      <c r="AE427" s="14"/>
      <c r="AF427" s="14"/>
      <c r="AG427" s="19"/>
      <c r="AH427" s="14"/>
      <c r="AI427" s="14"/>
    </row>
    <row r="428">
      <c r="A428" s="14"/>
      <c r="B428" s="14"/>
      <c r="C428" s="31"/>
      <c r="D428" s="31"/>
      <c r="E428" s="31"/>
      <c r="F428" s="14"/>
      <c r="G428" s="14"/>
      <c r="H428" s="19"/>
      <c r="I428" s="14"/>
      <c r="J428" s="14"/>
      <c r="K428" s="19"/>
      <c r="L428" s="14"/>
      <c r="M428" s="14"/>
      <c r="N428" s="14"/>
      <c r="O428" s="19"/>
      <c r="P428" s="14"/>
      <c r="Q428" s="14"/>
      <c r="R428" s="14"/>
      <c r="S428" s="14"/>
      <c r="T428" s="14"/>
      <c r="U428" s="14"/>
      <c r="V428" s="19"/>
      <c r="W428" s="14"/>
      <c r="X428" s="14"/>
      <c r="Y428" s="19"/>
      <c r="Z428" s="14"/>
      <c r="AA428" s="14"/>
      <c r="AB428" s="14"/>
      <c r="AC428" s="19"/>
      <c r="AD428" s="14"/>
      <c r="AE428" s="14"/>
      <c r="AF428" s="14"/>
      <c r="AG428" s="19"/>
      <c r="AH428" s="14"/>
      <c r="AI428" s="14"/>
    </row>
    <row r="429">
      <c r="A429" s="14"/>
      <c r="B429" s="14"/>
      <c r="C429" s="31"/>
      <c r="D429" s="31"/>
      <c r="E429" s="31"/>
      <c r="F429" s="14"/>
      <c r="G429" s="14"/>
      <c r="H429" s="19"/>
      <c r="I429" s="14"/>
      <c r="J429" s="14"/>
      <c r="K429" s="19"/>
      <c r="L429" s="14"/>
      <c r="M429" s="14"/>
      <c r="N429" s="14"/>
      <c r="O429" s="19"/>
      <c r="P429" s="14"/>
      <c r="Q429" s="14"/>
      <c r="R429" s="14"/>
      <c r="S429" s="14"/>
      <c r="T429" s="14"/>
      <c r="U429" s="14"/>
      <c r="V429" s="19"/>
      <c r="W429" s="14"/>
      <c r="X429" s="14"/>
      <c r="Y429" s="19"/>
      <c r="Z429" s="14"/>
      <c r="AA429" s="14"/>
      <c r="AB429" s="14"/>
      <c r="AC429" s="19"/>
      <c r="AD429" s="14"/>
      <c r="AE429" s="14"/>
      <c r="AF429" s="14"/>
      <c r="AG429" s="19"/>
      <c r="AH429" s="14"/>
      <c r="AI429" s="14"/>
    </row>
    <row r="430">
      <c r="A430" s="14"/>
      <c r="B430" s="14"/>
      <c r="C430" s="31"/>
      <c r="D430" s="31"/>
      <c r="E430" s="31"/>
      <c r="F430" s="14"/>
      <c r="G430" s="14"/>
      <c r="H430" s="19"/>
      <c r="I430" s="14"/>
      <c r="J430" s="14"/>
      <c r="K430" s="19"/>
      <c r="L430" s="14"/>
      <c r="M430" s="14"/>
      <c r="N430" s="14"/>
      <c r="O430" s="19"/>
      <c r="P430" s="14"/>
      <c r="Q430" s="14"/>
      <c r="R430" s="14"/>
      <c r="S430" s="14"/>
      <c r="T430" s="14"/>
      <c r="U430" s="14"/>
      <c r="V430" s="19"/>
      <c r="W430" s="14"/>
      <c r="X430" s="14"/>
      <c r="Y430" s="19"/>
      <c r="Z430" s="14"/>
      <c r="AA430" s="14"/>
      <c r="AB430" s="14"/>
      <c r="AC430" s="19"/>
      <c r="AD430" s="14"/>
      <c r="AE430" s="14"/>
      <c r="AF430" s="14"/>
      <c r="AG430" s="19"/>
      <c r="AH430" s="14"/>
      <c r="AI430" s="14"/>
    </row>
    <row r="431">
      <c r="A431" s="14"/>
      <c r="B431" s="14"/>
      <c r="C431" s="31"/>
      <c r="D431" s="31"/>
      <c r="E431" s="31"/>
      <c r="F431" s="14"/>
      <c r="G431" s="14"/>
      <c r="H431" s="19"/>
      <c r="I431" s="14"/>
      <c r="J431" s="14"/>
      <c r="K431" s="19"/>
      <c r="L431" s="14"/>
      <c r="M431" s="14"/>
      <c r="N431" s="14"/>
      <c r="O431" s="19"/>
      <c r="P431" s="14"/>
      <c r="Q431" s="14"/>
      <c r="R431" s="14"/>
      <c r="S431" s="14"/>
      <c r="T431" s="14"/>
      <c r="U431" s="14"/>
      <c r="V431" s="19"/>
      <c r="W431" s="14"/>
      <c r="X431" s="14"/>
      <c r="Y431" s="19"/>
      <c r="Z431" s="14"/>
      <c r="AA431" s="14"/>
      <c r="AB431" s="14"/>
      <c r="AC431" s="19"/>
      <c r="AD431" s="14"/>
      <c r="AE431" s="14"/>
      <c r="AF431" s="14"/>
      <c r="AG431" s="19"/>
      <c r="AH431" s="14"/>
      <c r="AI431" s="14"/>
    </row>
    <row r="432">
      <c r="A432" s="14"/>
      <c r="B432" s="14"/>
      <c r="C432" s="31"/>
      <c r="D432" s="31"/>
      <c r="E432" s="31"/>
      <c r="F432" s="14"/>
      <c r="G432" s="14"/>
      <c r="H432" s="19"/>
      <c r="I432" s="14"/>
      <c r="J432" s="14"/>
      <c r="K432" s="19"/>
      <c r="L432" s="14"/>
      <c r="M432" s="14"/>
      <c r="N432" s="14"/>
      <c r="O432" s="19"/>
      <c r="P432" s="14"/>
      <c r="Q432" s="14"/>
      <c r="R432" s="14"/>
      <c r="S432" s="14"/>
      <c r="T432" s="14"/>
      <c r="U432" s="14"/>
      <c r="V432" s="19"/>
      <c r="W432" s="14"/>
      <c r="X432" s="14"/>
      <c r="Y432" s="19"/>
      <c r="Z432" s="14"/>
      <c r="AA432" s="14"/>
      <c r="AB432" s="14"/>
      <c r="AC432" s="19"/>
      <c r="AD432" s="14"/>
      <c r="AE432" s="14"/>
      <c r="AF432" s="14"/>
      <c r="AG432" s="19"/>
      <c r="AH432" s="14"/>
      <c r="AI432" s="14"/>
    </row>
    <row r="433">
      <c r="A433" s="14"/>
      <c r="B433" s="14"/>
      <c r="C433" s="31"/>
      <c r="D433" s="31"/>
      <c r="E433" s="31"/>
      <c r="F433" s="14"/>
      <c r="G433" s="14"/>
      <c r="H433" s="19"/>
      <c r="I433" s="14"/>
      <c r="J433" s="14"/>
      <c r="K433" s="19"/>
      <c r="L433" s="14"/>
      <c r="M433" s="14"/>
      <c r="N433" s="14"/>
      <c r="O433" s="19"/>
      <c r="P433" s="14"/>
      <c r="Q433" s="14"/>
      <c r="R433" s="14"/>
      <c r="S433" s="14"/>
      <c r="T433" s="14"/>
      <c r="U433" s="14"/>
      <c r="V433" s="19"/>
      <c r="W433" s="14"/>
      <c r="X433" s="14"/>
      <c r="Y433" s="19"/>
      <c r="Z433" s="14"/>
      <c r="AA433" s="14"/>
      <c r="AB433" s="14"/>
      <c r="AC433" s="19"/>
      <c r="AD433" s="14"/>
      <c r="AE433" s="14"/>
      <c r="AF433" s="14"/>
      <c r="AG433" s="19"/>
      <c r="AH433" s="14"/>
      <c r="AI433" s="14"/>
    </row>
    <row r="434">
      <c r="A434" s="14"/>
      <c r="B434" s="14"/>
      <c r="C434" s="31"/>
      <c r="D434" s="31"/>
      <c r="E434" s="31"/>
      <c r="F434" s="14"/>
      <c r="G434" s="14"/>
      <c r="H434" s="19"/>
      <c r="I434" s="14"/>
      <c r="J434" s="14"/>
      <c r="K434" s="19"/>
      <c r="L434" s="14"/>
      <c r="M434" s="14"/>
      <c r="N434" s="14"/>
      <c r="O434" s="19"/>
      <c r="P434" s="14"/>
      <c r="Q434" s="14"/>
      <c r="R434" s="14"/>
      <c r="S434" s="14"/>
      <c r="T434" s="14"/>
      <c r="U434" s="14"/>
      <c r="V434" s="19"/>
      <c r="W434" s="14"/>
      <c r="X434" s="14"/>
      <c r="Y434" s="19"/>
      <c r="Z434" s="14"/>
      <c r="AA434" s="14"/>
      <c r="AB434" s="14"/>
      <c r="AC434" s="19"/>
      <c r="AD434" s="14"/>
      <c r="AE434" s="14"/>
      <c r="AF434" s="14"/>
      <c r="AG434" s="19"/>
      <c r="AH434" s="14"/>
      <c r="AI434" s="14"/>
    </row>
    <row r="435">
      <c r="A435" s="14"/>
      <c r="B435" s="14"/>
      <c r="C435" s="31"/>
      <c r="D435" s="31"/>
      <c r="E435" s="31"/>
      <c r="F435" s="14"/>
      <c r="G435" s="14"/>
      <c r="H435" s="19"/>
      <c r="I435" s="14"/>
      <c r="J435" s="14"/>
      <c r="K435" s="19"/>
      <c r="L435" s="14"/>
      <c r="M435" s="14"/>
      <c r="N435" s="14"/>
      <c r="O435" s="19"/>
      <c r="P435" s="14"/>
      <c r="Q435" s="14"/>
      <c r="R435" s="14"/>
      <c r="S435" s="14"/>
      <c r="T435" s="14"/>
      <c r="U435" s="14"/>
      <c r="V435" s="19"/>
      <c r="W435" s="14"/>
      <c r="X435" s="14"/>
      <c r="Y435" s="19"/>
      <c r="Z435" s="14"/>
      <c r="AA435" s="14"/>
      <c r="AB435" s="14"/>
      <c r="AC435" s="19"/>
      <c r="AD435" s="14"/>
      <c r="AE435" s="14"/>
      <c r="AF435" s="14"/>
      <c r="AG435" s="19"/>
      <c r="AH435" s="14"/>
      <c r="AI435" s="14"/>
    </row>
    <row r="436">
      <c r="A436" s="14"/>
      <c r="B436" s="14"/>
      <c r="C436" s="31"/>
      <c r="D436" s="31"/>
      <c r="E436" s="31"/>
      <c r="F436" s="14"/>
      <c r="G436" s="14"/>
      <c r="H436" s="19"/>
      <c r="I436" s="14"/>
      <c r="J436" s="14"/>
      <c r="K436" s="19"/>
      <c r="L436" s="14"/>
      <c r="M436" s="14"/>
      <c r="N436" s="14"/>
      <c r="O436" s="19"/>
      <c r="P436" s="14"/>
      <c r="Q436" s="14"/>
      <c r="R436" s="14"/>
      <c r="S436" s="14"/>
      <c r="T436" s="14"/>
      <c r="U436" s="14"/>
      <c r="V436" s="19"/>
      <c r="W436" s="14"/>
      <c r="X436" s="14"/>
      <c r="Y436" s="19"/>
      <c r="Z436" s="14"/>
      <c r="AA436" s="14"/>
      <c r="AB436" s="14"/>
      <c r="AC436" s="19"/>
      <c r="AD436" s="14"/>
      <c r="AE436" s="14"/>
      <c r="AF436" s="14"/>
      <c r="AG436" s="19"/>
      <c r="AH436" s="14"/>
      <c r="AI436" s="14"/>
    </row>
    <row r="437">
      <c r="A437" s="14"/>
      <c r="B437" s="14"/>
      <c r="C437" s="31"/>
      <c r="D437" s="31"/>
      <c r="E437" s="31"/>
      <c r="F437" s="14"/>
      <c r="G437" s="14"/>
      <c r="H437" s="19"/>
      <c r="I437" s="14"/>
      <c r="J437" s="14"/>
      <c r="K437" s="19"/>
      <c r="L437" s="14"/>
      <c r="M437" s="14"/>
      <c r="N437" s="14"/>
      <c r="O437" s="19"/>
      <c r="P437" s="14"/>
      <c r="Q437" s="14"/>
      <c r="R437" s="14"/>
      <c r="S437" s="14"/>
      <c r="T437" s="14"/>
      <c r="U437" s="14"/>
      <c r="V437" s="19"/>
      <c r="W437" s="14"/>
      <c r="X437" s="14"/>
      <c r="Y437" s="19"/>
      <c r="Z437" s="14"/>
      <c r="AA437" s="14"/>
      <c r="AB437" s="14"/>
      <c r="AC437" s="19"/>
      <c r="AD437" s="14"/>
      <c r="AE437" s="14"/>
      <c r="AF437" s="14"/>
      <c r="AG437" s="19"/>
      <c r="AH437" s="14"/>
      <c r="AI437" s="14"/>
    </row>
    <row r="438">
      <c r="A438" s="14"/>
      <c r="B438" s="14"/>
      <c r="C438" s="31"/>
      <c r="D438" s="31"/>
      <c r="E438" s="31"/>
      <c r="F438" s="14"/>
      <c r="G438" s="14"/>
      <c r="H438" s="19"/>
      <c r="I438" s="14"/>
      <c r="J438" s="14"/>
      <c r="K438" s="19"/>
      <c r="L438" s="14"/>
      <c r="M438" s="14"/>
      <c r="N438" s="14"/>
      <c r="O438" s="19"/>
      <c r="P438" s="14"/>
      <c r="Q438" s="14"/>
      <c r="R438" s="14"/>
      <c r="S438" s="14"/>
      <c r="T438" s="14"/>
      <c r="U438" s="14"/>
      <c r="V438" s="19"/>
      <c r="W438" s="14"/>
      <c r="X438" s="14"/>
      <c r="Y438" s="19"/>
      <c r="Z438" s="14"/>
      <c r="AA438" s="14"/>
      <c r="AB438" s="14"/>
      <c r="AC438" s="19"/>
      <c r="AD438" s="14"/>
      <c r="AE438" s="14"/>
      <c r="AF438" s="14"/>
      <c r="AG438" s="19"/>
      <c r="AH438" s="14"/>
      <c r="AI438" s="14"/>
    </row>
    <row r="439">
      <c r="A439" s="14"/>
      <c r="B439" s="14"/>
      <c r="C439" s="31"/>
      <c r="D439" s="31"/>
      <c r="E439" s="31"/>
      <c r="F439" s="14"/>
      <c r="G439" s="14"/>
      <c r="H439" s="19"/>
      <c r="I439" s="14"/>
      <c r="J439" s="14"/>
      <c r="K439" s="19"/>
      <c r="L439" s="14"/>
      <c r="M439" s="14"/>
      <c r="N439" s="14"/>
      <c r="O439" s="19"/>
      <c r="P439" s="14"/>
      <c r="Q439" s="14"/>
      <c r="R439" s="14"/>
      <c r="S439" s="14"/>
      <c r="T439" s="14"/>
      <c r="U439" s="14"/>
      <c r="V439" s="19"/>
      <c r="W439" s="14"/>
      <c r="X439" s="14"/>
      <c r="Y439" s="19"/>
      <c r="Z439" s="14"/>
      <c r="AA439" s="14"/>
      <c r="AB439" s="14"/>
      <c r="AC439" s="19"/>
      <c r="AD439" s="14"/>
      <c r="AE439" s="14"/>
      <c r="AF439" s="14"/>
      <c r="AG439" s="19"/>
      <c r="AH439" s="14"/>
      <c r="AI439" s="14"/>
    </row>
    <row r="440">
      <c r="A440" s="14"/>
      <c r="B440" s="14"/>
      <c r="C440" s="31"/>
      <c r="D440" s="31"/>
      <c r="E440" s="31"/>
      <c r="F440" s="14"/>
      <c r="G440" s="14"/>
      <c r="H440" s="19"/>
      <c r="I440" s="14"/>
      <c r="J440" s="14"/>
      <c r="K440" s="19"/>
      <c r="L440" s="14"/>
      <c r="M440" s="14"/>
      <c r="N440" s="14"/>
      <c r="O440" s="19"/>
      <c r="P440" s="14"/>
      <c r="Q440" s="14"/>
      <c r="R440" s="14"/>
      <c r="S440" s="14"/>
      <c r="T440" s="14"/>
      <c r="U440" s="14"/>
      <c r="V440" s="19"/>
      <c r="W440" s="14"/>
      <c r="X440" s="14"/>
      <c r="Y440" s="19"/>
      <c r="Z440" s="14"/>
      <c r="AA440" s="14"/>
      <c r="AB440" s="14"/>
      <c r="AC440" s="19"/>
      <c r="AD440" s="14"/>
      <c r="AE440" s="14"/>
      <c r="AF440" s="14"/>
      <c r="AG440" s="19"/>
      <c r="AH440" s="14"/>
      <c r="AI440" s="14"/>
    </row>
    <row r="441">
      <c r="A441" s="14"/>
      <c r="B441" s="14"/>
      <c r="C441" s="31"/>
      <c r="D441" s="31"/>
      <c r="E441" s="31"/>
      <c r="F441" s="14"/>
      <c r="G441" s="14"/>
      <c r="H441" s="19"/>
      <c r="I441" s="14"/>
      <c r="J441" s="14"/>
      <c r="K441" s="19"/>
      <c r="L441" s="14"/>
      <c r="M441" s="14"/>
      <c r="N441" s="14"/>
      <c r="O441" s="19"/>
      <c r="P441" s="14"/>
      <c r="Q441" s="14"/>
      <c r="R441" s="14"/>
      <c r="S441" s="14"/>
      <c r="T441" s="14"/>
      <c r="U441" s="14"/>
      <c r="V441" s="19"/>
      <c r="W441" s="14"/>
      <c r="X441" s="14"/>
      <c r="Y441" s="19"/>
      <c r="Z441" s="14"/>
      <c r="AA441" s="14"/>
      <c r="AB441" s="14"/>
      <c r="AC441" s="19"/>
      <c r="AD441" s="14"/>
      <c r="AE441" s="14"/>
      <c r="AF441" s="14"/>
      <c r="AG441" s="19"/>
      <c r="AH441" s="14"/>
      <c r="AI441" s="14"/>
    </row>
    <row r="442">
      <c r="A442" s="14"/>
      <c r="B442" s="14"/>
      <c r="C442" s="31"/>
      <c r="D442" s="31"/>
      <c r="E442" s="31"/>
      <c r="F442" s="14"/>
      <c r="G442" s="14"/>
      <c r="H442" s="19"/>
      <c r="I442" s="14"/>
      <c r="J442" s="14"/>
      <c r="K442" s="19"/>
      <c r="L442" s="14"/>
      <c r="M442" s="14"/>
      <c r="N442" s="14"/>
      <c r="O442" s="19"/>
      <c r="P442" s="14"/>
      <c r="Q442" s="14"/>
      <c r="R442" s="14"/>
      <c r="S442" s="14"/>
      <c r="T442" s="14"/>
      <c r="U442" s="14"/>
      <c r="V442" s="19"/>
      <c r="W442" s="14"/>
      <c r="X442" s="14"/>
      <c r="Y442" s="19"/>
      <c r="Z442" s="14"/>
      <c r="AA442" s="14"/>
      <c r="AB442" s="14"/>
      <c r="AC442" s="19"/>
      <c r="AD442" s="14"/>
      <c r="AE442" s="14"/>
      <c r="AF442" s="14"/>
      <c r="AG442" s="19"/>
      <c r="AH442" s="14"/>
      <c r="AI442" s="14"/>
    </row>
    <row r="443">
      <c r="A443" s="14"/>
      <c r="B443" s="14"/>
      <c r="C443" s="31"/>
      <c r="D443" s="31"/>
      <c r="E443" s="31"/>
      <c r="F443" s="14"/>
      <c r="G443" s="14"/>
      <c r="H443" s="19"/>
      <c r="I443" s="14"/>
      <c r="J443" s="14"/>
      <c r="K443" s="19"/>
      <c r="L443" s="14"/>
      <c r="M443" s="14"/>
      <c r="N443" s="14"/>
      <c r="O443" s="19"/>
      <c r="P443" s="14"/>
      <c r="Q443" s="14"/>
      <c r="R443" s="14"/>
      <c r="S443" s="14"/>
      <c r="T443" s="14"/>
      <c r="U443" s="14"/>
      <c r="V443" s="19"/>
      <c r="W443" s="14"/>
      <c r="X443" s="14"/>
      <c r="Y443" s="19"/>
      <c r="Z443" s="14"/>
      <c r="AA443" s="14"/>
      <c r="AB443" s="14"/>
      <c r="AC443" s="19"/>
      <c r="AD443" s="14"/>
      <c r="AE443" s="14"/>
      <c r="AF443" s="14"/>
      <c r="AG443" s="19"/>
      <c r="AH443" s="14"/>
      <c r="AI443" s="14"/>
    </row>
    <row r="444">
      <c r="A444" s="14"/>
      <c r="B444" s="14"/>
      <c r="C444" s="31"/>
      <c r="D444" s="31"/>
      <c r="E444" s="31"/>
      <c r="F444" s="14"/>
      <c r="G444" s="14"/>
      <c r="H444" s="19"/>
      <c r="I444" s="14"/>
      <c r="J444" s="14"/>
      <c r="K444" s="19"/>
      <c r="L444" s="14"/>
      <c r="M444" s="14"/>
      <c r="N444" s="14"/>
      <c r="O444" s="19"/>
      <c r="P444" s="14"/>
      <c r="Q444" s="14"/>
      <c r="R444" s="14"/>
      <c r="S444" s="14"/>
      <c r="T444" s="14"/>
      <c r="U444" s="14"/>
      <c r="V444" s="19"/>
      <c r="W444" s="14"/>
      <c r="X444" s="14"/>
      <c r="Y444" s="19"/>
      <c r="Z444" s="14"/>
      <c r="AA444" s="14"/>
      <c r="AB444" s="14"/>
      <c r="AC444" s="19"/>
      <c r="AD444" s="14"/>
      <c r="AE444" s="14"/>
      <c r="AF444" s="14"/>
      <c r="AG444" s="19"/>
      <c r="AH444" s="14"/>
      <c r="AI444" s="14"/>
    </row>
    <row r="445">
      <c r="A445" s="14"/>
      <c r="B445" s="14"/>
      <c r="C445" s="31"/>
      <c r="D445" s="31"/>
      <c r="E445" s="31"/>
      <c r="F445" s="14"/>
      <c r="G445" s="14"/>
      <c r="H445" s="19"/>
      <c r="I445" s="14"/>
      <c r="J445" s="14"/>
      <c r="K445" s="19"/>
      <c r="L445" s="14"/>
      <c r="M445" s="14"/>
      <c r="N445" s="14"/>
      <c r="O445" s="19"/>
      <c r="P445" s="14"/>
      <c r="Q445" s="14"/>
      <c r="R445" s="14"/>
      <c r="S445" s="14"/>
      <c r="T445" s="14"/>
      <c r="U445" s="14"/>
      <c r="V445" s="19"/>
      <c r="W445" s="14"/>
      <c r="X445" s="14"/>
      <c r="Y445" s="19"/>
      <c r="Z445" s="14"/>
      <c r="AA445" s="14"/>
      <c r="AB445" s="14"/>
      <c r="AC445" s="19"/>
      <c r="AD445" s="14"/>
      <c r="AE445" s="14"/>
      <c r="AF445" s="14"/>
      <c r="AG445" s="19"/>
      <c r="AH445" s="14"/>
      <c r="AI445" s="14"/>
    </row>
    <row r="446">
      <c r="A446" s="14"/>
      <c r="B446" s="14"/>
      <c r="C446" s="31"/>
      <c r="D446" s="31"/>
      <c r="E446" s="31"/>
      <c r="F446" s="14"/>
      <c r="G446" s="14"/>
      <c r="H446" s="19"/>
      <c r="I446" s="14"/>
      <c r="J446" s="14"/>
      <c r="K446" s="19"/>
      <c r="L446" s="14"/>
      <c r="M446" s="14"/>
      <c r="N446" s="14"/>
      <c r="O446" s="19"/>
      <c r="P446" s="14"/>
      <c r="Q446" s="14"/>
      <c r="R446" s="14"/>
      <c r="S446" s="14"/>
      <c r="T446" s="14"/>
      <c r="U446" s="14"/>
      <c r="V446" s="19"/>
      <c r="W446" s="14"/>
      <c r="X446" s="14"/>
      <c r="Y446" s="19"/>
      <c r="Z446" s="14"/>
      <c r="AA446" s="14"/>
      <c r="AB446" s="14"/>
      <c r="AC446" s="19"/>
      <c r="AD446" s="14"/>
      <c r="AE446" s="14"/>
      <c r="AF446" s="14"/>
      <c r="AG446" s="19"/>
      <c r="AH446" s="14"/>
      <c r="AI446" s="14"/>
    </row>
    <row r="447">
      <c r="A447" s="14"/>
      <c r="B447" s="14"/>
      <c r="C447" s="31"/>
      <c r="D447" s="31"/>
      <c r="E447" s="31"/>
      <c r="F447" s="14"/>
      <c r="G447" s="14"/>
      <c r="H447" s="19"/>
      <c r="I447" s="14"/>
      <c r="J447" s="14"/>
      <c r="K447" s="19"/>
      <c r="L447" s="14"/>
      <c r="M447" s="14"/>
      <c r="N447" s="14"/>
      <c r="O447" s="19"/>
      <c r="P447" s="14"/>
      <c r="Q447" s="14"/>
      <c r="R447" s="14"/>
      <c r="S447" s="14"/>
      <c r="T447" s="14"/>
      <c r="U447" s="14"/>
      <c r="V447" s="19"/>
      <c r="W447" s="14"/>
      <c r="X447" s="14"/>
      <c r="Y447" s="19"/>
      <c r="Z447" s="14"/>
      <c r="AA447" s="14"/>
      <c r="AB447" s="14"/>
      <c r="AC447" s="19"/>
      <c r="AD447" s="14"/>
      <c r="AE447" s="14"/>
      <c r="AF447" s="14"/>
      <c r="AG447" s="19"/>
      <c r="AH447" s="14"/>
      <c r="AI447" s="14"/>
    </row>
    <row r="448">
      <c r="A448" s="14"/>
      <c r="B448" s="14"/>
      <c r="C448" s="31"/>
      <c r="D448" s="31"/>
      <c r="E448" s="31"/>
      <c r="F448" s="14"/>
      <c r="G448" s="14"/>
      <c r="H448" s="19"/>
      <c r="I448" s="14"/>
      <c r="J448" s="14"/>
      <c r="K448" s="19"/>
      <c r="L448" s="14"/>
      <c r="M448" s="14"/>
      <c r="N448" s="14"/>
      <c r="O448" s="19"/>
      <c r="P448" s="14"/>
      <c r="Q448" s="14"/>
      <c r="R448" s="14"/>
      <c r="S448" s="14"/>
      <c r="T448" s="14"/>
      <c r="U448" s="14"/>
      <c r="V448" s="19"/>
      <c r="W448" s="14"/>
      <c r="X448" s="14"/>
      <c r="Y448" s="19"/>
      <c r="Z448" s="14"/>
      <c r="AA448" s="14"/>
      <c r="AB448" s="14"/>
      <c r="AC448" s="19"/>
      <c r="AD448" s="14"/>
      <c r="AE448" s="14"/>
      <c r="AF448" s="14"/>
      <c r="AG448" s="19"/>
      <c r="AH448" s="14"/>
      <c r="AI448" s="14"/>
    </row>
    <row r="449">
      <c r="A449" s="14"/>
      <c r="B449" s="14"/>
      <c r="C449" s="31"/>
      <c r="D449" s="31"/>
      <c r="E449" s="31"/>
      <c r="F449" s="14"/>
      <c r="G449" s="14"/>
      <c r="H449" s="19"/>
      <c r="I449" s="14"/>
      <c r="J449" s="14"/>
      <c r="K449" s="19"/>
      <c r="L449" s="14"/>
      <c r="M449" s="14"/>
      <c r="N449" s="14"/>
      <c r="O449" s="19"/>
      <c r="P449" s="14"/>
      <c r="Q449" s="14"/>
      <c r="R449" s="14"/>
      <c r="S449" s="14"/>
      <c r="T449" s="14"/>
      <c r="U449" s="14"/>
      <c r="V449" s="19"/>
      <c r="W449" s="14"/>
      <c r="X449" s="14"/>
      <c r="Y449" s="19"/>
      <c r="Z449" s="14"/>
      <c r="AA449" s="14"/>
      <c r="AB449" s="14"/>
      <c r="AC449" s="19"/>
      <c r="AD449" s="14"/>
      <c r="AE449" s="14"/>
      <c r="AF449" s="14"/>
      <c r="AG449" s="19"/>
      <c r="AH449" s="14"/>
      <c r="AI449" s="14"/>
    </row>
    <row r="450">
      <c r="A450" s="14"/>
      <c r="B450" s="14"/>
      <c r="C450" s="31"/>
      <c r="D450" s="31"/>
      <c r="E450" s="31"/>
      <c r="F450" s="14"/>
      <c r="G450" s="14"/>
      <c r="H450" s="19"/>
      <c r="I450" s="14"/>
      <c r="J450" s="14"/>
      <c r="K450" s="19"/>
      <c r="L450" s="14"/>
      <c r="M450" s="14"/>
      <c r="N450" s="14"/>
      <c r="O450" s="19"/>
      <c r="P450" s="14"/>
      <c r="Q450" s="14"/>
      <c r="R450" s="14"/>
      <c r="S450" s="14"/>
      <c r="T450" s="14"/>
      <c r="U450" s="14"/>
      <c r="V450" s="19"/>
      <c r="W450" s="14"/>
      <c r="X450" s="14"/>
      <c r="Y450" s="19"/>
      <c r="Z450" s="14"/>
      <c r="AA450" s="14"/>
      <c r="AB450" s="14"/>
      <c r="AC450" s="19"/>
      <c r="AD450" s="14"/>
      <c r="AE450" s="14"/>
      <c r="AF450" s="14"/>
      <c r="AG450" s="19"/>
      <c r="AH450" s="14"/>
      <c r="AI450" s="14"/>
    </row>
    <row r="451">
      <c r="A451" s="14"/>
      <c r="B451" s="14"/>
      <c r="C451" s="31"/>
      <c r="D451" s="31"/>
      <c r="E451" s="31"/>
      <c r="F451" s="14"/>
      <c r="G451" s="14"/>
      <c r="H451" s="19"/>
      <c r="I451" s="14"/>
      <c r="J451" s="14"/>
      <c r="K451" s="19"/>
      <c r="L451" s="14"/>
      <c r="M451" s="14"/>
      <c r="N451" s="14"/>
      <c r="O451" s="19"/>
      <c r="P451" s="14"/>
      <c r="Q451" s="14"/>
      <c r="R451" s="14"/>
      <c r="S451" s="14"/>
      <c r="T451" s="14"/>
      <c r="U451" s="14"/>
      <c r="V451" s="19"/>
      <c r="W451" s="14"/>
      <c r="X451" s="14"/>
      <c r="Y451" s="19"/>
      <c r="Z451" s="14"/>
      <c r="AA451" s="14"/>
      <c r="AB451" s="14"/>
      <c r="AC451" s="19"/>
      <c r="AD451" s="14"/>
      <c r="AE451" s="14"/>
      <c r="AF451" s="14"/>
      <c r="AG451" s="19"/>
      <c r="AH451" s="14"/>
      <c r="AI451" s="14"/>
    </row>
    <row r="452">
      <c r="A452" s="14"/>
      <c r="B452" s="14"/>
      <c r="C452" s="31"/>
      <c r="D452" s="31"/>
      <c r="E452" s="31"/>
      <c r="F452" s="14"/>
      <c r="G452" s="14"/>
      <c r="H452" s="19"/>
      <c r="I452" s="14"/>
      <c r="J452" s="14"/>
      <c r="K452" s="19"/>
      <c r="L452" s="14"/>
      <c r="M452" s="14"/>
      <c r="N452" s="14"/>
      <c r="O452" s="19"/>
      <c r="P452" s="14"/>
      <c r="Q452" s="14"/>
      <c r="R452" s="14"/>
      <c r="S452" s="14"/>
      <c r="T452" s="14"/>
      <c r="U452" s="14"/>
      <c r="V452" s="19"/>
      <c r="W452" s="14"/>
      <c r="X452" s="14"/>
      <c r="Y452" s="19"/>
      <c r="Z452" s="14"/>
      <c r="AA452" s="14"/>
      <c r="AB452" s="14"/>
      <c r="AC452" s="19"/>
      <c r="AD452" s="14"/>
      <c r="AE452" s="14"/>
      <c r="AF452" s="14"/>
      <c r="AG452" s="19"/>
      <c r="AH452" s="14"/>
      <c r="AI452" s="14"/>
    </row>
    <row r="453">
      <c r="A453" s="14"/>
      <c r="B453" s="14"/>
      <c r="C453" s="31"/>
      <c r="D453" s="31"/>
      <c r="E453" s="31"/>
      <c r="F453" s="14"/>
      <c r="G453" s="14"/>
      <c r="H453" s="19"/>
      <c r="I453" s="14"/>
      <c r="J453" s="14"/>
      <c r="K453" s="19"/>
      <c r="L453" s="14"/>
      <c r="M453" s="14"/>
      <c r="N453" s="14"/>
      <c r="O453" s="19"/>
      <c r="P453" s="14"/>
      <c r="Q453" s="14"/>
      <c r="R453" s="14"/>
      <c r="S453" s="14"/>
      <c r="T453" s="14"/>
      <c r="U453" s="14"/>
      <c r="V453" s="19"/>
      <c r="W453" s="14"/>
      <c r="X453" s="14"/>
      <c r="Y453" s="19"/>
      <c r="Z453" s="14"/>
      <c r="AA453" s="14"/>
      <c r="AB453" s="14"/>
      <c r="AC453" s="19"/>
      <c r="AD453" s="14"/>
      <c r="AE453" s="14"/>
      <c r="AF453" s="14"/>
      <c r="AG453" s="19"/>
      <c r="AH453" s="14"/>
      <c r="AI453" s="14"/>
    </row>
    <row r="454">
      <c r="A454" s="14"/>
      <c r="B454" s="14"/>
      <c r="C454" s="31"/>
      <c r="D454" s="31"/>
      <c r="E454" s="31"/>
      <c r="F454" s="14"/>
      <c r="G454" s="14"/>
      <c r="H454" s="19"/>
      <c r="I454" s="14"/>
      <c r="J454" s="14"/>
      <c r="K454" s="19"/>
      <c r="L454" s="14"/>
      <c r="M454" s="14"/>
      <c r="N454" s="14"/>
      <c r="O454" s="19"/>
      <c r="P454" s="14"/>
      <c r="Q454" s="14"/>
      <c r="R454" s="14"/>
      <c r="S454" s="14"/>
      <c r="T454" s="14"/>
      <c r="U454" s="14"/>
      <c r="V454" s="19"/>
      <c r="W454" s="14"/>
      <c r="X454" s="14"/>
      <c r="Y454" s="19"/>
      <c r="Z454" s="14"/>
      <c r="AA454" s="14"/>
      <c r="AB454" s="14"/>
      <c r="AC454" s="19"/>
      <c r="AD454" s="14"/>
      <c r="AE454" s="14"/>
      <c r="AF454" s="14"/>
      <c r="AG454" s="19"/>
      <c r="AH454" s="14"/>
      <c r="AI454" s="14"/>
    </row>
    <row r="455">
      <c r="A455" s="14"/>
      <c r="B455" s="14"/>
      <c r="C455" s="31"/>
      <c r="D455" s="31"/>
      <c r="E455" s="31"/>
      <c r="F455" s="14"/>
      <c r="G455" s="14"/>
      <c r="H455" s="19"/>
      <c r="I455" s="14"/>
      <c r="J455" s="14"/>
      <c r="K455" s="19"/>
      <c r="L455" s="14"/>
      <c r="M455" s="14"/>
      <c r="N455" s="14"/>
      <c r="O455" s="19"/>
      <c r="P455" s="14"/>
      <c r="Q455" s="14"/>
      <c r="R455" s="14"/>
      <c r="S455" s="14"/>
      <c r="T455" s="14"/>
      <c r="U455" s="14"/>
      <c r="V455" s="19"/>
      <c r="W455" s="14"/>
      <c r="X455" s="14"/>
      <c r="Y455" s="19"/>
      <c r="Z455" s="14"/>
      <c r="AA455" s="14"/>
      <c r="AB455" s="14"/>
      <c r="AC455" s="19"/>
      <c r="AD455" s="14"/>
      <c r="AE455" s="14"/>
      <c r="AF455" s="14"/>
      <c r="AG455" s="19"/>
      <c r="AH455" s="14"/>
      <c r="AI455" s="14"/>
    </row>
  </sheetData>
  <autoFilter ref="$A$1:$X$73"/>
  <dataValidations>
    <dataValidation type="list" allowBlank="1" showErrorMessage="1" sqref="A2:A68">
      <formula1>"Criminal,Civil,Employment,Intellectual Property,NA"</formula1>
    </dataValidation>
  </dataValidations>
  <hyperlinks>
    <hyperlink r:id="rId2" ref="F2"/>
    <hyperlink r:id="rId3" ref="F3"/>
    <hyperlink r:id="rId4" ref="F4"/>
    <hyperlink r:id="rId5" ref="F5"/>
    <hyperlink r:id="rId6" location=":~:text=For%20the%20unauthorized%20use%20of,brand%20that%20is%20being%20advertised."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s>
  <drawing r:id="rId57"/>
  <legacyDrawing r:id="rId5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75"/>
    <col customWidth="1" min="2" max="2" width="39.0"/>
    <col customWidth="1" min="3" max="3" width="13.25"/>
  </cols>
  <sheetData>
    <row r="1">
      <c r="A1" s="1" t="s">
        <v>0</v>
      </c>
      <c r="B1" s="1" t="s">
        <v>1</v>
      </c>
      <c r="C1" s="1" t="s">
        <v>6</v>
      </c>
      <c r="D1" s="1" t="s">
        <v>7</v>
      </c>
    </row>
    <row r="2" ht="15.75" customHeight="1">
      <c r="A2" s="1" t="s">
        <v>33</v>
      </c>
      <c r="B2" s="15" t="s">
        <v>34</v>
      </c>
      <c r="C2" s="1" t="s">
        <v>38</v>
      </c>
      <c r="D2" s="1" t="s">
        <v>39</v>
      </c>
    </row>
    <row r="3" ht="15.75" customHeight="1">
      <c r="A3" s="1" t="s">
        <v>33</v>
      </c>
      <c r="B3" s="15" t="s">
        <v>40</v>
      </c>
      <c r="C3" s="1" t="s">
        <v>43</v>
      </c>
      <c r="D3" s="1" t="s">
        <v>44</v>
      </c>
    </row>
    <row r="4" ht="15.75" customHeight="1">
      <c r="A4" s="1" t="s">
        <v>33</v>
      </c>
      <c r="B4" s="15" t="s">
        <v>45</v>
      </c>
      <c r="C4" s="1" t="s">
        <v>48</v>
      </c>
      <c r="D4" s="1" t="s">
        <v>49</v>
      </c>
    </row>
    <row r="5" ht="15.75" customHeight="1">
      <c r="A5" s="1" t="s">
        <v>33</v>
      </c>
      <c r="B5" s="15" t="s">
        <v>50</v>
      </c>
      <c r="C5" s="1" t="s">
        <v>53</v>
      </c>
      <c r="D5" s="1" t="s">
        <v>54</v>
      </c>
    </row>
    <row r="6" ht="15.75" customHeight="1">
      <c r="A6" s="1" t="s">
        <v>33</v>
      </c>
      <c r="B6" s="15" t="s">
        <v>55</v>
      </c>
      <c r="C6" s="1" t="s">
        <v>58</v>
      </c>
      <c r="D6" s="1" t="s">
        <v>59</v>
      </c>
    </row>
    <row r="7" ht="15.75" customHeight="1">
      <c r="A7" s="1" t="s">
        <v>33</v>
      </c>
      <c r="B7" s="15" t="s">
        <v>60</v>
      </c>
      <c r="C7" s="1" t="s">
        <v>64</v>
      </c>
      <c r="D7" s="1" t="s">
        <v>65</v>
      </c>
    </row>
    <row r="8" ht="15.75" customHeight="1">
      <c r="A8" s="1" t="s">
        <v>33</v>
      </c>
      <c r="B8" s="15" t="s">
        <v>66</v>
      </c>
      <c r="C8" s="1" t="s">
        <v>69</v>
      </c>
      <c r="D8" s="1" t="s">
        <v>70</v>
      </c>
    </row>
    <row r="9" ht="15.75" customHeight="1">
      <c r="A9" s="1" t="s">
        <v>33</v>
      </c>
      <c r="B9" s="15" t="s">
        <v>71</v>
      </c>
      <c r="C9" s="1" t="s">
        <v>74</v>
      </c>
      <c r="D9" s="1" t="s">
        <v>75</v>
      </c>
    </row>
    <row r="10" ht="15.75" customHeight="1">
      <c r="A10" s="1" t="s">
        <v>33</v>
      </c>
      <c r="B10" s="15" t="s">
        <v>76</v>
      </c>
      <c r="C10" s="1" t="s">
        <v>79</v>
      </c>
      <c r="D10" s="1" t="s">
        <v>80</v>
      </c>
    </row>
    <row r="11" ht="15.75" customHeight="1">
      <c r="A11" s="1" t="s">
        <v>33</v>
      </c>
      <c r="B11" s="15" t="s">
        <v>81</v>
      </c>
      <c r="C11" s="1" t="s">
        <v>85</v>
      </c>
      <c r="D11" s="1" t="s">
        <v>86</v>
      </c>
    </row>
    <row r="12" ht="15.75" customHeight="1">
      <c r="A12" s="1" t="s">
        <v>33</v>
      </c>
      <c r="B12" s="15" t="s">
        <v>87</v>
      </c>
      <c r="C12" s="1" t="s">
        <v>90</v>
      </c>
      <c r="D12" s="1" t="s">
        <v>91</v>
      </c>
    </row>
    <row r="13" ht="15.75" customHeight="1">
      <c r="A13" s="1" t="s">
        <v>33</v>
      </c>
      <c r="B13" s="15" t="s">
        <v>96</v>
      </c>
      <c r="C13" s="1" t="s">
        <v>99</v>
      </c>
      <c r="D13" s="1" t="s">
        <v>100</v>
      </c>
    </row>
    <row r="14" ht="15.75" customHeight="1">
      <c r="A14" s="1" t="s">
        <v>33</v>
      </c>
      <c r="B14" s="15" t="s">
        <v>101</v>
      </c>
      <c r="C14" s="1" t="s">
        <v>104</v>
      </c>
      <c r="D14" s="1" t="s">
        <v>105</v>
      </c>
    </row>
    <row r="15" ht="15.75" customHeight="1">
      <c r="A15" s="1" t="s">
        <v>33</v>
      </c>
      <c r="B15" s="15" t="s">
        <v>106</v>
      </c>
      <c r="C15" s="1" t="s">
        <v>109</v>
      </c>
      <c r="D15" s="1" t="s">
        <v>110</v>
      </c>
    </row>
    <row r="16" ht="15.75" customHeight="1">
      <c r="A16" s="1" t="s">
        <v>33</v>
      </c>
      <c r="B16" s="15" t="s">
        <v>111</v>
      </c>
      <c r="C16" s="1" t="s">
        <v>114</v>
      </c>
      <c r="D16" s="1" t="s">
        <v>115</v>
      </c>
    </row>
    <row r="17" ht="15.75" customHeight="1">
      <c r="A17" s="1" t="s">
        <v>33</v>
      </c>
      <c r="B17" s="15" t="s">
        <v>116</v>
      </c>
      <c r="C17" s="1" t="s">
        <v>119</v>
      </c>
      <c r="D17" s="1" t="s">
        <v>120</v>
      </c>
    </row>
    <row r="18" ht="15.75" customHeight="1">
      <c r="A18" s="1" t="s">
        <v>33</v>
      </c>
      <c r="B18" s="15" t="s">
        <v>121</v>
      </c>
      <c r="C18" s="1" t="s">
        <v>125</v>
      </c>
      <c r="D18" s="1" t="s">
        <v>126</v>
      </c>
    </row>
    <row r="19" ht="15.75" customHeight="1">
      <c r="A19" s="1" t="s">
        <v>33</v>
      </c>
      <c r="B19" s="15" t="s">
        <v>130</v>
      </c>
      <c r="C19" s="1" t="s">
        <v>133</v>
      </c>
      <c r="D19" s="1" t="s">
        <v>134</v>
      </c>
    </row>
    <row r="20" ht="15.75" customHeight="1">
      <c r="A20" s="1" t="s">
        <v>33</v>
      </c>
      <c r="B20" s="15" t="s">
        <v>135</v>
      </c>
      <c r="C20" s="1" t="s">
        <v>139</v>
      </c>
      <c r="D20" s="1" t="s">
        <v>140</v>
      </c>
    </row>
    <row r="21" ht="15.75" customHeight="1">
      <c r="A21" s="1" t="s">
        <v>33</v>
      </c>
      <c r="B21" s="15" t="s">
        <v>144</v>
      </c>
      <c r="C21" s="1" t="s">
        <v>148</v>
      </c>
      <c r="D21" s="1" t="s">
        <v>149</v>
      </c>
    </row>
    <row r="22" ht="15.75" customHeight="1">
      <c r="A22" s="1" t="s">
        <v>33</v>
      </c>
      <c r="B22" s="15" t="s">
        <v>153</v>
      </c>
      <c r="C22" s="1" t="s">
        <v>156</v>
      </c>
      <c r="D22" s="1" t="s">
        <v>157</v>
      </c>
    </row>
    <row r="23" ht="15.75" customHeight="1">
      <c r="A23" s="1" t="s">
        <v>33</v>
      </c>
      <c r="B23" s="15" t="s">
        <v>161</v>
      </c>
      <c r="C23" s="1" t="s">
        <v>165</v>
      </c>
      <c r="D23" s="1" t="s">
        <v>166</v>
      </c>
    </row>
    <row r="24" ht="15.75" customHeight="1">
      <c r="A24" s="1" t="s">
        <v>170</v>
      </c>
      <c r="B24" s="30" t="s">
        <v>171</v>
      </c>
      <c r="C24" s="1" t="s">
        <v>174</v>
      </c>
      <c r="D24" s="1" t="s">
        <v>175</v>
      </c>
    </row>
    <row r="25" ht="15.75" customHeight="1">
      <c r="A25" s="1" t="s">
        <v>170</v>
      </c>
      <c r="B25" s="15" t="s">
        <v>179</v>
      </c>
      <c r="C25" s="1" t="s">
        <v>182</v>
      </c>
      <c r="D25" s="1" t="s">
        <v>183</v>
      </c>
    </row>
    <row r="26" ht="15.75" customHeight="1">
      <c r="A26" s="1" t="s">
        <v>170</v>
      </c>
      <c r="B26" s="15" t="s">
        <v>184</v>
      </c>
      <c r="C26" s="1" t="s">
        <v>187</v>
      </c>
      <c r="D26" s="1" t="s">
        <v>188</v>
      </c>
    </row>
    <row r="27" ht="15.75" customHeight="1">
      <c r="A27" s="1" t="s">
        <v>170</v>
      </c>
      <c r="B27" s="15" t="s">
        <v>189</v>
      </c>
      <c r="C27" s="1" t="s">
        <v>192</v>
      </c>
      <c r="D27" s="1" t="s">
        <v>193</v>
      </c>
    </row>
    <row r="28" ht="15.75" customHeight="1">
      <c r="A28" s="1" t="s">
        <v>170</v>
      </c>
      <c r="B28" s="30" t="s">
        <v>194</v>
      </c>
      <c r="C28" s="1" t="s">
        <v>197</v>
      </c>
      <c r="D28" s="1" t="s">
        <v>198</v>
      </c>
    </row>
    <row r="29" ht="15.75" customHeight="1">
      <c r="A29" s="1" t="s">
        <v>170</v>
      </c>
      <c r="B29" s="15" t="s">
        <v>202</v>
      </c>
      <c r="C29" s="1" t="s">
        <v>205</v>
      </c>
      <c r="D29" s="1" t="s">
        <v>206</v>
      </c>
    </row>
    <row r="30" ht="15.75" customHeight="1">
      <c r="A30" s="1" t="s">
        <v>170</v>
      </c>
      <c r="B30" s="15" t="s">
        <v>207</v>
      </c>
      <c r="C30" s="1" t="s">
        <v>211</v>
      </c>
      <c r="D30" s="1" t="s">
        <v>212</v>
      </c>
    </row>
    <row r="31" ht="15.75" customHeight="1">
      <c r="A31" s="1" t="s">
        <v>170</v>
      </c>
      <c r="B31" s="30" t="s">
        <v>213</v>
      </c>
      <c r="C31" s="1" t="s">
        <v>216</v>
      </c>
      <c r="D31" s="1" t="s">
        <v>217</v>
      </c>
    </row>
    <row r="32" ht="15.75" customHeight="1">
      <c r="A32" s="1" t="s">
        <v>170</v>
      </c>
      <c r="B32" s="15" t="s">
        <v>221</v>
      </c>
      <c r="C32" s="1" t="s">
        <v>224</v>
      </c>
      <c r="D32" s="1" t="s">
        <v>225</v>
      </c>
    </row>
    <row r="33" ht="15.75" customHeight="1">
      <c r="A33" s="1" t="s">
        <v>170</v>
      </c>
      <c r="B33" s="30" t="s">
        <v>226</v>
      </c>
      <c r="C33" s="1" t="s">
        <v>230</v>
      </c>
      <c r="D33" s="1" t="s">
        <v>231</v>
      </c>
    </row>
    <row r="34" ht="15.75" customHeight="1">
      <c r="A34" s="1" t="s">
        <v>170</v>
      </c>
      <c r="B34" s="30" t="s">
        <v>235</v>
      </c>
      <c r="C34" s="1" t="s">
        <v>240</v>
      </c>
      <c r="D34" s="1" t="s">
        <v>241</v>
      </c>
    </row>
    <row r="35" ht="15.75" customHeight="1">
      <c r="A35" s="1" t="s">
        <v>170</v>
      </c>
      <c r="B35" s="35" t="s">
        <v>245</v>
      </c>
      <c r="C35" s="1" t="s">
        <v>249</v>
      </c>
      <c r="D35" s="1" t="s">
        <v>250</v>
      </c>
    </row>
    <row r="36" ht="15.75" customHeight="1">
      <c r="A36" s="1" t="s">
        <v>170</v>
      </c>
      <c r="B36" s="35" t="s">
        <v>251</v>
      </c>
      <c r="C36" s="1" t="s">
        <v>254</v>
      </c>
      <c r="D36" s="1" t="s">
        <v>255</v>
      </c>
    </row>
    <row r="37" ht="15.75" customHeight="1">
      <c r="A37" s="1" t="s">
        <v>170</v>
      </c>
      <c r="B37" s="35" t="s">
        <v>256</v>
      </c>
      <c r="C37" s="1" t="s">
        <v>259</v>
      </c>
      <c r="D37" s="1" t="s">
        <v>260</v>
      </c>
    </row>
    <row r="38" ht="15.75" customHeight="1">
      <c r="A38" s="1" t="s">
        <v>170</v>
      </c>
      <c r="B38" s="35" t="s">
        <v>261</v>
      </c>
      <c r="C38" s="1" t="s">
        <v>264</v>
      </c>
      <c r="D38" s="1" t="s">
        <v>265</v>
      </c>
    </row>
    <row r="39" ht="15.75" customHeight="1">
      <c r="A39" s="1" t="s">
        <v>266</v>
      </c>
      <c r="B39" s="15" t="s">
        <v>267</v>
      </c>
      <c r="C39" s="1" t="s">
        <v>270</v>
      </c>
      <c r="D39" s="1" t="s">
        <v>271</v>
      </c>
    </row>
    <row r="40" ht="15.75" customHeight="1">
      <c r="A40" s="1" t="s">
        <v>266</v>
      </c>
      <c r="B40" s="30" t="s">
        <v>272</v>
      </c>
      <c r="C40" s="1" t="s">
        <v>275</v>
      </c>
      <c r="D40" s="1" t="s">
        <v>276</v>
      </c>
    </row>
    <row r="41" ht="15.75" customHeight="1">
      <c r="A41" s="1" t="s">
        <v>266</v>
      </c>
      <c r="B41" s="30" t="s">
        <v>280</v>
      </c>
      <c r="C41" s="1" t="s">
        <v>284</v>
      </c>
      <c r="D41" s="1" t="s">
        <v>285</v>
      </c>
    </row>
    <row r="42" ht="15.75" customHeight="1">
      <c r="A42" s="1" t="s">
        <v>266</v>
      </c>
      <c r="B42" s="30" t="s">
        <v>289</v>
      </c>
      <c r="C42" s="1" t="s">
        <v>292</v>
      </c>
      <c r="D42" s="1" t="s">
        <v>293</v>
      </c>
    </row>
    <row r="43" ht="15.75" customHeight="1">
      <c r="A43" s="1" t="s">
        <v>266</v>
      </c>
      <c r="B43" s="15" t="s">
        <v>297</v>
      </c>
      <c r="C43" s="1" t="s">
        <v>300</v>
      </c>
      <c r="D43" s="1" t="s">
        <v>301</v>
      </c>
    </row>
    <row r="44" ht="15.75" customHeight="1">
      <c r="A44" s="1" t="s">
        <v>266</v>
      </c>
      <c r="B44" s="15" t="s">
        <v>302</v>
      </c>
      <c r="C44" s="1" t="s">
        <v>305</v>
      </c>
      <c r="D44" s="1" t="s">
        <v>306</v>
      </c>
    </row>
    <row r="45" ht="15.75" customHeight="1">
      <c r="A45" s="1" t="s">
        <v>266</v>
      </c>
      <c r="B45" s="15" t="s">
        <v>307</v>
      </c>
      <c r="C45" s="1" t="s">
        <v>310</v>
      </c>
      <c r="D45" s="1" t="s">
        <v>311</v>
      </c>
    </row>
    <row r="46" ht="15.75" customHeight="1">
      <c r="A46" s="1" t="s">
        <v>266</v>
      </c>
      <c r="B46" s="43" t="s">
        <v>312</v>
      </c>
      <c r="C46" s="1" t="s">
        <v>315</v>
      </c>
      <c r="D46" s="1" t="s">
        <v>316</v>
      </c>
    </row>
    <row r="47" ht="15.75" customHeight="1">
      <c r="A47" s="1" t="s">
        <v>266</v>
      </c>
      <c r="B47" s="30" t="s">
        <v>320</v>
      </c>
      <c r="C47" s="1" t="s">
        <v>324</v>
      </c>
      <c r="D47" s="1" t="s">
        <v>325</v>
      </c>
    </row>
    <row r="48" ht="15.75" customHeight="1">
      <c r="A48" s="1" t="s">
        <v>266</v>
      </c>
      <c r="B48" s="15" t="s">
        <v>329</v>
      </c>
      <c r="C48" s="1" t="s">
        <v>332</v>
      </c>
      <c r="D48" s="1" t="s">
        <v>333</v>
      </c>
    </row>
    <row r="49" ht="15.75" customHeight="1">
      <c r="A49" s="1" t="s">
        <v>266</v>
      </c>
      <c r="B49" s="15" t="s">
        <v>334</v>
      </c>
      <c r="C49" s="1" t="s">
        <v>337</v>
      </c>
      <c r="D49" s="1" t="s">
        <v>338</v>
      </c>
    </row>
    <row r="50" ht="15.75" customHeight="1">
      <c r="A50" s="1" t="s">
        <v>266</v>
      </c>
      <c r="B50" s="15" t="s">
        <v>339</v>
      </c>
      <c r="C50" s="1" t="s">
        <v>342</v>
      </c>
      <c r="D50" s="1" t="s">
        <v>343</v>
      </c>
    </row>
    <row r="51" ht="15.75" customHeight="1">
      <c r="A51" s="1" t="s">
        <v>266</v>
      </c>
      <c r="B51" s="15" t="s">
        <v>344</v>
      </c>
      <c r="C51" s="1" t="s">
        <v>347</v>
      </c>
      <c r="D51" s="1" t="s">
        <v>348</v>
      </c>
    </row>
    <row r="52" ht="15.75" customHeight="1">
      <c r="A52" s="1" t="s">
        <v>266</v>
      </c>
      <c r="B52" s="15" t="s">
        <v>349</v>
      </c>
      <c r="C52" s="1" t="s">
        <v>352</v>
      </c>
      <c r="D52" s="1" t="s">
        <v>353</v>
      </c>
    </row>
    <row r="53" ht="15.75" customHeight="1">
      <c r="A53" s="1" t="s">
        <v>266</v>
      </c>
      <c r="B53" s="15" t="s">
        <v>354</v>
      </c>
      <c r="C53" s="1" t="s">
        <v>358</v>
      </c>
      <c r="D53" s="1" t="s">
        <v>359</v>
      </c>
    </row>
    <row r="54" ht="15.75" customHeight="1">
      <c r="A54" s="1" t="s">
        <v>365</v>
      </c>
      <c r="B54" s="1" t="s">
        <v>361</v>
      </c>
      <c r="C54" s="45"/>
      <c r="D54" s="78"/>
    </row>
    <row r="55" ht="15.75" customHeight="1">
      <c r="A55" s="1" t="s">
        <v>365</v>
      </c>
      <c r="B55" s="47" t="s">
        <v>366</v>
      </c>
      <c r="C55" s="1" t="s">
        <v>370</v>
      </c>
      <c r="D55" s="1" t="s">
        <v>371</v>
      </c>
    </row>
    <row r="56" ht="15.75" customHeight="1">
      <c r="A56" s="1" t="s">
        <v>365</v>
      </c>
      <c r="B56" s="1" t="s">
        <v>375</v>
      </c>
      <c r="C56" s="1" t="s">
        <v>379</v>
      </c>
      <c r="D56" s="1" t="s">
        <v>380</v>
      </c>
    </row>
    <row r="57" ht="15.75" customHeight="1">
      <c r="A57" s="1" t="s">
        <v>365</v>
      </c>
      <c r="B57" s="1" t="s">
        <v>381</v>
      </c>
      <c r="C57" s="1" t="s">
        <v>384</v>
      </c>
      <c r="D57" s="1" t="s">
        <v>385</v>
      </c>
    </row>
    <row r="58" ht="15.75" customHeight="1">
      <c r="A58" s="1" t="s">
        <v>365</v>
      </c>
      <c r="B58" s="1" t="s">
        <v>386</v>
      </c>
      <c r="C58" s="1" t="s">
        <v>389</v>
      </c>
      <c r="D58" s="1" t="s">
        <v>390</v>
      </c>
    </row>
    <row r="59" ht="15.75" customHeight="1">
      <c r="A59" s="1" t="s">
        <v>365</v>
      </c>
      <c r="B59" s="1" t="s">
        <v>391</v>
      </c>
      <c r="C59" s="1" t="s">
        <v>394</v>
      </c>
      <c r="D59" s="1" t="s">
        <v>395</v>
      </c>
    </row>
    <row r="60" ht="15.75" customHeight="1">
      <c r="A60" s="1" t="s">
        <v>365</v>
      </c>
      <c r="B60" s="1" t="s">
        <v>396</v>
      </c>
      <c r="C60" s="1" t="s">
        <v>399</v>
      </c>
      <c r="D60" s="1" t="s">
        <v>400</v>
      </c>
    </row>
    <row r="61" ht="15.75" customHeight="1">
      <c r="A61" s="1" t="s">
        <v>365</v>
      </c>
      <c r="B61" s="1" t="s">
        <v>401</v>
      </c>
      <c r="C61" s="1" t="s">
        <v>404</v>
      </c>
      <c r="D61" s="1" t="s">
        <v>405</v>
      </c>
    </row>
    <row r="62" ht="15.75" customHeight="1">
      <c r="A62" s="1" t="s">
        <v>365</v>
      </c>
      <c r="B62" s="48" t="s">
        <v>406</v>
      </c>
      <c r="C62" s="1" t="s">
        <v>409</v>
      </c>
      <c r="D62" s="1" t="s">
        <v>410</v>
      </c>
    </row>
    <row r="63" ht="15.75" customHeight="1">
      <c r="A63" s="1" t="s">
        <v>365</v>
      </c>
      <c r="B63" s="1" t="s">
        <v>414</v>
      </c>
      <c r="C63" s="1" t="s">
        <v>417</v>
      </c>
      <c r="D63" s="1" t="s">
        <v>418</v>
      </c>
    </row>
    <row r="64" ht="15.75" customHeight="1">
      <c r="A64" s="1" t="s">
        <v>365</v>
      </c>
      <c r="B64" s="1" t="s">
        <v>419</v>
      </c>
      <c r="C64" s="1" t="s">
        <v>422</v>
      </c>
      <c r="D64" s="1" t="s">
        <v>423</v>
      </c>
    </row>
    <row r="65" ht="15.75" customHeight="1">
      <c r="A65" s="1" t="s">
        <v>365</v>
      </c>
      <c r="B65" s="48" t="s">
        <v>424</v>
      </c>
      <c r="C65" s="1" t="s">
        <v>427</v>
      </c>
      <c r="D65" s="1" t="s">
        <v>428</v>
      </c>
    </row>
    <row r="66" ht="15.75" customHeight="1">
      <c r="A66" s="1" t="s">
        <v>365</v>
      </c>
      <c r="B66" s="48" t="s">
        <v>432</v>
      </c>
      <c r="C66" s="1" t="s">
        <v>435</v>
      </c>
      <c r="D66" s="1" t="s">
        <v>436</v>
      </c>
    </row>
    <row r="67" ht="15.75" customHeight="1">
      <c r="A67" s="1" t="s">
        <v>365</v>
      </c>
      <c r="B67" s="47" t="s">
        <v>440</v>
      </c>
      <c r="C67" s="1" t="s">
        <v>443</v>
      </c>
      <c r="D67" s="1" t="s">
        <v>444</v>
      </c>
    </row>
    <row r="68" ht="15.75" customHeight="1">
      <c r="A68" s="1" t="s">
        <v>365</v>
      </c>
      <c r="B68" s="48" t="s">
        <v>448</v>
      </c>
      <c r="C68" s="1" t="s">
        <v>451</v>
      </c>
      <c r="D68" s="1" t="s">
        <v>452</v>
      </c>
    </row>
    <row r="69">
      <c r="A69" s="14"/>
      <c r="B69" s="14"/>
      <c r="C69" s="14"/>
      <c r="D69" s="14"/>
    </row>
    <row r="70">
      <c r="A70" s="14"/>
      <c r="B70" s="14"/>
      <c r="C70" s="14"/>
      <c r="D70" s="14"/>
    </row>
    <row r="71">
      <c r="A71" s="14"/>
      <c r="B71" s="14"/>
      <c r="C71" s="14"/>
      <c r="D71" s="14"/>
    </row>
    <row r="72">
      <c r="A72" s="14"/>
      <c r="B72" s="14"/>
      <c r="C72" s="14"/>
      <c r="D72" s="14"/>
    </row>
    <row r="73">
      <c r="A73" s="14"/>
      <c r="B73" s="14"/>
      <c r="C73" s="14"/>
      <c r="D73" s="14"/>
    </row>
    <row r="74">
      <c r="A74" s="14"/>
      <c r="B74" s="14"/>
      <c r="C74" s="14"/>
      <c r="D74" s="14"/>
    </row>
    <row r="75">
      <c r="A75" s="14"/>
      <c r="B75" s="14"/>
      <c r="C75" s="14"/>
      <c r="D75" s="14"/>
    </row>
    <row r="76">
      <c r="A76" s="14"/>
      <c r="B76" s="14"/>
      <c r="C76" s="14"/>
      <c r="D76" s="14"/>
    </row>
    <row r="77">
      <c r="A77" s="14"/>
      <c r="B77" s="14"/>
      <c r="C77" s="14"/>
      <c r="D77" s="14"/>
    </row>
    <row r="78">
      <c r="A78" s="14"/>
      <c r="B78" s="14"/>
      <c r="C78" s="14"/>
      <c r="D78" s="14"/>
    </row>
    <row r="79">
      <c r="A79" s="14"/>
      <c r="B79" s="14"/>
      <c r="C79" s="14"/>
      <c r="D79" s="14"/>
    </row>
    <row r="80">
      <c r="A80" s="14"/>
      <c r="B80" s="14"/>
      <c r="C80" s="14"/>
      <c r="D80" s="14"/>
    </row>
    <row r="81">
      <c r="A81" s="14"/>
      <c r="B81" s="14"/>
      <c r="C81" s="14"/>
      <c r="D81" s="14"/>
    </row>
    <row r="82">
      <c r="A82" s="14"/>
      <c r="B82" s="14"/>
      <c r="C82" s="14"/>
      <c r="D82" s="14"/>
    </row>
    <row r="83">
      <c r="A83" s="14"/>
      <c r="B83" s="14"/>
      <c r="C83" s="14"/>
      <c r="D83" s="14"/>
    </row>
    <row r="84">
      <c r="A84" s="14"/>
      <c r="B84" s="14"/>
      <c r="C84" s="14"/>
      <c r="D84" s="14"/>
    </row>
    <row r="85">
      <c r="A85" s="14"/>
      <c r="B85" s="14"/>
      <c r="C85" s="14"/>
      <c r="D85" s="14"/>
    </row>
    <row r="86">
      <c r="A86" s="14"/>
      <c r="B86" s="14"/>
      <c r="C86" s="14"/>
      <c r="D86" s="14"/>
    </row>
    <row r="87">
      <c r="A87" s="14"/>
      <c r="B87" s="14"/>
      <c r="C87" s="14"/>
      <c r="D87" s="14"/>
    </row>
    <row r="88">
      <c r="A88" s="14"/>
      <c r="B88" s="14"/>
      <c r="C88" s="14"/>
      <c r="D88" s="14"/>
    </row>
    <row r="89">
      <c r="A89" s="14"/>
      <c r="B89" s="14"/>
      <c r="C89" s="14"/>
      <c r="D89" s="14"/>
    </row>
    <row r="90">
      <c r="A90" s="14"/>
      <c r="B90" s="14"/>
      <c r="C90" s="14"/>
      <c r="D90" s="14"/>
    </row>
    <row r="91">
      <c r="A91" s="14"/>
      <c r="B91" s="14"/>
      <c r="C91" s="14"/>
      <c r="D91" s="14"/>
    </row>
    <row r="92">
      <c r="A92" s="14"/>
      <c r="B92" s="14"/>
      <c r="C92" s="14"/>
      <c r="D92" s="14"/>
    </row>
    <row r="93">
      <c r="A93" s="14"/>
      <c r="B93" s="14"/>
      <c r="C93" s="14"/>
      <c r="D93" s="14"/>
    </row>
    <row r="94">
      <c r="A94" s="14"/>
      <c r="B94" s="14"/>
      <c r="C94" s="14"/>
      <c r="D94" s="14"/>
    </row>
    <row r="95">
      <c r="A95" s="14"/>
      <c r="B95" s="14"/>
      <c r="C95" s="14"/>
      <c r="D95" s="14"/>
    </row>
    <row r="96">
      <c r="A96" s="14"/>
      <c r="B96" s="14"/>
      <c r="C96" s="14"/>
      <c r="D96" s="14"/>
    </row>
    <row r="97">
      <c r="A97" s="14"/>
      <c r="B97" s="14"/>
      <c r="C97" s="14"/>
      <c r="D97" s="14"/>
    </row>
    <row r="98">
      <c r="A98" s="14"/>
      <c r="B98" s="14"/>
      <c r="C98" s="14"/>
      <c r="D98" s="14"/>
    </row>
    <row r="99">
      <c r="A99" s="14"/>
      <c r="B99" s="14"/>
      <c r="C99" s="14"/>
      <c r="D99" s="14"/>
    </row>
    <row r="100">
      <c r="A100" s="14"/>
      <c r="B100" s="14"/>
      <c r="C100" s="14"/>
      <c r="D100" s="14"/>
    </row>
    <row r="101">
      <c r="A101" s="14"/>
      <c r="B101" s="14"/>
      <c r="C101" s="14"/>
      <c r="D101" s="14"/>
    </row>
    <row r="102">
      <c r="A102" s="14"/>
      <c r="B102" s="14"/>
      <c r="C102" s="14"/>
      <c r="D102" s="14"/>
    </row>
    <row r="103">
      <c r="A103" s="14"/>
      <c r="B103" s="14"/>
      <c r="C103" s="14"/>
      <c r="D103" s="14"/>
    </row>
    <row r="104">
      <c r="A104" s="14"/>
      <c r="B104" s="14"/>
      <c r="C104" s="14"/>
      <c r="D104" s="14"/>
    </row>
    <row r="105">
      <c r="A105" s="14"/>
      <c r="B105" s="14"/>
      <c r="C105" s="14"/>
      <c r="D105" s="14"/>
    </row>
    <row r="106">
      <c r="A106" s="14"/>
      <c r="B106" s="14"/>
      <c r="C106" s="14"/>
      <c r="D106" s="14"/>
    </row>
    <row r="107">
      <c r="A107" s="14"/>
      <c r="B107" s="14"/>
      <c r="C107" s="14"/>
      <c r="D107" s="14"/>
    </row>
    <row r="108">
      <c r="A108" s="14"/>
      <c r="B108" s="14"/>
      <c r="C108" s="14"/>
      <c r="D108" s="14"/>
    </row>
    <row r="109">
      <c r="A109" s="14"/>
      <c r="B109" s="14"/>
      <c r="C109" s="14"/>
      <c r="D109" s="14"/>
    </row>
    <row r="110">
      <c r="A110" s="14"/>
      <c r="B110" s="14"/>
      <c r="C110" s="14"/>
      <c r="D110" s="14"/>
    </row>
    <row r="111">
      <c r="A111" s="14"/>
      <c r="B111" s="14"/>
      <c r="C111" s="14"/>
      <c r="D111" s="14"/>
    </row>
    <row r="112">
      <c r="A112" s="14"/>
      <c r="B112" s="14"/>
      <c r="C112" s="14"/>
      <c r="D112" s="14"/>
    </row>
    <row r="113">
      <c r="A113" s="14"/>
      <c r="B113" s="14"/>
      <c r="C113" s="14"/>
      <c r="D113" s="14"/>
    </row>
    <row r="114">
      <c r="A114" s="14"/>
      <c r="B114" s="14"/>
      <c r="C114" s="14"/>
      <c r="D114" s="14"/>
    </row>
    <row r="115">
      <c r="A115" s="14"/>
      <c r="B115" s="14"/>
      <c r="C115" s="14"/>
      <c r="D115" s="14"/>
    </row>
    <row r="116">
      <c r="A116" s="14"/>
      <c r="B116" s="14"/>
      <c r="C116" s="14"/>
      <c r="D116" s="14"/>
    </row>
    <row r="117">
      <c r="A117" s="14"/>
      <c r="B117" s="14"/>
      <c r="C117" s="14"/>
      <c r="D117" s="14"/>
    </row>
    <row r="118">
      <c r="A118" s="14"/>
      <c r="B118" s="14"/>
      <c r="C118" s="14"/>
      <c r="D118" s="14"/>
    </row>
    <row r="119">
      <c r="A119" s="14"/>
      <c r="B119" s="14"/>
      <c r="C119" s="14"/>
      <c r="D119" s="14"/>
    </row>
    <row r="120">
      <c r="A120" s="14"/>
      <c r="B120" s="14"/>
      <c r="C120" s="14"/>
      <c r="D120" s="14"/>
    </row>
    <row r="121">
      <c r="A121" s="14"/>
      <c r="B121" s="14"/>
      <c r="C121" s="14"/>
      <c r="D121" s="14"/>
    </row>
    <row r="122">
      <c r="A122" s="14"/>
      <c r="B122" s="14"/>
      <c r="C122" s="14"/>
      <c r="D122" s="14"/>
    </row>
    <row r="123">
      <c r="A123" s="14"/>
      <c r="B123" s="14"/>
      <c r="C123" s="14"/>
      <c r="D123" s="14"/>
    </row>
    <row r="124">
      <c r="A124" s="14"/>
      <c r="B124" s="14"/>
      <c r="C124" s="14"/>
      <c r="D124" s="14"/>
    </row>
    <row r="125">
      <c r="A125" s="14"/>
      <c r="B125" s="14"/>
      <c r="C125" s="14"/>
      <c r="D125" s="14"/>
    </row>
    <row r="126">
      <c r="A126" s="14"/>
      <c r="B126" s="14"/>
      <c r="C126" s="14"/>
      <c r="D126" s="14"/>
    </row>
    <row r="127">
      <c r="A127" s="14"/>
      <c r="B127" s="14"/>
      <c r="C127" s="14"/>
      <c r="D127" s="14"/>
    </row>
    <row r="128">
      <c r="A128" s="14"/>
      <c r="B128" s="14"/>
      <c r="C128" s="14"/>
      <c r="D128" s="14"/>
    </row>
    <row r="129">
      <c r="A129" s="14"/>
      <c r="B129" s="14"/>
      <c r="C129" s="14"/>
      <c r="D129" s="14"/>
    </row>
    <row r="130">
      <c r="A130" s="14"/>
      <c r="B130" s="14"/>
      <c r="C130" s="14"/>
      <c r="D130" s="14"/>
    </row>
    <row r="131">
      <c r="A131" s="14"/>
      <c r="B131" s="14"/>
      <c r="C131" s="14"/>
      <c r="D131" s="14"/>
    </row>
    <row r="132">
      <c r="A132" s="14"/>
      <c r="B132" s="14"/>
      <c r="C132" s="14"/>
      <c r="D132" s="14"/>
    </row>
    <row r="133">
      <c r="A133" s="14"/>
      <c r="B133" s="14"/>
      <c r="C133" s="14"/>
      <c r="D133" s="14"/>
    </row>
    <row r="134">
      <c r="A134" s="14"/>
      <c r="B134" s="14"/>
      <c r="C134" s="14"/>
      <c r="D134" s="14"/>
    </row>
    <row r="135">
      <c r="A135" s="14"/>
      <c r="B135" s="14"/>
      <c r="C135" s="14"/>
      <c r="D135" s="14"/>
    </row>
    <row r="136">
      <c r="A136" s="14"/>
      <c r="B136" s="14"/>
      <c r="C136" s="14"/>
      <c r="D136" s="14"/>
    </row>
    <row r="137">
      <c r="A137" s="14"/>
      <c r="B137" s="14"/>
      <c r="C137" s="14"/>
      <c r="D137" s="14"/>
    </row>
    <row r="138">
      <c r="A138" s="14"/>
      <c r="B138" s="14"/>
      <c r="C138" s="14"/>
      <c r="D138" s="14"/>
    </row>
    <row r="139">
      <c r="A139" s="14"/>
      <c r="B139" s="14"/>
      <c r="C139" s="14"/>
      <c r="D139" s="14"/>
    </row>
    <row r="140">
      <c r="A140" s="14"/>
      <c r="B140" s="14"/>
      <c r="C140" s="14"/>
      <c r="D140" s="14"/>
    </row>
    <row r="141">
      <c r="A141" s="14"/>
      <c r="B141" s="14"/>
      <c r="C141" s="14"/>
      <c r="D141" s="14"/>
    </row>
    <row r="142">
      <c r="A142" s="14"/>
      <c r="B142" s="14"/>
      <c r="C142" s="14"/>
      <c r="D142" s="14"/>
    </row>
    <row r="143">
      <c r="A143" s="14"/>
      <c r="B143" s="14"/>
      <c r="C143" s="14"/>
      <c r="D143" s="14"/>
    </row>
    <row r="144">
      <c r="A144" s="14"/>
      <c r="B144" s="14"/>
      <c r="C144" s="14"/>
      <c r="D144" s="14"/>
    </row>
    <row r="145">
      <c r="A145" s="14"/>
      <c r="B145" s="14"/>
      <c r="C145" s="14"/>
      <c r="D145" s="14"/>
    </row>
    <row r="146">
      <c r="A146" s="14"/>
      <c r="B146" s="14"/>
      <c r="C146" s="14"/>
      <c r="D146" s="14"/>
    </row>
    <row r="147">
      <c r="A147" s="14"/>
      <c r="B147" s="14"/>
      <c r="C147" s="14"/>
      <c r="D147" s="14"/>
    </row>
    <row r="148">
      <c r="A148" s="14"/>
      <c r="B148" s="14"/>
      <c r="C148" s="14"/>
      <c r="D148" s="14"/>
    </row>
    <row r="149">
      <c r="A149" s="14"/>
      <c r="B149" s="14"/>
      <c r="C149" s="14"/>
      <c r="D149" s="14"/>
    </row>
    <row r="150">
      <c r="A150" s="14"/>
      <c r="B150" s="14"/>
      <c r="C150" s="14"/>
      <c r="D150" s="14"/>
    </row>
    <row r="151">
      <c r="A151" s="14"/>
      <c r="B151" s="14"/>
      <c r="C151" s="14"/>
      <c r="D151" s="14"/>
    </row>
    <row r="152">
      <c r="A152" s="14"/>
      <c r="B152" s="14"/>
      <c r="C152" s="14"/>
      <c r="D152" s="14"/>
    </row>
    <row r="153">
      <c r="A153" s="14"/>
      <c r="B153" s="14"/>
      <c r="C153" s="14"/>
      <c r="D153" s="14"/>
    </row>
    <row r="154">
      <c r="A154" s="14"/>
      <c r="B154" s="14"/>
      <c r="C154" s="14"/>
      <c r="D154" s="14"/>
    </row>
    <row r="155">
      <c r="A155" s="14"/>
      <c r="B155" s="14"/>
      <c r="C155" s="14"/>
      <c r="D155" s="14"/>
    </row>
    <row r="156">
      <c r="A156" s="14"/>
      <c r="B156" s="14"/>
      <c r="C156" s="14"/>
      <c r="D156" s="14"/>
    </row>
    <row r="157">
      <c r="A157" s="14"/>
      <c r="B157" s="14"/>
      <c r="C157" s="14"/>
      <c r="D157" s="14"/>
    </row>
    <row r="158">
      <c r="A158" s="14"/>
      <c r="B158" s="14"/>
      <c r="C158" s="14"/>
      <c r="D158" s="14"/>
    </row>
    <row r="159">
      <c r="A159" s="14"/>
      <c r="B159" s="14"/>
      <c r="C159" s="14"/>
      <c r="D159" s="14"/>
    </row>
    <row r="160">
      <c r="A160" s="14"/>
      <c r="B160" s="14"/>
      <c r="C160" s="14"/>
      <c r="D160" s="14"/>
    </row>
    <row r="161">
      <c r="A161" s="14"/>
      <c r="B161" s="14"/>
      <c r="C161" s="14"/>
      <c r="D161" s="14"/>
    </row>
    <row r="162">
      <c r="A162" s="14"/>
      <c r="B162" s="14"/>
      <c r="C162" s="14"/>
      <c r="D162" s="14"/>
    </row>
    <row r="163">
      <c r="A163" s="14"/>
      <c r="B163" s="14"/>
      <c r="C163" s="14"/>
      <c r="D163" s="14"/>
    </row>
    <row r="164">
      <c r="A164" s="14"/>
      <c r="B164" s="14"/>
      <c r="C164" s="14"/>
      <c r="D164" s="14"/>
    </row>
    <row r="165">
      <c r="A165" s="14"/>
      <c r="B165" s="14"/>
      <c r="C165" s="14"/>
      <c r="D165" s="14"/>
    </row>
    <row r="166">
      <c r="A166" s="14"/>
      <c r="B166" s="14"/>
      <c r="C166" s="14"/>
      <c r="D166" s="14"/>
    </row>
    <row r="167">
      <c r="A167" s="14"/>
      <c r="B167" s="14"/>
      <c r="C167" s="14"/>
      <c r="D167" s="14"/>
    </row>
    <row r="168">
      <c r="A168" s="14"/>
      <c r="B168" s="14"/>
      <c r="C168" s="14"/>
      <c r="D168" s="14"/>
    </row>
    <row r="169">
      <c r="A169" s="14"/>
      <c r="B169" s="14"/>
      <c r="C169" s="14"/>
      <c r="D169" s="14"/>
    </row>
    <row r="170">
      <c r="A170" s="14"/>
      <c r="B170" s="14"/>
      <c r="C170" s="14"/>
      <c r="D170" s="14"/>
    </row>
    <row r="171">
      <c r="A171" s="14"/>
      <c r="B171" s="14"/>
      <c r="C171" s="14"/>
      <c r="D171" s="14"/>
    </row>
    <row r="172">
      <c r="A172" s="14"/>
      <c r="B172" s="14"/>
      <c r="C172" s="14"/>
      <c r="D172" s="14"/>
    </row>
    <row r="173">
      <c r="A173" s="14"/>
      <c r="B173" s="14"/>
      <c r="C173" s="14"/>
      <c r="D173" s="14"/>
    </row>
    <row r="174">
      <c r="A174" s="14"/>
      <c r="B174" s="14"/>
      <c r="C174" s="14"/>
      <c r="D174" s="14"/>
    </row>
    <row r="175">
      <c r="A175" s="14"/>
      <c r="B175" s="14"/>
      <c r="C175" s="14"/>
      <c r="D175" s="14"/>
    </row>
    <row r="176">
      <c r="A176" s="14"/>
      <c r="B176" s="14"/>
      <c r="C176" s="14"/>
      <c r="D176" s="14"/>
    </row>
    <row r="177">
      <c r="A177" s="14"/>
      <c r="B177" s="14"/>
      <c r="C177" s="14"/>
      <c r="D177" s="14"/>
    </row>
    <row r="178">
      <c r="A178" s="14"/>
      <c r="B178" s="14"/>
      <c r="C178" s="14"/>
      <c r="D178" s="14"/>
    </row>
    <row r="179">
      <c r="A179" s="14"/>
      <c r="B179" s="14"/>
      <c r="C179" s="14"/>
      <c r="D179" s="14"/>
    </row>
    <row r="180">
      <c r="A180" s="14"/>
      <c r="B180" s="14"/>
      <c r="C180" s="14"/>
      <c r="D180" s="14"/>
    </row>
    <row r="181">
      <c r="A181" s="14"/>
      <c r="B181" s="14"/>
      <c r="C181" s="14"/>
      <c r="D181" s="14"/>
    </row>
    <row r="182">
      <c r="A182" s="14"/>
      <c r="B182" s="14"/>
      <c r="C182" s="14"/>
      <c r="D182" s="14"/>
    </row>
    <row r="183">
      <c r="A183" s="14"/>
      <c r="B183" s="14"/>
      <c r="C183" s="14"/>
      <c r="D183" s="14"/>
    </row>
    <row r="184">
      <c r="A184" s="14"/>
      <c r="B184" s="14"/>
      <c r="C184" s="14"/>
      <c r="D184" s="14"/>
    </row>
    <row r="185">
      <c r="A185" s="14"/>
      <c r="B185" s="14"/>
      <c r="C185" s="14"/>
      <c r="D185" s="14"/>
    </row>
    <row r="186">
      <c r="A186" s="14"/>
      <c r="B186" s="14"/>
      <c r="C186" s="14"/>
      <c r="D186" s="14"/>
    </row>
    <row r="187">
      <c r="A187" s="14"/>
      <c r="B187" s="14"/>
      <c r="C187" s="14"/>
      <c r="D187" s="14"/>
    </row>
    <row r="188">
      <c r="A188" s="14"/>
      <c r="B188" s="14"/>
      <c r="C188" s="14"/>
      <c r="D188" s="14"/>
    </row>
    <row r="189">
      <c r="A189" s="14"/>
      <c r="B189" s="14"/>
      <c r="C189" s="14"/>
      <c r="D189" s="14"/>
    </row>
    <row r="190">
      <c r="A190" s="14"/>
      <c r="B190" s="14"/>
      <c r="C190" s="14"/>
      <c r="D190" s="14"/>
    </row>
    <row r="191">
      <c r="A191" s="14"/>
      <c r="B191" s="14"/>
      <c r="C191" s="14"/>
      <c r="D191" s="14"/>
    </row>
    <row r="192">
      <c r="A192" s="14"/>
      <c r="B192" s="14"/>
      <c r="C192" s="14"/>
      <c r="D192" s="14"/>
    </row>
    <row r="193">
      <c r="A193" s="14"/>
      <c r="B193" s="14"/>
      <c r="C193" s="14"/>
      <c r="D193" s="14"/>
    </row>
    <row r="194">
      <c r="A194" s="14"/>
      <c r="B194" s="14"/>
      <c r="C194" s="14"/>
      <c r="D194" s="14"/>
    </row>
    <row r="195">
      <c r="A195" s="14"/>
      <c r="B195" s="14"/>
      <c r="C195" s="14"/>
      <c r="D195" s="14"/>
    </row>
    <row r="196">
      <c r="A196" s="14"/>
      <c r="B196" s="14"/>
      <c r="C196" s="14"/>
      <c r="D196" s="14"/>
    </row>
    <row r="197">
      <c r="A197" s="14"/>
      <c r="B197" s="14"/>
      <c r="C197" s="14"/>
      <c r="D197" s="14"/>
    </row>
    <row r="198">
      <c r="A198" s="14"/>
      <c r="B198" s="14"/>
      <c r="C198" s="14"/>
      <c r="D198" s="14"/>
    </row>
    <row r="199">
      <c r="A199" s="14"/>
      <c r="B199" s="14"/>
      <c r="C199" s="14"/>
      <c r="D199" s="14"/>
    </row>
    <row r="200">
      <c r="A200" s="14"/>
      <c r="B200" s="14"/>
      <c r="C200" s="14"/>
      <c r="D200" s="14"/>
    </row>
    <row r="201">
      <c r="A201" s="14"/>
      <c r="B201" s="14"/>
      <c r="C201" s="14"/>
      <c r="D201" s="14"/>
    </row>
    <row r="202">
      <c r="A202" s="14"/>
      <c r="B202" s="14"/>
      <c r="C202" s="14"/>
      <c r="D202" s="14"/>
    </row>
    <row r="203">
      <c r="A203" s="14"/>
      <c r="B203" s="14"/>
      <c r="C203" s="14"/>
      <c r="D203" s="14"/>
    </row>
    <row r="204">
      <c r="A204" s="14"/>
      <c r="B204" s="14"/>
      <c r="C204" s="14"/>
      <c r="D204" s="14"/>
    </row>
    <row r="205">
      <c r="A205" s="14"/>
      <c r="B205" s="14"/>
      <c r="C205" s="14"/>
      <c r="D205" s="14"/>
    </row>
    <row r="206">
      <c r="A206" s="14"/>
      <c r="B206" s="14"/>
      <c r="C206" s="14"/>
      <c r="D206" s="14"/>
    </row>
    <row r="207">
      <c r="A207" s="14"/>
      <c r="B207" s="14"/>
      <c r="C207" s="14"/>
      <c r="D207" s="14"/>
    </row>
    <row r="208">
      <c r="A208" s="14"/>
      <c r="B208" s="14"/>
      <c r="C208" s="14"/>
      <c r="D208" s="14"/>
    </row>
    <row r="209">
      <c r="A209" s="14"/>
      <c r="B209" s="14"/>
      <c r="C209" s="14"/>
      <c r="D209" s="14"/>
    </row>
    <row r="210">
      <c r="A210" s="14"/>
      <c r="B210" s="14"/>
      <c r="C210" s="14"/>
      <c r="D210" s="14"/>
    </row>
    <row r="211">
      <c r="A211" s="14"/>
      <c r="B211" s="14"/>
      <c r="C211" s="14"/>
      <c r="D211" s="14"/>
    </row>
    <row r="212">
      <c r="A212" s="14"/>
      <c r="B212" s="14"/>
      <c r="C212" s="14"/>
      <c r="D212" s="14"/>
    </row>
    <row r="213">
      <c r="A213" s="14"/>
      <c r="B213" s="14"/>
      <c r="C213" s="14"/>
      <c r="D213" s="14"/>
    </row>
    <row r="214">
      <c r="A214" s="14"/>
      <c r="B214" s="14"/>
      <c r="C214" s="14"/>
      <c r="D214" s="14"/>
    </row>
    <row r="215">
      <c r="A215" s="14"/>
      <c r="B215" s="14"/>
      <c r="C215" s="14"/>
      <c r="D215" s="14"/>
    </row>
    <row r="216">
      <c r="A216" s="14"/>
      <c r="B216" s="14"/>
      <c r="C216" s="14"/>
      <c r="D216" s="14"/>
    </row>
    <row r="217">
      <c r="A217" s="14"/>
      <c r="B217" s="14"/>
      <c r="C217" s="14"/>
      <c r="D217" s="14"/>
    </row>
    <row r="218">
      <c r="A218" s="14"/>
      <c r="B218" s="14"/>
      <c r="C218" s="14"/>
      <c r="D218" s="14"/>
    </row>
    <row r="219">
      <c r="A219" s="14"/>
      <c r="B219" s="14"/>
      <c r="C219" s="14"/>
      <c r="D219" s="14"/>
    </row>
    <row r="220">
      <c r="A220" s="14"/>
      <c r="B220" s="14"/>
      <c r="C220" s="14"/>
      <c r="D220" s="14"/>
    </row>
    <row r="221">
      <c r="A221" s="14"/>
      <c r="B221" s="14"/>
      <c r="C221" s="14"/>
      <c r="D221" s="14"/>
    </row>
    <row r="222">
      <c r="A222" s="14"/>
      <c r="B222" s="14"/>
      <c r="C222" s="14"/>
      <c r="D222" s="14"/>
    </row>
    <row r="223">
      <c r="A223" s="14"/>
      <c r="B223" s="14"/>
      <c r="C223" s="14"/>
      <c r="D223" s="14"/>
    </row>
    <row r="224">
      <c r="A224" s="14"/>
      <c r="B224" s="14"/>
      <c r="C224" s="14"/>
      <c r="D224" s="14"/>
    </row>
    <row r="225">
      <c r="A225" s="14"/>
      <c r="B225" s="14"/>
      <c r="C225" s="14"/>
      <c r="D225" s="14"/>
    </row>
    <row r="226">
      <c r="A226" s="14"/>
      <c r="B226" s="14"/>
      <c r="C226" s="14"/>
      <c r="D226" s="14"/>
    </row>
    <row r="227">
      <c r="A227" s="14"/>
      <c r="B227" s="14"/>
      <c r="C227" s="14"/>
      <c r="D227" s="14"/>
    </row>
    <row r="228">
      <c r="A228" s="14"/>
      <c r="B228" s="14"/>
      <c r="C228" s="14"/>
      <c r="D228" s="14"/>
    </row>
    <row r="229">
      <c r="A229" s="14"/>
      <c r="B229" s="14"/>
      <c r="C229" s="14"/>
      <c r="D229" s="14"/>
    </row>
    <row r="230">
      <c r="A230" s="14"/>
      <c r="B230" s="14"/>
      <c r="C230" s="14"/>
      <c r="D230" s="14"/>
    </row>
    <row r="231">
      <c r="A231" s="14"/>
      <c r="B231" s="14"/>
      <c r="C231" s="14"/>
      <c r="D231" s="14"/>
    </row>
    <row r="232">
      <c r="A232" s="14"/>
      <c r="B232" s="14"/>
      <c r="C232" s="14"/>
      <c r="D232" s="14"/>
    </row>
    <row r="233">
      <c r="A233" s="14"/>
      <c r="B233" s="14"/>
      <c r="C233" s="14"/>
      <c r="D233" s="14"/>
    </row>
    <row r="234">
      <c r="A234" s="14"/>
      <c r="B234" s="14"/>
      <c r="C234" s="14"/>
      <c r="D234" s="14"/>
    </row>
    <row r="235">
      <c r="A235" s="14"/>
      <c r="B235" s="14"/>
      <c r="C235" s="14"/>
      <c r="D235" s="14"/>
    </row>
    <row r="236">
      <c r="A236" s="14"/>
      <c r="B236" s="14"/>
      <c r="C236" s="14"/>
      <c r="D236" s="14"/>
    </row>
    <row r="237">
      <c r="A237" s="14"/>
      <c r="B237" s="14"/>
      <c r="C237" s="14"/>
      <c r="D237" s="14"/>
    </row>
    <row r="238">
      <c r="A238" s="14"/>
      <c r="B238" s="14"/>
      <c r="C238" s="14"/>
      <c r="D238" s="14"/>
    </row>
    <row r="239">
      <c r="A239" s="14"/>
      <c r="B239" s="14"/>
      <c r="C239" s="14"/>
      <c r="D239" s="14"/>
    </row>
    <row r="240">
      <c r="A240" s="14"/>
      <c r="B240" s="14"/>
      <c r="C240" s="14"/>
      <c r="D240" s="14"/>
    </row>
    <row r="241">
      <c r="A241" s="14"/>
      <c r="B241" s="14"/>
      <c r="C241" s="14"/>
      <c r="D241" s="14"/>
    </row>
    <row r="242">
      <c r="A242" s="14"/>
      <c r="B242" s="14"/>
      <c r="C242" s="14"/>
      <c r="D242" s="14"/>
    </row>
    <row r="243">
      <c r="A243" s="14"/>
      <c r="B243" s="14"/>
      <c r="C243" s="14"/>
      <c r="D243" s="14"/>
    </row>
    <row r="244">
      <c r="A244" s="14"/>
      <c r="B244" s="14"/>
      <c r="C244" s="14"/>
      <c r="D244" s="14"/>
    </row>
    <row r="245">
      <c r="A245" s="14"/>
      <c r="B245" s="14"/>
      <c r="C245" s="14"/>
      <c r="D245" s="14"/>
    </row>
    <row r="246">
      <c r="A246" s="14"/>
      <c r="B246" s="14"/>
      <c r="C246" s="14"/>
      <c r="D246" s="14"/>
    </row>
    <row r="247">
      <c r="A247" s="14"/>
      <c r="B247" s="14"/>
      <c r="C247" s="14"/>
      <c r="D247" s="14"/>
    </row>
    <row r="248">
      <c r="A248" s="14"/>
      <c r="B248" s="14"/>
      <c r="C248" s="14"/>
      <c r="D248" s="14"/>
    </row>
    <row r="249">
      <c r="A249" s="14"/>
      <c r="B249" s="14"/>
      <c r="C249" s="14"/>
      <c r="D249" s="14"/>
    </row>
    <row r="250">
      <c r="A250" s="14"/>
      <c r="B250" s="14"/>
      <c r="C250" s="14"/>
      <c r="D250" s="14"/>
    </row>
    <row r="251">
      <c r="A251" s="14"/>
      <c r="B251" s="14"/>
      <c r="C251" s="14"/>
      <c r="D251" s="14"/>
    </row>
    <row r="252">
      <c r="A252" s="14"/>
      <c r="B252" s="14"/>
      <c r="C252" s="14"/>
      <c r="D252" s="14"/>
    </row>
    <row r="253">
      <c r="A253" s="14"/>
      <c r="B253" s="14"/>
      <c r="C253" s="14"/>
      <c r="D253" s="14"/>
    </row>
    <row r="254">
      <c r="A254" s="14"/>
      <c r="B254" s="14"/>
      <c r="C254" s="14"/>
      <c r="D254" s="14"/>
    </row>
    <row r="255">
      <c r="A255" s="14"/>
      <c r="B255" s="14"/>
      <c r="C255" s="14"/>
      <c r="D255" s="14"/>
    </row>
    <row r="256">
      <c r="A256" s="14"/>
      <c r="B256" s="14"/>
      <c r="C256" s="14"/>
      <c r="D256" s="14"/>
    </row>
    <row r="257">
      <c r="A257" s="14"/>
      <c r="B257" s="14"/>
      <c r="C257" s="14"/>
      <c r="D257" s="14"/>
    </row>
    <row r="258">
      <c r="A258" s="14"/>
      <c r="B258" s="14"/>
      <c r="C258" s="14"/>
      <c r="D258" s="14"/>
    </row>
    <row r="259">
      <c r="A259" s="14"/>
      <c r="B259" s="14"/>
      <c r="C259" s="14"/>
      <c r="D259" s="14"/>
    </row>
    <row r="260">
      <c r="A260" s="14"/>
      <c r="B260" s="14"/>
      <c r="C260" s="14"/>
      <c r="D260" s="14"/>
    </row>
    <row r="261">
      <c r="A261" s="14"/>
      <c r="B261" s="14"/>
      <c r="C261" s="14"/>
      <c r="D261" s="14"/>
    </row>
    <row r="262">
      <c r="A262" s="14"/>
      <c r="B262" s="14"/>
      <c r="C262" s="14"/>
      <c r="D262" s="14"/>
    </row>
    <row r="263">
      <c r="A263" s="14"/>
      <c r="B263" s="14"/>
      <c r="C263" s="14"/>
      <c r="D263" s="14"/>
    </row>
    <row r="264">
      <c r="A264" s="14"/>
      <c r="B264" s="14"/>
      <c r="C264" s="14"/>
      <c r="D264" s="14"/>
    </row>
    <row r="265">
      <c r="A265" s="14"/>
      <c r="B265" s="14"/>
      <c r="C265" s="14"/>
      <c r="D265" s="14"/>
    </row>
    <row r="266">
      <c r="A266" s="14"/>
      <c r="B266" s="14"/>
      <c r="C266" s="14"/>
      <c r="D266" s="14"/>
    </row>
    <row r="267">
      <c r="A267" s="14"/>
      <c r="B267" s="14"/>
      <c r="C267" s="14"/>
      <c r="D267" s="14"/>
    </row>
    <row r="268">
      <c r="A268" s="14"/>
      <c r="B268" s="14"/>
      <c r="C268" s="14"/>
      <c r="D268" s="14"/>
    </row>
    <row r="269">
      <c r="A269" s="14"/>
      <c r="B269" s="14"/>
      <c r="C269" s="14"/>
      <c r="D269" s="14"/>
    </row>
    <row r="270">
      <c r="A270" s="14"/>
      <c r="B270" s="14"/>
      <c r="C270" s="14"/>
      <c r="D270" s="14"/>
    </row>
    <row r="271">
      <c r="A271" s="14"/>
      <c r="B271" s="14"/>
      <c r="C271" s="14"/>
      <c r="D271" s="14"/>
    </row>
    <row r="272">
      <c r="A272" s="14"/>
      <c r="B272" s="14"/>
      <c r="C272" s="14"/>
      <c r="D272" s="14"/>
    </row>
    <row r="273">
      <c r="A273" s="14"/>
      <c r="B273" s="14"/>
      <c r="C273" s="14"/>
      <c r="D273" s="14"/>
    </row>
    <row r="274">
      <c r="A274" s="14"/>
      <c r="B274" s="14"/>
      <c r="C274" s="14"/>
      <c r="D274" s="14"/>
    </row>
    <row r="275">
      <c r="A275" s="14"/>
      <c r="B275" s="14"/>
      <c r="C275" s="14"/>
      <c r="D275" s="14"/>
    </row>
    <row r="276">
      <c r="A276" s="14"/>
      <c r="B276" s="14"/>
      <c r="C276" s="14"/>
      <c r="D276" s="14"/>
    </row>
    <row r="277">
      <c r="A277" s="14"/>
      <c r="B277" s="14"/>
      <c r="C277" s="14"/>
      <c r="D277" s="14"/>
    </row>
    <row r="278">
      <c r="A278" s="14"/>
      <c r="B278" s="14"/>
      <c r="C278" s="14"/>
      <c r="D278" s="14"/>
    </row>
    <row r="279">
      <c r="A279" s="14"/>
      <c r="B279" s="14"/>
      <c r="C279" s="14"/>
      <c r="D279" s="14"/>
    </row>
    <row r="280">
      <c r="A280" s="14"/>
      <c r="B280" s="14"/>
      <c r="C280" s="14"/>
      <c r="D280" s="14"/>
    </row>
    <row r="281">
      <c r="A281" s="14"/>
      <c r="B281" s="14"/>
      <c r="C281" s="14"/>
      <c r="D281" s="14"/>
    </row>
    <row r="282">
      <c r="A282" s="14"/>
      <c r="B282" s="14"/>
      <c r="C282" s="14"/>
      <c r="D282" s="14"/>
    </row>
    <row r="283">
      <c r="A283" s="14"/>
      <c r="B283" s="14"/>
      <c r="C283" s="14"/>
      <c r="D283" s="14"/>
    </row>
    <row r="284">
      <c r="A284" s="14"/>
      <c r="B284" s="14"/>
      <c r="C284" s="14"/>
      <c r="D284" s="14"/>
    </row>
    <row r="285">
      <c r="A285" s="14"/>
      <c r="B285" s="14"/>
      <c r="C285" s="14"/>
      <c r="D285" s="14"/>
    </row>
    <row r="286">
      <c r="A286" s="14"/>
      <c r="B286" s="14"/>
      <c r="C286" s="14"/>
      <c r="D286" s="14"/>
    </row>
    <row r="287">
      <c r="A287" s="14"/>
      <c r="B287" s="14"/>
      <c r="C287" s="14"/>
      <c r="D287" s="14"/>
    </row>
    <row r="288">
      <c r="A288" s="14"/>
      <c r="B288" s="14"/>
      <c r="C288" s="14"/>
      <c r="D288" s="14"/>
    </row>
    <row r="289">
      <c r="A289" s="14"/>
      <c r="B289" s="14"/>
      <c r="C289" s="14"/>
      <c r="D289" s="14"/>
    </row>
    <row r="290">
      <c r="A290" s="14"/>
      <c r="B290" s="14"/>
      <c r="C290" s="14"/>
      <c r="D290" s="14"/>
    </row>
    <row r="291">
      <c r="A291" s="14"/>
      <c r="B291" s="14"/>
      <c r="C291" s="14"/>
      <c r="D291" s="14"/>
    </row>
    <row r="292">
      <c r="A292" s="14"/>
      <c r="B292" s="14"/>
      <c r="C292" s="14"/>
      <c r="D292" s="14"/>
    </row>
    <row r="293">
      <c r="A293" s="14"/>
      <c r="B293" s="14"/>
      <c r="C293" s="14"/>
      <c r="D293" s="14"/>
    </row>
    <row r="294">
      <c r="A294" s="14"/>
      <c r="B294" s="14"/>
      <c r="C294" s="14"/>
      <c r="D294" s="14"/>
    </row>
    <row r="295">
      <c r="A295" s="14"/>
      <c r="B295" s="14"/>
      <c r="C295" s="14"/>
      <c r="D295" s="14"/>
    </row>
    <row r="296">
      <c r="A296" s="14"/>
      <c r="B296" s="14"/>
      <c r="C296" s="14"/>
      <c r="D296" s="14"/>
    </row>
    <row r="297">
      <c r="A297" s="14"/>
      <c r="B297" s="14"/>
      <c r="C297" s="14"/>
      <c r="D297" s="14"/>
    </row>
    <row r="298">
      <c r="A298" s="14"/>
      <c r="B298" s="14"/>
      <c r="C298" s="14"/>
      <c r="D298" s="14"/>
    </row>
    <row r="299">
      <c r="A299" s="14"/>
      <c r="B299" s="14"/>
      <c r="C299" s="14"/>
      <c r="D299" s="14"/>
    </row>
    <row r="300">
      <c r="A300" s="14"/>
      <c r="B300" s="14"/>
      <c r="C300" s="14"/>
      <c r="D300" s="14"/>
    </row>
    <row r="301">
      <c r="A301" s="14"/>
      <c r="B301" s="14"/>
      <c r="C301" s="14"/>
      <c r="D301" s="14"/>
    </row>
    <row r="302">
      <c r="A302" s="14"/>
      <c r="B302" s="14"/>
      <c r="C302" s="14"/>
      <c r="D302" s="14"/>
    </row>
    <row r="303">
      <c r="A303" s="14"/>
      <c r="B303" s="14"/>
      <c r="C303" s="14"/>
      <c r="D303" s="14"/>
    </row>
    <row r="304">
      <c r="A304" s="14"/>
      <c r="B304" s="14"/>
      <c r="C304" s="14"/>
      <c r="D304" s="14"/>
    </row>
    <row r="305">
      <c r="A305" s="14"/>
      <c r="B305" s="14"/>
      <c r="C305" s="14"/>
      <c r="D305" s="14"/>
    </row>
    <row r="306">
      <c r="A306" s="14"/>
      <c r="B306" s="14"/>
      <c r="C306" s="14"/>
      <c r="D306" s="14"/>
    </row>
    <row r="307">
      <c r="A307" s="14"/>
      <c r="B307" s="14"/>
      <c r="C307" s="14"/>
      <c r="D307" s="14"/>
    </row>
    <row r="308">
      <c r="A308" s="14"/>
      <c r="B308" s="14"/>
      <c r="C308" s="14"/>
      <c r="D308" s="14"/>
    </row>
    <row r="309">
      <c r="A309" s="14"/>
      <c r="B309" s="14"/>
      <c r="C309" s="14"/>
      <c r="D309" s="14"/>
    </row>
    <row r="310">
      <c r="A310" s="14"/>
      <c r="B310" s="14"/>
      <c r="C310" s="14"/>
      <c r="D310" s="14"/>
    </row>
    <row r="311">
      <c r="A311" s="14"/>
      <c r="B311" s="14"/>
      <c r="C311" s="14"/>
      <c r="D311" s="14"/>
    </row>
    <row r="312">
      <c r="A312" s="14"/>
      <c r="B312" s="14"/>
      <c r="C312" s="14"/>
      <c r="D312" s="14"/>
    </row>
    <row r="313">
      <c r="A313" s="14"/>
      <c r="B313" s="14"/>
      <c r="C313" s="14"/>
      <c r="D313" s="14"/>
    </row>
    <row r="314">
      <c r="A314" s="14"/>
      <c r="B314" s="14"/>
      <c r="C314" s="14"/>
      <c r="D314" s="14"/>
    </row>
    <row r="315">
      <c r="A315" s="14"/>
      <c r="B315" s="14"/>
      <c r="C315" s="14"/>
      <c r="D315" s="14"/>
    </row>
    <row r="316">
      <c r="A316" s="14"/>
      <c r="B316" s="14"/>
      <c r="C316" s="14"/>
      <c r="D316" s="14"/>
    </row>
    <row r="317">
      <c r="A317" s="14"/>
      <c r="B317" s="14"/>
      <c r="C317" s="14"/>
      <c r="D317" s="14"/>
    </row>
    <row r="318">
      <c r="A318" s="14"/>
      <c r="B318" s="14"/>
      <c r="C318" s="14"/>
      <c r="D318" s="14"/>
    </row>
    <row r="319">
      <c r="A319" s="14"/>
      <c r="B319" s="14"/>
      <c r="C319" s="14"/>
      <c r="D319" s="14"/>
    </row>
    <row r="320">
      <c r="A320" s="14"/>
      <c r="B320" s="14"/>
      <c r="C320" s="14"/>
      <c r="D320" s="14"/>
    </row>
    <row r="321">
      <c r="A321" s="14"/>
      <c r="B321" s="14"/>
      <c r="C321" s="14"/>
      <c r="D321" s="14"/>
    </row>
    <row r="322">
      <c r="A322" s="14"/>
      <c r="B322" s="14"/>
      <c r="C322" s="14"/>
      <c r="D322" s="14"/>
    </row>
    <row r="323">
      <c r="A323" s="14"/>
      <c r="B323" s="14"/>
      <c r="C323" s="14"/>
      <c r="D323" s="14"/>
    </row>
    <row r="324">
      <c r="A324" s="14"/>
      <c r="B324" s="14"/>
      <c r="C324" s="14"/>
      <c r="D324" s="14"/>
    </row>
    <row r="325">
      <c r="A325" s="14"/>
      <c r="B325" s="14"/>
      <c r="C325" s="14"/>
      <c r="D325" s="14"/>
    </row>
    <row r="326">
      <c r="A326" s="14"/>
      <c r="B326" s="14"/>
      <c r="C326" s="14"/>
      <c r="D326" s="14"/>
    </row>
    <row r="327">
      <c r="A327" s="14"/>
      <c r="B327" s="14"/>
      <c r="C327" s="14"/>
      <c r="D327" s="14"/>
    </row>
    <row r="328">
      <c r="A328" s="14"/>
      <c r="B328" s="14"/>
      <c r="C328" s="14"/>
      <c r="D328" s="14"/>
    </row>
    <row r="329">
      <c r="A329" s="14"/>
      <c r="B329" s="14"/>
      <c r="C329" s="14"/>
      <c r="D329" s="14"/>
    </row>
    <row r="330">
      <c r="A330" s="14"/>
      <c r="B330" s="14"/>
      <c r="C330" s="14"/>
      <c r="D330" s="14"/>
    </row>
    <row r="331">
      <c r="A331" s="14"/>
      <c r="B331" s="14"/>
      <c r="C331" s="14"/>
      <c r="D331" s="14"/>
    </row>
    <row r="332">
      <c r="A332" s="14"/>
      <c r="B332" s="14"/>
      <c r="C332" s="14"/>
      <c r="D332" s="14"/>
    </row>
    <row r="333">
      <c r="A333" s="14"/>
      <c r="B333" s="14"/>
      <c r="C333" s="14"/>
      <c r="D333" s="14"/>
    </row>
    <row r="334">
      <c r="A334" s="14"/>
      <c r="B334" s="14"/>
      <c r="C334" s="14"/>
      <c r="D334" s="14"/>
    </row>
    <row r="335">
      <c r="A335" s="14"/>
      <c r="B335" s="14"/>
      <c r="C335" s="14"/>
      <c r="D335" s="14"/>
    </row>
    <row r="336">
      <c r="A336" s="14"/>
      <c r="B336" s="14"/>
      <c r="C336" s="14"/>
      <c r="D336" s="14"/>
    </row>
    <row r="337">
      <c r="A337" s="14"/>
      <c r="B337" s="14"/>
      <c r="C337" s="14"/>
      <c r="D337" s="14"/>
    </row>
    <row r="338">
      <c r="A338" s="14"/>
      <c r="B338" s="14"/>
      <c r="C338" s="14"/>
      <c r="D338" s="14"/>
    </row>
    <row r="339">
      <c r="A339" s="14"/>
      <c r="B339" s="14"/>
      <c r="C339" s="14"/>
      <c r="D339" s="14"/>
    </row>
    <row r="340">
      <c r="A340" s="14"/>
      <c r="B340" s="14"/>
      <c r="C340" s="14"/>
      <c r="D340" s="14"/>
    </row>
    <row r="341">
      <c r="A341" s="14"/>
      <c r="B341" s="14"/>
      <c r="C341" s="14"/>
      <c r="D341" s="14"/>
    </row>
    <row r="342">
      <c r="A342" s="14"/>
      <c r="B342" s="14"/>
      <c r="C342" s="14"/>
      <c r="D342" s="14"/>
    </row>
    <row r="343">
      <c r="A343" s="14"/>
      <c r="B343" s="14"/>
      <c r="C343" s="14"/>
      <c r="D343" s="14"/>
    </row>
    <row r="344">
      <c r="A344" s="14"/>
      <c r="B344" s="14"/>
      <c r="C344" s="14"/>
      <c r="D344" s="14"/>
    </row>
    <row r="345">
      <c r="A345" s="14"/>
      <c r="B345" s="14"/>
      <c r="C345" s="14"/>
      <c r="D345" s="14"/>
    </row>
    <row r="346">
      <c r="A346" s="14"/>
      <c r="B346" s="14"/>
      <c r="C346" s="14"/>
      <c r="D346" s="14"/>
    </row>
    <row r="347">
      <c r="A347" s="14"/>
      <c r="B347" s="14"/>
      <c r="C347" s="14"/>
      <c r="D347" s="14"/>
    </row>
    <row r="348">
      <c r="A348" s="14"/>
      <c r="B348" s="14"/>
      <c r="C348" s="14"/>
      <c r="D348" s="14"/>
    </row>
    <row r="349">
      <c r="A349" s="14"/>
      <c r="B349" s="14"/>
      <c r="C349" s="14"/>
      <c r="D349" s="14"/>
    </row>
    <row r="350">
      <c r="A350" s="14"/>
      <c r="B350" s="14"/>
      <c r="C350" s="14"/>
      <c r="D350" s="14"/>
    </row>
    <row r="351">
      <c r="A351" s="14"/>
      <c r="B351" s="14"/>
      <c r="C351" s="14"/>
      <c r="D351" s="14"/>
    </row>
    <row r="352">
      <c r="A352" s="14"/>
      <c r="B352" s="14"/>
      <c r="C352" s="14"/>
      <c r="D352" s="14"/>
    </row>
    <row r="353">
      <c r="A353" s="14"/>
      <c r="B353" s="14"/>
      <c r="C353" s="14"/>
      <c r="D353" s="14"/>
    </row>
    <row r="354">
      <c r="A354" s="14"/>
      <c r="B354" s="14"/>
      <c r="C354" s="14"/>
      <c r="D354" s="14"/>
    </row>
    <row r="355">
      <c r="A355" s="14"/>
      <c r="B355" s="14"/>
      <c r="C355" s="14"/>
      <c r="D355" s="14"/>
    </row>
    <row r="356">
      <c r="A356" s="14"/>
      <c r="B356" s="14"/>
      <c r="C356" s="14"/>
      <c r="D356" s="14"/>
    </row>
    <row r="357">
      <c r="A357" s="14"/>
      <c r="B357" s="14"/>
      <c r="C357" s="14"/>
      <c r="D357" s="14"/>
    </row>
    <row r="358">
      <c r="A358" s="14"/>
      <c r="B358" s="14"/>
      <c r="C358" s="14"/>
      <c r="D358" s="14"/>
    </row>
    <row r="359">
      <c r="A359" s="14"/>
      <c r="B359" s="14"/>
      <c r="C359" s="14"/>
      <c r="D359" s="14"/>
    </row>
    <row r="360">
      <c r="A360" s="14"/>
      <c r="B360" s="14"/>
      <c r="C360" s="14"/>
      <c r="D360" s="14"/>
    </row>
    <row r="361">
      <c r="A361" s="14"/>
      <c r="B361" s="14"/>
      <c r="C361" s="14"/>
      <c r="D361" s="14"/>
    </row>
    <row r="362">
      <c r="A362" s="14"/>
      <c r="B362" s="14"/>
      <c r="C362" s="14"/>
      <c r="D362" s="14"/>
    </row>
    <row r="363">
      <c r="A363" s="14"/>
      <c r="B363" s="14"/>
      <c r="C363" s="14"/>
      <c r="D363" s="14"/>
    </row>
    <row r="364">
      <c r="A364" s="14"/>
      <c r="B364" s="14"/>
      <c r="C364" s="14"/>
      <c r="D364" s="14"/>
    </row>
    <row r="365">
      <c r="A365" s="14"/>
      <c r="B365" s="14"/>
      <c r="C365" s="14"/>
      <c r="D365" s="14"/>
    </row>
    <row r="366">
      <c r="A366" s="14"/>
      <c r="B366" s="14"/>
      <c r="C366" s="14"/>
      <c r="D366" s="14"/>
    </row>
    <row r="367">
      <c r="A367" s="14"/>
      <c r="B367" s="14"/>
      <c r="C367" s="14"/>
      <c r="D367" s="14"/>
    </row>
    <row r="368">
      <c r="A368" s="14"/>
      <c r="B368" s="14"/>
      <c r="C368" s="14"/>
      <c r="D368" s="14"/>
    </row>
    <row r="369">
      <c r="A369" s="14"/>
      <c r="B369" s="14"/>
      <c r="C369" s="14"/>
      <c r="D369" s="14"/>
    </row>
    <row r="370">
      <c r="A370" s="14"/>
      <c r="B370" s="14"/>
      <c r="C370" s="14"/>
      <c r="D370" s="14"/>
    </row>
    <row r="371">
      <c r="A371" s="14"/>
      <c r="B371" s="14"/>
      <c r="C371" s="14"/>
      <c r="D371" s="14"/>
    </row>
    <row r="372">
      <c r="A372" s="14"/>
      <c r="B372" s="14"/>
      <c r="C372" s="14"/>
      <c r="D372" s="14"/>
    </row>
    <row r="373">
      <c r="A373" s="14"/>
      <c r="B373" s="14"/>
      <c r="C373" s="14"/>
      <c r="D373" s="14"/>
    </row>
    <row r="374">
      <c r="A374" s="14"/>
      <c r="B374" s="14"/>
      <c r="C374" s="14"/>
      <c r="D374" s="14"/>
    </row>
    <row r="375">
      <c r="A375" s="14"/>
      <c r="B375" s="14"/>
      <c r="C375" s="14"/>
      <c r="D375" s="14"/>
    </row>
    <row r="376">
      <c r="A376" s="14"/>
      <c r="B376" s="14"/>
      <c r="C376" s="14"/>
      <c r="D376" s="14"/>
    </row>
    <row r="377">
      <c r="A377" s="14"/>
      <c r="B377" s="14"/>
      <c r="C377" s="14"/>
      <c r="D377" s="14"/>
    </row>
    <row r="378">
      <c r="A378" s="14"/>
      <c r="B378" s="14"/>
      <c r="C378" s="14"/>
      <c r="D378" s="14"/>
    </row>
    <row r="379">
      <c r="A379" s="14"/>
      <c r="B379" s="14"/>
      <c r="C379" s="14"/>
      <c r="D379" s="14"/>
    </row>
    <row r="380">
      <c r="A380" s="14"/>
      <c r="B380" s="14"/>
      <c r="C380" s="14"/>
      <c r="D380" s="14"/>
    </row>
    <row r="381">
      <c r="A381" s="14"/>
      <c r="B381" s="14"/>
      <c r="C381" s="14"/>
      <c r="D381" s="14"/>
    </row>
    <row r="382">
      <c r="A382" s="14"/>
      <c r="B382" s="14"/>
      <c r="C382" s="14"/>
      <c r="D382" s="14"/>
    </row>
    <row r="383">
      <c r="A383" s="14"/>
      <c r="B383" s="14"/>
      <c r="C383" s="14"/>
      <c r="D383" s="14"/>
    </row>
    <row r="384">
      <c r="A384" s="14"/>
      <c r="B384" s="14"/>
      <c r="C384" s="14"/>
      <c r="D384" s="14"/>
    </row>
    <row r="385">
      <c r="A385" s="14"/>
      <c r="B385" s="14"/>
      <c r="C385" s="14"/>
      <c r="D385" s="14"/>
    </row>
    <row r="386">
      <c r="A386" s="14"/>
      <c r="B386" s="14"/>
      <c r="C386" s="14"/>
      <c r="D386" s="14"/>
    </row>
    <row r="387">
      <c r="A387" s="14"/>
      <c r="B387" s="14"/>
      <c r="C387" s="14"/>
      <c r="D387" s="14"/>
    </row>
    <row r="388">
      <c r="A388" s="14"/>
      <c r="B388" s="14"/>
      <c r="C388" s="14"/>
      <c r="D388" s="14"/>
    </row>
    <row r="389">
      <c r="A389" s="14"/>
      <c r="B389" s="14"/>
      <c r="C389" s="14"/>
      <c r="D389" s="14"/>
    </row>
    <row r="390">
      <c r="A390" s="14"/>
      <c r="B390" s="14"/>
      <c r="C390" s="14"/>
      <c r="D390" s="14"/>
    </row>
    <row r="391">
      <c r="A391" s="14"/>
      <c r="B391" s="14"/>
      <c r="C391" s="14"/>
      <c r="D391" s="14"/>
    </row>
    <row r="392">
      <c r="A392" s="14"/>
      <c r="B392" s="14"/>
      <c r="C392" s="14"/>
      <c r="D392" s="14"/>
    </row>
    <row r="393">
      <c r="A393" s="14"/>
      <c r="B393" s="14"/>
      <c r="C393" s="14"/>
      <c r="D393" s="14"/>
    </row>
    <row r="394">
      <c r="A394" s="14"/>
      <c r="B394" s="14"/>
      <c r="C394" s="14"/>
      <c r="D394" s="14"/>
    </row>
    <row r="395">
      <c r="A395" s="14"/>
      <c r="B395" s="14"/>
      <c r="C395" s="14"/>
      <c r="D395" s="14"/>
    </row>
    <row r="396">
      <c r="A396" s="14"/>
      <c r="B396" s="14"/>
      <c r="C396" s="14"/>
      <c r="D396" s="14"/>
    </row>
    <row r="397">
      <c r="A397" s="14"/>
      <c r="B397" s="14"/>
      <c r="C397" s="14"/>
      <c r="D397" s="14"/>
    </row>
    <row r="398">
      <c r="A398" s="14"/>
      <c r="B398" s="14"/>
      <c r="C398" s="14"/>
      <c r="D398" s="14"/>
    </row>
    <row r="399">
      <c r="A399" s="14"/>
      <c r="B399" s="14"/>
      <c r="C399" s="14"/>
      <c r="D399" s="14"/>
    </row>
    <row r="400">
      <c r="A400" s="14"/>
      <c r="B400" s="14"/>
      <c r="C400" s="14"/>
      <c r="D400" s="14"/>
    </row>
    <row r="401">
      <c r="A401" s="14"/>
      <c r="B401" s="14"/>
      <c r="C401" s="14"/>
      <c r="D401" s="14"/>
    </row>
    <row r="402">
      <c r="A402" s="14"/>
      <c r="B402" s="14"/>
      <c r="C402" s="14"/>
      <c r="D402" s="14"/>
    </row>
    <row r="403">
      <c r="A403" s="14"/>
      <c r="B403" s="14"/>
      <c r="C403" s="14"/>
      <c r="D403" s="14"/>
    </row>
    <row r="404">
      <c r="A404" s="14"/>
      <c r="B404" s="14"/>
      <c r="C404" s="14"/>
      <c r="D404" s="14"/>
    </row>
    <row r="405">
      <c r="A405" s="14"/>
      <c r="B405" s="14"/>
      <c r="C405" s="14"/>
      <c r="D405" s="14"/>
    </row>
    <row r="406">
      <c r="A406" s="14"/>
      <c r="B406" s="14"/>
      <c r="C406" s="14"/>
      <c r="D406" s="14"/>
    </row>
    <row r="407">
      <c r="A407" s="14"/>
      <c r="B407" s="14"/>
      <c r="C407" s="14"/>
      <c r="D407" s="14"/>
    </row>
    <row r="408">
      <c r="A408" s="14"/>
      <c r="B408" s="14"/>
      <c r="C408" s="14"/>
      <c r="D408" s="14"/>
    </row>
    <row r="409">
      <c r="A409" s="14"/>
      <c r="B409" s="14"/>
      <c r="C409" s="14"/>
      <c r="D409" s="14"/>
    </row>
    <row r="410">
      <c r="A410" s="14"/>
      <c r="B410" s="14"/>
      <c r="C410" s="14"/>
      <c r="D410" s="14"/>
    </row>
    <row r="411">
      <c r="A411" s="14"/>
      <c r="B411" s="14"/>
      <c r="C411" s="14"/>
      <c r="D411" s="14"/>
    </row>
    <row r="412">
      <c r="A412" s="14"/>
      <c r="B412" s="14"/>
      <c r="C412" s="14"/>
      <c r="D412" s="14"/>
    </row>
    <row r="413">
      <c r="A413" s="14"/>
      <c r="B413" s="14"/>
      <c r="C413" s="14"/>
      <c r="D413" s="14"/>
    </row>
    <row r="414">
      <c r="A414" s="14"/>
      <c r="B414" s="14"/>
      <c r="C414" s="14"/>
      <c r="D414" s="14"/>
    </row>
    <row r="415">
      <c r="A415" s="14"/>
      <c r="B415" s="14"/>
      <c r="C415" s="14"/>
      <c r="D415" s="14"/>
    </row>
    <row r="416">
      <c r="A416" s="14"/>
      <c r="B416" s="14"/>
      <c r="C416" s="14"/>
      <c r="D416" s="14"/>
    </row>
    <row r="417">
      <c r="A417" s="14"/>
      <c r="B417" s="14"/>
      <c r="C417" s="14"/>
      <c r="D417" s="14"/>
    </row>
    <row r="418">
      <c r="A418" s="14"/>
      <c r="B418" s="14"/>
      <c r="C418" s="14"/>
      <c r="D418" s="14"/>
    </row>
    <row r="419">
      <c r="A419" s="14"/>
      <c r="B419" s="14"/>
      <c r="C419" s="14"/>
      <c r="D419" s="14"/>
    </row>
    <row r="420">
      <c r="A420" s="14"/>
      <c r="B420" s="14"/>
      <c r="C420" s="14"/>
      <c r="D420" s="14"/>
    </row>
    <row r="421">
      <c r="A421" s="14"/>
      <c r="B421" s="14"/>
      <c r="C421" s="14"/>
      <c r="D421" s="14"/>
    </row>
    <row r="422">
      <c r="A422" s="14"/>
      <c r="B422" s="14"/>
      <c r="C422" s="14"/>
      <c r="D422" s="14"/>
    </row>
    <row r="423">
      <c r="A423" s="14"/>
      <c r="B423" s="14"/>
      <c r="C423" s="14"/>
      <c r="D423" s="14"/>
    </row>
    <row r="424">
      <c r="A424" s="14"/>
      <c r="B424" s="14"/>
      <c r="C424" s="14"/>
      <c r="D424" s="14"/>
    </row>
    <row r="425">
      <c r="A425" s="14"/>
      <c r="B425" s="14"/>
      <c r="C425" s="14"/>
      <c r="D425" s="14"/>
    </row>
    <row r="426">
      <c r="A426" s="14"/>
      <c r="B426" s="14"/>
      <c r="C426" s="14"/>
      <c r="D426" s="14"/>
    </row>
    <row r="427">
      <c r="A427" s="14"/>
      <c r="B427" s="14"/>
      <c r="C427" s="14"/>
      <c r="D427" s="14"/>
    </row>
    <row r="428">
      <c r="A428" s="14"/>
      <c r="B428" s="14"/>
      <c r="C428" s="14"/>
      <c r="D428" s="14"/>
    </row>
    <row r="429">
      <c r="A429" s="14"/>
      <c r="B429" s="14"/>
      <c r="C429" s="14"/>
      <c r="D429" s="14"/>
    </row>
    <row r="430">
      <c r="A430" s="14"/>
      <c r="B430" s="14"/>
      <c r="C430" s="14"/>
      <c r="D430" s="14"/>
    </row>
    <row r="431">
      <c r="A431" s="14"/>
      <c r="B431" s="14"/>
      <c r="C431" s="14"/>
      <c r="D431" s="14"/>
    </row>
    <row r="432">
      <c r="A432" s="14"/>
      <c r="B432" s="14"/>
      <c r="C432" s="14"/>
      <c r="D432" s="14"/>
    </row>
    <row r="433">
      <c r="A433" s="14"/>
      <c r="B433" s="14"/>
      <c r="C433" s="14"/>
      <c r="D433" s="14"/>
    </row>
    <row r="434">
      <c r="A434" s="14"/>
      <c r="B434" s="14"/>
      <c r="C434" s="14"/>
      <c r="D434" s="14"/>
    </row>
    <row r="435">
      <c r="A435" s="14"/>
      <c r="B435" s="14"/>
      <c r="C435" s="14"/>
      <c r="D435" s="14"/>
    </row>
    <row r="436">
      <c r="A436" s="14"/>
      <c r="B436" s="14"/>
      <c r="C436" s="14"/>
      <c r="D436" s="14"/>
    </row>
    <row r="437">
      <c r="A437" s="14"/>
      <c r="B437" s="14"/>
      <c r="C437" s="14"/>
      <c r="D437" s="14"/>
    </row>
    <row r="438">
      <c r="A438" s="14"/>
      <c r="B438" s="14"/>
      <c r="C438" s="14"/>
      <c r="D438" s="14"/>
    </row>
    <row r="439">
      <c r="A439" s="14"/>
      <c r="B439" s="14"/>
      <c r="C439" s="14"/>
      <c r="D439" s="14"/>
    </row>
    <row r="440">
      <c r="A440" s="14"/>
      <c r="B440" s="14"/>
      <c r="C440" s="14"/>
      <c r="D440" s="14"/>
    </row>
    <row r="441">
      <c r="A441" s="14"/>
      <c r="B441" s="14"/>
      <c r="C441" s="14"/>
      <c r="D441" s="14"/>
    </row>
    <row r="442">
      <c r="A442" s="14"/>
      <c r="B442" s="14"/>
      <c r="C442" s="14"/>
      <c r="D442" s="14"/>
    </row>
    <row r="443">
      <c r="A443" s="14"/>
      <c r="B443" s="14"/>
      <c r="C443" s="14"/>
      <c r="D443" s="14"/>
    </row>
    <row r="444">
      <c r="A444" s="14"/>
      <c r="B444" s="14"/>
      <c r="C444" s="14"/>
      <c r="D444" s="14"/>
    </row>
    <row r="445">
      <c r="A445" s="14"/>
      <c r="B445" s="14"/>
      <c r="C445" s="14"/>
      <c r="D445" s="14"/>
    </row>
    <row r="446">
      <c r="A446" s="14"/>
      <c r="B446" s="14"/>
      <c r="C446" s="14"/>
      <c r="D446" s="14"/>
    </row>
    <row r="447">
      <c r="A447" s="14"/>
      <c r="B447" s="14"/>
      <c r="C447" s="14"/>
      <c r="D447" s="14"/>
    </row>
    <row r="448">
      <c r="A448" s="14"/>
      <c r="B448" s="14"/>
      <c r="C448" s="14"/>
      <c r="D448" s="14"/>
    </row>
    <row r="449">
      <c r="A449" s="14"/>
      <c r="B449" s="14"/>
      <c r="C449" s="14"/>
      <c r="D449" s="14"/>
    </row>
    <row r="450">
      <c r="A450" s="14"/>
      <c r="B450" s="14"/>
      <c r="C450" s="14"/>
      <c r="D450" s="14"/>
    </row>
    <row r="451">
      <c r="A451" s="14"/>
      <c r="B451" s="14"/>
      <c r="C451" s="14"/>
      <c r="D451" s="14"/>
    </row>
    <row r="452">
      <c r="A452" s="14"/>
      <c r="B452" s="14"/>
      <c r="C452" s="14"/>
      <c r="D452" s="14"/>
    </row>
    <row r="453">
      <c r="A453" s="14"/>
      <c r="B453" s="14"/>
      <c r="C453" s="14"/>
      <c r="D453" s="14"/>
    </row>
    <row r="454">
      <c r="A454" s="14"/>
      <c r="B454" s="14"/>
      <c r="C454" s="14"/>
      <c r="D454" s="14"/>
    </row>
    <row r="455">
      <c r="A455" s="14"/>
      <c r="B455" s="14"/>
      <c r="C455" s="14"/>
      <c r="D455" s="14"/>
    </row>
  </sheetData>
  <autoFilter ref="$A$1:$D$68"/>
  <dataValidations>
    <dataValidation type="list" allowBlank="1" showErrorMessage="1" sqref="A2:A68">
      <formula1>"Criminal,Civil,Employment,Intellectual Property"</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454</v>
      </c>
      <c r="B1" s="80"/>
      <c r="C1" s="80"/>
      <c r="D1" s="80"/>
      <c r="E1" s="80"/>
      <c r="F1" s="80"/>
      <c r="G1" s="80"/>
      <c r="H1" s="80"/>
      <c r="I1" s="80"/>
      <c r="J1" s="80"/>
      <c r="K1" s="80"/>
      <c r="L1" s="80"/>
      <c r="M1" s="80"/>
      <c r="N1" s="80"/>
      <c r="O1" s="80"/>
      <c r="P1" s="80"/>
      <c r="Q1" s="81"/>
    </row>
    <row r="2">
      <c r="A2" s="82" t="s">
        <v>455</v>
      </c>
      <c r="B2" s="80"/>
      <c r="C2" s="80"/>
      <c r="D2" s="80"/>
      <c r="E2" s="80"/>
      <c r="F2" s="80"/>
      <c r="G2" s="80"/>
      <c r="H2" s="80"/>
      <c r="I2" s="80"/>
      <c r="J2" s="80"/>
      <c r="K2" s="80"/>
      <c r="L2" s="80"/>
      <c r="M2" s="80"/>
      <c r="N2" s="80"/>
      <c r="O2" s="80"/>
      <c r="P2" s="80"/>
      <c r="Q2" s="81"/>
    </row>
    <row r="3">
      <c r="A3" s="83" t="s">
        <v>456</v>
      </c>
      <c r="B3" s="80"/>
      <c r="C3" s="80"/>
      <c r="D3" s="80"/>
      <c r="E3" s="80"/>
      <c r="F3" s="80"/>
      <c r="G3" s="80"/>
      <c r="H3" s="80"/>
      <c r="I3" s="80"/>
      <c r="J3" s="80"/>
      <c r="K3" s="80"/>
      <c r="L3" s="80"/>
      <c r="M3" s="80"/>
      <c r="N3" s="80"/>
      <c r="O3" s="80"/>
      <c r="P3" s="80"/>
      <c r="Q3" s="81"/>
    </row>
    <row r="4">
      <c r="A4" s="84" t="s">
        <v>457</v>
      </c>
      <c r="B4" s="80"/>
      <c r="C4" s="80"/>
      <c r="D4" s="80"/>
      <c r="E4" s="80"/>
      <c r="F4" s="80"/>
      <c r="G4" s="80"/>
      <c r="H4" s="80"/>
      <c r="I4" s="80"/>
      <c r="J4" s="80"/>
      <c r="K4" s="80"/>
      <c r="L4" s="80"/>
      <c r="M4" s="80"/>
      <c r="N4" s="80"/>
      <c r="O4" s="80"/>
      <c r="P4" s="80"/>
      <c r="Q4" s="81"/>
    </row>
    <row r="5">
      <c r="A5" s="85" t="s">
        <v>458</v>
      </c>
      <c r="B5" s="86" t="s">
        <v>459</v>
      </c>
      <c r="C5" s="87"/>
      <c r="D5" s="87"/>
      <c r="E5" s="87"/>
      <c r="F5" s="87"/>
      <c r="G5" s="87"/>
      <c r="H5" s="87"/>
      <c r="I5" s="87"/>
      <c r="J5" s="87"/>
      <c r="K5" s="87"/>
      <c r="L5" s="87"/>
      <c r="M5" s="87"/>
      <c r="N5" s="87"/>
      <c r="O5" s="87"/>
      <c r="P5" s="87"/>
      <c r="Q5" s="88"/>
    </row>
    <row r="6" ht="37.5" customHeight="1">
      <c r="A6" s="89"/>
      <c r="B6" s="90" t="s">
        <v>453</v>
      </c>
      <c r="C6" s="90" t="s">
        <v>460</v>
      </c>
      <c r="D6" s="90" t="s">
        <v>461</v>
      </c>
      <c r="E6" s="90" t="s">
        <v>462</v>
      </c>
      <c r="F6" s="90" t="s">
        <v>463</v>
      </c>
      <c r="G6" s="90" t="s">
        <v>464</v>
      </c>
      <c r="H6" s="90" t="s">
        <v>465</v>
      </c>
      <c r="I6" s="90" t="s">
        <v>466</v>
      </c>
      <c r="J6" s="90" t="s">
        <v>467</v>
      </c>
      <c r="K6" s="90" t="s">
        <v>468</v>
      </c>
      <c r="L6" s="90" t="s">
        <v>469</v>
      </c>
      <c r="M6" s="90" t="s">
        <v>470</v>
      </c>
      <c r="N6" s="90" t="s">
        <v>471</v>
      </c>
      <c r="O6" s="90" t="s">
        <v>472</v>
      </c>
      <c r="P6" s="90" t="s">
        <v>473</v>
      </c>
      <c r="Q6" s="90" t="s">
        <v>474</v>
      </c>
      <c r="R6" s="91"/>
      <c r="S6" s="91"/>
      <c r="T6" s="91" t="str">
        <f t="array" ref="T6:T20">TRANSPOSE(C6:Q6)</f>
        <v>None</v>
      </c>
      <c r="U6" s="92">
        <f t="array" ref="U6:U20">TRANSPOSE(C22:Q22)</f>
        <v>0.3076885492</v>
      </c>
      <c r="V6" s="91"/>
      <c r="W6" s="91"/>
      <c r="X6" s="91"/>
      <c r="Y6" s="91"/>
      <c r="Z6" s="91"/>
    </row>
    <row r="7">
      <c r="A7" s="93" t="s">
        <v>475</v>
      </c>
      <c r="B7" s="94"/>
      <c r="C7" s="94"/>
      <c r="D7" s="94"/>
      <c r="E7" s="94"/>
      <c r="F7" s="94"/>
      <c r="G7" s="94"/>
      <c r="H7" s="94"/>
      <c r="I7" s="94"/>
      <c r="J7" s="94"/>
      <c r="K7" s="94"/>
      <c r="L7" s="94"/>
      <c r="M7" s="94"/>
      <c r="N7" s="94"/>
      <c r="O7" s="94"/>
      <c r="P7" s="94"/>
      <c r="Q7" s="95"/>
      <c r="T7" s="96" t="s">
        <v>461</v>
      </c>
      <c r="U7" s="97">
        <v>0.6123911485591436</v>
      </c>
    </row>
    <row r="8">
      <c r="A8" s="98" t="s">
        <v>476</v>
      </c>
      <c r="B8" s="99">
        <v>255255.0</v>
      </c>
      <c r="C8" s="100">
        <v>770.0</v>
      </c>
      <c r="D8" s="99">
        <v>1518.0</v>
      </c>
      <c r="E8" s="99">
        <v>2812.0</v>
      </c>
      <c r="F8" s="99">
        <v>3201.0</v>
      </c>
      <c r="G8" s="99">
        <v>2926.0</v>
      </c>
      <c r="H8" s="99">
        <v>3340.0</v>
      </c>
      <c r="I8" s="99">
        <v>9826.0</v>
      </c>
      <c r="J8" s="99">
        <v>74530.0</v>
      </c>
      <c r="K8" s="99">
        <v>42099.0</v>
      </c>
      <c r="L8" s="99">
        <v>10662.0</v>
      </c>
      <c r="M8" s="99">
        <v>14726.0</v>
      </c>
      <c r="N8" s="99">
        <v>56350.0</v>
      </c>
      <c r="O8" s="99">
        <v>24160.0</v>
      </c>
      <c r="P8" s="99">
        <v>3478.0</v>
      </c>
      <c r="Q8" s="99">
        <v>4859.0</v>
      </c>
      <c r="T8" s="96" t="s">
        <v>462</v>
      </c>
      <c r="U8" s="97">
        <v>1.1341180047340875</v>
      </c>
    </row>
    <row r="9">
      <c r="A9" s="98" t="s">
        <v>477</v>
      </c>
      <c r="B9" s="99">
        <v>28981.0</v>
      </c>
      <c r="C9" s="100">
        <v>43.0</v>
      </c>
      <c r="D9" s="100">
        <v>42.0</v>
      </c>
      <c r="E9" s="100">
        <v>80.0</v>
      </c>
      <c r="F9" s="100">
        <v>200.0</v>
      </c>
      <c r="G9" s="100">
        <v>203.0</v>
      </c>
      <c r="H9" s="100">
        <v>459.0</v>
      </c>
      <c r="I9" s="99">
        <v>3432.0</v>
      </c>
      <c r="J9" s="99">
        <v>10065.0</v>
      </c>
      <c r="K9" s="99">
        <v>9113.0</v>
      </c>
      <c r="L9" s="100">
        <v>634.0</v>
      </c>
      <c r="M9" s="99">
        <v>1080.0</v>
      </c>
      <c r="N9" s="99">
        <v>3305.0</v>
      </c>
      <c r="O9" s="100">
        <v>279.0</v>
      </c>
      <c r="P9" s="100">
        <v>34.0</v>
      </c>
      <c r="Q9" s="100">
        <v>11.0</v>
      </c>
      <c r="T9" s="96" t="s">
        <v>463</v>
      </c>
      <c r="U9" s="97">
        <v>1.2760863428087472</v>
      </c>
    </row>
    <row r="10">
      <c r="A10" s="98" t="s">
        <v>478</v>
      </c>
      <c r="B10" s="99">
        <v>226274.0</v>
      </c>
      <c r="C10" s="100">
        <v>727.0</v>
      </c>
      <c r="D10" s="99">
        <v>1476.0</v>
      </c>
      <c r="E10" s="99">
        <v>2732.0</v>
      </c>
      <c r="F10" s="99">
        <v>3001.0</v>
      </c>
      <c r="G10" s="99">
        <v>2723.0</v>
      </c>
      <c r="H10" s="99">
        <v>2880.0</v>
      </c>
      <c r="I10" s="99">
        <v>6394.0</v>
      </c>
      <c r="J10" s="99">
        <v>64465.0</v>
      </c>
      <c r="K10" s="99">
        <v>32986.0</v>
      </c>
      <c r="L10" s="99">
        <v>10028.0</v>
      </c>
      <c r="M10" s="99">
        <v>13645.0</v>
      </c>
      <c r="N10" s="99">
        <v>53045.0</v>
      </c>
      <c r="O10" s="99">
        <v>23881.0</v>
      </c>
      <c r="P10" s="99">
        <v>3444.0</v>
      </c>
      <c r="Q10" s="99">
        <v>4848.0</v>
      </c>
      <c r="R10" s="96">
        <f>SUM(J10:Q10)/B10</f>
        <v>0.9119121066</v>
      </c>
      <c r="T10" s="96" t="s">
        <v>464</v>
      </c>
      <c r="U10" s="97">
        <v>1.1637060522486915</v>
      </c>
    </row>
    <row r="11">
      <c r="A11" s="98" t="s">
        <v>479</v>
      </c>
      <c r="B11" s="99">
        <v>21747.0</v>
      </c>
      <c r="C11" s="100">
        <v>14.0</v>
      </c>
      <c r="D11" s="100">
        <v>36.0</v>
      </c>
      <c r="E11" s="100">
        <v>82.0</v>
      </c>
      <c r="F11" s="100">
        <v>188.0</v>
      </c>
      <c r="G11" s="100">
        <v>149.0</v>
      </c>
      <c r="H11" s="100">
        <v>166.0</v>
      </c>
      <c r="I11" s="100">
        <v>546.0</v>
      </c>
      <c r="J11" s="99">
        <v>6337.0</v>
      </c>
      <c r="K11" s="99">
        <v>3551.0</v>
      </c>
      <c r="L11" s="100">
        <v>815.0</v>
      </c>
      <c r="M11" s="99">
        <v>1252.0</v>
      </c>
      <c r="N11" s="99">
        <v>6390.0</v>
      </c>
      <c r="O11" s="99">
        <v>1804.0</v>
      </c>
      <c r="P11" s="100">
        <v>200.0</v>
      </c>
      <c r="Q11" s="100">
        <v>217.0</v>
      </c>
      <c r="T11" s="96" t="s">
        <v>465</v>
      </c>
      <c r="U11" s="97">
        <v>1.2973951660188061</v>
      </c>
    </row>
    <row r="12">
      <c r="A12" s="98" t="s">
        <v>480</v>
      </c>
      <c r="B12" s="99">
        <v>22836.0</v>
      </c>
      <c r="C12" s="100">
        <v>25.0</v>
      </c>
      <c r="D12" s="100">
        <v>58.0</v>
      </c>
      <c r="E12" s="100">
        <v>142.0</v>
      </c>
      <c r="F12" s="100">
        <v>187.0</v>
      </c>
      <c r="G12" s="100">
        <v>217.0</v>
      </c>
      <c r="H12" s="100">
        <v>247.0</v>
      </c>
      <c r="I12" s="100">
        <v>613.0</v>
      </c>
      <c r="J12" s="99">
        <v>5767.0</v>
      </c>
      <c r="K12" s="99">
        <v>3409.0</v>
      </c>
      <c r="L12" s="100">
        <v>922.0</v>
      </c>
      <c r="M12" s="99">
        <v>1544.0</v>
      </c>
      <c r="N12" s="99">
        <v>6344.0</v>
      </c>
      <c r="O12" s="99">
        <v>2567.0</v>
      </c>
      <c r="P12" s="100">
        <v>292.0</v>
      </c>
      <c r="Q12" s="100">
        <v>504.0</v>
      </c>
      <c r="T12" s="96" t="s">
        <v>466</v>
      </c>
      <c r="U12" s="97">
        <v>3.5352287780407825</v>
      </c>
    </row>
    <row r="13">
      <c r="A13" s="98" t="s">
        <v>481</v>
      </c>
      <c r="B13" s="99">
        <v>21992.0</v>
      </c>
      <c r="C13" s="100">
        <v>73.0</v>
      </c>
      <c r="D13" s="100">
        <v>85.0</v>
      </c>
      <c r="E13" s="100">
        <v>164.0</v>
      </c>
      <c r="F13" s="100">
        <v>244.0</v>
      </c>
      <c r="G13" s="100">
        <v>240.0</v>
      </c>
      <c r="H13" s="100">
        <v>274.0</v>
      </c>
      <c r="I13" s="100">
        <v>640.0</v>
      </c>
      <c r="J13" s="99">
        <v>5426.0</v>
      </c>
      <c r="K13" s="99">
        <v>3076.0</v>
      </c>
      <c r="L13" s="100">
        <v>911.0</v>
      </c>
      <c r="M13" s="99">
        <v>1369.0</v>
      </c>
      <c r="N13" s="99">
        <v>5786.0</v>
      </c>
      <c r="O13" s="99">
        <v>2762.0</v>
      </c>
      <c r="P13" s="100">
        <v>400.0</v>
      </c>
      <c r="Q13" s="100">
        <v>543.0</v>
      </c>
      <c r="T13" s="96" t="s">
        <v>467</v>
      </c>
      <c r="U13" s="97">
        <v>28.98067819062303</v>
      </c>
      <c r="V13" s="97">
        <f>SUM(U13:U20)</f>
        <v>90.67325023</v>
      </c>
    </row>
    <row r="14">
      <c r="A14" s="98" t="s">
        <v>482</v>
      </c>
      <c r="B14" s="99">
        <v>21198.0</v>
      </c>
      <c r="C14" s="100">
        <v>47.0</v>
      </c>
      <c r="D14" s="100">
        <v>124.0</v>
      </c>
      <c r="E14" s="100">
        <v>314.0</v>
      </c>
      <c r="F14" s="100">
        <v>282.0</v>
      </c>
      <c r="G14" s="100">
        <v>321.0</v>
      </c>
      <c r="H14" s="100">
        <v>280.0</v>
      </c>
      <c r="I14" s="100">
        <v>548.0</v>
      </c>
      <c r="J14" s="99">
        <v>5283.0</v>
      </c>
      <c r="K14" s="99">
        <v>2784.0</v>
      </c>
      <c r="L14" s="100">
        <v>916.0</v>
      </c>
      <c r="M14" s="99">
        <v>1219.0</v>
      </c>
      <c r="N14" s="99">
        <v>5395.0</v>
      </c>
      <c r="O14" s="99">
        <v>2734.0</v>
      </c>
      <c r="P14" s="100">
        <v>424.0</v>
      </c>
      <c r="Q14" s="100">
        <v>524.0</v>
      </c>
      <c r="T14" s="96" t="s">
        <v>468</v>
      </c>
      <c r="U14" s="97">
        <v>15.90452561401985</v>
      </c>
    </row>
    <row r="15">
      <c r="A15" s="98" t="s">
        <v>483</v>
      </c>
      <c r="B15" s="99">
        <v>19430.0</v>
      </c>
      <c r="C15" s="100">
        <v>48.0</v>
      </c>
      <c r="D15" s="100">
        <v>107.0</v>
      </c>
      <c r="E15" s="100">
        <v>305.0</v>
      </c>
      <c r="F15" s="100">
        <v>280.0</v>
      </c>
      <c r="G15" s="100">
        <v>273.0</v>
      </c>
      <c r="H15" s="100">
        <v>243.0</v>
      </c>
      <c r="I15" s="100">
        <v>476.0</v>
      </c>
      <c r="J15" s="99">
        <v>4927.0</v>
      </c>
      <c r="K15" s="99">
        <v>2679.0</v>
      </c>
      <c r="L15" s="100">
        <v>966.0</v>
      </c>
      <c r="M15" s="99">
        <v>1115.0</v>
      </c>
      <c r="N15" s="99">
        <v>4713.0</v>
      </c>
      <c r="O15" s="99">
        <v>2539.0</v>
      </c>
      <c r="P15" s="100">
        <v>331.0</v>
      </c>
      <c r="Q15" s="100">
        <v>427.0</v>
      </c>
      <c r="T15" s="96" t="s">
        <v>469</v>
      </c>
      <c r="U15" s="97">
        <v>4.255385567547612</v>
      </c>
    </row>
    <row r="16">
      <c r="A16" s="98" t="s">
        <v>484</v>
      </c>
      <c r="B16" s="99">
        <v>20700.0</v>
      </c>
      <c r="C16" s="100">
        <v>54.0</v>
      </c>
      <c r="D16" s="100">
        <v>133.0</v>
      </c>
      <c r="E16" s="100">
        <v>297.0</v>
      </c>
      <c r="F16" s="100">
        <v>299.0</v>
      </c>
      <c r="G16" s="100">
        <v>297.0</v>
      </c>
      <c r="H16" s="100">
        <v>227.0</v>
      </c>
      <c r="I16" s="100">
        <v>603.0</v>
      </c>
      <c r="J16" s="99">
        <v>5895.0</v>
      </c>
      <c r="K16" s="99">
        <v>2618.0</v>
      </c>
      <c r="L16" s="100">
        <v>995.0</v>
      </c>
      <c r="M16" s="99">
        <v>1196.0</v>
      </c>
      <c r="N16" s="99">
        <v>4979.0</v>
      </c>
      <c r="O16" s="99">
        <v>2377.0</v>
      </c>
      <c r="P16" s="100">
        <v>264.0</v>
      </c>
      <c r="Q16" s="100">
        <v>467.0</v>
      </c>
      <c r="T16" s="96" t="s">
        <v>470</v>
      </c>
      <c r="U16" s="97">
        <v>5.8492041086668545</v>
      </c>
    </row>
    <row r="17">
      <c r="A17" s="98" t="s">
        <v>485</v>
      </c>
      <c r="B17" s="99">
        <v>21004.0</v>
      </c>
      <c r="C17" s="100">
        <v>111.0</v>
      </c>
      <c r="D17" s="100">
        <v>168.0</v>
      </c>
      <c r="E17" s="100">
        <v>248.0</v>
      </c>
      <c r="F17" s="100">
        <v>258.0</v>
      </c>
      <c r="G17" s="100">
        <v>243.0</v>
      </c>
      <c r="H17" s="100">
        <v>299.0</v>
      </c>
      <c r="I17" s="100">
        <v>609.0</v>
      </c>
      <c r="J17" s="99">
        <v>6462.0</v>
      </c>
      <c r="K17" s="99">
        <v>2947.0</v>
      </c>
      <c r="L17" s="99">
        <v>1079.0</v>
      </c>
      <c r="M17" s="99">
        <v>1471.0</v>
      </c>
      <c r="N17" s="99">
        <v>4575.0</v>
      </c>
      <c r="O17" s="99">
        <v>1840.0</v>
      </c>
      <c r="P17" s="100">
        <v>257.0</v>
      </c>
      <c r="Q17" s="100">
        <v>436.0</v>
      </c>
      <c r="T17" s="96" t="s">
        <v>471</v>
      </c>
      <c r="U17" s="97">
        <v>22.495466785380792</v>
      </c>
    </row>
    <row r="18">
      <c r="A18" s="98" t="s">
        <v>486</v>
      </c>
      <c r="B18" s="99">
        <v>21174.0</v>
      </c>
      <c r="C18" s="100">
        <v>74.0</v>
      </c>
      <c r="D18" s="100">
        <v>150.0</v>
      </c>
      <c r="E18" s="100">
        <v>277.0</v>
      </c>
      <c r="F18" s="100">
        <v>260.0</v>
      </c>
      <c r="G18" s="100">
        <v>223.0</v>
      </c>
      <c r="H18" s="100">
        <v>318.0</v>
      </c>
      <c r="I18" s="100">
        <v>689.0</v>
      </c>
      <c r="J18" s="99">
        <v>6791.0</v>
      </c>
      <c r="K18" s="99">
        <v>3183.0</v>
      </c>
      <c r="L18" s="99">
        <v>1026.0</v>
      </c>
      <c r="M18" s="99">
        <v>1318.0</v>
      </c>
      <c r="N18" s="99">
        <v>4324.0</v>
      </c>
      <c r="O18" s="99">
        <v>1840.0</v>
      </c>
      <c r="P18" s="100">
        <v>326.0</v>
      </c>
      <c r="Q18" s="100">
        <v>374.0</v>
      </c>
      <c r="T18" s="96" t="s">
        <v>472</v>
      </c>
      <c r="U18" s="97">
        <v>9.79947990184369</v>
      </c>
    </row>
    <row r="19">
      <c r="A19" s="98" t="s">
        <v>487</v>
      </c>
      <c r="B19" s="99">
        <v>18533.0</v>
      </c>
      <c r="C19" s="100">
        <v>73.0</v>
      </c>
      <c r="D19" s="100">
        <v>134.0</v>
      </c>
      <c r="E19" s="100">
        <v>253.0</v>
      </c>
      <c r="F19" s="100">
        <v>271.0</v>
      </c>
      <c r="G19" s="100">
        <v>225.0</v>
      </c>
      <c r="H19" s="100">
        <v>236.0</v>
      </c>
      <c r="I19" s="100">
        <v>547.0</v>
      </c>
      <c r="J19" s="99">
        <v>5587.0</v>
      </c>
      <c r="K19" s="99">
        <v>2907.0</v>
      </c>
      <c r="L19" s="100">
        <v>905.0</v>
      </c>
      <c r="M19" s="99">
        <v>1232.0</v>
      </c>
      <c r="N19" s="99">
        <v>3702.0</v>
      </c>
      <c r="O19" s="99">
        <v>1767.0</v>
      </c>
      <c r="P19" s="100">
        <v>269.0</v>
      </c>
      <c r="Q19" s="100">
        <v>424.0</v>
      </c>
      <c r="T19" s="96" t="s">
        <v>473</v>
      </c>
      <c r="U19" s="97">
        <v>1.411675606419249</v>
      </c>
    </row>
    <row r="20">
      <c r="A20" s="98" t="s">
        <v>488</v>
      </c>
      <c r="B20" s="99">
        <v>15171.0</v>
      </c>
      <c r="C20" s="100">
        <v>47.0</v>
      </c>
      <c r="D20" s="100">
        <v>173.0</v>
      </c>
      <c r="E20" s="100">
        <v>212.0</v>
      </c>
      <c r="F20" s="100">
        <v>194.0</v>
      </c>
      <c r="G20" s="100">
        <v>193.0</v>
      </c>
      <c r="H20" s="100">
        <v>181.0</v>
      </c>
      <c r="I20" s="100">
        <v>364.0</v>
      </c>
      <c r="J20" s="99">
        <v>4242.0</v>
      </c>
      <c r="K20" s="99">
        <v>2660.0</v>
      </c>
      <c r="L20" s="100">
        <v>676.0</v>
      </c>
      <c r="M20" s="100">
        <v>929.0</v>
      </c>
      <c r="N20" s="99">
        <v>3010.0</v>
      </c>
      <c r="O20" s="99">
        <v>1672.0</v>
      </c>
      <c r="P20" s="100">
        <v>258.0</v>
      </c>
      <c r="Q20" s="100">
        <v>361.0</v>
      </c>
      <c r="T20" s="96" t="s">
        <v>474</v>
      </c>
      <c r="U20" s="97">
        <v>1.9768344589459055</v>
      </c>
    </row>
    <row r="21">
      <c r="A21" s="98" t="s">
        <v>489</v>
      </c>
      <c r="B21" s="99">
        <v>22489.0</v>
      </c>
      <c r="C21" s="100">
        <v>161.0</v>
      </c>
      <c r="D21" s="100">
        <v>308.0</v>
      </c>
      <c r="E21" s="100">
        <v>438.0</v>
      </c>
      <c r="F21" s="100">
        <v>537.0</v>
      </c>
      <c r="G21" s="100">
        <v>341.0</v>
      </c>
      <c r="H21" s="100">
        <v>409.0</v>
      </c>
      <c r="I21" s="100">
        <v>760.0</v>
      </c>
      <c r="J21" s="99">
        <v>7748.0</v>
      </c>
      <c r="K21" s="99">
        <v>3170.0</v>
      </c>
      <c r="L21" s="100">
        <v>818.0</v>
      </c>
      <c r="M21" s="99">
        <v>1000.0</v>
      </c>
      <c r="N21" s="99">
        <v>3825.0</v>
      </c>
      <c r="O21" s="99">
        <v>1979.0</v>
      </c>
      <c r="P21" s="100">
        <v>424.0</v>
      </c>
      <c r="Q21" s="100">
        <v>570.0</v>
      </c>
    </row>
    <row r="22">
      <c r="A22" s="101" t="s">
        <v>453</v>
      </c>
      <c r="B22" s="102">
        <f>SUM(B7:B21)</f>
        <v>736784</v>
      </c>
      <c r="C22" s="103">
        <f t="shared" ref="C22:Q22" si="1">SUM(C7:C21)/$B22*100</f>
        <v>0.3076885492</v>
      </c>
      <c r="D22" s="103">
        <f t="shared" si="1"/>
        <v>0.6123911486</v>
      </c>
      <c r="E22" s="103">
        <f t="shared" si="1"/>
        <v>1.134118005</v>
      </c>
      <c r="F22" s="103">
        <f t="shared" si="1"/>
        <v>1.276086343</v>
      </c>
      <c r="G22" s="103">
        <f t="shared" si="1"/>
        <v>1.163706052</v>
      </c>
      <c r="H22" s="103">
        <f t="shared" si="1"/>
        <v>1.297395166</v>
      </c>
      <c r="I22" s="103">
        <f t="shared" si="1"/>
        <v>3.535228778</v>
      </c>
      <c r="J22" s="103">
        <f t="shared" si="1"/>
        <v>28.98067819</v>
      </c>
      <c r="K22" s="103">
        <f t="shared" si="1"/>
        <v>15.90452561</v>
      </c>
      <c r="L22" s="103">
        <f t="shared" si="1"/>
        <v>4.255385568</v>
      </c>
      <c r="M22" s="103">
        <f t="shared" si="1"/>
        <v>5.849204109</v>
      </c>
      <c r="N22" s="103">
        <f t="shared" si="1"/>
        <v>22.49546679</v>
      </c>
      <c r="O22" s="103">
        <f t="shared" si="1"/>
        <v>9.799479902</v>
      </c>
      <c r="P22" s="103">
        <f t="shared" si="1"/>
        <v>1.411675606</v>
      </c>
      <c r="Q22" s="103">
        <f t="shared" si="1"/>
        <v>1.976834459</v>
      </c>
    </row>
    <row r="23">
      <c r="A23" s="93" t="s">
        <v>490</v>
      </c>
      <c r="B23" s="94"/>
      <c r="C23" s="94"/>
      <c r="D23" s="94"/>
      <c r="E23" s="94"/>
      <c r="F23" s="94"/>
      <c r="G23" s="94"/>
      <c r="H23" s="94"/>
      <c r="I23" s="94"/>
      <c r="J23" s="94"/>
      <c r="K23" s="94"/>
      <c r="L23" s="94"/>
      <c r="M23" s="94"/>
      <c r="N23" s="94"/>
      <c r="O23" s="94"/>
      <c r="P23" s="94"/>
      <c r="Q23" s="95"/>
    </row>
    <row r="24">
      <c r="A24" s="98" t="s">
        <v>476</v>
      </c>
      <c r="B24" s="99">
        <v>124546.0</v>
      </c>
      <c r="C24" s="100">
        <v>389.0</v>
      </c>
      <c r="D24" s="100">
        <v>807.0</v>
      </c>
      <c r="E24" s="99">
        <v>1422.0</v>
      </c>
      <c r="F24" s="99">
        <v>1649.0</v>
      </c>
      <c r="G24" s="99">
        <v>1572.0</v>
      </c>
      <c r="H24" s="99">
        <v>1782.0</v>
      </c>
      <c r="I24" s="99">
        <v>5098.0</v>
      </c>
      <c r="J24" s="99">
        <v>38672.0</v>
      </c>
      <c r="K24" s="99">
        <v>20452.0</v>
      </c>
      <c r="L24" s="99">
        <v>5207.0</v>
      </c>
      <c r="M24" s="99">
        <v>6141.0</v>
      </c>
      <c r="N24" s="99">
        <v>26568.0</v>
      </c>
      <c r="O24" s="99">
        <v>10264.0</v>
      </c>
      <c r="P24" s="99">
        <v>1873.0</v>
      </c>
      <c r="Q24" s="99">
        <v>2649.0</v>
      </c>
    </row>
    <row r="25">
      <c r="A25" s="98" t="s">
        <v>477</v>
      </c>
      <c r="B25" s="99">
        <v>14567.0</v>
      </c>
      <c r="C25" s="100">
        <v>21.0</v>
      </c>
      <c r="D25" s="100">
        <v>24.0</v>
      </c>
      <c r="E25" s="100">
        <v>58.0</v>
      </c>
      <c r="F25" s="100">
        <v>122.0</v>
      </c>
      <c r="G25" s="100">
        <v>132.0</v>
      </c>
      <c r="H25" s="100">
        <v>247.0</v>
      </c>
      <c r="I25" s="99">
        <v>1771.0</v>
      </c>
      <c r="J25" s="99">
        <v>5591.0</v>
      </c>
      <c r="K25" s="99">
        <v>4367.0</v>
      </c>
      <c r="L25" s="100">
        <v>317.0</v>
      </c>
      <c r="M25" s="100">
        <v>415.0</v>
      </c>
      <c r="N25" s="99">
        <v>1377.0</v>
      </c>
      <c r="O25" s="100">
        <v>107.0</v>
      </c>
      <c r="P25" s="100">
        <v>13.0</v>
      </c>
      <c r="Q25" s="100">
        <v>5.0</v>
      </c>
    </row>
    <row r="26">
      <c r="A26" s="98" t="s">
        <v>478</v>
      </c>
      <c r="B26" s="99">
        <v>109979.0</v>
      </c>
      <c r="C26" s="100">
        <v>368.0</v>
      </c>
      <c r="D26" s="100">
        <v>782.0</v>
      </c>
      <c r="E26" s="99">
        <v>1364.0</v>
      </c>
      <c r="F26" s="99">
        <v>1526.0</v>
      </c>
      <c r="G26" s="99">
        <v>1441.0</v>
      </c>
      <c r="H26" s="99">
        <v>1535.0</v>
      </c>
      <c r="I26" s="99">
        <v>3327.0</v>
      </c>
      <c r="J26" s="99">
        <v>33081.0</v>
      </c>
      <c r="K26" s="99">
        <v>16085.0</v>
      </c>
      <c r="L26" s="99">
        <v>4890.0</v>
      </c>
      <c r="M26" s="99">
        <v>5726.0</v>
      </c>
      <c r="N26" s="99">
        <v>25192.0</v>
      </c>
      <c r="O26" s="99">
        <v>10156.0</v>
      </c>
      <c r="P26" s="99">
        <v>1860.0</v>
      </c>
      <c r="Q26" s="99">
        <v>2644.0</v>
      </c>
    </row>
    <row r="27">
      <c r="A27" s="98" t="s">
        <v>479</v>
      </c>
      <c r="B27" s="99">
        <v>10940.0</v>
      </c>
      <c r="C27" s="100">
        <v>9.0</v>
      </c>
      <c r="D27" s="100">
        <v>27.0</v>
      </c>
      <c r="E27" s="100">
        <v>48.0</v>
      </c>
      <c r="F27" s="100">
        <v>100.0</v>
      </c>
      <c r="G27" s="100">
        <v>94.0</v>
      </c>
      <c r="H27" s="100">
        <v>91.0</v>
      </c>
      <c r="I27" s="100">
        <v>295.0</v>
      </c>
      <c r="J27" s="99">
        <v>3617.0</v>
      </c>
      <c r="K27" s="99">
        <v>1902.0</v>
      </c>
      <c r="L27" s="100">
        <v>356.0</v>
      </c>
      <c r="M27" s="100">
        <v>557.0</v>
      </c>
      <c r="N27" s="99">
        <v>2991.0</v>
      </c>
      <c r="O27" s="100">
        <v>683.0</v>
      </c>
      <c r="P27" s="100">
        <v>87.0</v>
      </c>
      <c r="Q27" s="100">
        <v>81.0</v>
      </c>
    </row>
    <row r="28">
      <c r="A28" s="98" t="s">
        <v>480</v>
      </c>
      <c r="B28" s="99">
        <v>11386.0</v>
      </c>
      <c r="C28" s="100">
        <v>10.0</v>
      </c>
      <c r="D28" s="100">
        <v>32.0</v>
      </c>
      <c r="E28" s="100">
        <v>91.0</v>
      </c>
      <c r="F28" s="100">
        <v>98.0</v>
      </c>
      <c r="G28" s="100">
        <v>130.0</v>
      </c>
      <c r="H28" s="100">
        <v>131.0</v>
      </c>
      <c r="I28" s="100">
        <v>300.0</v>
      </c>
      <c r="J28" s="99">
        <v>3223.0</v>
      </c>
      <c r="K28" s="99">
        <v>1804.0</v>
      </c>
      <c r="L28" s="100">
        <v>446.0</v>
      </c>
      <c r="M28" s="100">
        <v>689.0</v>
      </c>
      <c r="N28" s="99">
        <v>3047.0</v>
      </c>
      <c r="O28" s="99">
        <v>1014.0</v>
      </c>
      <c r="P28" s="100">
        <v>142.0</v>
      </c>
      <c r="Q28" s="100">
        <v>228.0</v>
      </c>
    </row>
    <row r="29">
      <c r="A29" s="98" t="s">
        <v>481</v>
      </c>
      <c r="B29" s="99">
        <v>10987.0</v>
      </c>
      <c r="C29" s="100">
        <v>39.0</v>
      </c>
      <c r="D29" s="100">
        <v>42.0</v>
      </c>
      <c r="E29" s="100">
        <v>85.0</v>
      </c>
      <c r="F29" s="100">
        <v>129.0</v>
      </c>
      <c r="G29" s="100">
        <v>132.0</v>
      </c>
      <c r="H29" s="100">
        <v>142.0</v>
      </c>
      <c r="I29" s="100">
        <v>361.0</v>
      </c>
      <c r="J29" s="99">
        <v>3128.0</v>
      </c>
      <c r="K29" s="99">
        <v>1582.0</v>
      </c>
      <c r="L29" s="100">
        <v>470.0</v>
      </c>
      <c r="M29" s="100">
        <v>592.0</v>
      </c>
      <c r="N29" s="99">
        <v>2770.0</v>
      </c>
      <c r="O29" s="99">
        <v>1101.0</v>
      </c>
      <c r="P29" s="100">
        <v>177.0</v>
      </c>
      <c r="Q29" s="100">
        <v>238.0</v>
      </c>
    </row>
    <row r="30">
      <c r="A30" s="98" t="s">
        <v>482</v>
      </c>
      <c r="B30" s="99">
        <v>10593.0</v>
      </c>
      <c r="C30" s="100">
        <v>35.0</v>
      </c>
      <c r="D30" s="100">
        <v>69.0</v>
      </c>
      <c r="E30" s="100">
        <v>176.0</v>
      </c>
      <c r="F30" s="100">
        <v>166.0</v>
      </c>
      <c r="G30" s="100">
        <v>166.0</v>
      </c>
      <c r="H30" s="100">
        <v>147.0</v>
      </c>
      <c r="I30" s="100">
        <v>298.0</v>
      </c>
      <c r="J30" s="99">
        <v>3038.0</v>
      </c>
      <c r="K30" s="99">
        <v>1470.0</v>
      </c>
      <c r="L30" s="100">
        <v>454.0</v>
      </c>
      <c r="M30" s="100">
        <v>486.0</v>
      </c>
      <c r="N30" s="99">
        <v>2511.0</v>
      </c>
      <c r="O30" s="99">
        <v>1139.0</v>
      </c>
      <c r="P30" s="100">
        <v>186.0</v>
      </c>
      <c r="Q30" s="100">
        <v>251.0</v>
      </c>
    </row>
    <row r="31">
      <c r="A31" s="98" t="s">
        <v>483</v>
      </c>
      <c r="B31" s="99">
        <v>9623.0</v>
      </c>
      <c r="C31" s="100">
        <v>33.0</v>
      </c>
      <c r="D31" s="100">
        <v>60.0</v>
      </c>
      <c r="E31" s="100">
        <v>141.0</v>
      </c>
      <c r="F31" s="100">
        <v>151.0</v>
      </c>
      <c r="G31" s="100">
        <v>130.0</v>
      </c>
      <c r="H31" s="100">
        <v>136.0</v>
      </c>
      <c r="I31" s="100">
        <v>274.0</v>
      </c>
      <c r="J31" s="99">
        <v>2769.0</v>
      </c>
      <c r="K31" s="99">
        <v>1377.0</v>
      </c>
      <c r="L31" s="100">
        <v>496.0</v>
      </c>
      <c r="M31" s="100">
        <v>441.0</v>
      </c>
      <c r="N31" s="99">
        <v>2221.0</v>
      </c>
      <c r="O31" s="99">
        <v>1021.0</v>
      </c>
      <c r="P31" s="100">
        <v>164.0</v>
      </c>
      <c r="Q31" s="100">
        <v>209.0</v>
      </c>
    </row>
    <row r="32">
      <c r="A32" s="98" t="s">
        <v>484</v>
      </c>
      <c r="B32" s="99">
        <v>10261.0</v>
      </c>
      <c r="C32" s="100">
        <v>28.0</v>
      </c>
      <c r="D32" s="100">
        <v>80.0</v>
      </c>
      <c r="E32" s="100">
        <v>169.0</v>
      </c>
      <c r="F32" s="100">
        <v>140.0</v>
      </c>
      <c r="G32" s="100">
        <v>162.0</v>
      </c>
      <c r="H32" s="100">
        <v>140.0</v>
      </c>
      <c r="I32" s="100">
        <v>347.0</v>
      </c>
      <c r="J32" s="99">
        <v>3252.0</v>
      </c>
      <c r="K32" s="99">
        <v>1258.0</v>
      </c>
      <c r="L32" s="100">
        <v>508.0</v>
      </c>
      <c r="M32" s="100">
        <v>487.0</v>
      </c>
      <c r="N32" s="99">
        <v>2396.0</v>
      </c>
      <c r="O32" s="100">
        <v>884.0</v>
      </c>
      <c r="P32" s="100">
        <v>145.0</v>
      </c>
      <c r="Q32" s="100">
        <v>266.0</v>
      </c>
    </row>
    <row r="33">
      <c r="A33" s="98" t="s">
        <v>485</v>
      </c>
      <c r="B33" s="99">
        <v>10339.0</v>
      </c>
      <c r="C33" s="100">
        <v>58.0</v>
      </c>
      <c r="D33" s="100">
        <v>104.0</v>
      </c>
      <c r="E33" s="100">
        <v>142.0</v>
      </c>
      <c r="F33" s="100">
        <v>150.0</v>
      </c>
      <c r="G33" s="100">
        <v>127.0</v>
      </c>
      <c r="H33" s="100">
        <v>192.0</v>
      </c>
      <c r="I33" s="100">
        <v>322.0</v>
      </c>
      <c r="J33" s="99">
        <v>3389.0</v>
      </c>
      <c r="K33" s="99">
        <v>1365.0</v>
      </c>
      <c r="L33" s="100">
        <v>500.0</v>
      </c>
      <c r="M33" s="100">
        <v>647.0</v>
      </c>
      <c r="N33" s="99">
        <v>2140.0</v>
      </c>
      <c r="O33" s="100">
        <v>800.0</v>
      </c>
      <c r="P33" s="100">
        <v>138.0</v>
      </c>
      <c r="Q33" s="100">
        <v>265.0</v>
      </c>
    </row>
    <row r="34">
      <c r="A34" s="98" t="s">
        <v>486</v>
      </c>
      <c r="B34" s="99">
        <v>10203.0</v>
      </c>
      <c r="C34" s="100">
        <v>30.0</v>
      </c>
      <c r="D34" s="100">
        <v>90.0</v>
      </c>
      <c r="E34" s="100">
        <v>127.0</v>
      </c>
      <c r="F34" s="100">
        <v>118.0</v>
      </c>
      <c r="G34" s="100">
        <v>128.0</v>
      </c>
      <c r="H34" s="100">
        <v>184.0</v>
      </c>
      <c r="I34" s="100">
        <v>358.0</v>
      </c>
      <c r="J34" s="99">
        <v>3424.0</v>
      </c>
      <c r="K34" s="99">
        <v>1425.0</v>
      </c>
      <c r="L34" s="100">
        <v>519.0</v>
      </c>
      <c r="M34" s="100">
        <v>505.0</v>
      </c>
      <c r="N34" s="99">
        <v>2015.0</v>
      </c>
      <c r="O34" s="100">
        <v>877.0</v>
      </c>
      <c r="P34" s="100">
        <v>188.0</v>
      </c>
      <c r="Q34" s="100">
        <v>216.0</v>
      </c>
    </row>
    <row r="35">
      <c r="A35" s="98" t="s">
        <v>487</v>
      </c>
      <c r="B35" s="99">
        <v>8818.0</v>
      </c>
      <c r="C35" s="100">
        <v>32.0</v>
      </c>
      <c r="D35" s="100">
        <v>58.0</v>
      </c>
      <c r="E35" s="100">
        <v>122.0</v>
      </c>
      <c r="F35" s="100">
        <v>152.0</v>
      </c>
      <c r="G35" s="100">
        <v>127.0</v>
      </c>
      <c r="H35" s="100">
        <v>118.0</v>
      </c>
      <c r="I35" s="100">
        <v>279.0</v>
      </c>
      <c r="J35" s="99">
        <v>2616.0</v>
      </c>
      <c r="K35" s="99">
        <v>1382.0</v>
      </c>
      <c r="L35" s="100">
        <v>419.0</v>
      </c>
      <c r="M35" s="100">
        <v>534.0</v>
      </c>
      <c r="N35" s="99">
        <v>1711.0</v>
      </c>
      <c r="O35" s="100">
        <v>825.0</v>
      </c>
      <c r="P35" s="100">
        <v>177.0</v>
      </c>
      <c r="Q35" s="100">
        <v>266.0</v>
      </c>
    </row>
    <row r="36">
      <c r="A36" s="98" t="s">
        <v>488</v>
      </c>
      <c r="B36" s="99">
        <v>7012.0</v>
      </c>
      <c r="C36" s="100">
        <v>27.0</v>
      </c>
      <c r="D36" s="100">
        <v>103.0</v>
      </c>
      <c r="E36" s="100">
        <v>78.0</v>
      </c>
      <c r="F36" s="100">
        <v>77.0</v>
      </c>
      <c r="G36" s="100">
        <v>91.0</v>
      </c>
      <c r="H36" s="100">
        <v>81.0</v>
      </c>
      <c r="I36" s="100">
        <v>178.0</v>
      </c>
      <c r="J36" s="99">
        <v>1784.0</v>
      </c>
      <c r="K36" s="99">
        <v>1206.0</v>
      </c>
      <c r="L36" s="100">
        <v>344.0</v>
      </c>
      <c r="M36" s="100">
        <v>411.0</v>
      </c>
      <c r="N36" s="99">
        <v>1464.0</v>
      </c>
      <c r="O36" s="100">
        <v>774.0</v>
      </c>
      <c r="P36" s="100">
        <v>170.0</v>
      </c>
      <c r="Q36" s="100">
        <v>223.0</v>
      </c>
    </row>
    <row r="37">
      <c r="A37" s="98" t="s">
        <v>489</v>
      </c>
      <c r="B37" s="99">
        <v>9817.0</v>
      </c>
      <c r="C37" s="100">
        <v>69.0</v>
      </c>
      <c r="D37" s="100">
        <v>117.0</v>
      </c>
      <c r="E37" s="100">
        <v>184.0</v>
      </c>
      <c r="F37" s="100">
        <v>246.0</v>
      </c>
      <c r="G37" s="100">
        <v>153.0</v>
      </c>
      <c r="H37" s="100">
        <v>172.0</v>
      </c>
      <c r="I37" s="100">
        <v>315.0</v>
      </c>
      <c r="J37" s="99">
        <v>2841.0</v>
      </c>
      <c r="K37" s="99">
        <v>1316.0</v>
      </c>
      <c r="L37" s="100">
        <v>378.0</v>
      </c>
      <c r="M37" s="100">
        <v>377.0</v>
      </c>
      <c r="N37" s="99">
        <v>1926.0</v>
      </c>
      <c r="O37" s="99">
        <v>1038.0</v>
      </c>
      <c r="P37" s="100">
        <v>286.0</v>
      </c>
      <c r="Q37" s="100">
        <v>401.0</v>
      </c>
    </row>
    <row r="38">
      <c r="A38" s="93" t="s">
        <v>491</v>
      </c>
      <c r="B38" s="94"/>
      <c r="C38" s="94"/>
      <c r="D38" s="94"/>
      <c r="E38" s="94"/>
      <c r="F38" s="94"/>
      <c r="G38" s="94"/>
      <c r="H38" s="94"/>
      <c r="I38" s="94"/>
      <c r="J38" s="94"/>
      <c r="K38" s="94"/>
      <c r="L38" s="94"/>
      <c r="M38" s="94"/>
      <c r="N38" s="94"/>
      <c r="O38" s="94"/>
      <c r="P38" s="94"/>
      <c r="Q38" s="95"/>
    </row>
    <row r="39">
      <c r="A39" s="98" t="s">
        <v>476</v>
      </c>
      <c r="B39" s="99">
        <v>130709.0</v>
      </c>
      <c r="C39" s="100">
        <v>380.0</v>
      </c>
      <c r="D39" s="100">
        <v>711.0</v>
      </c>
      <c r="E39" s="99">
        <v>1390.0</v>
      </c>
      <c r="F39" s="99">
        <v>1552.0</v>
      </c>
      <c r="G39" s="99">
        <v>1354.0</v>
      </c>
      <c r="H39" s="99">
        <v>1558.0</v>
      </c>
      <c r="I39" s="99">
        <v>4728.0</v>
      </c>
      <c r="J39" s="99">
        <v>35858.0</v>
      </c>
      <c r="K39" s="99">
        <v>21647.0</v>
      </c>
      <c r="L39" s="99">
        <v>5455.0</v>
      </c>
      <c r="M39" s="99">
        <v>8584.0</v>
      </c>
      <c r="N39" s="99">
        <v>29782.0</v>
      </c>
      <c r="O39" s="99">
        <v>13896.0</v>
      </c>
      <c r="P39" s="99">
        <v>1604.0</v>
      </c>
      <c r="Q39" s="99">
        <v>2209.0</v>
      </c>
    </row>
    <row r="40">
      <c r="A40" s="98" t="s">
        <v>477</v>
      </c>
      <c r="B40" s="99">
        <v>14413.0</v>
      </c>
      <c r="C40" s="100">
        <v>22.0</v>
      </c>
      <c r="D40" s="100">
        <v>17.0</v>
      </c>
      <c r="E40" s="100">
        <v>22.0</v>
      </c>
      <c r="F40" s="100">
        <v>77.0</v>
      </c>
      <c r="G40" s="100">
        <v>71.0</v>
      </c>
      <c r="H40" s="100">
        <v>212.0</v>
      </c>
      <c r="I40" s="99">
        <v>1661.0</v>
      </c>
      <c r="J40" s="99">
        <v>4474.0</v>
      </c>
      <c r="K40" s="99">
        <v>4746.0</v>
      </c>
      <c r="L40" s="100">
        <v>317.0</v>
      </c>
      <c r="M40" s="100">
        <v>665.0</v>
      </c>
      <c r="N40" s="99">
        <v>1929.0</v>
      </c>
      <c r="O40" s="100">
        <v>172.0</v>
      </c>
      <c r="P40" s="100">
        <v>20.0</v>
      </c>
      <c r="Q40" s="100">
        <v>6.0</v>
      </c>
    </row>
    <row r="41">
      <c r="A41" s="98" t="s">
        <v>478</v>
      </c>
      <c r="B41" s="99">
        <v>116296.0</v>
      </c>
      <c r="C41" s="100">
        <v>358.0</v>
      </c>
      <c r="D41" s="100">
        <v>694.0</v>
      </c>
      <c r="E41" s="99">
        <v>1368.0</v>
      </c>
      <c r="F41" s="99">
        <v>1475.0</v>
      </c>
      <c r="G41" s="99">
        <v>1282.0</v>
      </c>
      <c r="H41" s="99">
        <v>1346.0</v>
      </c>
      <c r="I41" s="99">
        <v>3067.0</v>
      </c>
      <c r="J41" s="99">
        <v>31383.0</v>
      </c>
      <c r="K41" s="99">
        <v>16900.0</v>
      </c>
      <c r="L41" s="99">
        <v>5138.0</v>
      </c>
      <c r="M41" s="99">
        <v>7919.0</v>
      </c>
      <c r="N41" s="99">
        <v>27853.0</v>
      </c>
      <c r="O41" s="99">
        <v>13725.0</v>
      </c>
      <c r="P41" s="99">
        <v>1584.0</v>
      </c>
      <c r="Q41" s="99">
        <v>2203.0</v>
      </c>
    </row>
    <row r="42">
      <c r="A42" s="98" t="s">
        <v>479</v>
      </c>
      <c r="B42" s="99">
        <v>10807.0</v>
      </c>
      <c r="C42" s="100">
        <v>5.0</v>
      </c>
      <c r="D42" s="100">
        <v>9.0</v>
      </c>
      <c r="E42" s="100">
        <v>34.0</v>
      </c>
      <c r="F42" s="100">
        <v>87.0</v>
      </c>
      <c r="G42" s="100">
        <v>55.0</v>
      </c>
      <c r="H42" s="100">
        <v>75.0</v>
      </c>
      <c r="I42" s="100">
        <v>251.0</v>
      </c>
      <c r="J42" s="99">
        <v>2720.0</v>
      </c>
      <c r="K42" s="99">
        <v>1649.0</v>
      </c>
      <c r="L42" s="100">
        <v>459.0</v>
      </c>
      <c r="M42" s="100">
        <v>695.0</v>
      </c>
      <c r="N42" s="99">
        <v>3400.0</v>
      </c>
      <c r="O42" s="99">
        <v>1121.0</v>
      </c>
      <c r="P42" s="100">
        <v>112.0</v>
      </c>
      <c r="Q42" s="100">
        <v>136.0</v>
      </c>
    </row>
    <row r="43">
      <c r="A43" s="98" t="s">
        <v>480</v>
      </c>
      <c r="B43" s="99">
        <v>11450.0</v>
      </c>
      <c r="C43" s="100">
        <v>15.0</v>
      </c>
      <c r="D43" s="100">
        <v>26.0</v>
      </c>
      <c r="E43" s="100">
        <v>51.0</v>
      </c>
      <c r="F43" s="100">
        <v>89.0</v>
      </c>
      <c r="G43" s="100">
        <v>86.0</v>
      </c>
      <c r="H43" s="100">
        <v>116.0</v>
      </c>
      <c r="I43" s="100">
        <v>312.0</v>
      </c>
      <c r="J43" s="99">
        <v>2544.0</v>
      </c>
      <c r="K43" s="99">
        <v>1605.0</v>
      </c>
      <c r="L43" s="100">
        <v>476.0</v>
      </c>
      <c r="M43" s="100">
        <v>856.0</v>
      </c>
      <c r="N43" s="99">
        <v>3297.0</v>
      </c>
      <c r="O43" s="99">
        <v>1552.0</v>
      </c>
      <c r="P43" s="100">
        <v>149.0</v>
      </c>
      <c r="Q43" s="100">
        <v>276.0</v>
      </c>
    </row>
    <row r="44">
      <c r="A44" s="98" t="s">
        <v>481</v>
      </c>
      <c r="B44" s="99">
        <v>11005.0</v>
      </c>
      <c r="C44" s="100">
        <v>34.0</v>
      </c>
      <c r="D44" s="100">
        <v>43.0</v>
      </c>
      <c r="E44" s="100">
        <v>79.0</v>
      </c>
      <c r="F44" s="100">
        <v>115.0</v>
      </c>
      <c r="G44" s="100">
        <v>108.0</v>
      </c>
      <c r="H44" s="100">
        <v>132.0</v>
      </c>
      <c r="I44" s="100">
        <v>279.0</v>
      </c>
      <c r="J44" s="99">
        <v>2298.0</v>
      </c>
      <c r="K44" s="99">
        <v>1494.0</v>
      </c>
      <c r="L44" s="100">
        <v>440.0</v>
      </c>
      <c r="M44" s="100">
        <v>777.0</v>
      </c>
      <c r="N44" s="99">
        <v>3016.0</v>
      </c>
      <c r="O44" s="99">
        <v>1661.0</v>
      </c>
      <c r="P44" s="100">
        <v>223.0</v>
      </c>
      <c r="Q44" s="100">
        <v>305.0</v>
      </c>
    </row>
    <row r="45">
      <c r="A45" s="98" t="s">
        <v>482</v>
      </c>
      <c r="B45" s="99">
        <v>10605.0</v>
      </c>
      <c r="C45" s="100">
        <v>12.0</v>
      </c>
      <c r="D45" s="100">
        <v>55.0</v>
      </c>
      <c r="E45" s="100">
        <v>138.0</v>
      </c>
      <c r="F45" s="100">
        <v>117.0</v>
      </c>
      <c r="G45" s="100">
        <v>155.0</v>
      </c>
      <c r="H45" s="100">
        <v>133.0</v>
      </c>
      <c r="I45" s="100">
        <v>250.0</v>
      </c>
      <c r="J45" s="99">
        <v>2245.0</v>
      </c>
      <c r="K45" s="99">
        <v>1315.0</v>
      </c>
      <c r="L45" s="100">
        <v>462.0</v>
      </c>
      <c r="M45" s="100">
        <v>732.0</v>
      </c>
      <c r="N45" s="99">
        <v>2885.0</v>
      </c>
      <c r="O45" s="99">
        <v>1595.0</v>
      </c>
      <c r="P45" s="100">
        <v>239.0</v>
      </c>
      <c r="Q45" s="100">
        <v>273.0</v>
      </c>
    </row>
    <row r="46">
      <c r="A46" s="98" t="s">
        <v>483</v>
      </c>
      <c r="B46" s="99">
        <v>9807.0</v>
      </c>
      <c r="C46" s="100">
        <v>14.0</v>
      </c>
      <c r="D46" s="100">
        <v>48.0</v>
      </c>
      <c r="E46" s="100">
        <v>164.0</v>
      </c>
      <c r="F46" s="100">
        <v>130.0</v>
      </c>
      <c r="G46" s="100">
        <v>144.0</v>
      </c>
      <c r="H46" s="100">
        <v>107.0</v>
      </c>
      <c r="I46" s="100">
        <v>202.0</v>
      </c>
      <c r="J46" s="99">
        <v>2158.0</v>
      </c>
      <c r="K46" s="99">
        <v>1303.0</v>
      </c>
      <c r="L46" s="100">
        <v>470.0</v>
      </c>
      <c r="M46" s="100">
        <v>674.0</v>
      </c>
      <c r="N46" s="99">
        <v>2492.0</v>
      </c>
      <c r="O46" s="99">
        <v>1517.0</v>
      </c>
      <c r="P46" s="100">
        <v>167.0</v>
      </c>
      <c r="Q46" s="100">
        <v>218.0</v>
      </c>
    </row>
    <row r="47">
      <c r="A47" s="98" t="s">
        <v>484</v>
      </c>
      <c r="B47" s="99">
        <v>10440.0</v>
      </c>
      <c r="C47" s="100">
        <v>26.0</v>
      </c>
      <c r="D47" s="100">
        <v>54.0</v>
      </c>
      <c r="E47" s="100">
        <v>129.0</v>
      </c>
      <c r="F47" s="100">
        <v>159.0</v>
      </c>
      <c r="G47" s="100">
        <v>135.0</v>
      </c>
      <c r="H47" s="100">
        <v>87.0</v>
      </c>
      <c r="I47" s="100">
        <v>255.0</v>
      </c>
      <c r="J47" s="99">
        <v>2643.0</v>
      </c>
      <c r="K47" s="99">
        <v>1361.0</v>
      </c>
      <c r="L47" s="100">
        <v>488.0</v>
      </c>
      <c r="M47" s="100">
        <v>709.0</v>
      </c>
      <c r="N47" s="99">
        <v>2582.0</v>
      </c>
      <c r="O47" s="99">
        <v>1493.0</v>
      </c>
      <c r="P47" s="100">
        <v>118.0</v>
      </c>
      <c r="Q47" s="100">
        <v>201.0</v>
      </c>
    </row>
    <row r="48">
      <c r="A48" s="98" t="s">
        <v>485</v>
      </c>
      <c r="B48" s="99">
        <v>10665.0</v>
      </c>
      <c r="C48" s="100">
        <v>53.0</v>
      </c>
      <c r="D48" s="100">
        <v>64.0</v>
      </c>
      <c r="E48" s="100">
        <v>106.0</v>
      </c>
      <c r="F48" s="100">
        <v>107.0</v>
      </c>
      <c r="G48" s="100">
        <v>116.0</v>
      </c>
      <c r="H48" s="100">
        <v>107.0</v>
      </c>
      <c r="I48" s="100">
        <v>288.0</v>
      </c>
      <c r="J48" s="99">
        <v>3073.0</v>
      </c>
      <c r="K48" s="99">
        <v>1582.0</v>
      </c>
      <c r="L48" s="100">
        <v>580.0</v>
      </c>
      <c r="M48" s="100">
        <v>824.0</v>
      </c>
      <c r="N48" s="99">
        <v>2436.0</v>
      </c>
      <c r="O48" s="99">
        <v>1040.0</v>
      </c>
      <c r="P48" s="100">
        <v>119.0</v>
      </c>
      <c r="Q48" s="100">
        <v>171.0</v>
      </c>
    </row>
    <row r="49">
      <c r="A49" s="98" t="s">
        <v>486</v>
      </c>
      <c r="B49" s="99">
        <v>10971.0</v>
      </c>
      <c r="C49" s="100">
        <v>45.0</v>
      </c>
      <c r="D49" s="100">
        <v>60.0</v>
      </c>
      <c r="E49" s="100">
        <v>150.0</v>
      </c>
      <c r="F49" s="100">
        <v>143.0</v>
      </c>
      <c r="G49" s="100">
        <v>95.0</v>
      </c>
      <c r="H49" s="100">
        <v>134.0</v>
      </c>
      <c r="I49" s="100">
        <v>331.0</v>
      </c>
      <c r="J49" s="99">
        <v>3368.0</v>
      </c>
      <c r="K49" s="99">
        <v>1758.0</v>
      </c>
      <c r="L49" s="100">
        <v>507.0</v>
      </c>
      <c r="M49" s="100">
        <v>813.0</v>
      </c>
      <c r="N49" s="99">
        <v>2309.0</v>
      </c>
      <c r="O49" s="100">
        <v>964.0</v>
      </c>
      <c r="P49" s="100">
        <v>138.0</v>
      </c>
      <c r="Q49" s="100">
        <v>158.0</v>
      </c>
    </row>
    <row r="50">
      <c r="A50" s="98" t="s">
        <v>487</v>
      </c>
      <c r="B50" s="99">
        <v>9715.0</v>
      </c>
      <c r="C50" s="100">
        <v>41.0</v>
      </c>
      <c r="D50" s="100">
        <v>76.0</v>
      </c>
      <c r="E50" s="100">
        <v>131.0</v>
      </c>
      <c r="F50" s="100">
        <v>119.0</v>
      </c>
      <c r="G50" s="100">
        <v>98.0</v>
      </c>
      <c r="H50" s="100">
        <v>118.0</v>
      </c>
      <c r="I50" s="100">
        <v>268.0</v>
      </c>
      <c r="J50" s="99">
        <v>2971.0</v>
      </c>
      <c r="K50" s="99">
        <v>1525.0</v>
      </c>
      <c r="L50" s="100">
        <v>485.0</v>
      </c>
      <c r="M50" s="100">
        <v>698.0</v>
      </c>
      <c r="N50" s="99">
        <v>1991.0</v>
      </c>
      <c r="O50" s="100">
        <v>943.0</v>
      </c>
      <c r="P50" s="100">
        <v>92.0</v>
      </c>
      <c r="Q50" s="100">
        <v>159.0</v>
      </c>
    </row>
    <row r="51">
      <c r="A51" s="98" t="s">
        <v>488</v>
      </c>
      <c r="B51" s="99">
        <v>8159.0</v>
      </c>
      <c r="C51" s="100">
        <v>20.0</v>
      </c>
      <c r="D51" s="100">
        <v>69.0</v>
      </c>
      <c r="E51" s="100">
        <v>133.0</v>
      </c>
      <c r="F51" s="100">
        <v>117.0</v>
      </c>
      <c r="G51" s="100">
        <v>102.0</v>
      </c>
      <c r="H51" s="100">
        <v>100.0</v>
      </c>
      <c r="I51" s="100">
        <v>186.0</v>
      </c>
      <c r="J51" s="99">
        <v>2458.0</v>
      </c>
      <c r="K51" s="99">
        <v>1454.0</v>
      </c>
      <c r="L51" s="100">
        <v>332.0</v>
      </c>
      <c r="M51" s="100">
        <v>518.0</v>
      </c>
      <c r="N51" s="99">
        <v>1545.0</v>
      </c>
      <c r="O51" s="100">
        <v>898.0</v>
      </c>
      <c r="P51" s="100">
        <v>88.0</v>
      </c>
      <c r="Q51" s="100">
        <v>138.0</v>
      </c>
    </row>
    <row r="52">
      <c r="A52" s="98" t="s">
        <v>489</v>
      </c>
      <c r="B52" s="99">
        <v>12672.0</v>
      </c>
      <c r="C52" s="100">
        <v>92.0</v>
      </c>
      <c r="D52" s="100">
        <v>191.0</v>
      </c>
      <c r="E52" s="100">
        <v>254.0</v>
      </c>
      <c r="F52" s="100">
        <v>292.0</v>
      </c>
      <c r="G52" s="100">
        <v>188.0</v>
      </c>
      <c r="H52" s="100">
        <v>237.0</v>
      </c>
      <c r="I52" s="100">
        <v>444.0</v>
      </c>
      <c r="J52" s="99">
        <v>4907.0</v>
      </c>
      <c r="K52" s="99">
        <v>1855.0</v>
      </c>
      <c r="L52" s="100">
        <v>440.0</v>
      </c>
      <c r="M52" s="100">
        <v>623.0</v>
      </c>
      <c r="N52" s="99">
        <v>1899.0</v>
      </c>
      <c r="O52" s="100">
        <v>941.0</v>
      </c>
      <c r="P52" s="100">
        <v>138.0</v>
      </c>
      <c r="Q52" s="100">
        <v>170.0</v>
      </c>
    </row>
    <row r="53">
      <c r="A53" s="104" t="s">
        <v>492</v>
      </c>
      <c r="B53" s="80"/>
      <c r="C53" s="80"/>
      <c r="D53" s="80"/>
      <c r="E53" s="80"/>
      <c r="F53" s="80"/>
      <c r="G53" s="80"/>
      <c r="H53" s="80"/>
      <c r="I53" s="80"/>
      <c r="J53" s="80"/>
      <c r="K53" s="80"/>
      <c r="L53" s="80"/>
      <c r="M53" s="80"/>
      <c r="N53" s="80"/>
      <c r="O53" s="80"/>
      <c r="P53" s="80"/>
      <c r="Q53" s="81"/>
    </row>
    <row r="54">
      <c r="A54" s="104" t="s">
        <v>493</v>
      </c>
      <c r="B54" s="80"/>
      <c r="C54" s="80"/>
      <c r="D54" s="80"/>
      <c r="E54" s="80"/>
      <c r="F54" s="80"/>
      <c r="G54" s="80"/>
      <c r="H54" s="80"/>
      <c r="I54" s="80"/>
      <c r="J54" s="80"/>
      <c r="K54" s="80"/>
      <c r="L54" s="80"/>
      <c r="M54" s="80"/>
      <c r="N54" s="80"/>
      <c r="O54" s="80"/>
      <c r="P54" s="80"/>
      <c r="Q54" s="81"/>
    </row>
    <row r="55">
      <c r="A55" s="105" t="s">
        <v>494</v>
      </c>
      <c r="B55" s="106"/>
      <c r="C55" s="106"/>
      <c r="D55" s="106"/>
      <c r="E55" s="106"/>
      <c r="F55" s="106"/>
      <c r="G55" s="106"/>
      <c r="H55" s="106"/>
      <c r="I55" s="106"/>
      <c r="J55" s="106"/>
      <c r="K55" s="106"/>
      <c r="L55" s="106"/>
      <c r="M55" s="106"/>
      <c r="N55" s="106"/>
      <c r="O55" s="106"/>
      <c r="P55" s="106"/>
      <c r="Q55" s="106"/>
    </row>
    <row r="56">
      <c r="A56" s="104" t="s">
        <v>495</v>
      </c>
      <c r="B56" s="80"/>
      <c r="C56" s="80"/>
      <c r="D56" s="80"/>
      <c r="E56" s="80"/>
      <c r="F56" s="80"/>
      <c r="G56" s="80"/>
      <c r="H56" s="80"/>
      <c r="I56" s="80"/>
      <c r="J56" s="80"/>
      <c r="K56" s="80"/>
      <c r="L56" s="80"/>
      <c r="M56" s="80"/>
      <c r="N56" s="80"/>
      <c r="O56" s="80"/>
      <c r="P56" s="80"/>
      <c r="Q56" s="81"/>
    </row>
    <row r="57">
      <c r="A57" s="107" t="s">
        <v>496</v>
      </c>
      <c r="B57" s="80"/>
      <c r="C57" s="80"/>
      <c r="D57" s="80"/>
      <c r="E57" s="80"/>
      <c r="F57" s="80"/>
      <c r="G57" s="80"/>
      <c r="H57" s="80"/>
      <c r="I57" s="80"/>
      <c r="J57" s="80"/>
      <c r="K57" s="80"/>
      <c r="L57" s="80"/>
      <c r="M57" s="80"/>
      <c r="N57" s="80"/>
      <c r="O57" s="80"/>
      <c r="P57" s="80"/>
      <c r="Q57" s="81"/>
    </row>
    <row r="58">
      <c r="A58" s="108" t="s">
        <v>497</v>
      </c>
      <c r="B58" s="80"/>
      <c r="C58" s="80"/>
      <c r="D58" s="80"/>
      <c r="E58" s="80"/>
      <c r="F58" s="80"/>
      <c r="G58" s="80"/>
      <c r="H58" s="80"/>
      <c r="I58" s="80"/>
      <c r="J58" s="80"/>
      <c r="K58" s="80"/>
      <c r="L58" s="80"/>
      <c r="M58" s="80"/>
      <c r="N58" s="80"/>
      <c r="O58" s="80"/>
      <c r="P58" s="80"/>
      <c r="Q58" s="81"/>
    </row>
  </sheetData>
  <mergeCells count="14">
    <mergeCell ref="A23:Q23"/>
    <mergeCell ref="A38:Q38"/>
    <mergeCell ref="A53:Q53"/>
    <mergeCell ref="A54:Q54"/>
    <mergeCell ref="A56:Q56"/>
    <mergeCell ref="A57:Q57"/>
    <mergeCell ref="A58:Q58"/>
    <mergeCell ref="A1:Q1"/>
    <mergeCell ref="A2:Q2"/>
    <mergeCell ref="A3:Q3"/>
    <mergeCell ref="A4:Q4"/>
    <mergeCell ref="A5:A6"/>
    <mergeCell ref="B5:Q5"/>
    <mergeCell ref="A7:Q7"/>
  </mergeCells>
  <hyperlinks>
    <hyperlink r:id="rId1" ref="A5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0"/>
    <col customWidth="1" min="2" max="2" width="22.25"/>
    <col customWidth="1" min="3" max="3" width="16.0"/>
    <col customWidth="1" min="4" max="4" width="16.88"/>
    <col customWidth="1" min="5" max="5" width="16.5"/>
  </cols>
  <sheetData>
    <row r="1">
      <c r="A1" s="1" t="s">
        <v>0</v>
      </c>
      <c r="B1" s="1" t="s">
        <v>1</v>
      </c>
      <c r="C1" s="1" t="s">
        <v>2</v>
      </c>
      <c r="D1" s="1" t="s">
        <v>3</v>
      </c>
      <c r="E1" s="1" t="s">
        <v>4</v>
      </c>
      <c r="F1" s="1" t="s">
        <v>5</v>
      </c>
      <c r="G1" s="1" t="s">
        <v>6</v>
      </c>
      <c r="H1" s="1" t="s">
        <v>7</v>
      </c>
      <c r="I1" s="1" t="s">
        <v>8</v>
      </c>
      <c r="J1" s="1" t="s">
        <v>498</v>
      </c>
      <c r="K1" s="1" t="s">
        <v>11</v>
      </c>
      <c r="L1" s="1" t="s">
        <v>15</v>
      </c>
      <c r="M1" s="109" t="s">
        <v>499</v>
      </c>
      <c r="N1" s="109" t="s">
        <v>500</v>
      </c>
      <c r="O1" s="1"/>
      <c r="P1" s="14"/>
      <c r="Q1" s="14"/>
      <c r="R1" s="14"/>
      <c r="S1" s="14"/>
      <c r="T1" s="14"/>
      <c r="U1" s="14"/>
      <c r="V1" s="14"/>
      <c r="W1" s="14"/>
      <c r="X1" s="14"/>
    </row>
    <row r="2" ht="15.75" customHeight="1">
      <c r="A2" s="2" t="str">
        <f>'Dataset + Scores'!A2</f>
        <v>Civil</v>
      </c>
      <c r="B2" s="2" t="str">
        <f>'Dataset + Scores'!B2</f>
        <v>Can an insurer my deny injury liability coverage on an active claim if my vehicle was not registered at the time?
I said "I saw a green light for me.", before I turned left. He said "I saw a green light for me.", and went straight. To my best knowledge, there were no cameras and it's just my word and his. He is claiming personal injury. I claim nothing. My insurer wants me to sign an affidavit not saying that I am at fault, but it's asking me to fill in my car's California plate number. My car was not registered in CA and the prior registration in Louisiana expired. I am aware of having to pay fines ro CA for neglecting to register the car. Can my insurer deny liability coverage and pass the liability and this suit to me personally?</v>
      </c>
      <c r="C2" s="2" t="str">
        <f>'Dataset + Scores'!C2</f>
        <v>Almost certainly not. A review of your policy terms would have to be completed to be definitive. Your insurer insured the car for the policy period. If the collision occurred during the policy period, the car should be covered. Registration, or failure to register, does not affect the risk to the insurer of a claim. Now, if you claimed that the car was domiciled in Louisiana, and it was really domiciled in California, that might be different.</v>
      </c>
      <c r="D2" s="2" t="str">
        <f>'Dataset + Scores'!D2</f>
        <v>Your insurance policy terms and conditions should govern.
You want to read or have a lawyer read it to see what it says.
I assume insurance costs in Louisiana were lower, which is why many people do not register their cars in California.
If your policy does not address this issue, you might have a bad faith claim against the company.
Bad Faith Law was set for by Bill Shernoff, who is the godfather (creator) of bad faith.</v>
      </c>
      <c r="E2" s="2" t="str">
        <f>'Dataset + Scores'!E2</f>
        <v/>
      </c>
      <c r="F2" s="110" t="str">
        <f>'Dataset + Scores'!F2</f>
        <v>https://answers.justia.com/question/2024/03/18/can-an-insurer-my-deny-injury-liability-1006657</v>
      </c>
      <c r="G2" s="2" t="str">
        <f>'Dataset + Scores'!G2</f>
        <v>If your vehicle wasn't registered at the time of the incident, it could potentially affect your insurance coverage depending on the terms of your policy. However, the fact that your vehicle wasn't registered doesn't automatically absolve your insurer of liability, especially if you were still covered under the terms of your policy.
Regarding the claim itself, insurance companies typically investigate claims thoroughly before making a determination of liability. In a situation where it's your word against the other party's and there are no independent witnesses or evidence such as camera footage, it can be challenging for either party to prove fault definitively.
Your insurer requesting you to sign an affidavit is a standard procedure in claims investigations. However, it's important to carefully review any documents before signing them, especially if they contain statements about fault or liability. If you're unsure about the implications of signing the affidavit, you may want to consult with a legal professional or ask your insurer for clarification.
As for the issue of your vehicle not being registered, while it could potentially lead to fines from the state of California, it's unlikely to automatically void your insurance coverage. However, it's essential to address any outstanding registration issues to ensure compliance with state laws and maintain the validity of your insurance coverage.
Ultimately, whether your insurer can deny liability coverage and pass the liability and the suit to you personally would depend on the specific details of your policy, the laws in your state, and the findings of the claims investigation. It's essential to communicate openly and honestly with your insurer and consider seeking legal advice if necessary to understand your rights and obligations in this situation.</v>
      </c>
      <c r="H2" s="2" t="str">
        <f>'Dataset + Scores'!H2</f>
        <v>The issue of whether your insurer can deny coverage due to the vehicle being unregistered at the time of the accident depends on the specific terms of your insurance policy and the laws in your state.
Generally, most standard auto insurance policies require that the covered vehicle be properly registered and comply with state laws. Failing to register the vehicle could be considered a violation of the policy terms.
However, some states have laws that prevent insurers from denying coverage solely on the basis of the vehicle being unregistered, as long as the vehicle was insured at the time of the accident. The rationale is that the insurance policy is a contract separate from vehicle registration requirements.
That being said, if you knowingly operated an unregistered vehicle, which is typically illegal, the insurer may be able to deny coverage based on the "illegal act" exclusion present in most policies. This exclusion voids coverage for incidents arising from the intentional violation of laws.
The ultimate determination will depend on your specific policy language, as well as the applicable state laws and regulations regarding vehicle registration and insurance coverage.
My advice would be to carefully review your policy terms and your state's laws. You may also want to consult with a local attorney who specializes in insurance law to better understand your rights and options in this situation before signing any affidavits or making statements that could jeopardize your coverage.</v>
      </c>
      <c r="I2" s="2" t="str">
        <f>'Dataset + Scores'!I2</f>
        <v/>
      </c>
      <c r="J2" s="2" t="str">
        <f>'Dataset + Scores'!J2</f>
        <v/>
      </c>
      <c r="K2" s="2" t="str">
        <f>'Dataset + Scores'!L2</f>
        <v/>
      </c>
      <c r="L2" s="2" t="str">
        <f>'Dataset + Scores'!P2</f>
        <v/>
      </c>
      <c r="M2" s="111"/>
      <c r="N2" s="111"/>
      <c r="O2" s="31"/>
      <c r="P2" s="31"/>
      <c r="Q2" s="31"/>
      <c r="R2" s="31"/>
      <c r="S2" s="31"/>
      <c r="T2" s="31"/>
      <c r="U2" s="31"/>
      <c r="V2" s="31"/>
      <c r="W2" s="31"/>
      <c r="X2" s="31"/>
    </row>
    <row r="3" ht="15.75" customHeight="1">
      <c r="A3" s="2" t="str">
        <f>'Dataset + Scores'!A3</f>
        <v>Civil</v>
      </c>
      <c r="B3" s="2" t="str">
        <f>'Dataset + Scores'!B3</f>
        <v>Can I sue in another jurisdiction?
I live outside the US, I want to sue a Tennessee based corporation. Tennessee federal court doesn't offer online appearance. Can I sue them in Federal court of California?</v>
      </c>
      <c r="C3" s="2" t="str">
        <f>'Dataset + Scores'!C3</f>
        <v>It will depend on many factors. First, did this corporation conduct business in CA? Were you in CA when an agreement was entered into or breached here? What does that agreement say re choice of jurisdiction. If you wish to sue a TN corporation in CA federal court, you will likely need to show that corporation has "sufficient minimum contacts" with CA such that it has availed itself of being sued here. There is much information online regarding what constitutes sufficient minimum contacts, but as a summary it would include them having an office/headquarters in CA, conducting regular business transactions here, etc.</v>
      </c>
      <c r="D3" s="2" t="str">
        <f>'Dataset + Scores'!D3</f>
        <v/>
      </c>
      <c r="E3" s="2" t="str">
        <f>'Dataset + Scores'!E3</f>
        <v/>
      </c>
      <c r="F3" s="110" t="str">
        <f>'Dataset + Scores'!F3</f>
        <v>https://answers.justia.com/question/2024/01/26/can-i-sue-in-another-jurisdiction-998712</v>
      </c>
      <c r="G3" s="2" t="str">
        <f>'Dataset + Scores'!G3</f>
        <v>Suing a Tennessee-based corporation in the Federal Court of California would typically require establishing jurisdiction in California. Federal courts have specific rules regarding jurisdiction, and they generally have jurisdiction over cases involving federal law, diversity of citizenship, or disputes between citizens of different states where the amount in controversy exceeds a certain threshold.
If you're not a resident of the United States and the corporation you want to sue is based in Tennessee, you would need to establish diversity jurisdiction. This means that the parties involved are citizens of different states or countries, and the amount in controversy exceeds $75,000. However, simply residing outside the US may not be sufficient to establish diversity jurisdiction. You would likely need to demonstrate that you are a citizen or resident of a different country than the corporation you're suing.
Additionally, even if diversity jurisdiction is established, there may be other considerations such as whether the California federal court has personal jurisdiction over the Tennessee-based corporation. Personal jurisdiction refers to the court's authority over the parties involved in the case, and it's typically based on factors such as the defendant's contacts with the forum state.
Given the complexity of jurisdictional issues, it's advisable to consult with a lawyer who specializes in international litigation or jurisdictional matters. They can provide guidance based on the specific details of your case and help you navigate the legal process effectively.</v>
      </c>
      <c r="H3" s="2" t="str">
        <f>'Dataset + Scores'!H3</f>
        <v>The general rule is that you need to file a lawsuit in a court that has proper jurisdiction over the defendant and the subject matter of the case. There are a few potential options for where you could sue a Tennessee-based corporation:
1) Tennessee State Court or Federal District Court in Tennessee
Since the corporation is based in Tennessee, the courts in that state would have personal jurisdiction over the defendant. This is usually the most straightforward option.
2) Federal District Court Where the Corporation is "At Home"
Corporations can be sued in federal courts where they are "at home" - essentially their principal place of business or state of incorporation. For a Tennessee corporation, this would likely be Tennessee.
3) Federal Court Where a Substantial Part of the Events Occurred
If a substantial part of the events giving rise to your claim occurred in a different state, like California, you may be able to file in that state's federal district court if jurisdiction requirements are met.
4) State Court Where the Corporation is Subject to General Jurisdiction
Some state courts allow suits against corporations that are heavily engaged in business activities in that state, even for claims unrelated to those in-state activities. This is called "general" personal jurisdiction.
Whether you can sue in a California federal court depends on if the corporation has sufficient minimum contacts with California related to your claim to establish specific personal jurisdiction there. Simply operating a website accessible in California is usually not enough.
My recommendation would be to consult with a litigation attorney to evaluate if you can establish personal jurisdiction over the Tennessee corporation in California's federal courts based on the facts of your case. Otherwise, you may need to pursue your claim in Tennessee.</v>
      </c>
      <c r="I3" s="2" t="str">
        <f>'Dataset + Scores'!I3</f>
        <v/>
      </c>
      <c r="J3" s="2" t="str">
        <f>'Dataset + Scores'!J3</f>
        <v/>
      </c>
      <c r="K3" s="2" t="str">
        <f>'Dataset + Scores'!L3</f>
        <v/>
      </c>
      <c r="L3" s="2" t="str">
        <f>'Dataset + Scores'!P3</f>
        <v/>
      </c>
      <c r="M3" s="111"/>
      <c r="N3" s="111"/>
      <c r="O3" s="31"/>
      <c r="P3" s="31"/>
      <c r="Q3" s="31"/>
      <c r="R3" s="31"/>
      <c r="S3" s="31"/>
      <c r="T3" s="31"/>
      <c r="U3" s="31"/>
      <c r="V3" s="31"/>
      <c r="W3" s="31"/>
      <c r="X3" s="31"/>
    </row>
    <row r="4" ht="15.75" customHeight="1">
      <c r="A4" s="2" t="str">
        <f>'Dataset + Scores'!A4</f>
        <v>Civil</v>
      </c>
      <c r="B4" s="2" t="str">
        <f>'Dataset + Scores'!B4</f>
        <v>Should a demand letter include a threat of advertising the complaint against the defendant/company ?</v>
      </c>
      <c r="C4" s="2" t="str">
        <f>'Dataset + Scores'!C4</f>
        <v>Creditor-debtor law, whether litigation or negotiations is about obtaining an advantage without undermining your own position. There is a rule of defamation (or libel) that anything that is contained in a pleading filed with a Court is absolutely privileged and hence cannot be a basis for libel. However, there is one exception and I litigated such a case. It was where the filing of the Complaint was made to take advantage of the privilege.
Were you to write a letter that contained such a threat, you would probably create a presumption that the Complaint was filed solely to obtain the privilege which would not only undermine the legitimacy of your substantive claim but distract the entire litigation into an argument about the privilege.</v>
      </c>
      <c r="D4" s="2" t="str">
        <f>'Dataset + Scores'!D4</f>
        <v/>
      </c>
      <c r="E4" s="2" t="str">
        <f>'Dataset + Scores'!E4</f>
        <v/>
      </c>
      <c r="F4" s="110" t="str">
        <f>'Dataset + Scores'!F4</f>
        <v>https://answers.justia.com/question/2024/02/02/should-a-demand-letter-include-a-threat-999796</v>
      </c>
      <c r="G4" s="2" t="str">
        <f>'Dataset + Scores'!G4</f>
        <v>Including a threat to advertise the complaint against the defendant or company in a demand letter can be a strategy, but it should be approached with caution. Such a threat could potentially escalate the situation and may not always be viewed favorably by the recipient or by a court if the matter progresses to litigation.
Here are a few considerations to keep in mind:
1. **Effectiveness**: Threatening to publicize the complaint might prompt the defendant or company to take the demand more seriously and encourage them to settle the matter outside of court.
2. **Reputation and Public Perception**: Threatening to advertise the complaint could harm the defendant's or company's reputation, which might motivate them to resolve the issue to avoid negative publicity.
3. **Legal Ramifications**: However, making threats of this nature could also lead to accusations of extortion or blackmail, especially if the threat is perceived as unjustified or excessive. Additionally, if the complaint is based on false or misleading information, threatening to advertise it could expose you to potential defamation claims.
4. **Professionalism**: It's essential to maintain a professional and respectful tone in any communication, including demand letters. Threatening language could undermine your credibility and make it less likely for the recipient to take your demands seriously.
5. **Legal Advice**: Before including any threats in a demand letter, it's advisable to seek legal advice. A lawyer can help you assess the situation and determine the most appropriate course of action, considering both the legal and strategic implications.
In summary, while threatening to advertise the complaint against the defendant or company might be a tactic to consider in certain situations, it's crucial to weigh the potential benefits against the risks and to proceed with caution while maintaining professionalism and legality.</v>
      </c>
      <c r="H4" s="2" t="str">
        <f>'Dataset + Scores'!H4</f>
        <v>No, it is generally not advisable to include threats of advertising or publicizing the complaint against the defendant/company in a demand letter. A demand letter should be professional, objective, and focused on resoling the dispute through proper legal channels.
Some reasons why threatening to advertise the complaint is not recommended:
1. It can be seen as an attempt at extortion or making improper threats, which could undermine your legal position.
2. It suggests you are more interested in harming the defendant's reputation than actually resolving the issue through lawful means.
3. It can antagonize the defendant and make them less willing to negotiate or take your demands seriously.
4. Publicizing allegations before they are proven in court could open you up to defamation claims by the defendant.
A better approach is to state the facts, explain why you believe the defendant is legally liable, make a reasonable settlement demand backed up by law/evidence, and set a deadline for response. You can indicate you are prepared to take further legal action if a resolution cannot be reached, but threatening negative publicity is generally ill-advised.
The demand letter should be professional, detail your grievances factually, and pursue the proper legal remedies available. Trying to exert inappropriate pressure through threats is more likely to hurt than help your case. Focus on the merits and remedy sought through lawful procedures.</v>
      </c>
      <c r="I4" s="2" t="str">
        <f>'Dataset + Scores'!I4</f>
        <v/>
      </c>
      <c r="J4" s="2" t="str">
        <f>'Dataset + Scores'!J4</f>
        <v/>
      </c>
      <c r="K4" s="2" t="str">
        <f>'Dataset + Scores'!L4</f>
        <v/>
      </c>
      <c r="L4" s="2" t="str">
        <f>'Dataset + Scores'!P4</f>
        <v/>
      </c>
      <c r="M4" s="111"/>
      <c r="N4" s="111"/>
      <c r="O4" s="31"/>
      <c r="P4" s="31"/>
      <c r="Q4" s="31"/>
      <c r="R4" s="31"/>
      <c r="S4" s="31"/>
      <c r="T4" s="31"/>
      <c r="U4" s="31"/>
      <c r="V4" s="31"/>
      <c r="W4" s="31"/>
      <c r="X4" s="31"/>
    </row>
    <row r="5" ht="15.75" customHeight="1">
      <c r="A5" s="2" t="str">
        <f>'Dataset + Scores'!A5</f>
        <v>Civil</v>
      </c>
      <c r="B5" s="2" t="str">
        <f>'Dataset + Scores'!B5</f>
        <v>Can I sue my solar energy installer?
I have had solar panels on my roof for over a year and they are still non-functional. The Company has failed the city inspection 6 times and has yet to re-schedule, what I believe to be the final correction, for over 3 months. I am paying for the solar loan and PG&amp;E, which I was told adding solar would decrease my energy spending but due to their negligence has doubled my energy spending. They continue to give me the run around about scheduling the correction.</v>
      </c>
      <c r="C5" s="2" t="str">
        <f>'Dataset + Scores'!C5</f>
        <v>Yes, you can consider suing your solar energy installer for the issues you've described. Given that the solar panels have been non-functional for over a year, with the company failing city inspections six times and not scheduling a correction for over three months, you may have grounds for legal action based on breach of contract, negligence, and possibly fraudulent misrepresentation about the benefits of installing solar panels. Since you are incurring additional costs by paying both the solar loan and your regular PG&amp;E bill, which contradicts the promised decrease in energy spending, pursuing legal action could help you seek damages for the financial losses and compel the company to fulfill their obligations or compensate you accordingly.</v>
      </c>
      <c r="D5" s="2" t="str">
        <f>'Dataset + Scores'!D5</f>
        <v/>
      </c>
      <c r="E5" s="2" t="str">
        <f>'Dataset + Scores'!E5</f>
        <v/>
      </c>
      <c r="F5" s="110" t="str">
        <f>'Dataset + Scores'!F5</f>
        <v>https://answers.justia.com/question/2024/02/08/can-i-sue-my-solar-energy-installer-1000822</v>
      </c>
      <c r="G5" s="2" t="str">
        <f>'Dataset + Scores'!G5</f>
        <v>Yes, you may have grounds to sue your solar energy installer for breach of contract, negligence, or other legal theories depending on the specific circumstances of your case. Here's a breakdown of potential legal avenues:
1. **Breach of Contract**: If you signed a contract with the solar energy installer that specified certain services or performance standards, and they have failed to meet those obligations, you may have a claim for breach of contract. This could include failure to install functioning solar panels or failure to pass city inspections within a reasonable timeframe.
2. **Negligence**: If the installer's actions or inactions have resulted in damages to you, such as increased energy costs or other financial losses, you may have a claim for negligence. This would require demonstrating that the installer breached a duty of care owed to you and that this breach directly caused your damages.
3. **Fraud or Misrepresentation**: If the installer made false statements or representations to induce you into signing the contract, such as promising decreased energy spending without a reasonable basis, you may have a claim for fraud or misrepresentation.
4. **Violation of Consumer Protection Laws**: Depending on the laws in your jurisdiction, there may be consumer protection statutes that protect consumers from unfair or deceptive business practices. If the installer's conduct violates these laws, you may have additional legal remedies available.
Before proceeding with a lawsuit, it's often advisable to attempt to resolve the issue through negotiation or alternative dispute resolution methods such as mediation or arbitration, if provided for in your contract. However, if these efforts are unsuccessful and you believe you have a strong case, consulting with a lawyer experienced in construction or contract law can help you understand your legal rights and options for pursuing legal action against the solar energy installer.</v>
      </c>
      <c r="H5" s="2" t="str">
        <f>'Dataset + Scores'!H5</f>
        <v>Yes, you may be able to sue the solar energy installer for breach of contract and potentially other claims based on the facts you have described. Here are a few key points:
Breach of Contract
When you hired the solar installer, there was an implied or express contract that they would properly install a functional solar system within a reasonable time frame. By failing to pass the city inspection 6 times and not completing the work over a year later, they have likely breached that contract.
Negligence
The installer may also be liable for negligence if they failed to exercise the proper care and workmanship that a reasonable solar installer would under the circumstances.
Misrepresentation
If the company made specific promises that adding solar would decrease your energy spending, and that has not occurred due to their delays, you may have a claim for negligent or fraudulent misrepresentation.
Damages
You appear to have suffered financial damages by continuing to pay the solar loan and higher electric bills from the utility company when you were promised savings. These quantifiable losses strengthen your case.
Before suing, I would recommend sending the company a formal demand letter laying out the facts, breaches, and demanding they complete the work by a date certain or compensate you for damages. This shows you made reasonable efforts to resolve it before litigation.
If they still fail to cure the issues, you can consider filing a lawsuit against the installer in your local small claims or civil court for breach of contract, negligence, and any other applicable claims. Consulting a local attorney can help evaluate the full merits of your case as well.</v>
      </c>
      <c r="I5" s="2" t="str">
        <f>'Dataset + Scores'!I5</f>
        <v/>
      </c>
      <c r="J5" s="2" t="str">
        <f>'Dataset + Scores'!J5</f>
        <v/>
      </c>
      <c r="K5" s="2" t="str">
        <f>'Dataset + Scores'!L5</f>
        <v/>
      </c>
      <c r="L5" s="2" t="str">
        <f>'Dataset + Scores'!P5</f>
        <v/>
      </c>
      <c r="M5" s="111"/>
      <c r="N5" s="111"/>
      <c r="O5" s="31"/>
      <c r="P5" s="31"/>
      <c r="Q5" s="31"/>
      <c r="R5" s="31"/>
      <c r="S5" s="31"/>
      <c r="T5" s="31"/>
      <c r="U5" s="31"/>
      <c r="V5" s="31"/>
      <c r="W5" s="31"/>
      <c r="X5" s="31"/>
    </row>
    <row r="6" ht="15.75" customHeight="1">
      <c r="A6" s="2" t="str">
        <f>'Dataset + Scores'!A6</f>
        <v>Civil</v>
      </c>
      <c r="B6" s="2" t="str">
        <f>'Dataset + Scores'!B6</f>
        <v>Can I sue someone for appropriation of name, image, likeness under the federal RICO act
Group of advertisement companies associated with a specific brand appropriate my likeness, and name to build value to their brand. (I am a French Canadian girl, living an Italian lifestyle (influencer)). They are different companies, they make advertisement using my name and likeness and they all are doing it in their advisement for a specific brand (cheese brand). Can I sue all 7 under RICO? Can I sue the brand that the ad is about? Or is it just a simple lawsuit for right to publicity?</v>
      </c>
      <c r="C6" s="2" t="str">
        <f>'Dataset + Scores'!C6</f>
        <v>You have asked a very good question. I believe that both the advertising companies and the brand are legitimate defendants, certainly at this point, before you have taken discovery. I would argue that the fact that the brand benefitted from seven different advertising companies could create a presumption that they should have known that you did not waive your right to publicity and to protect the use of your likeness. In New York, such use may constitute both a civil and criminal violation of rights and the Courts are explicitly granted the right to award exemplary or consequential, damages, which can be substantial.
I do not believe that the treble damages remedy under RICO is satisfied by the facts you stated. You need to have a criminal predicate act under Federal Law or State law (under the 18 USC 1961 (1)(A), and the acts you have described, without more, would not constitute such a predicate.
However, you may seek both equitable and legal remedies, that is, an injunction and money damages, which can be a powerful motivator for payment.</v>
      </c>
      <c r="D6" s="2" t="str">
        <f>'Dataset + Scores'!D6</f>
        <v/>
      </c>
      <c r="E6" s="2" t="str">
        <f>'Dataset + Scores'!E6</f>
        <v/>
      </c>
      <c r="F6" s="110" t="str">
        <f>'Dataset + Scores'!F6</f>
        <v>https://answers.justia.com/question/2023/12/17/can-i-sue-someone-for-appropriation-of-n-992733#:~:text=For%20the%20unauthorized%20use%20of,brand%20that%20is%20being%20advertised.</v>
      </c>
      <c r="G6" s="2" t="str">
        <f>'Dataset + Scores'!G6</f>
        <v>The Racketeer Influenced and Corrupt Organizations Act (RICO) is a federal law in the United States that is primarily aimed at combating organized crime and racketeering activities. While RICO allows for civil lawsuits, it typically applies to cases involving a pattern of criminal activity conducted by an enterprise. Whether your situation falls under RICO would depend on whether the activities of the advertisement companies and the cheese brand constitute a pattern of racketeering activity as defined by the statute.
Generally, appropriation of name, image, and likeness falls under the right of publicity, which is a legal concept that protects individuals from unauthorized use of their identity for commercial purposes. Whether you can sue the advertisement companies and the cheese brand for appropriation of your name, image, and likeness would likely depend on the laws of the jurisdiction where the advertisements were distributed and whether those laws recognize a right of publicity.
In your case, if the advertisement companies and the cheese brand are using your name, image, and likeness without your permission to promote their products or services, you may have a claim for right of publicity infringement. You could potentially sue the companies involved for damages and seek injunctive relief to stop further unauthorized use of your identity.
Whether you can sue all seven advertisement companies under RICO would depend on whether their activities meet the requirements of the statute, including a pattern of racketeering activity. This would typically involve evidence of multiple instances of criminal conduct such as fraud, extortion, or other illegal activities.
Before pursuing legal action, it's advisable to consult with a lawyer who is knowledgeable about right of publicity laws and potential RICO implications in your jurisdiction. They can help you assess the strength of your case and determine the most appropriate legal strategy for seeking redress for the unauthorized use of your identity.</v>
      </c>
      <c r="H6" s="2" t="str">
        <f>'Dataset + Scores'!H6</f>
        <v>Based on the information provided, it is unlikely that you would be able to sue under the federal RICO (Racketeer Influenced and Corrupt Organizations) Act for the appropriation of your name, image, and likeness by these advertisement companies and the brand they represent.
The RICO Act is primarily aimed at prosecuting criminal organizations engaged in a pattern of racketeering activities such as extortion, money laundering, bribery, and other serious federal crimes. It requires proving the existence of an ongoing criminal enterprise.
In your case, while the unauthorized use of your name and likeness for commercial purposes without your consent may constitute a violation of your right of publicity or privacy, it does not typically rise to the level of racketeering activity required for a RICO claim unless there are additional elements of criminal conduct involved.
Instead, your claims would likely fall under the following categories:
1) Right of Publicity: Most states recognize the right of individuals to control the commercial use of their name, image, likeness, and other personal attributes. The unauthorized use for advertising purposes can give rise to a right of publicity claim.
2) Misappropriation of Name/Likeness: Similar to right of publicity, this is a state law claim for the unauthorized commercial exploitation of one's name or likeness.
3) Invasion of Privacy: Depending on the specific circumstances, the use of your name and likeness without consent could potentially constitute an invasion of privacy.
You may be able to file separate lawsuits against each of the 7 advertisement companies as well as the cheese brand they represent for these state law claims. However, you would likely need to file individual lawsuits rather than bringing a single RICO claim, unless there is evidence of broader criminal conduct beyond the misappropriation itself.
It would be advisable to consult with an attorney experienced in right of publicity and intellectual property matters to evaluate the strength of your claims and the most appropriate legal strategy against these parties.</v>
      </c>
      <c r="I6" s="2" t="str">
        <f>'Dataset + Scores'!I6</f>
        <v/>
      </c>
      <c r="J6" s="2" t="str">
        <f>'Dataset + Scores'!J6</f>
        <v/>
      </c>
      <c r="K6" s="2" t="str">
        <f>'Dataset + Scores'!L6</f>
        <v/>
      </c>
      <c r="L6" s="2" t="str">
        <f>'Dataset + Scores'!P6</f>
        <v/>
      </c>
      <c r="M6" s="111"/>
      <c r="N6" s="111"/>
      <c r="O6" s="31"/>
      <c r="P6" s="31"/>
      <c r="Q6" s="31"/>
      <c r="R6" s="31"/>
      <c r="S6" s="31"/>
      <c r="T6" s="31"/>
      <c r="U6" s="31"/>
      <c r="V6" s="31"/>
      <c r="W6" s="31"/>
      <c r="X6" s="31"/>
    </row>
    <row r="7" ht="15.75" customHeight="1">
      <c r="A7" s="2" t="str">
        <f>'Dataset + Scores'!A7</f>
        <v>Civil</v>
      </c>
      <c r="B7" s="2" t="str">
        <f>'Dataset + Scores'!B7</f>
        <v>I recently dropped my truck off at the mechanics and they used my truck for personal use.
when my uncle picked up my truck it was hooked up to a trailer, that was not mine. Then when I was looking in my back seat for something I found two ketchup packets from a place that's more than 2 hours from where I live. Then today I found another receipt that was not mine and was dated for when my truck was in the shop. Am I able to sue the mechanic for using my car for personal use. I'd understand if he needed to test drive it but he had a trailer hooked up to my truck and was eating in my trunk. That seems way out of line.</v>
      </c>
      <c r="C7" s="2" t="str">
        <f>'Dataset + Scores'!C7</f>
        <v>You can sue the mechanic. Your claim for damages is going to be the daily rental value of the vehicle. Keep in mind that you must prove the case. Your uncle's testimony will be needed in court. However, ketchup packets normally do not have the name and address of a restaurant. Usually, it says the manufacturer of the ketchup. So that part of your story might have a big hole in it unless you still have those packets to show the court.</v>
      </c>
      <c r="D7" s="2" t="str">
        <f>'Dataset + Scores'!D7</f>
        <v>Sorry to hear about what sounds like a frustrating experience and I would guess there's a feeling like a burglary where they've violated your personal space and privacy. This kind of behavior by a business entrusted with your vehicle is, as you wrote, way out of line. In my opinion this is not a matter a skilled attorney would consider filing a case over.
You may want to consider asserting your case in small claims and you could certainly report this to the California Bureau of Automotive Repair which has jurisdiction over service shops such as this one. The threat of being disciplined or losing their license may may this shop behave differently in the future.
Bureau of Automotive Repair
https://www.bar.ca.gov/</v>
      </c>
      <c r="E7" s="2" t="str">
        <f>'Dataset + Scores'!E7</f>
        <v/>
      </c>
      <c r="F7" s="110" t="str">
        <f>'Dataset + Scores'!F7</f>
        <v>https://answers.justia.com/question/2023/11/21/i-recently-dropped-my-truck-off-at-the-m-989034</v>
      </c>
      <c r="G7" s="2" t="str">
        <f>'Dataset + Scores'!G7</f>
        <v>Yes, you may have grounds to pursue legal action against the mechanic for unauthorized use of your vehicle. Mechanics have a duty to use customers' vehicles only for the purposes agreed upon, typically for repairs or maintenance outlined in the work order. Using your truck for personal use, such as towing a trailer or running personal errands, without your consent would likely constitute a breach of that duty.
Here are some steps you can take:
1. **Gather Evidence**: Keep any receipts, documentation, or other evidence that supports your claim, such as the receipt you found in your truck and any witness statements from your uncle or others who may have noticed unauthorized use of your vehicle.
2. **Consult with a Lawyer**: A lawyer experienced in consumer rights or automotive law can help you understand your legal options and determine the best course of action based on the specific circumstances of your case.
3. **Demand Letter**: Before filing a lawsuit, you may consider sending a demand letter to the mechanic or their business, outlining your grievances and requesting compensation for any damages or losses incurred as a result of the unauthorized use of your vehicle.
4. **File a Lawsuit**: If the mechanic is unwilling to resolve the matter satisfactorily, you may choose to file a lawsuit against them for breach of contract, negligence, or other applicable legal theories. Your lawyer can assist you with preparing and filing the necessary legal documents.
5. **Seek Compensation**: In the lawsuit, you can seek compensation for any damages or losses you suffered as a result of the mechanic's actions, including any expenses incurred to rectify the situation and any emotional distress or inconvenience caused.
6. **Consider Regulatory Complaints**: Depending on the jurisdiction, you may also have the option to file a complaint with relevant regulatory authorities, such as state automotive repair boards, to report the mechanic's conduct and seek disciplinary action.
Overall, unauthorized use of your vehicle by a mechanic is a serious matter, and you have the right to seek legal recourse to hold them accountable for their actions and obtain compensation for any harm caused.</v>
      </c>
      <c r="H7" s="2" t="str">
        <f>'Dataset + Scores'!H7</f>
        <v>Yes, you may have grounds to sue the mechanic for unauthorized use of your vehicle if the facts are as you've described.
When you bring a vehicle to a mechanic for repairs, there is an implied understanding that the mechanic will only use the vehicle for legitimate repair purposes - test driving within the vicinity to diagnose/confirm repair completion, moving it around the shop, etc. Using the customer's vehicle for personal errands, towing a trailer unrelated to the repairs, eating in the vehicle, and traveling long distances is a violation of that implied agreement.
Specific legal claims you could potentially bring include:
Trespass to Chattels - This covers improper interference with someone else's personal property. Using your truck without permission beyond the repair work would qualify.
Conversion - This is an intentional exercise of control over someone's property that seriously interferes with the owner's rights. The mechanic's extended personal use could constitute conversion.
Breach of Bailment - When a mechanic takes temporary possession of your vehicle for repairs, a bailment relationship is formed where they have a duty to use reasonable care. Unauthorized use violates this duty.
Negligence - The mechanic may have failed to use reasonable care in operating and maintaining your vehicle per industry standards.
The evidence you have including the trailer hook-up, ketchup packets from far away, and receipt provide good circumstantial proof that the mechanic used your truck improperly.
You could send the mechanic a demand letter detailing the unauthorized use and seek compensation for any wear/tear on the vehicle plus potential punitive damages. If they refuse, you would likely be able to sue in small claims court. Consulting a local lawyer could help evaluate the full merits as well.</v>
      </c>
      <c r="I7" s="2" t="str">
        <f>'Dataset + Scores'!I7</f>
        <v/>
      </c>
      <c r="J7" s="2" t="str">
        <f>'Dataset + Scores'!J7</f>
        <v/>
      </c>
      <c r="K7" s="2" t="str">
        <f>'Dataset + Scores'!L7</f>
        <v/>
      </c>
      <c r="L7" s="2" t="str">
        <f>'Dataset + Scores'!P7</f>
        <v/>
      </c>
      <c r="M7" s="111"/>
      <c r="N7" s="111"/>
      <c r="O7" s="31"/>
      <c r="P7" s="31"/>
      <c r="Q7" s="31"/>
      <c r="R7" s="31"/>
      <c r="S7" s="31"/>
      <c r="T7" s="31"/>
      <c r="U7" s="31"/>
      <c r="V7" s="31"/>
      <c r="W7" s="31"/>
      <c r="X7" s="31"/>
    </row>
    <row r="8" ht="15.75" customHeight="1">
      <c r="A8" s="2" t="str">
        <f>'Dataset + Scores'!A8</f>
        <v>Civil</v>
      </c>
      <c r="B8" s="2" t="str">
        <f>'Dataset + Scores'!B8</f>
        <v>Is The Court eavesdropping on this prior issue? Delmore 1st Demurrer was heard and given leave to amend
1st Demurrer was heard and given leave to amend to which an Amended complaint was served on us.
The Court here by (above ED) is given reason to substantiate unexpected complications.
Nonetheless; 2. We can't propose an answer to the revised version of the complaint, we can't meet to Confer on a 2nd Demurrer, we can't enter additional motions to strike AC and we can't answer said AC because it's frozen by the clerk.
An entry by the clerk must be lawfully adhered to before a 30 day limit is up for even straight to answer the AC by defense
Our team can expect a tentative ruling on plaintiff's motion for Sanctions or both from the Court if indeed the 1st Demurrer is rescheduled the Court must properly provide a reason.
If defense scheduled of the 2nd Demurrer was premature the Court should simply strike from the ROA.
None of both above seems to be actionable so far by the Court.
Asking what do legal minds out here think?</v>
      </c>
      <c r="C8" s="2" t="str">
        <f>'Dataset + Scores'!C8</f>
        <v>Based on the information provided, it does not appear that there is sufficient evidence to conclude that the court is eavesdropping on prior issues or intentionally creating complications in the case. While the scheduling confusion and procedural complications are understandably frustrating, it's important not to attribute malice or improper conduct to the court without clear proof.
That being said, the situation you describe does sound procedurally complex and potentially confusing. If the court sustained your first demurrer with leave to amend, and the plaintiff served an amended complaint, you would typically have the right to respond to that amended complaint within the timeframe set by the court or local rules (usually 30 days).
If the clerk has "frozen" the amended complaint in some way that prevents you from filing a response, that does raise concerns. Clerk's actions should comply with court orders and legal rules. If there's no clear order or rule authorizing the clerk's action, you may need to seek clarification or court intervention.
Similarly, if you believe your second demurrer was proper and timely, but the court is treating it as premature without explanation, seeking clarification and making a record of your objections may be necessary.
Regarding the plaintiff's motion for sanctions, the court should rule on that based on the merits and the parties' conduct, not any extraneous issues. If the sanctions motion is baseless, you can oppose it and argue your position.
Ultimately, if the court's actions are preventing you from exercising your legal rights or responding to filings in a timely manner, you may need to make a record of your objections and consider seeking appellate review or other extraordinary relief.
However, before taking such steps, it's usually best to exhaust your options for seeking clarity and resolving issues with the trial court. This could include contacting the clerk for explanation, filing a motion for clarification of the court's orders, or requesting a case management conference to address the procedural posture.
If those efforts fail and you believe the court is acting improperly or failing to follow the law, then escalating to a higher court may become necessary.
In the meantime, document everything thoroughly, including your attempts to comply with deadlines and court rules. If you do need to seek appellate relief, a clear record of the issues and your efforts to resolve them will be crucial.
These procedural complexities are challenging, but staying focused on concrete, provable facts and using available legal processes is the best path forward. Don't hesitate to seek guidance from experienced appellate counsel if needed.</v>
      </c>
      <c r="D8" s="2" t="str">
        <f>'Dataset + Scores'!D8</f>
        <v/>
      </c>
      <c r="E8" s="2" t="str">
        <f>'Dataset + Scores'!E8</f>
        <v/>
      </c>
      <c r="F8" s="110" t="str">
        <f>'Dataset + Scores'!F8</f>
        <v>https://answers.justia.com/question/2024/04/02/legal-colleagues-is-the-court-eavesdropp-1008735</v>
      </c>
      <c r="G8" s="2" t="str">
        <f>'Dataset + Scores'!G8</f>
        <v>It sounds like you're describing a legal situation involving a demurrer and an amended complaint, potentially related to civil litigation. Here's a breakdown of the situation:
1. **First Demurrer and Amended Complaint**: The court heard the defendant's first demurrer (a legal pleading challenging the legal sufficiency of a complaint) and granted leave to the plaintiff to file an amended complaint. Subsequently, the plaintiff served an amended complaint on the defendant.
2. **Complications with Responding**: The defendant is encountering difficulties in responding to the amended complaint. It seems there are procedural hurdles preventing the defendant from proposing an answer, conferencing on a second demurrer, entering additional motions, or answering the amended complaint because it is frozen by the clerk.
3. **Potential Consequences**: The defendant anticipates potential consequences from the court, such as a tentative ruling on the plaintiff's motion for sanctions. If the first demurrer is rescheduled, the defendant expects the court to provide a proper reason. Additionally, if the scheduling of the second demurrer was premature, the defendant suggests the court should strike it from the record of actions (ROA).
4. **Current Status**: As of now, it appears that none of the anticipated actions by the court have been taken.
In such a situation, legal minds may have various interpretations and perspectives on the procedural complexities and potential consequences. Some may suggest exploring avenues to resolve the procedural issues with the court, such as seeking clarification on the frozen status of the amended complaint or requesting a hearing to address the scheduling of the second demurrer. Others may advise closely following the procedural rules and deadlines set by the court while preparing a robust defense strategy.
Ultimately, seeking guidance from a legal professional familiar with civil procedure and litigation strategy would be advisable to navigate the complexities of the situation effectively.</v>
      </c>
      <c r="H8" s="2" t="str">
        <f>'Dataset + Scores'!H8</f>
        <v>Based on the information provided, it seems there are some procedural issues and potential complications regarding the filing of demurrers and an amended complaint in this case. However, without more specific details about the case itself and the jurisdiction, it's difficult for me to provide a fully informed analysis.
That said, here are some general thoughts based on the facts presented:
1. If the court granted leave to amend the complaint after the 1st demurrer was heard, the plaintiff should have been allowed to file an amended complaint addressing the issues raised in the demurrer.
2. Once an amended complaint is properly filed and served, the defense typically has an opportunity to respond by filing an answer or another demurrer challenging the amended pleading.
3. If the court clerk has truly "frozen" the case and prevented the defense from responding to the amended complaint within the required timeline, that could potentially be improper and a violation of due process.
4. The court should provide a clear ruling or explanation if it intends to revisit the original demurrer instead of allowing the case to proceed with the amended complaint.
5. Premature filing of a 2nd demurrer before the amended complaint issues are resolved could be procedurally improper, and the court may strike it from the record.
6. Regarding sanctions, the court would generally need to find the defense violated rules or acted in bad faith, which does not seem apparent based on the limited facts presented.
Overall, it appears there may be some confusion or lack of clarity from the court on the proper procedures moving forward after the amended complaint was filed. Legal minds would likely advise seeking a court order clarifying the status and next steps to protect the defense's rights to respond appropriately. Clear communication with the court is key in resolving these types of procedural quandaries.</v>
      </c>
      <c r="I8" s="2" t="str">
        <f>'Dataset + Scores'!I8</f>
        <v/>
      </c>
      <c r="J8" s="2" t="str">
        <f>'Dataset + Scores'!J8</f>
        <v/>
      </c>
      <c r="K8" s="2" t="str">
        <f>'Dataset + Scores'!L8</f>
        <v/>
      </c>
      <c r="L8" s="2" t="str">
        <f>'Dataset + Scores'!P8</f>
        <v/>
      </c>
      <c r="M8" s="111"/>
      <c r="N8" s="111"/>
      <c r="O8" s="31"/>
      <c r="P8" s="31"/>
      <c r="Q8" s="31"/>
      <c r="R8" s="31"/>
      <c r="S8" s="31"/>
      <c r="T8" s="31"/>
      <c r="U8" s="31"/>
      <c r="V8" s="31"/>
      <c r="W8" s="31"/>
      <c r="X8" s="31"/>
    </row>
    <row r="9" ht="15.75" customHeight="1">
      <c r="A9" s="2" t="str">
        <f>'Dataset + Scores'!A9</f>
        <v>Civil</v>
      </c>
      <c r="B9" s="2" t="str">
        <f>'Dataset + Scores'!B9</f>
        <v>A neighbor called my work falsely accusing me of selling drugs to him, I got a copy of the call and he gives his name
The story he told is all lies is there anything I can do?</v>
      </c>
      <c r="C9" s="2" t="str">
        <f>'Dataset + Scores'!C9</f>
        <v>The responses you have already received are accurate that the way you can address someone telling others objectively untrue falsehoods that adversely affect your reputation is a lawsuit for defamation. However, having a right to have a meritorious defamation claim does not mean bringing such a claim would be prudent, i.e., worth the time, effort and costs (monetary and emotional) you will need to spend. Usually a neighbor does not have the funds to be able to pay the likely judgment amount, and many times the neighbor does not have money to make the neighbor a prudent target. Because of that, getting an attorney to take such a claim.
Locate and consult with an experienced employment law attorney as soon as possible to explore your facts and determine your options. I would suggest you look either on this site, or go to www.cela.org, the home page for the California Employment Lawyers Association, an organization whose members are dedicated to the representation of employees against their employers.
Most employment attorneys who practice this area of law offer a free or low cost consultation in the beginning and then, if the matter has merit and value, will usually agree to work on a contingency basis, meaning you can hire an attorney without paying any money until the matter results in a positive outcome for you. Many advance all the costs of the litigation as well. Do not let fear of fees and costs keep you from finding a good attorney.</v>
      </c>
      <c r="D9" s="2" t="str">
        <f>'Dataset + Scores'!D9</f>
        <v/>
      </c>
      <c r="E9" s="2" t="str">
        <f>'Dataset + Scores'!E9</f>
        <v/>
      </c>
      <c r="F9" s="110" t="str">
        <f>'Dataset + Scores'!F9</f>
        <v>https://answers.justia.com/question/2023/11/15/a-neighbor-called-my-work-falsely-accusi-988197</v>
      </c>
      <c r="G9" s="2" t="str">
        <f>'Dataset + Scores'!G9</f>
        <v>Being falsely accused of a crime, especially one as serious as selling drugs, can be distressing and damaging to your reputation. Here are some steps you can consider taking in response to the false accusation:
1. **Gather Evidence**: Collect any evidence that refutes the accusations made by your neighbor. This could include documentation of your whereabouts at the time of the alleged incidents, witness statements, or any other evidence that supports your innocence.
2. **Communicate with Your Employer**: If the false accusation was made to your employer, consider discussing the situation with them. Provide them with any evidence you have that refutes the accusations and assure them of your innocence.
3. **Address the False Accusation Directly**: If you feel comfortable doing so, you could consider confronting your neighbor directly about the false accusation. Remain calm and assertive, and present any evidence you have that contradicts their claims.
4. **Legal Action**: Depending on the severity of the false accusation and the extent of the harm it has caused, you may want to consult with a lawyer about potential legal options. This could include pursuing a defamation lawsuit against your neighbor if their false statements have caused significant harm to your reputation or livelihood.
5. **Document Everything**: Keep thorough records of any communication or interaction related to the false accusation, including copies of the phone call recording and any written correspondence. These records may be valuable if you decide to take legal action.
It's important to handle the situation with care and consideration for your own well-being. False accusations can be emotionally challenging to deal with, but by taking proactive steps and seeking appropriate support, you can work towards addressing the situation and protecting your reputation.</v>
      </c>
      <c r="H9" s="2" t="str">
        <f>'Dataset + Scores'!H9</f>
        <v>Yes, you may have legal recourse against your neighbor for making false and defamatory statements about you to your employer. Here are some potential options to consider:
1. Defamation Lawsuit
You could sue your neighbor for defamation, which occurs when someone makes an untrue statement that harms your reputation. Falsely accusing you of illegally selling drugs would likely qualify as defamatory. Having a copy of the recorded call where he identifies himself makes your case stronger.
2. Cease and Desist Letter
Before filing a lawsuit, you could send your neighbor a cease and desist letter demanding that he retract the false statements and not defame you again in the future. This shows you tried to resolve it first.
3. Petition for an Anti-Harassment/Anti-Stalking Order
Depending on your state's laws, you may be able to petition the court for an order prohibiting your neighbor from harassing, stalking or defaming you if his false allegations amount to harassment or stalking behavior.
4. Complaint to the Police
You could file a police report about the false allegations, as falsely accusing someone of a crime could potentially constitute harassment, defamation or filing a false report in some jurisdictions.
To prevail in a defamation case, you'd need to show your neighbor's statements were false, defamatory, unprivileged, and resulted in actual damages to your reputation. Having the recorded evidence of the false drug accusations helps prove your case.
However, keep in mind that a defamation lawsuit can be costly and you may only be able to recover actual damages you suffered unless your neighbor's actions were particularly egregious.
I'd recommend consulting with a local defamation attorney to review all the details and determine the best way to proceed to protect your reputation and deter any future false allegations.</v>
      </c>
      <c r="I9" s="2" t="str">
        <f>'Dataset + Scores'!I9</f>
        <v/>
      </c>
      <c r="J9" s="2" t="str">
        <f>'Dataset + Scores'!J9</f>
        <v/>
      </c>
      <c r="K9" s="2" t="str">
        <f>'Dataset + Scores'!L9</f>
        <v/>
      </c>
      <c r="L9" s="2" t="str">
        <f>'Dataset + Scores'!P9</f>
        <v/>
      </c>
      <c r="M9" s="111"/>
      <c r="N9" s="111"/>
      <c r="O9" s="31"/>
      <c r="P9" s="31"/>
      <c r="Q9" s="31"/>
      <c r="R9" s="31"/>
      <c r="S9" s="31"/>
      <c r="T9" s="31"/>
      <c r="U9" s="31"/>
      <c r="V9" s="31"/>
      <c r="W9" s="31"/>
      <c r="X9" s="31"/>
    </row>
    <row r="10" ht="15.75" customHeight="1">
      <c r="A10" s="2" t="str">
        <f>'Dataset + Scores'!A10</f>
        <v>Civil</v>
      </c>
      <c r="B10" s="2" t="str">
        <f>'Dataset + Scores'!B10</f>
        <v>Next steps in pro se Civil lawsuit, my amended complaint was accepted and served to defendant
What forms do I file next, or do I wait for an answer? CMC is set for 3 weeks from now</v>
      </c>
      <c r="C10" s="2" t="str">
        <f>'Dataset + Scores'!C10</f>
        <v>In California, following service of the complaint (or an amended complaint), you must file the Proof of Service with the court. Defendant has 30 days from the date s/he was personally served (add 5 calendar days if service was by mail - which is rare - or 2 court days if served via fax or email (e.g. to defendant's attorney). The court will likely continue the CMC until a response to the amended complaint is received, so if you don't receive a notice of continuance from the court, check the court's online tentative ruling calendar the day before the CMC after 2pm to see if an appearance is required or not.</v>
      </c>
      <c r="D10" s="2" t="str">
        <f>'Dataset + Scores'!D10</f>
        <v/>
      </c>
      <c r="E10" s="2" t="str">
        <f>'Dataset + Scores'!E10</f>
        <v/>
      </c>
      <c r="F10" s="110" t="str">
        <f>'Dataset + Scores'!F10</f>
        <v>https://answers.justia.com/question/2023/10/18/next-steps-in-pro-se-civil-lawsuit-my-am-984551</v>
      </c>
      <c r="G10" s="2" t="str">
        <f>'Dataset + Scores'!G10</f>
        <v>After your amended complaint has been accepted and served to the defendant, the next steps in your pro se civil lawsuit may vary depending on the rules and procedures of the court where your case is pending. Here are some general guidelines:
1. **Waiting for the Defendant's Answer**: Typically, after being served with the amended complaint, the defendant has a certain period of time to file a response, usually within 20 or 30 days depending on the jurisdiction. You should wait for the defendant's answer before taking further action.
2. **Prepare for Case Management Conference (CMC)**: Since a CMC is set for three weeks from now, you should start preparing for the conference. This may involve reviewing any local court rules or guidelines regarding CMCs and preparing any documents or information that may be required.
3. **Review Court Procedures**: Familiarize yourself with the procedural rules and requirements of the court where your case is pending. This includes understanding any specific forms or documents that need to be filed at various stages of the litigation process.
4. **Consider Discovery**: Depending on the stage of your case and the rules of your jurisdiction, you may need to start preparing for the discovery process. This could involve drafting and serving discovery requests such as interrogatories, requests for production of documents, or requests for admission.
5. **Legal Research and Preparation**: Continue to conduct legal research on relevant laws, regulations, and case precedents that may apply to your case. This will help you prepare for upcoming court proceedings and strengthen your arguments.
6. **Consult with Legal Resources**: If you have access to legal resources or assistance, such as a law library, legal aid organization, or online legal research tools, consider utilizing them to help you navigate the complexities of the legal process.
7. **Stay Organized**: Keep all documents, correspondence, and notes related to your case organized and readily accessible. This will help you stay on top of deadlines and requirements as your case progresses.
If you have any specific questions or concerns about the next steps in your case, it may be helpful to consult with a lawyer or legal advisor who can provide guidance tailored to your individual situation and the laws of your jurisdiction.</v>
      </c>
      <c r="H10" s="2" t="str">
        <f>'Dataset + Scores'!H10</f>
        <v>If your amended complaint has been accepted and served to the defendant, the next step is typically to wait for the defendant to respond by filing an answer or other responsive pleading.
The defendant usually has a set period of time to file an answer after being served with the amended complaint. This time period is governed by the rules of civil procedure in your jurisdiction, but it's often around 20-30 days.
Once the defendant files an answer to your amended complaint, you'll receive a copy of it. The answer will likely respond to each allegation in your complaint by admitting, denying, or claiming insufficient knowledge.
Until you receive the defendant's answer, there are no new forms for you to file immediately. You should wait for their response before taking further action.
However, you should carefully review the answer once you receive it. If the defendant raises any affirmative defenses or counterclaims against you, you may need to file a reply addressing those.
Regarding the upcoming Case Management Conference (CMC) in 3 weeks:
- You don't need to file anything before the CMC. This is just an initial conference for the judge to set dates, discuss outstanding issues, etc.
- Be prepared to discuss the case status, potential need for discovery, and other pretrial matters at the CMC.
- If the defendant has not answered by the CMC date, you can inform the judge and potentially request an order compelling a response.
The key next step is simply carefully reviewing the defendant's response once filed. Don't take any other action until you receive and analyze their answer or responsive pleading. Consulting resources on civil procedure can also help ensure you don't miss any crucial steps. The upcoming CMC is primarily for management, not filing new documents yet.</v>
      </c>
      <c r="I10" s="2" t="str">
        <f>'Dataset + Scores'!I10</f>
        <v/>
      </c>
      <c r="J10" s="2" t="str">
        <f>'Dataset + Scores'!J10</f>
        <v/>
      </c>
      <c r="K10" s="2" t="str">
        <f>'Dataset + Scores'!L10</f>
        <v/>
      </c>
      <c r="L10" s="2" t="str">
        <f>'Dataset + Scores'!P10</f>
        <v/>
      </c>
      <c r="M10" s="111"/>
      <c r="N10" s="111"/>
      <c r="O10" s="31"/>
      <c r="P10" s="31"/>
      <c r="Q10" s="31"/>
      <c r="R10" s="31"/>
      <c r="S10" s="31"/>
      <c r="T10" s="31"/>
      <c r="U10" s="31"/>
      <c r="V10" s="31"/>
      <c r="W10" s="31"/>
      <c r="X10" s="31"/>
    </row>
    <row r="11" ht="15.75" customHeight="1">
      <c r="A11" s="2" t="str">
        <f>'Dataset + Scores'!A11</f>
        <v>Civil</v>
      </c>
      <c r="B11" s="2" t="str">
        <f>'Dataset + Scores'!B11</f>
        <v>Before I sue, I want to send the defendant a demand. Can I send it to their registered agent?
They have a registered agent. Can I send a demand letter to them. I want to see if they are willing to settle before I sue them.</v>
      </c>
      <c r="C11" s="2" t="str">
        <f>'Dataset + Scores'!C11</f>
        <v>When any entity applies to do business in a State it must designate how it may be served by providing a registered agent for such purpose. You say you are hopeful of a possible settlement and ask whether you may send an initial demand to such a registered agent for the entity. The answer is yes since the entity has officially designated that agent to accept process. I have considered your strategy and am uncertain whether this may be the best way to serve that goal. This method does show the entity that you have already researched its designation of an agent -- which shows diligence and intention -- it will also delay the receipt of the demand by the entity since the agent must thereafter send your demand to the entity.</v>
      </c>
      <c r="D11" s="2" t="str">
        <f>'Dataset + Scores'!D11</f>
        <v>Yes, you may send a demand letter to the registered agent for a corporate entity. In fact, I make it a practice to do so prior to filing suit, and in CA if your claim is under $10,000 and within the jurisdiction of the small claims court, you are required to send a written demand for payment prior to suing.</v>
      </c>
      <c r="E11" s="2" t="str">
        <f>'Dataset + Scores'!E11</f>
        <v/>
      </c>
      <c r="F11" s="110" t="str">
        <f>'Dataset + Scores'!F11</f>
        <v>https://answers.justia.com/question/2023/09/28/before-i-sue-i-want-to-send-the-defendan-981883</v>
      </c>
      <c r="G11" s="2" t="str">
        <f>'Dataset + Scores'!G11</f>
        <v>Yes, you can send a demand letter to the registered agent of the defendant. A registered agent is a person or entity designated to receive legal documents and other important communications on behalf of a business entity, such as a corporation or LLC. Sending a demand letter to the registered agent is a valid way to communicate with the defendant and attempt to resolve the dispute before filing a lawsuit.
When sending the demand letter, ensure that you address it to the attention of the registered agent and include the name of the defendant company or entity. Additionally, make sure to clearly state your demands, the basis for your claim, and any deadlines for response or action.
Sending a demand letter can be an effective first step in attempting to resolve a dispute without resorting to litigation. It gives the defendant an opportunity to address your concerns and potentially negotiate a settlement before the matter escalates to a formal legal proceeding. If the defendant is willing to engage in settlement discussions, it could save both parties time, money, and stress associated with litigation.</v>
      </c>
      <c r="H11" s="2" t="str">
        <f>'Dataset + Scores'!H11</f>
        <v>Yes, you can absolutely send a demand letter to the defendant's registered agent before filing a lawsuit. Sending it to the registered agent is an acceptable and proper way to provide legal notice to the company or entity you intend to sue.
A registered agent is a person or company designated to receive official legal documents on behalf of the entity they represent. By law, many businesses are required to maintain an active registered agent for this purpose.
Sending the demand letter to the registered agent serves a few key purposes:
1. It provides constructive notice to the defendant entity that you intend to take legal action if your demand is not met. The registered agent is responsible for passing along this notice.
2. It creates a record that your pre-suit demand was properly delivered and received by the defendant before you proceed with actually filing a lawsuit.
3. It allows you to make one last good faith effort to resolve the dispute before incurring the costs of litigation.
When drafting the demand letter, be sure to state your demands clearly and provide a reasonable deadline for the defendant to respond. Include evidence supporting your claims.
I would recommend sending the letter by certified mail, return receipt requested, so you have proof of the date of delivery. You can also request a delivery confirmation from the registered agent.
If the defendant does not respond satisfactorily to your demand by the deadline, you will then have established that you made reasonable pre-lawsuit attempts to resolve the matter, strengthening your position to file a formal complaint.</v>
      </c>
      <c r="I11" s="2" t="str">
        <f>'Dataset + Scores'!I11</f>
        <v/>
      </c>
      <c r="J11" s="2" t="str">
        <f>'Dataset + Scores'!J11</f>
        <v/>
      </c>
      <c r="K11" s="2" t="str">
        <f>'Dataset + Scores'!L11</f>
        <v/>
      </c>
      <c r="L11" s="2" t="str">
        <f>'Dataset + Scores'!P11</f>
        <v/>
      </c>
      <c r="M11" s="111"/>
      <c r="N11" s="111"/>
      <c r="O11" s="31"/>
      <c r="P11" s="31"/>
      <c r="Q11" s="31"/>
      <c r="R11" s="31"/>
      <c r="S11" s="31"/>
      <c r="T11" s="31"/>
      <c r="U11" s="31"/>
      <c r="V11" s="31"/>
      <c r="W11" s="31"/>
      <c r="X11" s="31"/>
    </row>
    <row r="12" ht="15.75" customHeight="1">
      <c r="A12" s="2" t="str">
        <f>'Dataset + Scores'!A12</f>
        <v>Civil</v>
      </c>
      <c r="B12" s="112" t="str">
        <f>'Dataset + Scores'!B12</f>
        <v>Question about LLC
I am the owner of a LLC and I signed an agreement with someone and in the contract there is no mention of the business LLC name, it only has my personal name. I want to take someone to court for breach of written and verbal contract. I personally have no assets or money outside of the LLC, so if I lost is it correct that he could not get any money from me personally or from the LLC? And I would have to sue him under my personal name and not the business name since thats what on the contract correct?</v>
      </c>
      <c r="C12" s="2" t="str">
        <f>'Dataset + Scores'!C12</f>
        <v>If the contract has nothing to do with the business, the business shouldn't be liable. It seems you are expecting a cross-complaint. If the contract was entered into for the benefit of the business, expect the other party to go after you and the LLC. Without knowing more, it's impossible to determine what you should do. "Reverse Veil-Piercing" is a legal concept you should research. Obviously, an attorney would help you and your business. Please do not be one of the many that go to attorney after things have gone horribly wrong. It is so much more expensive and some of the damages are irreversible.</v>
      </c>
      <c r="D12" s="2" t="str">
        <f>'Dataset + Scores'!D12</f>
        <v/>
      </c>
      <c r="E12" s="2" t="str">
        <f>'Dataset + Scores'!E12</f>
        <v/>
      </c>
      <c r="F12" s="110" t="str">
        <f>'Dataset + Scores'!F12</f>
        <v>https://answers.justia.com/question/2023/09/07/question-about-llc-979010</v>
      </c>
      <c r="G12" s="2" t="str">
        <f>'Dataset + Scores'!G12</f>
        <v>When you signed the agreement with someone using only your personal name and not the LLC name, it means you entered into the contract in your individual capacity rather than on behalf of your LLC. Here's what this means for potential legal actions:
1. **Liability Protection for the LLC**: Since the contract was signed in your personal capacity and not on behalf of the LLC, the LLC's assets generally would not be at risk in the event of a lawsuit related to that contract. This is one of the key benefits of operating as an LLC — it provides limited liability protection to the business owners, shielding their personal assets from business liabilities.
2. **Personal Liability**: However, if you lose the lawsuit and are found liable for breach of contract, the other party may be able to collect damages from your personal assets, as the contract was executed in your personal capacity.
3. **Legal Action**: If you decide to take legal action against the other party for breach of contract, you would typically sue them under your personal name, as that is the name on the contract. However, you could still informally reference your LLC in the lawsuit, explaining the nature of your relationship with the defendant and the context of the dispute.
4. **Enforcing Contractual Obligations**: Even though the LLC is not a party to the contract, if the other party breached their contractual obligations to the LLC, you may still be able to pursue legal remedies on behalf of the LLC. This could involve actions such as terminating the contract, seeking damages, or taking other appropriate measures to enforce the terms of the agreement.
It's important to consult with a lawyer who can review the specific details of your situation and provide tailored legal advice. They can help you understand your rights and options for pursuing legal action and can advise you on the best course of action based on your circumstances and objectives.</v>
      </c>
      <c r="H12" s="2" t="str">
        <f>'Dataset + Scores'!H12</f>
        <v>Based on the facts provided, here are the key points:
1) Since the contract only has your personal name and not the LLC's name, you likely entered into the agreement as an individual, not on behalf of the LLC. This means the LLC was likely not a party to that specific contract.
2) If you sue for breach of that contract, you would need to do so in your personal name, not the LLC's name, since you were the one named in the contract.
3) If you lose the lawsuit on that contract, generally the opposing party/plaintiff should not be able to recover money from you personally or from the LLC's assets directly. This is because of the limited liability protection the LLC provides its owners.
4) However, for the limited liability to apply, you need to have properly maintained separation between your personal and business assets/activities within the LLC. If you commingled funds or failed to uphold corporate formalities, it could open you up to "piercing the corporate veil."
5) As long as you did maintain the LLC separateness, and the contract dispute did not directly involve LLC assets, then you are likely correct - the plaintiff should not be able to collect from your personal assets outside the LLC or from the LLC's assets if they get a judgment against you personally on that contract.
The key issues are that 1) the LLC was likely not a party to the contract based on the name, and 2) you properly respected the LLC's corporate separateness from your personal affairs. An attorney should review to confirm, but in general your analysis seems correct based on the facts provided.</v>
      </c>
      <c r="I12" s="2" t="str">
        <f>'Dataset + Scores'!I12</f>
        <v>I have a follow-up question. What California code/statute is your answer based on?</v>
      </c>
      <c r="J12" s="2" t="str">
        <f>'Dataset + Scores'!J12</f>
        <v>The lawyer's answer touches on the legal concept of "Reverse Veil-Piercing" in the context of limited liability companies (LLCs). However, it's important to note that California does not explicitly recognize reverse veil-piercing. Instead, California courts have historically applied the "alter ego" doctrine in cases where the corporate veil is pierced.
The alter ego doctrine allows a court to disregard the separate legal entity of a corporation or LLC and hold individuals personally liable for the entity's debts or obligations if they have abused the corporate form for wrongful purposes, such as fraud or injustice.
In California, the alter ego doctrine is primarily guided by case law rather than statutory law. Key cases include Associated Vendors, Inc. v. Oakland Meat Co. (1962) 210 Cal. App. 2d 825 and Sonora Diamond Corp. v. Superior Court (2000) 83 Cal. App. 4th 523.
So, while there isn't a specific California code or statute guiding the lawyer's answer, the principles discussed are based on established legal doctrines and case law.</v>
      </c>
      <c r="K12" s="2" t="str">
        <f>'Dataset + Scores'!L12</f>
        <v>My response was based on general principles of contract law and limited liability company (LLC) law, which are commonly applicable across jurisdictions in the United States, including California. However, specific legal requirements and nuances may vary depending on state laws and regulations.
In California, LLC law is primarily governed by the California Revised Uniform Limited Liability Company Act (RULLCA), which is found in Title 2.6 of the California Corporations Code (Sections 17701.01 et seq.). This statute outlines the formation, operation, and dissolution of LLCs, as well as the rights and responsibilities of members and managers.
Contract law principles, including those related to the formation, interpretation, and enforcement of contracts, are typically derived from common law principles as well as statutory provisions codified in the California Civil Code and other relevant statutes.
For specific legal advice tailored to your situation and jurisdiction, it's important to consult with a qualified attorney familiar with the laws of California. They can provide guidance based on the relevant statutes, regulations, and case law applicable to your circumstances.</v>
      </c>
      <c r="L12" s="2" t="str">
        <f>'Dataset + Scores'!P12</f>
        <v>My analysis is based primarily on general principles of limited liability company (LLC) laws and the doctrine of piercing the corporate veil, which are well-established legal concepts across U.S. states, including California. However, there are a few specific California codes and statutes that are relevant:
1) California Corporations Code Sections 17701.04 and 17703.04 - These sections establish that an LLC provides limited liability protection to its members and managers, shielding their personal assets from the debts and obligations of the LLC beyond their actual investment.
2) California Corporations Code Section 17701.04(a)(2) - This allows an LLC to be formed to carry on "any lawful business, purpose or activity" which indicates an LLC can enter into contracts related to its business purpose.
3) California Case Law on Piercing the Corporate Veil - While not codified, California courts have established criteria for when the corporate veil can be pierced, such as commingling of funds, abuse of the LLC form, or using it to perpetrate a fraud. See cases like Mesler v. Bragg Management Co. 
4) California Civil Procedure Code Sections 369.5 and 416.40 - These pertain to the procedures for suing an LLC versus an individual member or manager.
So in summary, while not citing a single statute per se, my response is grounded in California's statutory LLC laws providing limited liability protections to members, as well as case law precedents on piercing the corporate veil if formalities are not followed. Consulting the specific code sections and cases is advisable for any particular situation.</v>
      </c>
      <c r="M12" s="111"/>
      <c r="N12" s="111"/>
      <c r="O12" s="31"/>
      <c r="P12" s="31"/>
      <c r="Q12" s="31"/>
      <c r="R12" s="31"/>
      <c r="S12" s="31"/>
      <c r="T12" s="31"/>
      <c r="U12" s="31"/>
      <c r="V12" s="31"/>
      <c r="W12" s="31"/>
      <c r="X12" s="31"/>
    </row>
    <row r="13" ht="15.75" customHeight="1">
      <c r="A13" s="2" t="str">
        <f>'Dataset + Scores'!A13</f>
        <v>Civil</v>
      </c>
      <c r="B13" s="2" t="str">
        <f>'Dataset + Scores'!B13</f>
        <v>My Brother was beaten by several other inmates while in jail he is still in there he has now lost some of his memory and
Comprehension of why he’s there he still looks physically swollen his face eyes head he went to court and they have suspended his charges but still has to stay in there to be evaluated by a psychiatrist of him being incompetent due to his injuries they acknowledge that he has suffered brain injury if he is to file a grievance towards the jail how can that be done if he doesn’t know how cause of his injuries</v>
      </c>
      <c r="C13" s="2" t="str">
        <f>'Dataset + Scores'!C13</f>
        <v>Your brother has the right to legal counsel, and he should be directed to a lawyer who can help him. You can check with the local district attorney's office to see what victim's benefits might be available to him. Talk to the DA's office to see what, if anything, they are doing to investigate his injuries. Then follow up with a lawyer of your choosing to see about representing your brother to try to recover the damages he's suffered due to what happened to him.</v>
      </c>
      <c r="D13" s="2" t="str">
        <f>'Dataset + Scores'!D13</f>
        <v/>
      </c>
      <c r="E13" s="2" t="str">
        <f>'Dataset + Scores'!E13</f>
        <v/>
      </c>
      <c r="F13" s="110" t="str">
        <f>'Dataset + Scores'!F13</f>
        <v>https://answers.justia.com/question/2023/08/31/my-brother-was-beaten-by-several-other-i-978188</v>
      </c>
      <c r="G13" s="2" t="str">
        <f>'Dataset + Scores'!G13</f>
        <v>I'm deeply sorry to hear about your brother's situation. It's crucial to ensure he receives appropriate medical care and legal support during this challenging time. Here are steps that can be taken to address the situation:
1. **Medical Care**: Your brother's health and well-being are the top priority. Make sure he continues to receive medical attention for his injuries, including treatment for any brain injury or cognitive impairment he may have sustained. Request updates from the medical staff regarding his condition and treatment plan.
2. **Legal Representation**: Your brother may benefit from having legal representation to advocate for his rights and interests. Consider reaching out to a lawyer who specializes in civil rights or prisoner rights issues. They can assess the situation, provide legal advice, and take appropriate action on your brother's behalf.
3. **Grievance Procedure**: Most jails and correctional facilities have a grievance procedure in place that allows inmates to file complaints about their treatment or conditions of confinement. While your brother may have difficulty filing a grievance due to his injuries and cognitive impairment, his legal representative or a family member may be able to assist him in submitting a grievance on his behalf. It's essential to follow the specific procedures outlined by the jail or correctional facility for filing grievances.
4. **Documentation**: Keep thorough documentation of your brother's medical treatment, interactions with jail staff, and any relevant communications or incidents that occur during his confinement. This documentation can serve as evidence if legal action becomes necessary.
5. **Advocacy Groups**: Consider reaching out to advocacy organizations or civil rights groups that specialize in issues related to prisoner rights. They may be able to provide support, resources, and guidance on how to navigate the legal and administrative processes involved in addressing grievances and seeking redress for your brother's situation.
It's important to act swiftly and decisively to ensure your brother's rights are protected and that he receives the appropriate care and support he needs during this difficult time.</v>
      </c>
      <c r="H13" s="2" t="str">
        <f>'Dataset + Scores'!H13</f>
        <v>In a situation where an inmate has suffered serious injuries, including potential brain injury, while in custody that has impaired their mental capacity, there are a few options for pursuing a grievance or legal claim against the jail:
1. Have a family member or legal representative file a grievance on his behalf with the jail's internal grievance system. Most jails have procedures for third parties to submit grievances for inmates, especially when mental competency is an issue.
2. Seek assistance from prisoner rights organizations or legal aid clinics that help inmates with civil rights violations and injuries while incarcerated. They can guide you through the grievance process and potential lawsuits.
3. Once the competency evaluation is complete, if your brother is deemed incompetent to represent himself, you can petition the court to be appointed as his legal guardian or conservator. This would allow you to make decisions and take legal action on his behalf.
4. Consult with a civil rights or personal injury attorney about filing a lawsuit directly against the jail/county for the failure to protect your brother from assault, resulting in his brain injuries. The attorney can act as his legal representative.
The key is having a third party advocate act on his behalf since his mental injuries may prevent him from filing grievances or lawsuits himself. Document all his injuries, get medical records, and put the jail on notice of the injuries as soon as possible. An attorney can help ensure your brother's rights are protected. The grievance process preserves claims for a potential future lawsuit.</v>
      </c>
      <c r="I13" s="2" t="str">
        <f>'Dataset + Scores'!I13</f>
        <v/>
      </c>
      <c r="J13" s="2" t="str">
        <f>'Dataset + Scores'!J13</f>
        <v/>
      </c>
      <c r="K13" s="2" t="str">
        <f>'Dataset + Scores'!L13</f>
        <v/>
      </c>
      <c r="L13" s="2" t="str">
        <f>'Dataset + Scores'!P13</f>
        <v/>
      </c>
      <c r="M13" s="111"/>
      <c r="N13" s="111"/>
      <c r="O13" s="31"/>
      <c r="P13" s="31"/>
      <c r="Q13" s="31"/>
      <c r="R13" s="31"/>
      <c r="S13" s="31"/>
      <c r="T13" s="31"/>
      <c r="U13" s="31"/>
      <c r="V13" s="31"/>
      <c r="W13" s="31"/>
      <c r="X13" s="31"/>
    </row>
    <row r="14" ht="15.75" customHeight="1">
      <c r="A14" s="2" t="str">
        <f>'Dataset + Scores'!A14</f>
        <v>Civil</v>
      </c>
      <c r="B14" s="2" t="str">
        <f>'Dataset + Scores'!B14</f>
        <v>How could I find the agent for a law firm for serving court papers?
I need to file a civil lawsuit against a law firm, but I cannot find the agent of the law firm for serving court papers. I also tried to search the law firm on the California Secretary of State website and see if there's an agent assigned to the law firm, but I cannot even find the law firm's name on their website, too. Maybe the law firms don't have agents such as the CSC? Could someone point me to the right direction? Thank you so much!</v>
      </c>
      <c r="C14" s="2" t="str">
        <f>'Dataset + Scores'!C14</f>
        <v>The secretary of state lists agents for corporations, LLC's and LLP's. If the lawfirm isn't an organization of that type, the secretary of state won't have information on it. You can search the country Fictitious Business name datebase to see who owns the name, or the list of business licenses for the city in which the lawfirm practices, to see who the license was issued to, then serve that person. Or, just serve one of the named partners of the firm.</v>
      </c>
      <c r="D14" s="2" t="str">
        <f>'Dataset + Scores'!D14</f>
        <v/>
      </c>
      <c r="E14" s="2" t="str">
        <f>'Dataset + Scores'!E14</f>
        <v/>
      </c>
      <c r="F14" s="110" t="str">
        <f>'Dataset + Scores'!F14</f>
        <v>https://answers.justia.com/question/2023/08/06/how-could-i-find-the-agent-for-a-law-fir-974281</v>
      </c>
      <c r="G14" s="2" t="str">
        <f>'Dataset + Scores'!G14</f>
        <v>If you're having difficulty finding the registered agent for a law firm, there are several steps you can take to locate this information:
1. **Contact the Law Firm Directly**: Start by reaching out to the law firm directly and inquire about the appropriate individual or department for accepting legal service of process. They may provide you with the necessary information or direct you to the appropriate contact.
2. **Check Legal Documents or Correspondence**: Review any legal documents or correspondence you may have received from the law firm in the past. Sometimes, the registered agent's name and contact information may be included in these documents.
3. **Search Online Databases**: While law firms may not have registered agents in the same way that corporations do, they may still have designated individuals or departments for accepting legal service. Try searching online databases or directories for the law firm's contact information, including any designated agents for legal matters.
4. **Consult Legal Resources**: If you're still unable to locate the registered agent or appropriate contact for the law firm, consider consulting legal resources or organizations that specialize in civil litigation or process serving. They may be able to provide guidance or assistance in locating the necessary information.
5. **Hire a Professional Process Server**: As a last resort, you may consider hiring a professional process server who specializes in serving court papers. They have experience in locating and serving individuals or entities, including law firms, and may be able to assist you in identifying the appropriate contact for legal service.
If you're still unable to locate the appropriate contact information for serving court papers, you may want to consult with a lawyer who can provide guidance and assistance in navigating the legal process and ensuring proper service of process.</v>
      </c>
      <c r="H14" s="2" t="str">
        <f>'Dataset + Scores'!H14</f>
        <v>For serving a law firm with court papers in a civil lawsuit, you typically do not need to find or serve a registered agent. Law firms are usually structured as general partnerships or professional corporations rather than LLCs or corporations that require designated agents for service of process.
Here are some common methods for properly serving a law firm:
1) Personal Service - Have a process server personally deliver the papers to one of the firm's partners or an authorized person at the principal office during normal business hours.
2) Substitute Service - If no one can be found for personal service, some states allow leaving the papers with a staff member at the office, followed by mailing copies.
3) Service by Mail - Many state rules permit service by certified mail, return receipt requested, addressed to the law firm partnership name at their principal office.
4) Service on the Secretary of State - As a last resort, if the other methods fail, you may be able to serve the state's Secretary of State or corporation agency on the firm's behalf.
The key is following the specific requirements for service of process on an unincorporated business association or professional corporation laid out in your state's rules of civil procedure. Personal or office service is preferred if possible.
If you cannot locate the firm's registration with the Secretary of State, that often means it is likely a general partnership without a central registration. Your best option is to serve at their advertised office location.
It's advisable to consult your local court's self-help resources or an attorney to ensure you follow the proper service procedures correctly. Proper service is crucial for your case to proceed.</v>
      </c>
      <c r="I14" s="2" t="str">
        <f>'Dataset + Scores'!I14</f>
        <v/>
      </c>
      <c r="J14" s="2" t="str">
        <f>'Dataset + Scores'!J14</f>
        <v/>
      </c>
      <c r="K14" s="2" t="str">
        <f>'Dataset + Scores'!L14</f>
        <v/>
      </c>
      <c r="L14" s="2" t="str">
        <f>'Dataset + Scores'!P14</f>
        <v/>
      </c>
      <c r="M14" s="111"/>
      <c r="N14" s="111"/>
      <c r="O14" s="31"/>
      <c r="P14" s="31"/>
      <c r="Q14" s="31"/>
      <c r="R14" s="31"/>
      <c r="S14" s="31"/>
      <c r="T14" s="31"/>
      <c r="U14" s="31"/>
      <c r="V14" s="31"/>
      <c r="W14" s="31"/>
      <c r="X14" s="31"/>
    </row>
    <row r="15" ht="15.75" customHeight="1">
      <c r="A15" s="2" t="str">
        <f>'Dataset + Scores'!A15</f>
        <v>Civil</v>
      </c>
      <c r="B15" s="2" t="str">
        <f>'Dataset + Scores'!B15</f>
        <v>Sue another tenant for his act caused the landlord's breach of my contract with the landlord?
A tenant had sexually assaulted us, violently harassed us, menacingly blocked our passing the hallway with ferocious cursing... His acts had thus breached his contract with the landlord since he had violated a term in the lease about "nuisance," but the landlord did not take action to prevent them from happening or to relieve us from the worries of such harassments happen again in the future. We need to sue that tenant in addition to sue the landlord. In order to meet the "Statute of Limitation," can we sue that culpable tenant for breaching his contract with the landlord, and for breaching our contract with the landlord? What's the California laws about the "third party's detriment to other's contract"? Is there any case laws about this?</v>
      </c>
      <c r="C15" s="2" t="str">
        <f>'Dataset + Scores'!C15</f>
        <v>Did you file a police report for the sexual assault? Did you get a civil restraining order against the tenant neighbor? Did you present both police report and restraining order to the landlord?
I don’t believe you can sue the landlord for essentially not breaching their contract with the neighbor. That doesn’t mean you may not have other claims but this scenario is too complicated for an online forum and you’re really going to need to consult with a landlord tenant attorney to see what your rights are against the landlord if any.</v>
      </c>
      <c r="D15" s="2" t="str">
        <f>'Dataset + Scores'!D15</f>
        <v/>
      </c>
      <c r="E15" s="2" t="str">
        <f>'Dataset + Scores'!E15</f>
        <v/>
      </c>
      <c r="F15" s="110" t="str">
        <f>'Dataset + Scores'!F15</f>
        <v>https://answers.justia.com/question/2023/07/21/sue-another-tenant-for-his-act-caused-th-971970</v>
      </c>
      <c r="G15" s="2" t="str">
        <f>'Dataset + Scores'!G15</f>
        <v>In California, a tenant who causes a nuisance or engages in behavior that violates the terms of their lease agreement can be held liable for breaching their contract with the landlord. Additionally, if the actions of the tenant have directly caused harm to another tenant, such as yourself, you may have grounds to pursue legal action against that tenant for damages resulting from their actions.
The legal doctrine you are referring to is known as "tortious interference with contract," which occurs when a third party's actions cause harm to the contractual relationship between two other parties. In this case, the tenant's actions may have interfered with your contractual relationship with the landlord by creating a hostile or unsafe living environment.
Here are some key points to consider:
1. **Breach of Lease Agreement**: The tenant who engaged in the harassing and abusive behavior likely breached their lease agreement with the landlord by violating the lease provision related to nuisance. This breach may give rise to legal remedies, including potential eviction proceedings initiated by the landlord against the offending tenant.
2. **Tortious Interference**: You may have a claim for tortious interference with contract against the culpable tenant if their actions caused harm to your contractual relationship with the landlord. To succeed on this claim, you would need to demonstrate that the tenant's conduct was intentional, wrongful, and caused harm to your contractual rights.
3. **Statute of Limitations**: In California, the statute of limitations for filing a lawsuit based on breach of contract or tortious interference is generally two to four years, depending on the specific circumstances of the case. It's important to consult with a lawyer to determine the applicable statute of limitations for your situation and ensure timely filing of your claims.
4. **Case Law and Legal Precedent**: While there may not be specific California statutes addressing every aspect of third-party interference with contracts, there are legal principles and case law that establish the basis for such claims. Consulting with a lawyer who is knowledgeable about California contract and tort law can help you understand the relevant legal standards and precedents applicable to your case.
Given the complexity of your situation and the legal issues involved, it's advisable to seek guidance from a qualified attorney who can assess the specifics of your case and advise you on the best course of action for pursuing legal remedies against both the tenant and the landlord. They can also help you navigate the legal process and ensure that your rights are protected.</v>
      </c>
      <c r="H15" s="2" t="str">
        <f>'Dataset + Scores'!H15</f>
        <v>Based on the situation you've described, you may potentially have grounds to sue the other tenant directly, in addition to suing the landlord, but the legal theories would likely be different.
Suing the Tenant Directly:
You cannot directly sue the other tenant for breach of their lease contract with the landlord, since you are not a party to that contract. However, you may be able to sue the tenant for:
1) Intentional Infliction of Emotional Distress - If the tenant's conduct of assault, harassment, threats etc. was outrageous and caused you severe emotional distress.
2) Assault/Battery - For any physical attacks or offensive/harmful touching.
3) Nuisance - Creating a private nuisance that interferes with your use and enjoyment of the premises.
The key is that you would be suing the tenant directly for their tortious conduct towards you, not for breach of their contract with the landlord.
Third-Party Beneficiary Claim:
In some cases, a third-party who is an intended beneficiary of a contract can sue for breach of that contract. However, this claim against the tenant may be difficult, as you'd have to establish that you were an intended third-party beneficiary of the tenant's lease, which is unlikely.
Suing the Landlord:
Your stronger claim is likely against the landlord for breach of your lease agreement if they failed to take action to stop the nuisance tenant's conduct that interfered with your quiet enjoyment and contractual rights.
I did not find any clear California case law specifically allowing a tenant to sue another tenant as a third-party for breach of the nuisance tenant's contract with the landlord. Most cases involve suing the landlord directly for breach of implied warranty of quiet enjoyment.
Consulting a local tenant/landlord attorney would be advisable to fully evaluate your options and the viability of claims directly against the other tenant versus focusing primarily on the landlord's liability. The emotional distress and nuisance torts may provide your best direct causes of action against the other tenant.</v>
      </c>
      <c r="I15" s="2" t="str">
        <f>'Dataset + Scores'!I15</f>
        <v/>
      </c>
      <c r="J15" s="2" t="str">
        <f>'Dataset + Scores'!J15</f>
        <v/>
      </c>
      <c r="K15" s="2" t="str">
        <f>'Dataset + Scores'!L15</f>
        <v/>
      </c>
      <c r="L15" s="2" t="str">
        <f>'Dataset + Scores'!P15</f>
        <v/>
      </c>
      <c r="M15" s="111"/>
      <c r="N15" s="111"/>
      <c r="O15" s="31"/>
      <c r="P15" s="31"/>
      <c r="Q15" s="31"/>
      <c r="R15" s="31"/>
      <c r="S15" s="31"/>
      <c r="T15" s="31"/>
      <c r="U15" s="31"/>
      <c r="V15" s="31"/>
      <c r="W15" s="31"/>
      <c r="X15" s="31"/>
    </row>
    <row r="16" ht="15.75" customHeight="1">
      <c r="A16" s="2" t="str">
        <f>'Dataset + Scores'!A16</f>
        <v>Civil</v>
      </c>
      <c r="B16" s="2" t="str">
        <f>'Dataset + Scores'!B16</f>
        <v>Sue landlord and his law firm, do they need to hire other law firm to defend them to avoid conflicts of interest?
If I sue the landlord’s law firm along with suing the landlord (because landlord's law firm had made false accusation to defame us, harassed and bullied us) in Civil Court, since landlord’s law firm is then also a defendant, would that be a “conflict of interest” for landlord’s law firm to use its own attorney to defend themselves and defend the landlord? Do they all need to hire other law firms to defend themselves (defend the landlord and defend the landlord’s law firm) to avoid conflict of interest?
</v>
      </c>
      <c r="C16" s="2" t="str">
        <f>'Dataset + Scores'!C16</f>
        <v>No.
A conflict of interest would arise if the law firm previously represented you in the same or a substantially similar matter.
The landlord's interests and the law firm's interests are aligned in defending the claims brought by you. So there is no conflict of interest.
Assuming you can overcome the privilege in connection with statements made during or in furtherance of litigation, the specific lawyer making the specific statement may be precluded from representing the law firm at trial if that lawyer will be a fact witness on a disputed question of fact, but another lawyer from the same firm would still be able to represent the law firm.</v>
      </c>
      <c r="D16" s="2" t="str">
        <f>'Dataset + Scores'!D16</f>
        <v/>
      </c>
      <c r="E16" s="2" t="str">
        <f>'Dataset + Scores'!E16</f>
        <v/>
      </c>
      <c r="F16" s="110" t="str">
        <f>'Dataset + Scores'!F16</f>
        <v>https://answers.justia.com/question/2023/07/17/sue-landlord-and-his-law-firm-do-they-ne-971225</v>
      </c>
      <c r="G16" s="2" t="str">
        <f>'Dataset + Scores'!G16</f>
        <v>In situations where both the landlord and their law firm are named as defendants in a lawsuit, there can potentially be a conflict of interest if the same law firm represents both parties. However, whether separate legal representation is required depends on the specific circumstances of the case and the rules of professional conduct governing attorneys in the relevant jurisdiction.
Here are some factors to consider:
1. **Conflict of Interest**: A conflict of interest arises when an attorney's representation of one client is directly adverse to the interests of another client or where there is a significant risk that the attorney's representation of one client will be materially limited by the attorney's responsibilities to another client. In your case, if the interests of the landlord and their law firm diverge significantly, such as if they have conflicting defenses or liability, this could constitute a conflict of interest.
2. **Ethical Obligations**: Attorneys are bound by ethical rules that require them to avoid conflicts of interest and to provide zealous representation to their clients. If a conflict of interest exists, the attorney may be required to withdraw from representing one or both clients or obtain informed consent from both clients after disclosing the conflict.
3. **Independent Legal Counsel**: In some cases, it may be advisable for both the landlord and their law firm to retain separate legal counsel to ensure that their respective interests are adequately represented. This can help avoid potential conflicts of interest and ensure that each party receives independent legal advice and advocacy.
4. **Professional Judgment**: Ultimately, the decision on whether separate legal representation is necessary will depend on the judgment of the attorneys involved, taking into account the specific facts of the case and the applicable ethical rules and standards of professional conduct.
It's important to consult with qualified legal professionals who can provide guidance tailored to your specific situation and jurisdiction. They can assess the potential for conflicts of interest and advise you on the best course of action to protect your legal rights and interests in the litigation.</v>
      </c>
      <c r="H16" s="2" t="str">
        <f>'Dataset + Scores'!H16</f>
        <v>In the situation you've described, where you are suing both the landlord and the landlord's law firm, there is potentially a conflict of interest if the same law firm represents both defendants.
Generally, a conflict of interest can arise when an attorney or law firm represents clients whose interests are directly adverse to each other in the same litigation matter. In your case, since you are suing both the landlord and their law firm, their interests may diverge or conflict during the litigation process.
To avoid this potential conflict, it is recommended that the landlord and the law firm hire separate legal representation. This ensures that each party's interests are fully represented without any conflicting loyalties or potential breaches of ethical duties by the attorneys involved.
By having separate legal counsel, the landlord and the law firm can mount their respective defenses independently, without concerns about conflicts of interest or potential ethical violations. This separation of representation helps maintain the integrity of the legal process and protects the rights of all parties involved.
However, it's important to note that in some cases, waivers of conflicts of interest can be obtained if all parties agree and provide informed consent. But in a situation where the parties are directly adverse to each other in litigation, separate representation is often the safer and more prudent approach to avoid any potential conflicts or ethical issues.</v>
      </c>
      <c r="I16" s="2" t="str">
        <f>'Dataset + Scores'!I16</f>
        <v/>
      </c>
      <c r="J16" s="2" t="str">
        <f>'Dataset + Scores'!J16</f>
        <v/>
      </c>
      <c r="K16" s="2" t="str">
        <f>'Dataset + Scores'!L16</f>
        <v/>
      </c>
      <c r="L16" s="2" t="str">
        <f>'Dataset + Scores'!P16</f>
        <v/>
      </c>
      <c r="M16" s="111"/>
      <c r="N16" s="111"/>
      <c r="O16" s="31"/>
      <c r="P16" s="31"/>
      <c r="Q16" s="31"/>
      <c r="R16" s="31"/>
      <c r="S16" s="31"/>
      <c r="T16" s="31"/>
      <c r="U16" s="31"/>
      <c r="V16" s="31"/>
      <c r="W16" s="31"/>
      <c r="X16" s="31"/>
    </row>
    <row r="17" ht="15.75" customHeight="1">
      <c r="A17" s="2" t="str">
        <f>'Dataset + Scores'!A17</f>
        <v>Civil</v>
      </c>
      <c r="B17" s="2" t="str">
        <f>'Dataset + Scores'!B17</f>
        <v>Hello,Employee, damages business property and steals money following a scammers orders, police say they won’t act!
Hello,
I have a retail store in California, my employee alleges he received a phone call from someone who instructed him to take all the cash in the store and break into all our locked cabinets even the safe, and take pictures of IDs, checks, bank account information, insurance information and send it to them, the employee shockingly did it all and he told the police that he thought the caller was me the owner of the store.
The detective assigned to the case called the employee on his phone to get his story, then the detective informed me that because the employee acted in good will and there was no intent to vandalize or steal, they won’t be able to pursue criminal charges, please note the detective concluded all of this from a phone call, he didn’t even see our surveillance video or take the employee to the station to question him.
What are my legal rights at this point, Can I sue the city police for failure to protect my business or providing a thorough investigation?</v>
      </c>
      <c r="C17" s="2" t="str">
        <f>'Dataset + Scores'!C17</f>
        <v>Sorry to hear that you were victimized like this. No, you cannot sue to police to get them to conduct a criminal investigation or bring charges. You can go over the detective's head to his supervisor to complain, but the police have discretion about what cases they will pursue. You need to do what you can to protect yourself from this scammer and recover any loses. You might want to review your employment policies and practices to be sure that employees know not to do this in the future, change all your passwords. You might also want to review your hiring practices, because hiring this wrong person has cost you a lot of money and grief. I recommend you contact several attorneys in your area that practice this type of law, as soon as possible. Thank you for using Justia ask a lawyer.</v>
      </c>
      <c r="D17" s="2" t="str">
        <f>'Dataset + Scores'!D17</f>
        <v/>
      </c>
      <c r="E17" s="2" t="str">
        <f>'Dataset + Scores'!E17</f>
        <v/>
      </c>
      <c r="F17" s="110" t="str">
        <f>'Dataset + Scores'!F17</f>
        <v>https://answers.justia.com/question/2023/07/08/hello-employee-damages-business-property-969814</v>
      </c>
      <c r="G17" s="2" t="str">
        <f>'Dataset + Scores'!G17</f>
        <v>I'm sorry to hear about the situation with your employee and the response from the police. While the police's decision not to pursue criminal charges may be frustrating, it's important to understand your legal options moving forward.
1. **Civil Lawsuit Against the Employee**: You may have grounds to pursue a civil lawsuit against the employee for damages to your business property and for any financial losses resulting from their actions. This could include the cost of repairing or replacing damaged property, as well as any stolen money or other losses incurred as a result of their actions.
2. **Consult with an Attorney**: It's advisable to consult with a qualified attorney who specializes in employment law or business litigation to discuss your legal options and determine the best course of action. They can review the specifics of your case, advise you on the strength of your potential claims, and help you navigate the legal process.
3. **Police Complaint**: While the police's decision not to pursue criminal charges may be disappointing, it may be difficult to successfully sue the police department for failure to investigate or protect your business. Law enforcement agencies generally have broad discretion in deciding which cases to pursue, and there are legal limitations on suing government entities for actions or inactions related to law enforcement activities.
4. **Review Surveillance Footage**: It's important to gather and preserve any evidence related to the incident, including surveillance footage from your store. This evidence may be valuable in supporting your civil claims against the employee and in any potential legal proceedings.
5. **Evaluate Insurance Coverage**: Depending on your insurance coverage, you may be able to file a claim for damages to your business property or losses resulting from employee misconduct. Review your insurance policy and consult with your insurance provider to determine the extent of coverage available to you.
Overall, it's important to take swift and decisive action to protect your business interests and seek appropriate legal remedies for any damages or losses suffered as a result of the employee's actions. An attorney can provide valuable guidance and advocacy throughout the legal process.</v>
      </c>
      <c r="H17" s="2" t="str">
        <f>'Dataset + Scores'!H17</f>
        <v>Based on the details you have provided, you may have grounds to take further legal action, as the police's response seems inadequate. Here are a few potential options:
1. Request a review of the case by the police department's supervisors or internal affairs. Explain that the detective made conclusions without reviewing evidence like the surveillance video or properly questioning the employee. Emphasize that significant damage and theft occurred, regardless of the employee's claims of being misled.
2. Consult with a personal injury/property damage lawyer about suing the employee civilly for the damages and losses caused to your business. Even if criminal charges are not filed, you may be able to recover damages through a civil lawsuit against the employee.
3. Look into filing a complaint against the detective and/or police department for failing to thoroughly investigate and potentially mishandling the case. This can be done through the department's internal affairs division or a civilian oversight entity if one exists in your city.
4. Consider contacting the District Attorney's office and presenting the evidence yourself. The DA has discretion to file charges even if the police opt not to. Provide documentation like the surveillance footage to make your case.
5. As a last resort, you may be able to pursue suing the city police department for negligence in failing to properly investigate and protect your business, but this is often an uphill legal battle.
The key will be to escalate this through official channels first by requesting case reviews and presenting all available evidence that contradicts the detective's conclusions. Document all interactions and efforts made. Ultimately, if the criminal justice system fails to act appropriately, you likely have grounds for a civil lawsuit against the employee at minimum.</v>
      </c>
      <c r="I17" s="2" t="str">
        <f>'Dataset + Scores'!I17</f>
        <v/>
      </c>
      <c r="J17" s="2" t="str">
        <f>'Dataset + Scores'!J17</f>
        <v/>
      </c>
      <c r="K17" s="2" t="str">
        <f>'Dataset + Scores'!L17</f>
        <v/>
      </c>
      <c r="L17" s="2" t="str">
        <f>'Dataset + Scores'!P17</f>
        <v/>
      </c>
      <c r="M17" s="111"/>
      <c r="N17" s="111"/>
      <c r="O17" s="31"/>
      <c r="P17" s="31"/>
      <c r="Q17" s="31"/>
      <c r="R17" s="31"/>
      <c r="S17" s="31"/>
      <c r="T17" s="31"/>
      <c r="U17" s="31"/>
      <c r="V17" s="31"/>
      <c r="W17" s="31"/>
      <c r="X17" s="31"/>
    </row>
    <row r="18" ht="15.75" customHeight="1">
      <c r="A18" s="2" t="str">
        <f>'Dataset + Scores'!A18</f>
        <v>Civil</v>
      </c>
      <c r="B18" s="112" t="str">
        <f>'Dataset + Scores'!B18</f>
        <v>In both the small claims court and the civil court, if the defendant commits perjury, who can hold him responsible?
When suing in a small claims court and a civil court, if I, the plaintiff, can prove that the defendant has committed a perjury, which party can hold the defendant responsible? Who can sue the defendant for perjury? The District Attorney? The court? Or me, the plaintiff?</v>
      </c>
      <c r="C18" s="2" t="str">
        <f>'Dataset + Scores'!C18</f>
        <v>No one can hold him responsible. See Civil Code, section 47, subdivision(b.)
California’s litigation privilege is an incredibly powerful tool that effectively immunizes conduct if it is reasonably related to litigation. The litigation privilege protects conduct even if it is ‘alleged to be fraudulent, perjurious, unethical, or even illegal.’ Kashian v. Harriman, 98 Cal.App.4th 892, 920 (2002).</v>
      </c>
      <c r="D18" s="2" t="str">
        <f>'Dataset + Scores'!D18</f>
        <v>YOU cannot recover damages when someone perjures himself in court, however, perjury is a crime and could be investigated by the District Attorney or Attorney General. IMO, it won't be. These offices are overwhelmed with cases and investigating an alleged perjury in civil cases would overwhelm their abilities. Every disgruntled litigant would seek such an investigation. The option to protect yourself is to anticipate the perjury before the case is tried in the beginning and be prepared to prove the person is lying, so that you can prevail in the first instance. I recommend you contact several attorneys in your area that practice this type of law, as soon as possible. Thank you for using Justia ask a lawyer.</v>
      </c>
      <c r="E18" s="2" t="str">
        <f>'Dataset + Scores'!E18</f>
        <v/>
      </c>
      <c r="F18" s="110" t="str">
        <f>'Dataset + Scores'!F18</f>
        <v>https://answers.justia.com/question/2023/07/08/in-both-the-small-claims-court-and-the-c-969860</v>
      </c>
      <c r="G18" s="2" t="str">
        <f>'Dataset + Scores'!G18</f>
        <v>In both small claims court and civil court, if you, as the plaintiff, can prove that the defendant has committed perjury (lying under oath), there are potential avenues for holding the defendant accountable:
1. **Court Sanctions**: The court itself has the authority to hold the defendant accountable for perjury by imposing sanctions or penalties. These sanctions may include fines, contempt of court charges, or other measures aimed at deterring dishonesty and preserving the integrity of the judicial process.
2. **Referral to Prosecutors**: In some cases, the court may refer instances of perjury to the local prosecutor's office or district attorney for further investigation and potential criminal prosecution. Prosecutors have the authority to bring criminal charges against individuals who commit perjury, as it is considered a serious offense.
3. **Civil Remedies**: As the plaintiff, you may also have the option to pursue civil remedies against the defendant for their perjurious statements. This could involve filing a separate lawsuit against the defendant for damages resulting from their false testimony, such as any harm to your case or reputation caused by their dishonesty.
4. **Bar Association Complaint**: If the defendant is an attorney, their conduct may also be subject to disciplinary action by the state bar association. Attorneys are held to ethical standards that prohibit dishonesty and require candor in their representations to the court.
Ultimately, the appropriate course of action for addressing perjury will depend on the specific circumstances of the case, including the severity of the misconduct and the preferences of the parties involved. It's important to consult with legal counsel to assess the options available and determine the most effective strategy for holding the defendant accountable for their dishonesty.</v>
      </c>
      <c r="H18" s="2" t="str">
        <f>'Dataset + Scores'!H18</f>
        <v>In both small claims court and civil court cases, if a defendant commits perjury (makes false statements under oath), there are potential avenues for holding them accountable, but the process and responsible parties differ:
Small Claims Court:
In small claims court, the judge or commissioner overseeing the case has the authority to sanction a party for perjury. As a plaintiff, you can bring evidence of the perjury to the court's attention. However, you as the plaintiff cannot directly file perjury charges - only the court can impose sanctions like fines or have the case dismissed if perjury is proven.
Civil Court:
1) The judge: Similar to small claims, the presiding judge in a civil case can sanction a defendant for perjury through fines, contempt charges, or by striking testimonies from the record.
2) The prosecutor: Perjury is a criminal offense. You, as the plaintiff, can present evidence of perjury to the District Attorney's office, which has the discretion to file criminal perjury charges against the defendant separate from the civil case.
3) Yourself (limited): You cannot directly file criminal perjury charges. But in some states, you may be able to bring a civil perjury lawsuit against the defendant seeking monetary damages if you can prove the lies caused you financial harm.
So in summary - in small claims, only the court can sanction for perjury. In civil court, the judge can sanction, the prosecutor can file criminal charges, and in limited circumstances, you may be able to sue civilly for damages caused by the perjury.
The key is properly documenting and proving the perjury occurred. Presenting this evidence to the court and/or prosecutors gives you the best chance of having the perjury officially addressed through sanctions, charges, or potential civil damages.</v>
      </c>
      <c r="I18" s="2" t="str">
        <f>'Dataset + Scores'!I18</f>
        <v>I have a follow-up question. What California code/statute is your answer based on?</v>
      </c>
      <c r="J18" s="2" t="str">
        <f>'Dataset + Scores'!J18</f>
        <v>The lawyer's answer cites California's Civil Code, specifically Section 47, subdivision (b), which pertains to the litigation privilege. The litigation privilege is a legal doctrine that provides immunity from certain civil claims arising from communications made in the context of judicial proceedings. 
In California, the litigation privilege is codified under Civil Code Section 47, which states in relevant part:
"(b) A privileged publication or broadcast is one made:
(1) In any (A) legislative proceeding, (B) judicial proceeding, (C) in any other official proceeding authorized by law, or (D) in the initiation or course of any other proceeding authorized by law and reviewable pursuant to Chapter 2 (commencing with Section 1084) of Title 1 of Part 3 of the Code of Civil Procedure..."
The lawyer's answer suggests that under the litigation privilege, no one can hold the defendant responsible for perjury in the context of a civil court proceeding. This interpretation is based on the broad protection afforded by the litigation privilege, which shields parties from liability for conduct reasonably related to litigation, even if it includes perjurious statements.
So, while there isn't a specific California code or statute guiding the lawyer's answer regarding perjury, the principles discussed are based on the litigation privilege as outlined in California's Civil Code Section 47.</v>
      </c>
      <c r="K18" s="2" t="str">
        <f>'Dataset + Scores'!L18</f>
        <v>My response was based on general legal principles and procedures that apply in both small claims court and civil court settings. While specific statutes or codes in California may outline the procedures for addressing perjury in court proceedings, my response did not cite any specific California statutes or codes.
In California, perjury is generally addressed under Penal Code Section 118, which defines perjury as intentionally providing false information while under oath. Perjury can be prosecuted as a criminal offense by the district attorney's office, and the penalties may include fines and imprisonment.
Additionally, California's Rules of Court and Rules of Professional Conduct for attorneys may provide guidance on the procedures and sanctions for addressing perjury in court proceedings.
For specific legal advice tailored to your situation and jurisdiction, it's important to consult with a qualified attorney who is knowledgeable about California law and procedures regarding perjury and court proceedings. They can provide guidance on the applicable statutes, rules, and potential courses of action based on the specifics of your case.</v>
      </c>
      <c r="L18" s="2" t="str">
        <f>'Dataset + Scores'!P18</f>
        <v>My previous answer was based on general legal principles, but when it comes to California specifically, here are the relevant codes and statutes regarding perjury:
Small Claims Court:
The California Code of Civil Procedure section 116.770 gives the small claims court judge the power to issue sanctions, including for perjury committed during the proceedings. Specifically:
CCP 116.770(a) allows the court to levy a fine up to $1,000 for perjury.
CCP 116.770(c) allows the court to strike all or part of a perjured testimony from the record.
Civil Cases:
1) Judge's authority to sanction:
California Code of Civil Procedure sections 128.5 and 128.7 give civil court judges the power to sanction parties and attorneys for misuse of the judicial process, which can cover perjury.
2) Criminal perjury charges:
California Penal Code sections 118-129 define the criminal offense of perjury and allow prosecutors to bring charges. Specifically, Penal Code 118(a) makes it perjury to willfully state as true any material matter which the witness knows to be false while under oath.
3) Civil perjury lawsuit:
There is no specific California statute allowing a private party to sue for civil perjury damages. However, some California cases have permitted lawsuits for "fraud" or "promissory fraud" where perjury resulted in concrete financial damages (e.g. Grinzi v. San Diego Hospice Corp).
So in California, while you as a plaintiff cannot directly file criminal perjury charges, you can alert the court to perjury for potential sanctions, provide evidence to prosecutors to pursue criminal charges, and potentially file a civil suit if the perjury resulted in financial damages to you. The relevant statutes provide these avenues.</v>
      </c>
      <c r="M18" s="111"/>
      <c r="N18" s="111"/>
      <c r="O18" s="31"/>
      <c r="P18" s="31"/>
      <c r="Q18" s="31"/>
      <c r="R18" s="31"/>
      <c r="S18" s="31"/>
      <c r="T18" s="31"/>
      <c r="U18" s="31"/>
      <c r="V18" s="31"/>
      <c r="W18" s="31"/>
      <c r="X18" s="31"/>
    </row>
    <row r="19" ht="15.75" customHeight="1">
      <c r="A19" s="2" t="str">
        <f>'Dataset + Scores'!A19</f>
        <v>Civil</v>
      </c>
      <c r="B19" s="2" t="str">
        <f>'Dataset + Scores'!B19</f>
        <v>I was served with order to go to small claims court but both my first and last names are misspelled on the order.
Can I ignore the order without repercussions?</v>
      </c>
      <c r="C19" s="2" t="str">
        <f>'Dataset + Scores'!C19</f>
        <v>Ignoring the order will not be without repercussions. You have received the order and know it is you to which it it refers. Misspelling are common and easily corrected. Addressing this after a default judgment or whatever has been granted will be time consuming and perhaps unsuccessful.
In order to ensure the best possible outcome, you need to consult with an attorney, at least in a limited role. Far too often, an individual leaves court disappointed because they weren’t properly prepared. A small investment will provide a polished response that you can rely upon to come to an agreement or structure your presentation to the judge (if needed.)
Limited-scope representation is when you and a lawyer agree that the lawyer will handle some parts of your case and you will handle others. This is different from more traditional arrangements between lawyers and clients where a lawyer is hired to provide legal services on all aspects of a case, from start to finish. Limited-scope representation is sometimes called “unbundled legal services” or “discrete task representation.”</v>
      </c>
      <c r="D19" s="2" t="str">
        <f>'Dataset + Scores'!D19</f>
        <v/>
      </c>
      <c r="E19" s="2" t="str">
        <f>'Dataset + Scores'!E19</f>
        <v/>
      </c>
      <c r="F19" s="110" t="str">
        <f>'Dataset + Scores'!F19</f>
        <v>https://answers.justia.com/question/2023/06/13/i-was-served-with-order-to-go-to-small-c-966233</v>
      </c>
      <c r="G19" s="2" t="str">
        <f>'Dataset + Scores'!G19</f>
        <v>Ignoring a court order, even if your name is misspelled on it, can have serious consequences. It's important to address the situation properly to avoid potential legal repercussions. Here's what you should do:
1. **Contact the Court**: Reach out to the court that issued the order as soon as possible to inform them of the misspelling. Explain the error and provide the correct spelling of your name. The court may be able to correct the mistake and reissue the order with the accurate information.
2. **Appear in Court**: Unless the court notifies you otherwise after correcting the misspelling, you should plan to appear at the scheduled small claims court hearing. Ignoring a court order can result in a default judgment being entered against you, which could have negative consequences for your legal rights and financial situation.
3. **Seek Legal Advice**: If you're unsure how to proceed or if you have any concerns about the situation, consider consulting with a lawyer or legal advisor. They can provide guidance on the best course of action based on the specifics of your case and help you navigate the legal process effectively.
4. **Document Everything**: Keep records of any communications with the court, as well as any steps you take to address the misspelling on the court order. This documentation may be useful if there are any future disputes or issues related to the case.
In summary, it's not advisable to ignore a court order, even if there are errors or misspellings on it. Take proactive steps to address the issue and comply with the court's instructions to avoid potential legal consequences.</v>
      </c>
      <c r="H19" s="2" t="str">
        <f>'Dataset + Scores'!H19</f>
        <v>No, you cannot simply ignore an order from a court to appear in small claims court, even if your name is misspelled on the order. Here are a few key points on this situation:
1. Court Orders Are Legally Binding
An order issued by a court, instructing you to appear, is a legally binding document. Ignoring or failing to comply with a court order can result in consequences like being held in contempt of court.
2. Misspelled Name Alone Is Usually Not Grounds to Ignore
While having your name misspelled is a clerical error, courts generally do not consider a reasonable misspelling alone as sufficient grounds to ignore the order completely. As long as it is evident the order is intended for you, you are still expected to comply.
3. Options to Address the Error
Rather than ignoring it, you should take steps to address the error properly with the court, such as:
a) Appearing on the hearing date and bringing the misspelling to the court's attention to correct the record.
b) Filing a written request or motion with the court before the hearing asking them to re-issue the order with your name spelled correctly.
c) Contacting the court clerk's office and asking how to handle getting the name corrected.
4. Consequences of Non-Compliance  
If you choose to completely disregard the order without taking proper steps, you could face contempt charges, fines, a default judgment against you, or even risk an eventual warrant for your arrest.
The prudent course of action is to not ignore the order entirely. Either appear and fix the name issue then, or notify the court of the error beforehand and request they re-issue the order correctly. Ignoring court orders can lead to much more serious legal problems.</v>
      </c>
      <c r="I19" s="2" t="str">
        <f>'Dataset + Scores'!I19</f>
        <v/>
      </c>
      <c r="J19" s="2" t="str">
        <f>'Dataset + Scores'!J19</f>
        <v/>
      </c>
      <c r="K19" s="2" t="str">
        <f>'Dataset + Scores'!L19</f>
        <v/>
      </c>
      <c r="L19" s="2" t="str">
        <f>'Dataset + Scores'!P19</f>
        <v/>
      </c>
      <c r="M19" s="111"/>
      <c r="N19" s="111"/>
      <c r="O19" s="31"/>
      <c r="P19" s="31"/>
      <c r="Q19" s="31"/>
      <c r="R19" s="31"/>
      <c r="S19" s="31"/>
      <c r="T19" s="31"/>
      <c r="U19" s="31"/>
      <c r="V19" s="31"/>
      <c r="W19" s="31"/>
      <c r="X19" s="31"/>
    </row>
    <row r="20" ht="15.75" customHeight="1">
      <c r="A20" s="2" t="str">
        <f>'Dataset + Scores'!A20</f>
        <v>Civil</v>
      </c>
      <c r="B20" s="112" t="str">
        <f>'Dataset + Scores'!B20</f>
        <v>Competition falsely claims “voted #1”
I own an ebike rental company in lake tahoe. My competition claims “voted #1 ebike rentals in lake tahoe”. There has never been any type of vote. We have more reviews than them and a higher rating across all platforms. To me it is clear false advertising but i am curious if an attorney agrees with me before I approach them about it.
Thanks!</v>
      </c>
      <c r="C20" s="2" t="str">
        <f>'Dataset + Scores'!C20</f>
        <v>I'm not a marketing and false advertising attorney by any means, but my first impression would be that it is pure puffery and a legal statement. There may have been a vote and you just have no idea about it. For example, maybe they asked 5 local businesses who the best e-bike company is in Tahoe, and they all said your competitor. If that were the case, then the statement would be true to some extent. An example of false advertising may an attorney saying that they provide free consultantion, but then charge for the consultation.</v>
      </c>
      <c r="D20" s="2" t="str">
        <f>'Dataset + Scores'!D20</f>
        <v>"Voted Number #1" would likely be found comparable to "World Greatest Dad." Anyone can have a vote. This shop could have asked its customers. In some cases, business will name some organization to give the claim some type of credibility. These organizations are created by businesses in an industry for the sole purpose of self promotion. Think real estate agents. Law firms have Superlawyers.</v>
      </c>
      <c r="E20" s="2" t="str">
        <f>'Dataset + Scores'!E20</f>
        <v/>
      </c>
      <c r="F20" s="110" t="str">
        <f>'Dataset + Scores'!F20</f>
        <v>https://answers.justia.com/question/2023/06/06/competition-falsely-claims-voted-1-965076</v>
      </c>
      <c r="G20" s="2" t="str">
        <f>'Dataset + Scores'!G20</f>
        <v>It sounds like you have a valid concern about potentially false advertising by your competition. Claiming to be "voted #1" without any evidence of an actual vote could mislead consumers and unfairly affect your business. Here are some steps you can take to address the situation:
1. **Consult with an Attorney**: It's a good idea to consult with a lawyer who specializes in advertising law or business litigation to get their opinion on the matter. They can review the specific details of the claim made by your competition and provide legal guidance on whether it constitutes false advertising and what actions you can take in response.
2. **Gather Evidence**: Document any evidence you have that supports your claim that there has been no actual vote or recognition of your competition as "#1" in Lake Tahoe. This could include screenshots of their advertising, your own business's reviews and ratings, and any other relevant information that demonstrates the truth of your position.
3. **Communicate with Your Competition**: If your attorney agrees that the claim is false advertising, you may choose to approach your competition directly to address the issue. Politely explain your concerns and provide evidence to support your position. They may be willing to retract or modify their claim voluntarily.
4. **Consider Legal Action**: If your competition refuses to retract the false claim or if you believe their actions are causing significant harm to your business, you may have grounds to pursue legal action. Your attorney can advise you on the best course of action and help you navigate the legal process.
5. **Protect Your Reputation**: In the meantime, continue to focus on providing excellent service to your customers and building a positive reputation for your business. Respond to customer reviews and feedback promptly and professionally, and highlight the strengths of your business in your marketing materials.
Ultimately, false advertising can harm both consumers and competing businesses, so it's important to take appropriate action to address it and ensure a fair marketplace. Consulting with a knowledgeable attorney can help you understand your rights and options for responding to false advertising by your competition.</v>
      </c>
      <c r="H20" s="2" t="str">
        <f>'Dataset + Scores'!H20</f>
        <v>Based on the information you've provided, the claim by your competition of being "voted #1 ebike rentals in Lake Tahoe" when there has never actually been any such vote or poll conducted, can potentially be considered false advertising or deceptive marketing practices.
Here's a legal analysis:
1) Truth in Advertising Laws
Both the Federal Trade Commission (FTC) and the State of California have laws prohibiting false, misleading or deceptive advertising claims by businesses. Making an objective claim like being "voted #1" when no such voting occurred could violate these truth in advertising statutes.
2) California Business and Professions Code
Section 17200 of the California Business Code prohibits any "unlawful, unfair or fraudulent business act or practice." Falsely representing being voted #1 when untrue could be considered an unfair/fraudulent business practice under this statute.
3) Lanham Act
The federal Lanham Act allows businesses to bring civil suits against competitors for false advertising that causes harm or is likely to cause confusion among consumers. The false "voted #1" claim could fall under this.
While you would need to consult with a local advertising/marketing attorney to get a definitive opinion, based on general legal principles, falsely advertising being "voted #1" without any actual vote seems to qualify as a deceptive claim that could open your competitor up to liability.
Your options may include sending a cease and desist letter first demanding they remove the false claim. If they refuse, you could potentially file a suit against them under the California laws or Lanham Act seeking injunctive relief and potentially damages if you can show financial harm from the false advertising.
Having higher reviews/ratings than them across platforms would support your position that their claim is indeed false. Consulting an attorney would be prudent before taking any legal action.</v>
      </c>
      <c r="I20" s="2" t="str">
        <f>'Dataset + Scores'!I20</f>
        <v>I have a follow-up question. What California code/statute is your answer based on?</v>
      </c>
      <c r="J20" s="2" t="str">
        <f>'Dataset + Scores'!J20</f>
        <v>The lawyer's answer doesn't directly cite a specific California code or statute but instead discusses legal concepts related to false advertising and puffery.
In California, false advertising is primarily regulated by various statutes, including the California Business and Professions Code, particularly Sections 17500-17509.5. These statutes prohibit false or misleading advertising, deceptive statements, and unfair competition.
Puffery refers to exaggerated statements or claims that are not considered to be legally binding promises or representations. Courts generally do not consider puffery to be actionable as false advertising because it is subjective and unlikely to deceive a reasonable person.
The lawyer's response suggests that the statement "voted #1" may be considered puffery rather than false advertising. They imply that without specific evidence to the contrary, it might be difficult to prove that the statement is false. Additionally, the lawyer raises the possibility that there could have been a vote, even if the asker is unaware of it, which could potentially make the claim true to some extent.
So, while the lawyer's answer doesn't explicitly cite a specific code or statute, it is based on legal principles related to false advertising, puffery, and potentially deceptive marketing practices as governed by California's Business and Professions Code.</v>
      </c>
      <c r="K20" s="2" t="str">
        <f>'Dataset + Scores'!L20</f>
        <v>My response was based on general principles of false advertising and business litigation, which are applicable in various jurisdictions including California. However, specific statutes and regulations in California may provide additional guidance on false advertising and related legal issues.
In California, false advertising is primarily governed by various provisions of the California Business and Professions Code, particularly Sections 17500 through 17509. These sections prohibit deceptive advertising practices and provide remedies for individuals or businesses harmed by false advertising.
Additionally, California's unfair competition law, codified in Business and Professions Code Section 17200 et seq., prohibits unfair, deceptive, or fraudulent business practices, including false advertising. Violations of this law can result in civil penalties, injunctive relief, and restitution for affected parties.
For specific legal advice and guidance tailored to California law, it's important to consult with a qualified attorney who is knowledgeable about advertising law and business litigation in the state. They can provide you with accurate information on the relevant statutes, regulations, and legal precedents applicable to your situation.</v>
      </c>
      <c r="L20" s="2" t="str">
        <f>'Dataset + Scores'!P20</f>
        <v>My analysis in the previous response was primarily based on the following California codes and statutes:
1) California Business and Professions Code Sections 17200-17209
Specifically Section 17200 which defines "unfair competition" as any "unlawful, unfair or fraudulent business act or practice." Making a false claim of being "voted #1" could potentially fall under the "fraudulent" prong of this statute.
2) California Business and Professions Code Sections 17500-17509
These sections prohibit making untrue or misleading statements in advertising with the intent to dispose of property or services. Section 17500 states it is unlawful to make "any untrue or misleading statement" in advertising.
3) California Civil Code Section 1770
This section of the Consumer Legal Remedies Act prohibits "unfair methods of competition and unfair or deceptive acts or practices."
4) California False Advertising Law (Bus. &amp; Prof. Code §§ 17500-17509)
This law prohibits businesses from making any false or misleading advertising claims that are untrue or deceptive.
So in summary, the key California statutes that could potentially apply to falsely advertising as "voted #1" when no such vote occurred are:
- Bus. &amp; Prof. Code § 17200 (unfair/fraudulent business practices)
- Bus. &amp; Prof. Code §§ 17500-17509 (false advertising law)  
- Civ. Code § 1770 (unfair/deceptive practices)
These laws provide grounds for legal action against deceptive marketing claims by businesses in California.</v>
      </c>
      <c r="M20" s="111"/>
      <c r="N20" s="111"/>
      <c r="O20" s="31"/>
      <c r="P20" s="31"/>
      <c r="Q20" s="31"/>
      <c r="R20" s="31"/>
      <c r="S20" s="31"/>
      <c r="T20" s="31"/>
      <c r="U20" s="31"/>
      <c r="V20" s="31"/>
      <c r="W20" s="31"/>
      <c r="X20" s="31"/>
    </row>
    <row r="21" ht="15.75" customHeight="1">
      <c r="A21" s="2" t="str">
        <f>'Dataset + Scores'!A21</f>
        <v>Civil</v>
      </c>
      <c r="B21" s="112" t="str">
        <f>'Dataset + Scores'!B21</f>
        <v>If a plaintiff file a civil case without an attorney, can he add one to the lawsuit later? Can the pleading be amended?
I could not find an attorney to represent me to sue the landlord who breached the contract (Covenant of Quiet Enjoyment) for landlord's harassments, retaliations and racial discriminations against us... For the sake of the Statute of Limitations, I need to rush in submitting the pleading in the civil court to demand the compensations due to the breaching of the contract by the landlord, and his reducing services and denying access to a certain parts of the property... that caused tremendous emotional distress upon me, and ruining my marriage (because the case also involved another Caucasian tenant who sexually harassed us--Asian tenant and the landlord used a lot of methods to protect and harbored the harasser to act to racially discriminating us ... can I, as a plaintiff, just file a civil lawsuit in Civil Court first without an attorney, and then add an attorney to the lawsuit later on? For this reason, can the pleading be also amended by the representing attorney later on?</v>
      </c>
      <c r="C21" s="2" t="str">
        <f>'Dataset + Scores'!C21</f>
        <v>Yes you can file your lawsuit without an attorney and then later hire an attorney to act on your behalf. And amending the complaint is something the attorney can do. Just do not wait too long to get the attorney involved. Many attorneys do not like to enter cases where the client has been acting as the attorney for a period of time, because clients mess the case up pretty badly. And amending the complaint becomes more problematic the longer you wait into the litigation to do so. Act quickly.
Good luck to you.</v>
      </c>
      <c r="D21" s="2" t="str">
        <f>'Dataset + Scores'!D21</f>
        <v>Yes, you can file the lawsuit as a "pro per" plaintiff (representing yourself). An attorney can then be retained to represent you, and you will then file a Substitution of Attorney form indicating the new attorney's name/signature. The complaint you file can be amended without court permission before the defendant(s) file a response. Or if a response has already been filed when you get an attorney, you can make a motion to the court to amend the complaint.</v>
      </c>
      <c r="E21" s="2" t="str">
        <f>'Dataset + Scores'!E21</f>
        <v/>
      </c>
      <c r="F21" s="110" t="str">
        <f>'Dataset + Scores'!F21</f>
        <v>https://answers.justia.com/question/2023/06/22/if-a-plaintiff-file-a-civil-case-without-967474</v>
      </c>
      <c r="G21" s="2" t="str">
        <f>'Dataset + Scores'!G21</f>
        <v>Yes, in most cases, a plaintiff who initially files a civil case without an attorney (pro se) can later add an attorney to the lawsuit and amend the pleadings as necessary. Here's how it typically works:
1. **Filing the Lawsuit Pro Se**: If you're unable to find an attorney to represent you before the statute of limitations expires, you have the option to file the lawsuit pro se (representing yourself) to preserve your claims and meet the deadline.
2. **Adding an Attorney Later**: Once you find an attorney willing to represent you, you can request that they enter an appearance on your behalf in the case. This typically involves filing a notice of substitution of attorney with the court, informing the court and all parties involved that you now have legal representation.
3. **Amending the Pleadings**: After retaining an attorney, you can work with them to amend the pleadings as necessary to refine and strengthen your case. This may involve revising the complaint, adding or removing parties, and making other changes to reflect the legal strategy and evidence gathered.
4. **Court Approval**: In some jurisdictions, you may need court approval to amend the pleadings after a certain stage of the litigation process. Your attorney can advise you on the procedural requirements and assist with seeking court approval for any amendments.
It's important to note that while adding an attorney to the case can provide valuable legal expertise and representation, it may also entail additional costs and fees. Before proceeding, you should discuss the potential benefits and risks with the attorney and ensure that you have a clear understanding of the terms of representation.
Overall, the ability to add an attorney to the lawsuit later on and to amend the pleadings as needed provides flexibility for plaintiffs who initially choose to proceed pro se but later decide to seek legal representation.</v>
      </c>
      <c r="H21" s="2" t="str">
        <f>'Dataset + Scores'!H21</f>
        <v>Yes, you can file a civil lawsuit without an attorney initially and then hire an attorney later on to represent you in the same case. The pleadings can also be amended later by the attorney you hire.
Specifically:
1) Filing the initial complaint pro se (without an attorney)
You have the right to file the initial complaint and represent yourself pro se in a civil case. This allows you to meet the statute of limitations deadline.
2) Hiring an attorney later
After filing the initial complaint pro se, you can hire an attorney at any point during the litigation process to take over representing you. The attorney will make a formal appearance in the case.
3) Amending the pleadings
Once an attorney is hired, they can file amended pleadings like an amended complaint to update the allegations, claims, damages sought, etc. The court allows amendments to pleadings, especially early in the case.
4) Process for amending
To amend, your hired attorney will draft and file a motion to amend the complaint with the proposed amended pleading attached. As long as the amendments don't prejudice the other side, courts commonly grant such motions.
So in summary - you can absolutely file the initial pro se complaint yourself to preserve the statute of limitations. Then you can hire an attorney later who can formally appear and amend the pleadings as needed to fully lay out your claims, allegations, and damages sought.
This two-step approach of filing initially pro se, then hiring an attorney to amend is a common practice when dealing with looming statute of limitation deadlines. The key is filing something to preserve your claim, then getting an attorney involved to properly amend and formalize the case.</v>
      </c>
      <c r="I21" s="2" t="str">
        <f>'Dataset + Scores'!I21</f>
        <v>I have a follow-up question. What California code/statute is your answer based on?</v>
      </c>
      <c r="J21" s="2" t="str">
        <f>'Dataset + Scores'!J21</f>
        <v>The lawyer's answer doesn't directly cite a specific California code or statute but rather addresses procedural aspects of civil litigation in the state.
In California, the procedures for filing a civil lawsuit without an attorney (pro se) and later adding an attorney to the case are generally governed by the California Code of Civil Procedure, particularly Section 473 for amendments to pleadings.
California Code of Civil Procedure Section 473 allows parties to amend their pleadings (including complaints) upon motion, with or without leave of court, and with reasonable diligence. This means that a plaintiff who initially files a lawsuit without an attorney can later hire an attorney to represent them and amend the complaint to reflect the representation.
However, the lawyer's answer also emphasizes the importance of acting quickly to involve an attorney. This is because delays in obtaining legal representation can potentially complicate the case and make it more difficult to amend the complaint as the litigation progresses.
While the lawyer's response doesn't directly cite a specific code or statute, it is consistent with the procedural rules and practices governing civil litigation in California, particularly regarding amendments to pleadings and the involvement of attorneys in the case.</v>
      </c>
      <c r="K21" s="2" t="str">
        <f>'Dataset + Scores'!L21</f>
        <v>My response was based on general legal principles and procedures that apply in civil litigation, which are commonly practiced in various jurisdictions, including California. However, specific statutes and rules governing civil procedure in California may vary.
In California, the procedures for adding an attorney to a lawsuit and amending pleadings are typically governed by the California Code of Civil Procedure. While there may not be a specific statute that explicitly addresses the ability to add an attorney later in the case or to amend pleadings, these procedures are generally governed by the rules and practices established by the California courts.
For example, California's Code of Civil Procedure includes provisions related to the substitution of attorneys (Sections 284 through 285.6) and the amendment of pleadings (Section 473). Additionally, California's local rules of court, which vary by county, may provide further guidance on the specific procedures and requirements for adding an attorney and amending pleadings in civil cases.
For specific legal advice and guidance tailored to California law, it's important to consult with a qualified attorney who is knowledgeable about civil procedure and litigation practices in the state. They can provide you with accurate information on the relevant statutes, rules, and procedures applicable to your situation.</v>
      </c>
      <c r="L21" s="2" t="str">
        <f>'Dataset + Scores'!P21</f>
        <v>My previous answer about being able to file a civil lawsuit pro se initially and then hiring an attorney later to amend the pleadings is based on the following California codes and court rules:
1) California Code of Civil Procedure Section 425.11
This code section specifically allows a plaintiff to prosecute their case "in person" without an attorney, which is known as appearing pro se or self-represented.
2) California Rules of Court Rule 3.1324
This rule outlines the procedure for amending pleadings in civil cases. It states that after a complaint is filed, "a party may amend its pleading once without leave of court at any time before the answer, demurrer, or motion to strike is filed..."
After that, Rule 3.1324(a) allows a party to amend pleadings upon ex parte application or by noticed motion.
3) California Rules of Court Rule 3.36
This rule governs the substitution of attorneys, allowing a party to change representation by filing a substitution of attorney form.
4) Code of Civil Procedure Sections 472, 473
These code sections provide the court with discretion to allow amendment of pleadings to conform to the facts proven at trial or in furtherance of justice.
So in summary, CCP 425.11 allows self-represented plaintiffs to file initially, the Rules of Court 3.1324 and 3.36 permit later amendment of pleadings and substitution of attorneys, and CCP 472, 473 give courts authority to liberally allow pleading amendments in the interest of justice.
This combination of California statutes and rules provides the basis for being able to file pro se first, then hire counsel to amend the pleadings as needed later in the case.</v>
      </c>
      <c r="M21" s="111"/>
      <c r="N21" s="111"/>
      <c r="O21" s="31"/>
      <c r="P21" s="31"/>
      <c r="Q21" s="31"/>
      <c r="R21" s="31"/>
      <c r="S21" s="31"/>
      <c r="T21" s="31"/>
      <c r="U21" s="31"/>
      <c r="V21" s="31"/>
      <c r="W21" s="31"/>
      <c r="X21" s="31"/>
    </row>
    <row r="22" ht="15.75" customHeight="1">
      <c r="A22" s="2" t="str">
        <f>'Dataset + Scores'!A22</f>
        <v>Civil</v>
      </c>
      <c r="B22" s="112" t="str">
        <f>'Dataset + Scores'!B22</f>
        <v>I am a cheer coach in the state of CA, under the USASF, and someone has made false allegations against me</v>
      </c>
      <c r="C22" s="2" t="str">
        <f>'Dataset + Scores'!C22</f>
        <v>With regard to California Workers Compensation, about all that false allegations might do is generate an Injury to Psyche, a psychiatric injury. I generally advise AGAINST filing a claim for a Psychiatric Injury if at all possible. If you later have a child custody dispute, an aggravated ex-spouse can use psychiatric injury against a parent. If you have another psychiatric injury on another job and it's disabling, any finding of any permanent disability on a 2023 injury would be deducted from any recovery in the future. If you seek a job with government security clearance and you have psychiatric permanent disability, you could be denied security clearance. If you want to work with minors in the future, an employer could refuse employment due to psychiatric permanent disability. All that said, if the false allegations are by the employer or could have been ended by the employer and have resulted in permanent disability impairing activities of daily living, then you can file a Workers Compensation Claim for Cumulative Trauma resulting in psychiatric Injury; it will most likely be denied and you will be in for the fight of your life.</v>
      </c>
      <c r="D22" s="2" t="str">
        <f>'Dataset + Scores'!D22</f>
        <v/>
      </c>
      <c r="E22" s="2" t="str">
        <f>'Dataset + Scores'!E22</f>
        <v/>
      </c>
      <c r="F22" s="110" t="str">
        <f>'Dataset + Scores'!F22</f>
        <v>https://answers.justia.com/question/2023/06/20/i-am-a-cheer-coach-in-the-state-of-ca-un-967180</v>
      </c>
      <c r="G22" s="2" t="str">
        <f>'Dataset + Scores'!G22</f>
        <v>I'm sorry to hear that you're facing false allegations. If someone has made false allegations against you, it's important to address the situation promptly and appropriately. Here are some steps you can take:
1. **Document Everything**: Keep detailed records of any interactions or incidents related to the false allegations. Document dates, times, locations, and any witnesses present. This documentation may be helpful in addressing the allegations and defending yourself.
2. **Review Policies and Procedures**: Familiarize yourself with the policies and procedures of your cheerleading organization (such as USASF) regarding allegations of misconduct or complaints against coaches. Follow the established procedures for addressing and responding to allegations.
3. **Gather Evidence**: If possible, gather evidence to refute the false allegations. This may include witness statements, surveillance footage, emails or messages, or any other relevant documentation that supports your version of events.
4. **Respond Professionally**: If you're contacted by the organization or anyone else regarding the allegations, respond professionally and calmly. Provide factual information and any evidence you have to refute the allegations. Avoid engaging in confrontational or hostile behavior.
5. **Seek Support**: If you're feeling overwhelmed or unsure how to proceed, consider reaching out to a mentor, supervisor, or trusted colleague for support and guidance. They may be able to offer advice or assistance in addressing the situation.
6. **Legal Advice**: Depending on the severity of the allegations and the potential consequences, you may want to seek advice from a lawyer who specializes in employment law or sports law. They can provide legal guidance tailored to your specific situation and help you understand your rights and options.
It's important to take allegations of misconduct seriously and address them in a timely and appropriate manner. By following established procedures, gathering evidence, and seeking support as needed, you can effectively respond to false allegations and protect your reputation as a cheer coach.</v>
      </c>
      <c r="H22" s="2" t="str">
        <f>'Dataset + Scores'!H22</f>
        <v>I'm sorry to hear that false allegations have been made against you as a cheer coach in California under the USASF (U.S. All Star Federation). False allegations can be very damaging, especially in situations involving youth activities. 
When dealing with false allegations, it's important to understand your rights and options under California law. Here are some key points that may be relevant:
1. Defamation Laws
If the allegations are stated as facts and are provably false, they could potentially constitute defamation under California law (either libel for written statements or slander for verbal statements). You may have grounds to pursue a defamation claim against the person making the false allegations.
2. Anti-SLAPP Laws
California has strong anti-SLAPP (Strategic Lawsuit Against Public Participation) laws that can provide a defense against meritless defamation suits aimed at chilling free speech. However, if the allegations are proven false, these laws may work in your favor.
3. Reporting to USASF
The USASF likely has procedures for reporting false allegations against coaches. Promptly notifying them with evidence is important to counter any disciplinary actions they may consider based on incorrect information.
4. Cease and Desist Letter
You may want to send a cease and desist letter demanding that the person stop making the false allegations and retract any previous statements.
5. Potential Criminal Issues
Depending on the nature of the allegations, knowingly making false reports could potentially constitute filing a false police report or other criminal violations in certain situations.
The key initial steps are to gather all evidence contradicting the allegations, identify any potential defamation issues, and consider a cease and desist demand. Consulting a local defamation attorney would be highly advisable to understand your full legal rights and options for holding the person accountable for any damages caused by false allegations against you as a coach.</v>
      </c>
      <c r="I22" s="2" t="str">
        <f>'Dataset + Scores'!I22</f>
        <v>I have a follow-up question. What California code/statute is your answer based on?</v>
      </c>
      <c r="J22" s="2" t="str">
        <f>'Dataset + Scores'!J22</f>
        <v>The lawyer's answer does not directly cite a specific California code or statute but discusses potential implications related to workers' compensation claims in the state.
In California, workers' compensation claims are primarily governed by the California Labor Code, particularly Division 4 (Workers' Compensation and Insurance), and relevant regulations. However, the lawyer's response focuses on the potential consequences of filing a workers' compensation claim for a psychiatric injury resulting from false allegations made against the cheer coach.
The lawyer advises against filing a claim for a psychiatric injury due to false allegations, highlighting various potential negative outcomes. These include implications for child custody disputes, future employment opportunities, government security clearance, and working with minors.
While the lawyer's answer does not cite specific legal provisions, it reflects their professional judgment and understanding of the potential repercussions of pursuing a workers' compensation claim for psychiatric injury in the context of false allegations.</v>
      </c>
      <c r="K22" s="2" t="str">
        <f>'Dataset + Scores'!L22</f>
        <v>My response was based on general principles of handling false allegations and addressing misconduct in a professional setting. It did not cite specific California statutes or codes because the guidance provided applies broadly to situations involving false allegations, regardless of the jurisdiction.
However, in California, there are laws and regulations related to employment practices, professional conduct, and organizational policies that may be relevant to addressing false allegations against a coach or employee. These may include:
1. California's Fair Employment and Housing Act (FEHA), which prohibits discrimination and harassment in employment based on protected characteristics such as race, gender, religion, and disability.
2. Organizational policies and procedures established by cheerleading organizations, such as the USASF, regarding coach conduct, complaints, and disciplinary actions.
3. California's laws regarding defamation and false accusations, which may provide legal recourse for individuals who have been falsely accused of misconduct.
For specific legal advice and guidance tailored to your situation and the applicable California laws and regulations, it's advisable to consult with a qualified attorney who is knowledgeable about employment law and sports law in the state. They can provide you with accurate information on the relevant statutes, regulations, and legal principles applicable to your case.</v>
      </c>
      <c r="L22" s="2" t="str">
        <f>'Dataset + Scores'!P22</f>
        <v>My previous response about dealing with false allegations as a cheer coach in California was primarily based on the following California codes and statutes:
1) Defamation Laws:
- Civil Code sections 44-46 define defamation (libel and slander) in California.
- Civil Code section 48a allows defamation lawsuits for false allegations about conduct, characteristics or conditions tending to injure reputation.
2) Anti-SLAPP Laws: 
- Code of Civil Procedure section 425.16 - The anti-SLAPP statute allowing early dismissal of meritless defamation suits arising from protected free speech.
3) Requirements for Defamation Claims:
- Civil Code sections 45, 45a set out requirements that statements must contain provably false assertions of fact, not just opinions, to constitute defamation.
4) False Allegations Potentially Constituting Crimes:
- Penal Code section 148.5 - Filing a false report with authorities can constitute a misdemeanor.
- Penal Code sections 132, 134 - Potentially filing a false report or preparing false evidence depending on the circumstances.
5) Cease and Desist Letters:
- No specific statute, but sending a cease and desist demanding retraction is based on long-standing legal practice before filing defamation suits in California.
So in summary, the key California codes that could come into play for false allegations against a cheer coach are the state's defamation laws, anti-SLAPP statutes, ceaseand desist practices, as well as certain penal code sections if the false allegations rise to the level of potentially criminal conduct. Consulting a local attorney would be advisable to fully understand all legal remedies.</v>
      </c>
      <c r="M22" s="111"/>
      <c r="N22" s="111"/>
      <c r="O22" s="31"/>
      <c r="P22" s="31"/>
      <c r="Q22" s="31"/>
      <c r="R22" s="31"/>
      <c r="S22" s="31"/>
      <c r="T22" s="31"/>
      <c r="U22" s="31"/>
      <c r="V22" s="31"/>
      <c r="W22" s="31"/>
      <c r="X22" s="31"/>
    </row>
    <row r="23" ht="15.75" customHeight="1">
      <c r="A23" s="2" t="str">
        <f>'Dataset + Scores'!A23</f>
        <v>Civil</v>
      </c>
      <c r="B23" s="112" t="str">
        <f>'Dataset + Scores'!B23</f>
        <v>Will a Civil Court admit a secret audio recording (recorded for purpose of collecting criminal acts) as for evidence?
If a person believes that some criminal actions had been going on against him such as unlawful defamation with false claims, violent criminal assault in making extreme noises to disturb peace and in obstructing his path through a hallway (the violent manner and actions could be deemed as false imprisonment), racial discrimination and sexual harassment... that person take action to make secret audio recordings so as to gather the information of the violators' criminal acts as evidences to be presented in court to prove a lawsuit to the judge or jury against the violators, will the court consider to admit those recordings as evidences? If the court rejects the recording as the evidence, will the audio recording party be then charged with violating the law, and the parties to be secretly recorded could successfully sue the recording party in civil court to compensate the "loss" they may claim that they would "have"?</v>
      </c>
      <c r="C23" s="2" t="str">
        <f>'Dataset + Scores'!C23</f>
        <v>Penal Code section 632 makes a recording done without the knowledge of one of the parties to a conversation both a crime and a civil wrong if one of the parties to the conversation reasonably believes the conversation is confidential. If found to be in violation of Penal Code section 632, you can be subject to criminal prosecution for a misdemeanor, but that rarely happens. More common is you are subject to a civil penalty of $5,000 per violation per victim. There are some exceptions to this law, and if you intend to secretly record someone it would be wise for you to first seek out specific confidential advice from an attorney who can be allowed to know all of the facts and circumstances.
Good luck to you.</v>
      </c>
      <c r="D23" s="2" t="str">
        <f>'Dataset + Scores'!D23</f>
        <v>The key to Penal Code section 632, which prohibits the introduction into evidence and makes it a crime to record another person without consent, is that the communication recorded must be a "confidential communication" as defined in that statute. So if you are recording the other person (whether or not you believe they have committed or are committing a crime) in a private place (e.g. hallway, closed room) where no others are present and the other person has a reasonable expectation of privacy (i.e. that the conversation will be private), then you are guilty of a crime and can be prosecuted.</v>
      </c>
      <c r="E23" s="2" t="str">
        <f>'Dataset + Scores'!E23</f>
        <v/>
      </c>
      <c r="F23" s="110" t="str">
        <f>'Dataset + Scores'!F23</f>
        <v>https://answers.justia.com/question/2023/06/22/will-a-civil-court-admit-a-secret-audio-967516</v>
      </c>
      <c r="G23" s="2" t="str">
        <f>'Dataset + Scores'!G23</f>
        <v>The admissibility of secret audio recordings as evidence in civil court cases can vary depending on several factors, including state laws and the specific circumstances of the case. Here are some general considerations:
1. **State Laws**: State laws govern the admissibility of evidence in civil court cases, including whether secret recordings are admissible. Some states have "one-party consent" laws, where only one party to the conversation needs to consent to the recording for it to be admissible as evidence. Other states have "two-party consent" laws, where all parties to the conversation must consent to the recording for it to be admissible.
2. **Relevance and Reliability**: Even if a secret recording is made in compliance with applicable state laws, the court will consider whether the recording is relevant to the issues in the case and whether it is reliable. The party seeking to introduce the recording must demonstrate its relevance and authenticity.
3. **Privacy Considerations**: Courts may weigh the privacy interests of the parties involved when determining the admissibility of secret recordings. If the recording was made in a private setting where the parties had a reasonable expectation of privacy, the court may be more inclined to exclude it as evidence.
4. **Exclusionary Rules**: In some cases, even if a secret recording is relevant and admissible under state law, the court may exclude it from evidence if it was obtained in violation of certain legal principles, such as the Fourth Amendment protection against unreasonable searches and seizures.
5. **Potential Legal Consequences**: If a party makes a secret recording in violation of state laws or court rules, there could be legal consequences, including the exclusion of the recording as evidence and potential civil or criminal penalties for the recording party.
It's important for parties considering the use of secret recordings as evidence to consult with a qualified attorney who is knowledgeable about the relevant state laws and court procedures. An attorney can provide guidance on the admissibility of the recordings and help ensure that all legal requirements are met to maximize their chances of being admitted as evidence in court.</v>
      </c>
      <c r="H23" s="2" t="str">
        <f>'Dataset + Scores'!H23</f>
        <v>The admissibility of secretly recorded audio evidence in a civil court in California is governed by certain statutes and legal principles. Here's an overview:
California's Two-Party Consent Law (Penal Code 632 &amp; 637.2)
- As a general rule, California is a "two-party consent" state, meaning all parties must consent to being recorded or it is considered a criminal offense.
- However, there is a crucial exception - if a party to the conversation reasonably believes that the communication relates to the commission of a crime, they can lawfully record without consent.
Admissibility of Evidence (Evidence Code 352)
- Even if the recording was legally obtained under the crime exception, the court still has discretion to exclude it if its probative value is outweighed by factors like undue prejudice.
- However, courts tend to admit such evidence if it is highly relevant to proving key issues like criminal conduct.
Potential Criminal Liability
- If the recording did not fall under the crime exception, the recording party could potentially face charges under the eavesdropping laws.
- However, prosecutors have discretion on whether to file charges based on the specific circumstances.
Civil Liability
- If the court admits the recording as evidence, it would be difficult for the recorded parties to claim damages simply because they were recorded without consent if the recording was legally obtained.
- However, if the court excludes the recording for violating the two-party consent rule, those recorded may have grounds for a civil claim like violation of privacy.
In summary, while California has strict wiretapping laws, secret recordings can potentially be admitted as civil evidence if they captured communications related to criminal activity, which may apply based on the allegations you describe. However, the analysis is very fact-specific. Consulting a local attorney would be highly advisable before secretly recording to understand the potential ramifications.</v>
      </c>
      <c r="I23" s="2" t="str">
        <f>'Dataset + Scores'!I23</f>
        <v>I have a follow-up question. What California code/statute is your answer based on?</v>
      </c>
      <c r="J23" s="2" t="str">
        <f>'Dataset + Scores'!J23</f>
        <v>The lawyer's answer is guided by California Penal Code Section 632, which addresses the legality of recording conversations without the consent of all parties involved.
California Penal Code Section 632 states:
"(a) Every person who, intentionally and without the consent of all parties to a confidential communication, by means of any electronic amplifying or recording device, eavesdrops upon or records the confidential communication, whether the communication is carried on among the parties in the presence of one another or by means of a telegraph, telephone, or other device, except a radio, shall be punished by a fine not exceeding two thousand five hundred dollars ($2,500), or imprisonment in the county jail not exceeding one year, or in the state prison, or by both that fine and imprisonment. 
(b) For the purposes of this section, 'person' means an individual, business association, partnership, corporation, limited liability company, or other legal entity, and an individual acting or purporting to act for or on behalf of any government or subdivision thereof, whether federal, state, or local, but excludes an individual known by all parties to a confidential communication to be overhearing or recording the communication."
The lawyer's answer correctly outlines that recording a conversation without the knowledge of one of the parties may constitute both a crime and a civil wrong under California law. They mention the potential consequences, including criminal prosecution for a misdemeanor and civil penalties of $5,000 per violation per victim.
Additionally, the lawyer advises seeking confidential advice from an attorney before engaging in such recordings to understand the legal implications fully.
So, while the lawyer's answer doesn't directly cite the statute in its response, it is guided by California Penal Code Section 632, which addresses the legality of secret audio recordings in the context of confidential communications.</v>
      </c>
      <c r="K23" s="2" t="str">
        <f>'Dataset + Scores'!L23</f>
        <v>My response was based on general legal principles regarding the admissibility of evidence in civil court cases, including considerations of relevance, reliability, privacy, and compliance with state laws. While California has specific statutes and rules governing the admissibility of evidence in court proceedings, my response did not cite any specific California statutes or codes.
In California, the admissibility of evidence, including secret recordings, is generally governed by the California Evidence Code, particularly Sections 350 through 600. These sections address various aspects of evidence, such as relevance, hearsay, authentication, and privileges.
Additionally, California's Penal Code includes provisions related to the interception of communications and wiretapping (Penal Code Sections 630-637.9), which may impact the admissibility of secret recordings depending on the circumstances in which they were obtained.
For specific legal advice and guidance tailored to California law and the admissibility of secret recordings in civil court cases, it's important to consult with a qualified attorney who is knowledgeable about evidence law and civil procedure in the state. They can provide you with accurate information on the relevant statutes, rules, and legal principles applicable to your situation.</v>
      </c>
      <c r="L23" s="2" t="str">
        <f>'Dataset + Scores'!P23</f>
        <v>My previous answer regarding the admissibility of secret audio recordings in California civil courts was primarily based on the following California codes and statutes:
1) California Penal Code Sections 632 and 637.2
- These sections outline California's two-party consent law for confidential communications. Specifically, 637.2 provides an exception allowing recording without consent if a party reasonably believes the communication relates to the commission of a crime.
2) California Evidence Code Section 352
- This code section gives courts discretion to exclude otherwise admissible evidence if its probative value is substantially outweighed by factors like undue prejudice, confusion, or undue consumption of time.
- Courts rely on this section to determine whether to admit or exclude secretly recorded evidence in civil cases.
3) California Penal Code Sections 631 and 632.7  
- These are California's general eavesdropping/illegal recording statutes that could impose criminal penalties if the recording did not qualify under the Penal Code 637.2 crime exception.
4) California Civil Code Section 3344
- While not directly addressing recordings, this statute allows civil claims for unauthorized use of someone's voice or likeness.
- Recorded parties could potentially try to make privacy claims under 3344 if the court found the recording inadmissible.
5) Case Law Precedent
- Numerous California appellate court decisions like Flanagan v. McDonnell (1974) and Ribas v. Clark (1985) have examined the applicability of the crime exception under 637.2 for secret recordings to be admitted as evidence.
So in summary, the statutory provisions of the Penal Code, Evidence Code, and Civil Code provide the legal framework for when secret recordings may be admissible or inadmissible in California civil cases based on stringent privacy standards. Applicable case law precedent further guides the analysis.</v>
      </c>
      <c r="M23" s="111"/>
      <c r="N23" s="111"/>
      <c r="O23" s="31"/>
      <c r="P23" s="31"/>
      <c r="Q23" s="31"/>
      <c r="R23" s="31"/>
      <c r="S23" s="31"/>
      <c r="T23" s="31"/>
      <c r="U23" s="31"/>
      <c r="V23" s="31"/>
      <c r="W23" s="31"/>
      <c r="X23" s="31"/>
    </row>
    <row r="24" ht="15.75" customHeight="1">
      <c r="A24" s="2" t="str">
        <f>'Dataset + Scores'!A24</f>
        <v>Employment</v>
      </c>
      <c r="B24" s="112" t="str">
        <f>'Dataset + Scores'!B24</f>
        <v>If I had to take time off from work, and in confidence I explained to my manager the reason for why, is it legal?
Is it legal for my manager to share that confidential information with my fellow employees? I had an abortion and needed time off due to the traumatic experience as well as physically needing to heal.</v>
      </c>
      <c r="C24" s="2" t="str">
        <f>'Dataset + Scores'!C24</f>
        <v>It depends on what was shared. The reason you needed time off is not inherently confidential unless the reason relates to your medical condition or the medical condition of a close relative. Therefore more needs to be known about the information that was shared before someone could tell you if it was legally considered confidential.
Something is not confidential just because you want it to be.</v>
      </c>
      <c r="D24" s="2" t="str">
        <f>'Dataset + Scores'!D24</f>
        <v/>
      </c>
      <c r="E24" s="2" t="str">
        <f>'Dataset + Scores'!E24</f>
        <v/>
      </c>
      <c r="F24" s="110" t="str">
        <f>'Dataset + Scores'!F24</f>
        <v>https://answers.justia.com/question/2024/04/07/if-i-had-to-take-time-off-from-work-and-1009402</v>
      </c>
      <c r="G24" s="2" t="str">
        <f>'Dataset + Scores'!G24</f>
        <v>I am not a lawyer, but I can provide some general information on this topic. The legality of your manager sharing confidential information about your abortion with your fellow employees depends on the specific laws and regulations in your jurisdiction, as well as the policies of your workplace regarding privacy and confidentiality. In many countries, personal medical information is considered private and protected by laws such as the Health Insurance Portability and Accountability Act (HIPAA) in the United States. Disclosing such information without your consent could potentially be a violation of privacy laws.
However, there may be exceptions or specific circumstances where sharing the information could be legally permitted. For example, if there is a legitimate business need to disclose the information or if it is required by law. It's important to consult with a legal professional or seek advice from your local labor authority to understand the specific legal protections and regulations that apply to your situation.
Additionally, it's worth noting that workplace policies and codes of conduct often emphasize the importance of maintaining confidentiality and respecting employees' privacy. Violating these policies could have consequences for the manager and potentially lead to legal issues for the employer.
If you have concerns about your manager sharing your confidential information, you may want to consider discussing your concerns with HR or a trusted representative within your organization to seek guidance and understand your rights in your specific workplace and jurisdiction.</v>
      </c>
      <c r="H24" s="2" t="str">
        <f>'Dataset + Scores'!H24</f>
        <v>I'm very sorry to hear about your difficult experience. Regarding your question, the legality of your manager sharing that confidential information would depend on the laws in your specific location, but in general:
In the United States, the Health Insurance Portability and Accountability Act (HIPAA) is a federal law that protects the privacy of individuals' medical information, including abortions. Under HIPAA, it is generally illegal for your employer or manager to disclose your private medical information to your coworkers without your consent.
Some key points about privacy protections around abortions and time off work:
Employers are required to keep any medical information you provide confidential and not share it with others in the workplace.
You are protected from discrimination or retaliation for taking time off work for a medical procedure like an abortion.
The Family and Medical Leave Act (FMLA) may entitle you to up to 12 weeks of unpaid, job-protected leave for a serious health condition.
I would recommend reviewing your company's policies and the relevant laws in your state. If you feel your privacy has been violated, you may be able to file a complaint. I hope you are able to take the time you need to recover, and I'm sorry you are going through this difficult experience.</v>
      </c>
      <c r="I24" s="2" t="str">
        <f>'Dataset + Scores'!I24</f>
        <v>I have a follow-up question. What California code/statute is your answer based on?</v>
      </c>
      <c r="J24" s="2" t="str">
        <f>'Dataset + Scores'!J24</f>
        <v>I am an AI language model and not a lawyer, but I can provide some general information regarding confidentiality and privacy laws in California. Please note that the information provided here is not legal advice, and for specific legal advice, it's always best to consult with a qualified attorney.
In California, there are several laws that may apply to the confidentiality of medical information in the workplace, such as the California Confidentiality of Medical Information Act (CMIA) and the California Information Practices Act (IPA).
Under the CMIA (California Civil Code Section 56 et seq.), medical information is generally considered confidential, and employers are prohibited from disclosing such information without the individual's authorization. However, there are exceptions that allow disclosure in certain circumstances, such as when required by law or for the purpose of providing workers' compensation benefits.
The IPA (California Civil Code Section 1798 et seq.) also addresses the privacy of personal information, including medical information. It generally requires employers to protect the confidentiality of personal information and establishes guidelines for the collection, use, and disclosure of personal information.
In the situation you described, if your manager shared your confidential medical information (abortion and the need for time off due to the traumatic experience), it could potentially raise privacy concerns. However, the specific legal implications would depend on the context, the nature of the disclosure, and other relevant factors.</v>
      </c>
      <c r="K24" s="2" t="str">
        <f>'Dataset + Scores'!L24</f>
        <v>I apologize for any confusion. As an AI language model, my responses are generated based on a mixture of licensed data, data created by human trainers, and publicly available data. I have not been directly trained on specific legal statutes, including California codes. I should note that while I strive to provide accurate and up-to-date information, my responses may not always reflect the most current legal standards or interpretations. Therefore, it's always a good idea to consult with a qualified legal professional or refer to the relevant California statutes for specific legal advice and information.</v>
      </c>
      <c r="L24" s="2" t="str">
        <f>'Dataset + Scores'!P24</f>
        <v>You're right to ask for the specific legal references. My previous response about the privacy protections around medical information and time off for abortions was based on the following California laws and regulations:
California Confidentiality of Medical Information Act (CMIA) - This state law prohibits the unauthorized disclosure of patients' medical information by health care providers and others who have access to that information.
California Fair Employment and Housing Act (FEHA) - This law prohibits employers from discriminating against or retaliating against employees for their medical conditions, including having an abortion.
California Family Rights Act (CFRA) - This law provides up to 12 weeks of protected leave for an employee's own serious health condition, which could include recovery from an abortion.
So in summary, the CMIA provides confidentiality protections, the FEHA prohibits discrimination, and the CFRA offers job-protected leave - all of which would apply to an employee taking time off work for an abortion in California.
Please let me know if you need any clarification or have additional questions about the specific California statutes involved. I want to make sure I provide you with accurate, law-based information.</v>
      </c>
      <c r="M24" s="113">
        <v>0.0</v>
      </c>
      <c r="N24" s="113"/>
      <c r="O24" s="31"/>
      <c r="P24" s="31"/>
      <c r="Q24" s="31"/>
      <c r="R24" s="31"/>
      <c r="S24" s="31"/>
      <c r="T24" s="31"/>
      <c r="U24" s="31"/>
      <c r="V24" s="31"/>
      <c r="W24" s="31"/>
      <c r="X24" s="31"/>
    </row>
    <row r="25" ht="15.75" customHeight="1">
      <c r="A25" s="2" t="str">
        <f>'Dataset + Scores'!A25</f>
        <v>Employment</v>
      </c>
      <c r="B25" s="2" t="str">
        <f>'Dataset + Scores'!B25</f>
        <v>Could you suit for me to laid off recently due to take absent family emergency for 3 weeks and lost my position in CA?
I lost a job by laid off due to loss my position that I have been taken absent for 3 weeks from my work because I asked the HR before I left as my mom was critical condition and passed away. Could you suit the company illegal of family absent leave law?
I worked since November 13, 2023 at the company and I was new, but I can not control my family emergency.please let me know.</v>
      </c>
      <c r="C25" s="2" t="str">
        <f>'Dataset + Scores'!C25</f>
        <v>Your length of service at your employer means you do not qualify for protection under the federal FMLA or the state CFRA. The length of your leave did not give you protection under any bereavement leave statute. If you worked for an employer of at least 5 employees, the Fair Employment and Housing Act may give you some protection if the leave you requested was clearly communicated to be based on your association with a close family member who was experiencing a disability and that the time of the leave would be reasonable limited, as opposed to open-ended. It would be wise for you to locate and consult with an experienced employment law attorney as soon as possible to explore your facts and determine your options. I would suggest you look either on this site, or go to www.cela.org, the home page for the California Employment Lawyers Association, an organization whose members are dedicated to the representation of employees against their employers.</v>
      </c>
      <c r="D25" s="2" t="str">
        <f>'Dataset + Scores'!D25</f>
        <v/>
      </c>
      <c r="E25" s="2" t="str">
        <f>'Dataset + Scores'!E25</f>
        <v/>
      </c>
      <c r="F25" s="110" t="str">
        <f>'Dataset + Scores'!F25</f>
        <v>https://answers.justia.com/question/2024/04/01/could-you-suit-for-me-to-laid-off-recent-1008504</v>
      </c>
      <c r="G25" s="2" t="str">
        <f>'Dataset + Scores'!G25</f>
        <v>I'm sorry to hear about your situation. As an AI language model, I can provide some general information, but I am not a lawyer and cannot offer legal advice. Employment laws and regulations can vary depending on the jurisdiction, so it's best to consult with an employment attorney who specializes in California labor laws for specific legal advice.
However, I can provide you with some general information about family leave laws in California. California has several laws that protect employees' rights to take time off for family emergencies. The California Family Rights Act (CFRA) and the federal Family and Medical Leave Act (FMLA) provide eligible employees with protected leave for specific family and medical reasons, including caring for a seriously ill family member.
Under CFRA and FMLA, eligible employees have the right to take up to 12 weeks of unpaid leave within a 12-month period for qualifying reasons, such as caring for a parent with a serious health condition. These laws generally protect your job during your absence, meaning that your employer cannot terminate you solely because you took leave for a qualified family emergency.
However, there are certain eligibility requirements for CFRA and FMLA, such as working for the company for a certain period of time and meeting specific criteria. Since you mentioned you started working in November 2023, you may not have met the eligibility requirements for these laws by the time you took your leave.
In California, there is also the California Paid Family Leave (PFL) program, which provides partial wage replacement benefits for employees who need to take time off work to care for a seriously ill family member or to bond with a new child. However, PFL does not provide job protection, and it is a separate program from CFRA and FMLA.
To determine if your employer violated any specific laws or regulations in your situation, it is essential to consult with an employment attorney who can review the details of your case and provide you with proper legal advice based on the specific circumstances. They will be able to assess whether your employer's actions were illegal and guide you on the best course of action.</v>
      </c>
      <c r="H25" s="2" t="str">
        <f>'Dataset + Scores'!H25</f>
        <v>I'm sorry to hear that you lost your job due to taking time off for a family emergency. Based on the information you provided, it seems this may have been in violation of your family leave rights under California law.
In California, the California Family Rights Act (CFRA) and the federal Family and Medical Leave Act (FMLA) provide eligible employees with the right to take job-protected leave for certain family and medical reasons, including the serious health condition of a family member. As long as you met the eligibility requirements for CFRA/FMLA (e.g. worked for the employer for at least 12 months, worked at least 1,250 hours during that time, and the employer had at least 50 employees within 75 miles), then your employer should have allowed you to take up to 12 weeks of protected leave to care for your critically ill mother.
Terminating your employment for taking this protected leave may have been unlawful. You may want to consult with an employment law attorney in California who can review the specifics of your situation and advise you on your rights and potential options, such as filing a claim for wrongful termination or retaliation. They can help determine if the company violated the CFRA/FMLA laws.
I'm sorry you are going through this difficult time. Please let me know if you have any other questions!</v>
      </c>
      <c r="I25" s="2" t="str">
        <f>'Dataset + Scores'!I25</f>
        <v/>
      </c>
      <c r="J25" s="2" t="str">
        <f>'Dataset + Scores'!J25</f>
        <v/>
      </c>
      <c r="K25" s="2" t="str">
        <f>'Dataset + Scores'!L25</f>
        <v/>
      </c>
      <c r="L25" s="2" t="str">
        <f>'Dataset + Scores'!P25</f>
        <v/>
      </c>
      <c r="M25" s="111"/>
      <c r="N25" s="111"/>
      <c r="O25" s="31"/>
      <c r="P25" s="31"/>
      <c r="Q25" s="31"/>
      <c r="R25" s="31"/>
      <c r="S25" s="31"/>
      <c r="T25" s="31"/>
      <c r="U25" s="31"/>
      <c r="V25" s="31"/>
      <c r="W25" s="31"/>
      <c r="X25" s="31"/>
    </row>
    <row r="26" ht="15.75" customHeight="1">
      <c r="A26" s="2" t="str">
        <f>'Dataset + Scores'!A26</f>
        <v>Employment</v>
      </c>
      <c r="B26" s="2" t="str">
        <f>'Dataset + Scores'!B26</f>
        <v>Legal Rights Regarding Promised Bonus in California
As a full-time employee in California, I was promised a performance bonus, half guaranteed if I was still on payroll by 31/12/2023, and half based on performance/objectives. However, due to financial constraints, my employer can't pay the bonus this month (with the assurance it will be paid "later"). Given the financial situation, the company may face closure later this year. I'm seeking advice on my rights as an employee regarding the promised bonus, potential legal recourse if it's not fulfilled, protections in case of company closure or insolvency, and proactive steps to safeguard my interests.</v>
      </c>
      <c r="C26" s="2" t="str">
        <f>'Dataset + Scores'!C26</f>
        <v>It will need to be determined whether these promises became a contractual obligation. There are an infinite number of possibilities that may influence your ability successfully make a claim.</v>
      </c>
      <c r="D26" s="2" t="str">
        <f>'Dataset + Scores'!D26</f>
        <v>It will need to be determined whether these promises became a contractual obligation. There are an infinite number of possibilities that may influence your ability successfully make a claim.</v>
      </c>
      <c r="E26" s="2" t="str">
        <f>'Dataset + Scores'!E26</f>
        <v/>
      </c>
      <c r="F26" s="110" t="str">
        <f>'Dataset + Scores'!F26</f>
        <v>https://answers.justia.com/question/2024/03/28/q-legal-rights-regarding-promised-bonus-1008029</v>
      </c>
      <c r="G26" s="2" t="str">
        <f>'Dataset + Scores'!G26</f>
        <v>I'm not a lawyer, but I can provide some general information about employment law in California. In this situation, it's advisable to consult with an employment attorney who can provide you with specific legal advice tailored to your circumstances.
Regarding your promised bonus, California law generally considers bonuses to be a form of wages if they were promised and you have met the conditions for receiving them. Under California Labor Code Section 200, employers are required to pay all earned wages, including promised bonuses, on time. Failure to pay earned wages can result in penalties for the employer.
If your employer fails to pay the promised bonus according to the terms of your agreement, you may have legal recourse. One option is to file a wage claim with the California Division of Labor Standards Enforcement (DLSE). The DLSE can investigate your claim and take appropriate action to recover the unpaid wages, including penalties and interest.
If your employer is facing financial difficulties or potential closure, there are additional considerations. In the event of company closure or insolvency, you may have a claim as a creditor for the unpaid bonus. However, the priority of your claim and the likelihood of recovering the owed amount will depend on the specific circumstances of the company's financial situation.
To safeguard your interests, you can take proactive steps:
Document the terms of your bonus agreement: Keep records of any written or verbal communication regarding the bonus, including emails, employment contracts, or performance evaluations that mention the bonus.
Preserve evidence of meeting performance objectives: Keep records of your performance and any documentation that demonstrates you have met the agreed-upon objectives.
Communicate with your employer: Discuss the situation with your employer to understand their plans and timeline for payment. Request written confirmation of the delay and any assurances regarding future payment.
Consult an employment attorney: Seek legal advice from an employment attorney who can evaluate your specific situation and provide guidance on the best course of action.
Remember, the information provided here is general in nature and may not cover all aspects of your situation. It's essential to consult with an employment attorney to understand your rights and options based on the specific details of your case.</v>
      </c>
      <c r="H26" s="2" t="str">
        <f>'Dataset + Scores'!H26</f>
        <v>Here are the key points about your rights regarding the promised bonus in California:
Promised Bonuses as Wages:
In California, promised bonuses are considered "wages" under the law. Employers have a legal obligation to pay wages that have been earned.
If the bonus was a contractual obligation (e.g. written in your employment agreement), the employer is legally required to pay it, even if the company is facing financial difficulties.
Legal Recourse for Non-Payment:
If the employer fails to pay the earned bonus, you can file a wage claim with the California Labor Commissioner's Office. This triggers an investigation and can result in the employer being ordered to pay the owed wages plus penalties.
You may also be able to file a civil lawsuit against the employer to recover the unpaid bonus and potentially seek additional damages.
Protections in Case of Company Closure/Insolvency:
If the company closes or files for bankruptcy, your claim for the unpaid bonus would be considered a priority wage claim. This means it would be one of the first debts the company must pay before distributing assets to other creditors.
However, if the company has insufficient assets, you may only be able to recover a portion of the owed bonus.
Proactive Steps to Safeguard Interests:
Document all communications about the promised bonus, including any written agreements or emails.
Immediately file a wage claim with the Labor Commissioner's Office if the bonus is not paid as promised.
Consider consulting an employment law attorney to understand your full rights and options, especially if the company appears to be in financial distress.
Stay informed about the company's financial situation and any bankruptcy proceedings, as this may impact your ability to recover the owed bonus.
The key is to act quickly to assert your legal rights regarding the promised bonus. The California Labor Code provides strong protections for employees when it comes to earned wages, which includes promised bonuses. Proactive steps can help maximize your chances of recovering the full amount owed.</v>
      </c>
      <c r="I26" s="2" t="str">
        <f>'Dataset + Scores'!I26</f>
        <v/>
      </c>
      <c r="J26" s="2" t="str">
        <f>'Dataset + Scores'!J26</f>
        <v/>
      </c>
      <c r="K26" s="2" t="str">
        <f>'Dataset + Scores'!L26</f>
        <v/>
      </c>
      <c r="L26" s="2" t="str">
        <f>'Dataset + Scores'!P26</f>
        <v/>
      </c>
      <c r="M26" s="111"/>
      <c r="N26" s="111"/>
      <c r="O26" s="31"/>
      <c r="P26" s="31"/>
      <c r="Q26" s="31"/>
      <c r="R26" s="31"/>
      <c r="S26" s="31"/>
      <c r="T26" s="31"/>
      <c r="U26" s="31"/>
      <c r="V26" s="31"/>
      <c r="W26" s="31"/>
      <c r="X26" s="31"/>
    </row>
    <row r="27" ht="15.75" customHeight="1">
      <c r="A27" s="2" t="str">
        <f>'Dataset + Scores'!A27</f>
        <v>Employment</v>
      </c>
      <c r="B27" s="2" t="str">
        <f>'Dataset + Scores'!B27</f>
        <v>11 years at the company new boss is always leaving me out and just took all my job duties from me is this harassment?
I went home sick and found out he took all my it admin rights away from me which is my entire job duties without telling me and then also posted my exact job online looking for interviews but has yet to say anything to me. He singles me out and is always micromanaging me and putting me down. he is very religious and has chaplains in the office and prays all the time but im gay so he already dislikes me because of my lifestyle. I know he is pushing me out because he doesnt have a reason to fire me. He makes it so hard to come into work everyday I already suffer form chronic anxiety and he makes it so difficult for me everyday that my anxiety is out of control and i feel like im belittled and that anyday will be the day he fires me. HR see's it everyone in the office can see how he treats me. Im also non exempt and for the first 5 years of working there i worked 50 hour weeks but only got paid for 40 for the last 6 years i put in overtime weekly but have never been paid for any overtime</v>
      </c>
      <c r="C27" s="2" t="str">
        <f>'Dataset + Scores'!C27</f>
        <v>Unless you can establish that you are being treated this way because you are a member of a protected class of people or because you engaged in some kind of legally protected conduct, there is likely no recourse for you. Absent these unlawful motives, bosses are allowed to be bullies, to single out workers, to take away duties and basically make your life miserable. If you think there are one of the two unlawful motives involved, then it would be wise to seek out assistance from an attorney,
As to the anxiety caused by the workplace conditions, it might be that your situation would qualify you for a workers compensation claim. It would be wise for you to seek out a consultation with a workers compensation attorney.
Finally, as to the failure to pay you for all the time you worked as a non-exempt attorney, you can reach back up to 4 years from the date you file a complaint to get all of those wages and overtime premiums paid to you. If you wan to pursue those claims, it would be a good idea for you to locate and consult with an experienced employment law attorney as soon as possible to explore your facts and determine your options. I would suggest you look either on this site in the Find a Lawyer section, or go to www.cela.org, the home page for the California Employment Lawyers Association, an organization whose members are dedicated to the representation of employees against their employers.</v>
      </c>
      <c r="D27" s="2" t="str">
        <f>'Dataset + Scores'!D27</f>
        <v/>
      </c>
      <c r="E27" s="2" t="str">
        <f>'Dataset + Scores'!E27</f>
        <v/>
      </c>
      <c r="F27" s="110" t="str">
        <f>'Dataset + Scores'!F27</f>
        <v>https://answers.justia.com/question/2024/03/27/11-years-at-the-company-new-boss-is-alwa-1007887</v>
      </c>
      <c r="G27" s="2" t="str">
        <f>'Dataset + Scores'!G27</f>
        <v>I'm not a lawyer, but I can try to offer some general guidance. It's important to consult with an employment attorney who can provide you with legal advice tailored to your specific situation. That being said, based on the information you've provided, it appears that you may be experiencing workplace harassment and discrimination.
Harassment can take various forms, including singling someone out, micromanaging, and creating a hostile work environment. Discrimination based on your sexual orientation is also a serious issue and can contribute to a hostile work environment.
You mentioned that HR is aware of the situation and other employees have witnessed how you are being treated. It's essential to document instances of mistreatment, including dates, times, and specific details of what occurred. This documentation can serve as evidence if you decide to take legal action or file a complaint.
Regarding your unpaid overtime, it's generally illegal for non-exempt employees to work overtime hours without receiving appropriate compensation. You may want to gather evidence of your overtime hours worked and consult with an employment attorney to explore your options for recovering the unpaid wages.
Again, I strongly recommend seeking legal advice from an employment attorney who can evaluate your circumstances in detail and provide you with guidance on the best course of action. They can help you understand your rights, offer advice on filing complaints, and potentially pursue legal action if necessary.</v>
      </c>
      <c r="H27" s="2" t="str">
        <f>'Dataset + Scores'!H27</f>
        <v>I'm sorry to hear that you are going through such a difficult situation at work. Based on the details you provided, it does seem that your boss may be engaging in harassment and unfair treatment towards you. Some key points:
Consistently excluding you from your job duties, taking away your IT admin rights without notice, and posting your job online without informing you appears to be a clear attempt to push you out of your role. This is unacceptable behavior from a manager.
Singling you out, micromanaging you, and putting you down repeatedly could constitute harassment, especially if it is related to your sexual orientation, which he seems to have an issue with.
The failure to pay you for overtime hours you have worked over the past 6 years is a serious labor law violation. You are entitled to be compensated for all hours worked.
The impact on your mental health, with increased anxiety and feeling belittled everyday, is extremely concerning. Your work environment should not be causing such distress.
Based on all of this, it does seem you have strong grounds to file a complaint with HR about the harassment, discrimination, and wage theft you are experiencing. The fact that others in the office can see the mistreatment lends credibility to your case. I would strongly encourage you to document everything, including dates, times, witnesses, and any written evidence. This will strengthen your position if you do decide to file a formal complaint. You may also want to consult an employment lawyer to understand your rights and options. No one should have to endure such a toxic and hostile work environment. I hope you are able to find a resolution soon.</v>
      </c>
      <c r="I27" s="2" t="str">
        <f>'Dataset + Scores'!I27</f>
        <v/>
      </c>
      <c r="J27" s="2" t="str">
        <f>'Dataset + Scores'!J27</f>
        <v/>
      </c>
      <c r="K27" s="2" t="str">
        <f>'Dataset + Scores'!L27</f>
        <v/>
      </c>
      <c r="L27" s="2" t="str">
        <f>'Dataset + Scores'!P27</f>
        <v/>
      </c>
      <c r="M27" s="111"/>
      <c r="N27" s="111"/>
      <c r="O27" s="31"/>
      <c r="P27" s="31"/>
      <c r="Q27" s="31"/>
      <c r="R27" s="31"/>
      <c r="S27" s="31"/>
      <c r="T27" s="31"/>
      <c r="U27" s="31"/>
      <c r="V27" s="31"/>
      <c r="W27" s="31"/>
      <c r="X27" s="31"/>
    </row>
    <row r="28" ht="15.75" customHeight="1">
      <c r="A28" s="2" t="str">
        <f>'Dataset + Scores'!A28</f>
        <v>Employment</v>
      </c>
      <c r="B28" s="112" t="str">
        <f>'Dataset + Scores'!B28</f>
        <v>Can you work on a software idea in the same space as the software your company sells and still retain full ownership?
I'm considering developing a software plugin that operates in the same space as my employer's software but has distinct functions. It would be part of a pipeline step for deployment or pull requests and could run before or after my employer's software, offering different functionality. My employer's software interacts with other plugins that add value without competing. My plugin would be a separate step and wouldn't use any of the company's IP. I plan to work on this outside work hours and without using company resources, aiming to retain full ownership. My employment agreement in California includes clauses on intellectual property and a non-compete. What steps should I take to secure my rights to the project and avoid compromising my agreements with my employer?</v>
      </c>
      <c r="C28" s="2" t="str">
        <f>'Dataset + Scores'!C28</f>
        <v>The terms of any agreements you have signed with your present employer would be key to the answer to this question, and you should not proceed based on short answers provided on the internet from attorneys who are not allowed to see the whole picture. If you think your plug in will have substantial value it would be foolish to proceed without informed, specific, confidential advice from an IP attorney</v>
      </c>
      <c r="D28" s="2" t="str">
        <f>'Dataset + Scores'!D28</f>
        <v>The terms of any agreements you have signed with your present employer would be key to the answer to this question, and you should not proceed based on short answers provided on the internet from attorneys who are not allowed to see the whole picture. If you think your plug in will have substantial value it would be foolish to proceed without informed, specific, confidential advice from an IP attorney</v>
      </c>
      <c r="E28" s="2" t="str">
        <f>'Dataset + Scores'!E28</f>
        <v/>
      </c>
      <c r="F28" s="110" t="str">
        <f>'Dataset + Scores'!F28</f>
        <v>https://answers.justia.com/question/2024/03/26/can-you-work-on-a-software-idea-in-the-s-1007696</v>
      </c>
      <c r="G28" s="2" t="str">
        <f>'Dataset + Scores'!G28</f>
        <v>I am not a lawyer, but I can provide you with some general information that may be helpful. It's important to consult with an attorney who specializes in employment and intellectual property law in California to get specific advice tailored to your situation.
In California, there are laws that protect employees' rights to work on their own inventions and retain ownership, even if they are in the same field as their employer. These laws are commonly known as the "California Labor Code Section 2870." However, the enforceability of these laws can vary depending on the specifics of your employment agreement.
To help secure your rights and avoid potential conflicts with your employer, you can consider taking the following steps:
Review your employment agreement: Carefully review your employment agreement, paying close attention to any sections related to intellectual property and non-compete clauses. Understand the specific terms and restrictions outlined in the agreement.
Consult with an attorney: It's crucial to consult with an attorney who specializes in employment and intellectual property law in California. They can review your employment agreement and provide legal advice based on the specific details of your situation.
Maintain separation: Ensure that you work on your software plugin completely outside of your regular work hours and without using any company resources. This includes not using company equipment, software, or proprietary information while working on your project.
Avoid conflicts of interest: Make sure that your software plugin does not directly compete with your employer's software. As you mentioned, your plugin should have distinct functions and operate as a separate step in the pipeline, without using any of the company's intellectual property.
Do not use confidential information: Avoid using any confidential or proprietary information from your employer when developing your software plugin. This includes any knowledge or trade secrets obtained during your employment.
Notify your employer: It may be a good idea to notify your employer in writing about your intention to develop a software plugin outside of work hours. Be transparent about the nature of the project, its distinct functions, and how it will not compete with the company's software. Keep a record of this notification.
Obtain written consent: To ensure clarity and protect your rights further, you may consider requesting written consent from your employer explicitly granting you permission to work on your software plugin outside of work and confirming that it does not infringe upon their intellectual property.
Remember, the specifics of your situation and the language in your employment agreement can significantly impact the outcome. It's crucial to consult with an attorney to receive personalized legal advice based on your circumstances.</v>
      </c>
      <c r="H28" s="2" t="str">
        <f>'Dataset + Scores'!H28</f>
        <v>Navigating the intellectual property and non-compete landscape while developing a side project can be tricky, but there are some steps you can take to protect your rights:
Review your employment agreement carefully: Closely examine the clauses related to intellectual property and non-compete agreements. Understand the specific limitations and requirements outlined in your contract.
Consult an employment lawyer: Consider speaking with an employment law attorney, especially one familiar with California law. They can help you interpret the terms of your agreement and advise you on the best course of action.
Ensure your project is distinct: Make sure your software plugin has distinctly different functions and capabilities from your employer's product. Avoid using any of the company's intellectual property, code, or trade secrets.
Develop on your own time and resources: Ensure that you work on the plugin entirely outside of your regular work hours and without using any company equipment, software, or other resources.
Document your development process: Keep detailed records of your work, including timestamps, code commits, and any other evidence that demonstrates your independent development of the plugin.
Inform your employer in writing: Consider providing written notice to your employer about your plans to develop this independent project. This can help establish a clear record and potentially avoid any misunderstandings or disputes later on.
Consider a licensing agreement: If your employer is amenable, you could explore the possibility of a licensing agreement that allows you to retain ownership of the plugin while granting your employer the right to use or distribute it.
Avoid competing with your employer's product: Ensure that your plugin does not directly compete with your employer's software. Instead, position it as a complementary tool that adds value to the overall workflow or pipeline.
By following these steps, you can increase the likelihood of retaining full ownership of your software plugin while navigating the intellectual property and non-compete considerations. However, it's important to consult with an employment law attorney to ensure you fully understand and comply with the terms of your employment agreement.</v>
      </c>
      <c r="I28" s="2" t="str">
        <f>'Dataset + Scores'!I28</f>
        <v>I have a follow-up question. What California code/statute is your answer based on?</v>
      </c>
      <c r="J28" s="2" t="str">
        <f>'Dataset + Scores'!J28</f>
        <v>I am an AI language model and not a lawyer, but I can provide some general information regarding intellectual property laws in California. It's important to note that specific legal advice should be sought from an attorney who can review the complete details of your situation and relevant agreements.
In California, the relevant statutes that may guide the answer to your question include:
California Labor Code Section 2870: This statute generally states that an employer does not have rights to an employee's inventions made outside of work hours and without using the employer's resources, except for certain limited circumstances. However, this statute may not apply if your employment agreement includes specific provisions regarding ownership of intellectual property.
California Business and Professions Code Section 16600: This code section generally prohibits non-compete agreements in employment contracts, stating that contracts restraining individuals from engaging in lawful professions, trades, or businesses are void, with some limited exceptions.</v>
      </c>
      <c r="K28" s="2" t="str">
        <f>'Dataset + Scores'!L28</f>
        <v>My previous answer was based on the California Labor Code Section 2870, which is commonly referred to as the "California Employee Inventions Law." This law addresses an employee's rights to their own inventions developed outside of their employment and without using their employer's resources.
However, please note that while I strive to provide accurate and up-to-date information, my responses are based on my understanding of the topic as a language model trained on a diverse range of data, including general information available to the public. They should not be considered as legal advice or a substitute for consulting with a qualified attorney. Laws can change, and the interpretation of those laws can vary based on specific circumstances. Therefore, it's always advisable to consult with an attorney who specializes in employment and intellectual property law in California for precise legal guidance.</v>
      </c>
      <c r="L28" s="2" t="str">
        <f>'Dataset + Scores'!P28</f>
        <v>My previous response was based on general best practices and considerations for navigating intellectual property and non-compete issues when developing a side project, rather than being rooted in a specific California statute.
The key California laws and regulations that are most relevant in this context include:
California Labor Code Section 2870 - Invention Assignment Exclusions:
This law states that an employer cannot require an employee to assign their rights in an invention that the employee developed entirely on their own time without using the employer's equipment, supplies, facilities, or trade secret information, unless the invention relates to the employer's business or the employee's work for the employer.
California Business and Professions Code Section 16600 - Restraints of Trade:
This law generally prohibits non-compete agreements in California, with some exceptions. The statute aims to protect an employee's ability to pursue their trade or profession.
California Labor Code Section 2872 - Notice of Invention Assignment Provisions:
This law requires employers to provide written notice to employees of any invention assignment provisions in their employment contracts.
When considering your specific situation, it would be advisable to have an employment law attorney review your employment agreement and the relevant California statutes to provide a more detailed legal assessment and guidance on the steps you should take to protect your rights. The general advice I provided earlier aligns with the principles underlying these California laws, but a legal professional would be better equipped to analyze the specific details of your case.</v>
      </c>
      <c r="M28" s="114">
        <v>50.0</v>
      </c>
      <c r="N28" s="111"/>
      <c r="O28" s="31"/>
      <c r="P28" s="31"/>
      <c r="Q28" s="31"/>
      <c r="R28" s="31"/>
      <c r="S28" s="31"/>
      <c r="T28" s="31"/>
      <c r="U28" s="31"/>
      <c r="V28" s="31"/>
      <c r="W28" s="31"/>
      <c r="X28" s="31"/>
    </row>
    <row r="29" ht="15.75" customHeight="1">
      <c r="A29" s="2" t="str">
        <f>'Dataset + Scores'!A29</f>
        <v>Employment</v>
      </c>
      <c r="B29" s="2" t="str">
        <f>'Dataset + Scores'!B29</f>
        <v>Does section 2804 of the CA Labor Code override company policy regarding when expenses need to be submitted?</v>
      </c>
      <c r="C29" s="2" t="str">
        <f>'Dataset + Scores'!C29</f>
        <v>The Labor Code is the law. Companies must follow the law. Company policy NEVER prevails over the law.
Expenses paid by an employee when needed to carry out their duties for the employer must be reimbursed. The law requires those reimbursement to be paid in a reasonable period of time. The employer can set up reasonable procedures for the submission of those expenses for reimbursement. However if an employee fails to follow that policy, the employer cannot avoid paying for those expenses.</v>
      </c>
      <c r="D29" s="2" t="str">
        <f>'Dataset + Scores'!D29</f>
        <v/>
      </c>
      <c r="E29" s="2" t="str">
        <f>'Dataset + Scores'!E29</f>
        <v/>
      </c>
      <c r="F29" s="110" t="str">
        <f>'Dataset + Scores'!F29</f>
        <v>https://answers.justia.com/question/2024/03/25/does-section-2804-of-the-ca-labor-code-o-1007608</v>
      </c>
      <c r="G29" s="2" t="str">
        <f>'Dataset + Scores'!G29</f>
        <v>I'm not a lawyer, but I can provide some general information on the topic. It's important to consult with a legal professional or refer to the specific language of the law for an accurate interpretation.
Section 2804 of the California Labor Code addresses the reimbursement of necessary business expenses incurred by employees. It states that employers must reimburse employees for all necessary expenses that are directly related to their job duties and that are incurred in the discharge of their duties. However, this section does not explicitly address the timing or submission requirements for expense reimbursement.
Company policies regarding when expenses need to be submitted are typically set by the employer and can vary. These policies are generally enforceable unless they conflict with specific state laws or regulations.
To determine whether Section 2804 overrides a company policy regarding the timing of expense submission, you would need to review the specific language of the law and consult with a legal professional who is familiar with California labor laws. They can provide you with accurate guidance based on the latest legal interpretations and precedents.</v>
      </c>
      <c r="H29" s="2" t="str">
        <f>'Dataset + Scores'!H29</f>
        <v>The answer to your question depends on the specific details of the company policy and the provisions of Section 2804 of the California Labor Code. Without more information, here's a general overview:
Section 2804 of the California Labor Code states that an employer cannot impose any unreasonable restrictions on the time frame in which an employee must submit expenses for reimbursement. The code indicates that employees must be allowed a "reasonable time" to submit expense claims.
If a company policy regarding expense submission deadlines is deemed "unreasonable" under Section 2804, then the law would likely override the company policy. However, what constitutes a "reasonable time" can be open to interpretation and may depend on the nature of the expenses, the company's processes, and other factors.
To definitively answer your question, I would need more details about the specific company policy in question and how it aligns with the requirements of Section 2804. Without those details, I can only provide this general overview of how the California labor law may interact with company reimbursement policies. Let me know if you have any other questions!</v>
      </c>
      <c r="I29" s="2" t="str">
        <f>'Dataset + Scores'!I29</f>
        <v/>
      </c>
      <c r="J29" s="2" t="str">
        <f>'Dataset + Scores'!J29</f>
        <v/>
      </c>
      <c r="K29" s="2" t="str">
        <f>'Dataset + Scores'!L29</f>
        <v/>
      </c>
      <c r="L29" s="2" t="str">
        <f>'Dataset + Scores'!P29</f>
        <v/>
      </c>
      <c r="M29" s="111"/>
      <c r="N29" s="111"/>
      <c r="O29" s="31"/>
      <c r="P29" s="31"/>
      <c r="Q29" s="31"/>
      <c r="R29" s="31"/>
      <c r="S29" s="31"/>
      <c r="T29" s="31"/>
      <c r="U29" s="31"/>
      <c r="V29" s="31"/>
      <c r="W29" s="31"/>
      <c r="X29" s="31"/>
    </row>
    <row r="30" ht="15.75" customHeight="1">
      <c r="A30" s="2" t="str">
        <f>'Dataset + Scores'!A30</f>
        <v>Employment</v>
      </c>
      <c r="B30" s="2" t="str">
        <f>'Dataset + Scores'!B30</f>
        <v>1 year reporting deadline for filing workers compensation for cumulative injuries clarification?
Hello, I'm a little confused as to the 1 year reporting deadline for filing workers compensation for cumulative injuries. There seem to be multiple definitions online that somewhat contradict each other. A while back I began physical therapy for pain in my joints which was exacerbated from work. The doctor said if I strengthened my muscles it would stop the pain. It didn't. Months later I received MRIs which showed actual damage. And months after that I went on disability for these injuries. So would the clock start running when I began receiving treatment for the pain, when I was diagnosed with injuries, or when I filed for disability? Any clarification would be appreciated.</v>
      </c>
      <c r="C30" s="2" t="str">
        <f>'Dataset + Scores'!C30</f>
        <v>1 year to file in WC court from time you knew you sustained a work related CT. Usually this means a doctor telling you. But if your still working for the same company there is no limit period. You should hire an attorney rather than think you can do it alone. Your in deep water swimming with claims adjuster sharks. Hire a shark of your own. It costs you nothing out of pocket ever</v>
      </c>
      <c r="D30" s="2" t="str">
        <f>'Dataset + Scores'!D30</f>
        <v>You had pain in joints you KNEW to be "exacerbated by work". THAT could be found by the WCAB Judge to be knowledge of an industrial injury. Then there were MRI studies showing damage; that could be knowledge of an industrial injury (unless you know that damage occurred some other way). When you had to apply for disability, you had knowledge the damage became labor-disabling, which also could be the time when there is knowledge of an industrial injury. If you were to tell an evaluating physician you knew the job was making the joints get progressively worse as of a date more than a year ago, say you knew the job made the joints worse in 2021, your own words make the claim late. If there is nothing from any physician in the medical records about the job causing part of this condition and you testify under oath or tell the evaluating doctor you were not aware this was a work-related condition until last 11 months back or sooner, you are within the 1-year statute requirement. So be very VERY careful with your words, and check to see what nurses and doctors wrote in your chart!!!</v>
      </c>
      <c r="E30" s="2" t="str">
        <f>'Dataset + Scores'!E30</f>
        <v/>
      </c>
      <c r="F30" s="110" t="str">
        <f>'Dataset + Scores'!F30</f>
        <v>https://answers.justia.com/question/2024/03/22/1-year-reporting-deadline-for-filing-wor-1007239</v>
      </c>
      <c r="G30" s="2" t="str">
        <f>'Dataset + Scores'!G30</f>
        <v>I am not a lawyer, but I can provide some general information about the reporting deadline for filing workers' compensation claims for cumulative injuries. Please note that workers' compensation laws can vary depending on the jurisdiction, so it's important to consult with a legal professional or contact your local workers' compensation board for specific advice regarding your situation.
In general, the reporting deadline for filing a workers' compensation claim for cumulative injuries starts from the date when you became aware or should have become aware of the work-related injury or illness. This is often referred to as the "discovery rule" or the "date of knowledge" rule.
Based on the information you provided, it seems that the clock for the reporting deadline would likely start when you became aware or should have become aware of the actual damage to your joints, as indicated by the MRIs. This would be the point at which you had sufficient knowledge that your condition was work-related and potentially eligible for workers' compensation benefits.
However, keep in mind that each jurisdiction may have its own specific rules and requirements regarding reporting deadlines, so it's crucial to consult with a legal professional or contact your local workers' compensation board to clarify the specific timeline applicable to your case. They will be able to provide you with accurate and up-to-date information based on the laws in your jurisdiction.
It's also worth noting that the deadlines for reporting and filing workers' compensation claims can be strict, so it's generally advisable to take prompt action and report any work-related injuries or illnesses as soon as possible to ensure compliance with the applicable regulations.</v>
      </c>
      <c r="H30" s="2" t="str">
        <f>'Dataset + Scores'!H30</f>
        <v>The reporting deadline for filing a workers' compensation claim for cumulative injuries can be a bit tricky and the specifics can vary by state. However, here's a general overview:
The key date is usually when the employee "knew or should have known" that their injury was work-related. This is often referred to as the "date of injury" or "date of manifestation" for cumulative trauma claims.
For your specific situation:
When you first started physical therapy for the joint pain that was exacerbated by work, that would likely be considered the initial "date of injury" or "date of manifestation." This is when you first became aware that your work activities were causing or contributing to the medical condition.
The fact that the physical therapy did not resolve the issue and the later MRI findings showing actual damage would not reset the reporting deadline clock. The key is that you were aware of the work-relatedness from the initial treatment.
The fact that you later went on disability does not change the reporting deadline, as that is a separate process from filing the workers' comp claim.
Most states require that workers' comp claims for cumulative injuries be filed within 1 year of the date of injury/manifestation. However, there can be exceptions or nuances in different state laws, so I would recommend reviewing the specific workers' comp regulations in your state.
The key is to file the claim as soon as you are aware of the work-related nature of the injury, even if the full extent of the injury is not yet known. Consulting with a workers' comp attorney can also help ensure you meet all the filing deadlines and requirements.</v>
      </c>
      <c r="I30" s="2" t="str">
        <f>'Dataset + Scores'!I30</f>
        <v/>
      </c>
      <c r="J30" s="2" t="str">
        <f>'Dataset + Scores'!J30</f>
        <v/>
      </c>
      <c r="K30" s="2" t="str">
        <f>'Dataset + Scores'!L30</f>
        <v/>
      </c>
      <c r="L30" s="2" t="str">
        <f>'Dataset + Scores'!P30</f>
        <v/>
      </c>
      <c r="M30" s="111"/>
      <c r="N30" s="111"/>
      <c r="O30" s="31"/>
      <c r="P30" s="31"/>
      <c r="Q30" s="31"/>
      <c r="R30" s="31"/>
      <c r="S30" s="31"/>
      <c r="T30" s="31"/>
      <c r="U30" s="31"/>
      <c r="V30" s="31"/>
      <c r="W30" s="31"/>
      <c r="X30" s="31"/>
    </row>
    <row r="31" ht="15.75" customHeight="1">
      <c r="A31" s="2" t="str">
        <f>'Dataset + Scores'!A31</f>
        <v>Employment</v>
      </c>
      <c r="B31" s="112" t="str">
        <f>'Dataset + Scores'!B31</f>
        <v>Do I need to disclose my arrest before having a background check in California to a new employer?
I was arrested, not convicted. And offered a job but haven’t received any paperwork until tomorrow. And I will be getting a background check, but do I need to tell them about my arrest first</v>
      </c>
      <c r="C31" s="2" t="str">
        <f>'Dataset + Scores'!C31</f>
        <v>Generally speaking, I wouldn’t disclose an “arrest” unless I was specifically told to do so. Arrests are highly prejudicial in that an individual can very well be innocent of a the crime for which he or she is arrested but never given the opportunity to testify or defend themselves because for one reason or another, the prosecutor declined to file charges or dismissed the case. A conviction, on the other hand, is a different matter and perhaps it would make sense to disclose it before the background check since they’re likely to find it. As far as your arrest goes, I would highly recommend that you speak to an attorney because California law haas changed to allow individuals like yourself who’ve been arrested for a crime but never convicted ti petition the court to have all records of that arrest completely sealed and destroyed so this would issue wouldn’t come up in this instance, or any future ones. These petitions are generally granted in my experience so it would be a big mistake not to pursue getting these arrest records sealed and destroyed.
</v>
      </c>
      <c r="D31" s="2" t="str">
        <f>'Dataset + Scores'!D31</f>
        <v/>
      </c>
      <c r="E31" s="2" t="str">
        <f>'Dataset + Scores'!E31</f>
        <v/>
      </c>
      <c r="F31" s="110" t="str">
        <f>'Dataset + Scores'!F31</f>
        <v>https://answers.justia.com/question/2024/03/11/do-i-need-to-disclose-my-arrest-before-h-1005770</v>
      </c>
      <c r="G31" s="2" t="str">
        <f>'Dataset + Scores'!G31</f>
        <v>I am not a lawyer, but I can provide some general information. In California, there are certain limitations on what an employer can ask about an applicant's criminal history before making a conditional job offer. The California Fair Employment and Housing Act (FEHA) prohibits employers from asking about arrests that did not result in a conviction, except in limited circumstances.
However, it's important to note that during a background check, your arrest record may still appear, even if you were not convicted. This is because arrest records are generally considered public information. The employer may come across this information during the background check process.
It's generally recommended to be honest and transparent with your potential employer if you believe that your arrest record might appear during the background check. You could consider discussing the situation with the employer or the HR department before the background check is conducted. By doing so, you have an opportunity to provide context and explain the circumstances surrounding the arrest, which may help the employer in making a fair assessment.
If you have concerns about how your arrest record might impact your job prospects or if you need specific legal advice, it's advisable to consult with an attorney who specializes in employment law or criminal law in California. They will be able to provide you with the most accurate and up-to-date information based on your specific situation.</v>
      </c>
      <c r="H31" s="2" t="str">
        <f>'Dataset + Scores'!H31</f>
        <v>In California, the laws regarding background checks and the disclosure of arrests are as follows:
Arrests that did not lead to a conviction:
In California, employers are generally prohibited from asking about or considering arrests that did not lead to a conviction, unless the arrest is related to the job duties.
Therefore, you are not legally required to disclose an arrest that did not result in a conviction to a potential employer before a background check is conducted.
Background checks:
Employers in California are allowed to conduct background checks, including checking for arrests and convictions.
However, they are limited in how they can use the information from the background check. They cannot automatically reject you based solely on an arrest that did not lead to a conviction.
In your case, since you were arrested but not convicted, you are not obligated to disclose the arrest to the employer before the background check is conducted. The employer will likely find the information during the background check, but they cannot use it against you unless the arrest is directly related to the job duties.
The best approach is to be honest and transparent if the employer asks about the arrest during the hiring process. Provide a brief explanation and emphasize that you were not convicted. As long as the arrest is not directly related to the job, the employer should not be able to use it as a basis for rejecting your application.</v>
      </c>
      <c r="I31" s="2" t="str">
        <f>'Dataset + Scores'!I31</f>
        <v>I have a follow-up question. What California code/statute is your answer based on?</v>
      </c>
      <c r="J31" s="2" t="str">
        <f>'Dataset + Scores'!J31</f>
        <v>Based on the information provided in the answer, the relevant California code or statute that guides this situation is:
California Penal Code Section 851.91 - Sealing and destruction of arrest records for individuals not convicted of a crime.
This statute allows individuals who have been arrested but not convicted of a crime to petition the court to have their arrest records sealed and destroyed. If the petition is granted, the arrest records would be completely eliminated, and the individual would not be required to disclose the arrest in situations such as background checks for employment.</v>
      </c>
      <c r="K31" s="2" t="str">
        <f>'Dataset + Scores'!L31</f>
        <v>I apologize for any confusion. As an AI language model, my responses are generated based on a mixture of licensed data, data created by human trainers, and publicly available data. I have not been directly trained on specific legal codes or statutes. Therefore, I cannot provide you with specific California codes or statutes to support my previous response.
To obtain accurate and up-to-date legal information regarding your specific situation, it is always best to consult with an attorney who specializes in employment law or criminal law in California. They will be able to provide you with the most relevant and reliable guidance based on the current laws and regulations in your jurisdiction.</v>
      </c>
      <c r="L31" s="2" t="str">
        <f>'Dataset + Scores'!P31</f>
        <v>My previous response regarding the disclosure of arrests that did not lead to a conviction in California is based on the following California laws and regulations:
California Labor Code Section 432.7:
This law prohibits employers from asking about or considering arrests that did not result in a conviction, except in limited circumstances where the arrest is related to the duties of the job.
California Fair Employment and Housing Act (FEHA):
The FEHA, specifically California Government Code Sections 12940 and 12952, further prohibits employers from making employment decisions based solely on an arrest record that did not lead to a conviction.
California Investigative Consumer Reporting Agencies Act (ICRAA):
This act, found in the California Civil Code, regulates how employers can use information obtained through background checks, including limitations on the use of arrest records without conviction.
The key provision is California Labor Code Section 432.7, which clearly states that employers cannot ask about or consider arrests that did not result in a conviction, unless the arrest is related to the duties of the position. This forms the legal basis for my previous advice that you are not required to disclose an arrest that did not lead to a conviction.</v>
      </c>
      <c r="M31" s="111"/>
      <c r="N31" s="111"/>
      <c r="O31" s="31"/>
      <c r="P31" s="31"/>
      <c r="Q31" s="31"/>
      <c r="R31" s="31"/>
      <c r="S31" s="31"/>
      <c r="T31" s="31"/>
      <c r="U31" s="31"/>
      <c r="V31" s="31"/>
      <c r="W31" s="31"/>
      <c r="X31" s="31"/>
    </row>
    <row r="32" ht="15.75" customHeight="1">
      <c r="A32" s="2" t="str">
        <f>'Dataset + Scores'!A32</f>
        <v>Employment</v>
      </c>
      <c r="B32" s="2" t="str">
        <f>'Dataset + Scores'!B32</f>
        <v>I received a check from a lawsuit brought on my former employer. But I want to bring my own lawsuit. Can I still sue?
I never consented or agreed to be part of a lawsuit against my former employer yet I received this check. Does this preclude me from bringing my own lawsuit?</v>
      </c>
      <c r="C32" s="2" t="str">
        <f>'Dataset + Scores'!C32</f>
        <v>Cashing the check most likely precludes you from bringing your own lawsuit, but more information is needed.</v>
      </c>
      <c r="D32" s="2" t="str">
        <f>'Dataset + Scores'!D32</f>
        <v/>
      </c>
      <c r="E32" s="2" t="str">
        <f>'Dataset + Scores'!E32</f>
        <v/>
      </c>
      <c r="F32" s="110" t="str">
        <f>'Dataset + Scores'!F32</f>
        <v>https://answers.justia.com/question/2024/02/22/i-received-a-check-from-a-lawsuit-brough-1002977</v>
      </c>
      <c r="G32" s="2" t="str">
        <f>'Dataset + Scores'!G32</f>
        <v>I am not a lawyer, but I can provide some general information that may help you. If you received a check as part of a settlement or judgment from a lawsuit against your former employer, it's possible that by accepting the check, you may have agreed to release any claims you had against your former employer related to the same issues covered by the lawsuit.
Typically, when a settlement is reached or a judgment is awarded in a lawsuit, it includes a release or waiver of claims clause. By cashing the check, you may have implicitly agreed to the terms of the release, which could prevent you from bringing your own lawsuit on the same matter.
However, the specifics of your situation may vary depending on the terms of the settlement or judgment, as well as the laws in your jurisdiction. It's crucial to consult with an attorney who specializes in employment law or civil litigation to get advice tailored to your circumstances. They can review the details of the settlement, understand your rights, and provide you with accurate guidance on whether you can still pursue your own lawsuit.
Remember, this is general information, and it's always best to seek legal advice from a qualified professional who can consider the specific details of your case.</v>
      </c>
      <c r="H32" s="2" t="str">
        <f>'Dataset + Scores'!H32</f>
        <v>I'm sorry to hear about the situation with your former employer. The fact that you received a check from a lawsuit brought against your former employer does not necessarily preclude you from bringing your own lawsuit, but it does depend on the specifics of the case.
A few key things to consider:
Did you opt-out of the previous lawsuit? Sometimes people are automatically included in a class action or collective lawsuit unless they explicitly opt-out. If you did not opt-out, then you may be considered to have participated in that lawsuit.
What was the nature of the previous lawsuit? If it was a general lawsuit about workplace practices, and you have a separate, individual claim, you may still be able to bring your own suit. But if the previous lawsuit covered the same specific issues you want to sue over, that could potentially bar you from bringing a new case.
Have any deadlines or statutes of limitations passed? There are usually time limits to bring certain types of employment-related lawsuits. Make sure you haven't missed any important deadlines.
I would recommend consulting an employment law attorney who can review the details of your situation and advise you on your options. They can help determine if receiving that check from the previous lawsuit will impact your ability to bring your own case. The laws and procedures around these types of cases can be complex, so getting legal guidance is advisable.
I hope you're able to get the resolution you're seeking. Let me know if you have any other questions!</v>
      </c>
      <c r="I32" s="2" t="str">
        <f>'Dataset + Scores'!I32</f>
        <v/>
      </c>
      <c r="J32" s="2" t="str">
        <f>'Dataset + Scores'!J32</f>
        <v/>
      </c>
      <c r="K32" s="2" t="str">
        <f>'Dataset + Scores'!L32</f>
        <v/>
      </c>
      <c r="L32" s="2" t="str">
        <f>'Dataset + Scores'!P32</f>
        <v/>
      </c>
      <c r="M32" s="111"/>
      <c r="N32" s="111"/>
      <c r="O32" s="31"/>
      <c r="P32" s="31"/>
      <c r="Q32" s="31"/>
      <c r="R32" s="31"/>
      <c r="S32" s="31"/>
      <c r="T32" s="31"/>
      <c r="U32" s="31"/>
      <c r="V32" s="31"/>
      <c r="W32" s="31"/>
      <c r="X32" s="31"/>
    </row>
    <row r="33" ht="15.75" customHeight="1">
      <c r="A33" s="2" t="str">
        <f>'Dataset + Scores'!A33</f>
        <v>Employment</v>
      </c>
      <c r="B33" s="112" t="str">
        <f>'Dataset + Scores'!B33</f>
        <v>Is getting paid 30 min of overtime the same as a meal premium for no lunch at work in CA?
I work at a luxury sub abuse dtx center. When I first applied I asked what does a work day look like and they said the house would have 2 staff. I've been working my shift alone for the most part of 5 months because weve been kept understaffed. So I end up doing the work of 2 people for the wage of 1 is that legal even if I. The job description I signed doesnt state there would be 2 people on shift?</v>
      </c>
      <c r="C33" s="2" t="str">
        <f>'Dataset + Scores'!C33</f>
        <v>No.
A meal premium is equal to 1 hour of your regular rate.
30 minutes of overtime is equal to 45 minute of your regular rate (or 1.5 times your regular rate). Thus, you would be shorted 15 minutes at your regular rate.</v>
      </c>
      <c r="D33" s="2" t="str">
        <f>'Dataset + Scores'!D33</f>
        <v>No, that is not a lawful way to compensate you for a missed meal period. You must be paid one hour of time at your regular rate.
And note, your employer has the legal right to make you work as many jobs as it wishes even if it is humanly impossible to do so. Your choice as an at will employee is to stay there and do that work, or to find another job and leave for an employer that treats you better.</v>
      </c>
      <c r="E33" s="2" t="str">
        <f>'Dataset + Scores'!E33</f>
        <v/>
      </c>
      <c r="F33" s="110" t="str">
        <f>'Dataset + Scores'!F33</f>
        <v>https://answers.justia.com/question/2024/02/19/is-getting-paid-30-min-of-overtime-the-s-1002366</v>
      </c>
      <c r="G33" s="2" t="str">
        <f>'Dataset + Scores'!G33</f>
        <v>I am not a lawyer, but I can provide some general information that may be helpful. In California, there are specific labor laws and regulations regarding overtime pay and meal periods.
Regarding overtime pay, in most cases, non-exempt employees are entitled to receive overtime pay for hours worked beyond eight hours in a workday or 40 hours in a workweek. The overtime rate is typically one and a half times the regular rate of pay. So, if you are working overtime hours, you may be entitled to receive additional compensation beyond your regular wage.
As for meal periods, California law generally requires employers to provide non-exempt employees with an uninterrupted meal period of at least 30 minutes when they work for a period of more than five hours in a day. The meal period should be provided no later than the end of the employee's fifth hour of work. If the employer fails to provide a meal period, the employer may be required to pay the employee a meal premium, which is an additional hour of pay at the employee's regular rate.
Regarding your specific situation, if you are consistently working alone when the job description indicated that there would be two staff members, it may be worth discussing this issue with your employer or supervisor to clarify the expectations and see if adjustments can be made. If you believe that your rights are being violated and you have concerns about potential labor law violations, it would be advisable to consult with an employment attorney or a relevant labor agency in California to get advice tailored to your situation and to understand your rights under California labor laws.
Remember that labor laws can be complex, and the specific circumstances of your employment may affect how these laws apply to your situation. Therefore, it's important to consult with a legal professional who can provide you with accurate advice based on the details of your case.</v>
      </c>
      <c r="H33" s="2" t="str">
        <f>'Dataset + Scores'!H33</f>
        <v>The situations you describe regarding overtime pay and being understaffed at your job in California raise a few important legal considerations:
Overtime pay: In California, getting paid for 30 minutes of overtime is not the same as receiving a meal premium for not being able to take a lunch break. Overtime pay is compensation at a rate of 1.5 times your regular hourly wage for any hours worked over 8 in a day or 40 in a week. A meal premium is a separate requirement that employers must provide an uninterrupted 30-minute meal break for shifts over 5 hours, and pay an additional hour of pay at your regular rate if that meal break is not provided.
Understaffing: If your job description stated there would be two staff members on a shift, but you have consistently been working alone, that could potentially be considered a violation of your employment contract. Employers in California generally cannot require employees to work outside the scope of their agreed-upon job duties without compensating them accordingly.
Workload: Even if the job description did not explicitly state there would be two staff members, having you perform the work of two people for a single wage could be considered an unfair labor practice. Employers in California have a duty to provide reasonable workloads for employees.
I would suggest reviewing your employment agreement closely, as well as California's wage and hour laws regarding overtime, meal breaks, and reasonable workloads. If the situation does not improve, you may want to consider filing a complaint with the California Department of Industrial Relations to investigate potential labor law violations. Careful documentation of the hours you work and duties performed will be important if you choose to pursue this.</v>
      </c>
      <c r="I33" s="2" t="str">
        <f>'Dataset + Scores'!I33</f>
        <v>I have a follow-up question. What California code/statute is your answer based on?</v>
      </c>
      <c r="J33" s="2" t="str">
        <f>'Dataset + Scores'!J33</f>
        <v>I am not a lawyer, but I can try to provide some general information. The answer provided by the lawyer seems to address the issue of compensation for not receiving a lunch break and the calculation of overtime pay in California. However, without specific knowledge of the attorney's reasoning or the specific circumstances of the case, I cannot provide you with the exact California code or statute that guides this answer.
In California, the Labor Code and Wage Orders issued by the Industrial Welfare Commission govern various aspects of employment, including meal breaks, overtime pay, and wage calculations. California Labor Code Section 226.7 requires employers to provide a meal break of at least 30 minutes for employees who work more than five hours in a day, unless the employee's work period is no more than six hours, and both the employer and employee agree to waive the meal break. If the employee does not receive a compliant meal break, the employer may be required to pay the employee a meal premium, which is generally considered to be one hour of pay at the employee's regular rate.
Regarding overtime pay, California Labor Code Section 510 mandates that non-exempt employees be paid one and a half times their regular rate of pay for any hours worked in excess of eight hours in a workday or 40 hours in a workweek. The regular rate of pay generally includes the employee's base rate plus any additional compensation, such as commissions or bonuses, and certain other factors.
It's important to consult with a qualified employment attorney who can review the specific details of your situation and provide you with accurate legal advice based on the applicable California laws and regulations.</v>
      </c>
      <c r="K33" s="2" t="str">
        <f>'Dataset + Scores'!L33</f>
        <v>My responses are based on general knowledge of California labor laws as of my last training update in September 2021. However, please note that I do not have access to the specific California labor code or statutes in real-time, and my responses should not be considered a substitute for legal advice.
To obtain the most accurate and up-to-date information regarding California labor laws, it is recommended to refer directly to the California Labor Code, which includes various sections relevant to overtime pay (e.g., Section 510) and meal periods (e.g., Section 512). Additionally, you may want to consult resources such as the California Division of Labor Standards Enforcement (DLSE) or seek guidance from an employment attorney or the California Labor Commissioner's Office for specific legal advice pertaining to your situation.</v>
      </c>
      <c r="L33" s="2" t="str">
        <f>'Dataset + Scores'!P33</f>
        <v>My previous response was based on the following key California labor laws and regulations:
Overtime Pay:
California Labor Code Section 510 - requires overtime pay of 1.5x the regular rate for hours worked over 8 in a day or 40 in a week.
Meal Breaks:
California Labor Code Section 512 - requires employers to provide a 30-minute meal break for employees who work more than 5 hours per day.
California Code of Regulations, Title 8, Section 11050 - outlines the "one additional hour of pay" penalty if a meal break is not provided.
Staffing Levels:
There is no specific California statute that requires a certain staffing level, but employers can be liable for unfair labor practices if the workload is unreasonable for a single employee.
This would fall under more general labor laws prohibiting unsafe working conditions and requiring employers to provide adequate resources for employees to complete their duties.
So in summary, my response was based on the key California Labor Code sections and regulations governing overtime pay, meal breaks, and reasonable workload expectations for employees. Let me know if you need any clarification or have additional questions!</v>
      </c>
      <c r="M33" s="111"/>
      <c r="N33" s="111"/>
      <c r="O33" s="31"/>
      <c r="P33" s="31"/>
      <c r="Q33" s="31"/>
      <c r="R33" s="31"/>
      <c r="S33" s="31"/>
      <c r="T33" s="31"/>
      <c r="U33" s="31"/>
      <c r="V33" s="31"/>
      <c r="W33" s="31"/>
      <c r="X33" s="31"/>
    </row>
    <row r="34" ht="15.75" customHeight="1">
      <c r="A34" s="2" t="str">
        <f>'Dataset + Scores'!A34</f>
        <v>Employment</v>
      </c>
      <c r="B34" s="112" t="str">
        <f>'Dataset + Scores'!B34</f>
        <v>I believe I’m being discriminated against by my manager at work. Should I seek legal help?
I am the only black employee at the company and am being excessively surveilled/scrutinized by my manager. We work remotely, but she’s constantly monitoring my work &amp; and does not do this to other white employees in my dept. I have never missed a deadline or been late on a project. I have always gotten exemplary performance reviews but now the level of surveillance has become excessive. She transferred me to another manager w/o explanation after I mentioned that my experience as a woman of color was different from others. She now is double managing my work &amp; asking my manager to report what I’m doing on a daily basis. She compares me to my other white colleagues and says they have substantially more work than I do so I shouldn’t be stressed. She promoted all other white co-workers after saying I’d be promoted if I kept up my work standard. I got the highest review markings &amp; was the only person not promoted. I’m also the lowest paid despite my qualifications. Is this discriminatory?</v>
      </c>
      <c r="C34" s="2" t="str">
        <f>'Dataset + Scores'!C34</f>
        <v>While discrimination cases are very fact specific, the difference in treatment of black and non-black employees does appear motivated by racial discrimination based on the facts presented. However, this is a public board, not protected by the attorney client privilege. You should seek a confidential consultation with an employment lawyer.</v>
      </c>
      <c r="D34" s="2" t="str">
        <f>'Dataset + Scores'!D34</f>
        <v>You may well have a claim of race discrimination and/or harassment. The key will be in proving what you suppose is occurring because of your race as opposed to some other legitimate reason. For instance, if the employer can prove they are watching you carefully because of your poor performance, they would likely prevail. Therefore it will all come down to proof.
Therefore it would be a wise move for you to locate and consult with an experienced employment law attorney as soon as possible to explore your facts and determine your options. I would suggest you look either on this site , or go to www.cela.org, the home page for the California Employment Lawyers Association, an organization whose members are dedicated to the representation of employees against their employers.</v>
      </c>
      <c r="E34" s="2" t="str">
        <f>'Dataset + Scores'!E34</f>
        <v>Yes, it would be a good idea to seek out an experienced employment law attorney for a free consultation. Your employment lawyer will review the evidence in your case and advise you on legal options moving forward. Whether or not the actions of your manager(s) can be proven as discriminatory in court will depend on the available evidence. Reach out to a racial discrimination attorney to review the evidence in your case.</v>
      </c>
      <c r="F34" s="110" t="str">
        <f>'Dataset + Scores'!F34</f>
        <v>https://answers.justia.com/question/2024/02/18/i-believe-i-m-being-discriminated-agains-1002220</v>
      </c>
      <c r="G34" s="2" t="str">
        <f>'Dataset + Scores'!G34</f>
        <v>I'm not a lawyer, but I can offer some general guidance. If you believe you're being discriminated against at work, it may be worth considering seeking legal help. Discrimination based on race or other protected characteristics is generally unlawful in many jurisdictions. However, it's important to consult with an employment attorney who can assess the specific details of your situation and provide legal advice tailored to your circumstances.
In general, there are a few steps you might want to consider taking:
Document incidents: Keep a record of specific instances where you believe you have been discriminated against, including dates, times, and details of what occurred. This documentation can be helpful if you decide to pursue legal action.
Review company policies: Familiarize yourself with your company's policies on discrimination and harassment. These policies may outline the steps you need to take to report such incidents internally.
Report the discrimination: Consider bringing the issue to the attention of your human resources department or another appropriate authority within your company. Follow the reporting procedures outlined in your company's policies.
Consult an attorney: If your concerns are not adequately addressed internally or you experience retaliation for reporting the discrimination, it may be beneficial to consult an employment attorney. They can evaluate the situation, provide advice on your legal rights, and guide you through potential legal avenues.
Remember, every situation is unique, and seeking legal advice from a professional is crucial for understanding your rights and determining the best course of action.</v>
      </c>
      <c r="H34" s="2" t="str">
        <f>'Dataset + Scores'!H34</f>
        <v>I'm very sorry to hear about the concerning situation you are facing at work. Based on the details you've provided, it does sound like you may be experiencing discrimination and unfair treatment from your manager due to your race and gender. Some key points that suggest this:
You are the only Black employee being subjected to excessive surveillance and scrutiny from your manager, which is not happening to your white colleagues.
Your manager transferred you to another manager after you mentioned your experience as a woman of color was different, which seems retaliatory.
You are consistently receiving top performance reviews, yet are being passed over for promotions that your white colleagues are receiving.
You are the lowest paid despite having the same or better qualifications than your co-workers.
These behaviors from your manager, especially the differential treatment, excessive monitoring, and pass-overs for advancement opportunities, are highly indicative of racial and gender discrimination.
I would strongly recommend seeking legal counsel to understand your rights and options. An employment lawyer can review the specifics of your situation and advise if you have grounds for a discrimination or retaliation claim. They can also help guide you on the best steps to take, which may include filing a complaint with your company's HR department or the EEOC.
Discrimination in the workplace is unacceptable, and you should not have to endure this treatment. I hope you are able to get the support and resolution you deserve. Please don't hesitate to pursue legal help - you have rights that are being violated, and an attorney can fight for you.</v>
      </c>
      <c r="I34" s="2" t="str">
        <f>'Dataset + Scores'!I34</f>
        <v>I have a follow-up question. What California code/statute is your answer based on?</v>
      </c>
      <c r="J34" s="2" t="str">
        <f>'Dataset + Scores'!J34</f>
        <v>The answer provided by the lawyer suggests that the legal guidance for the situation described is based on race discrimination and harassment. In California, the relevant statutes that guide this answer are found in the California Fair Employment and Housing Act (FEHA), which prohibits discrimination and harassment based on race in employment. Specifically, the lawyer is referring to the provisions related to race discrimination and harassment under the FEHA. These provisions can be found in California Government Code, specifically in sections 12940-12951.</v>
      </c>
      <c r="K34" s="2" t="str">
        <f>'Dataset + Scores'!L34</f>
        <v>I apologize for any confusion. As an AI language model, I don't have real-time access to the internet or specific legal databases. My responses are based on my training on a diverse range of data, including general knowledge and commonly cited information.
When it comes to employment discrimination laws in California, the primary statutes that protect employees from discrimination are the California Fair Employment and Housing Act (FEHA) and Title VII of the federal Civil Rights Act of 1964. FEHA prohibits discrimination based on various protected characteristics, including race, color, and gender, among others.
However, please note that employment laws can be complex and subject to change. It's always best to consult with an employment attorney who is familiar with the most up-to-date statutes and regulations in California to get accurate and specific advice tailored to your situation. They can provide you with the relevant legal information and guidance based on the specific details of your case.</v>
      </c>
      <c r="L34" s="2" t="str">
        <f>'Dataset + Scores'!P34</f>
        <v>My previous response was based on a general understanding of anti-discrimination laws in the workplace, rather than citing specific California statutes.
In California, the key law prohibiting employment discrimination is the California Fair Employment and Housing Act (FEHA), codified in the California Government Code sections 12900-12996.
Specifically, the relevant sections that may apply to your situation include:
Government Code Section 12940 - This section outlines the unlawful employment practices that are prohibited, including discrimination based on race, color, religion, national origin, ancestry, disability, medical condition, genetic information, marital status, sex, gender, gender identity, gender expression, age, or sexual orientation.
Government Code Section 12946 - This section prohibits retaliation against an employee for opposing practices forbidden under FEHA.
Additionally, the California Labor Code Section 1102.5 prohibits employers from retaliating against employees who disclose information about potential legal violations.
Based on the details you provided about the differential treatment, lack of advancement opportunities, and retaliation you are experiencing as a Black woman, you may have valid claims under these California anti-discrimination and retaliation statutes. I would strongly recommend consulting with an employment law attorney who can review the specifics of your case and advise you on the applicable laws and your options for recourse.
Please let me know if you have any other questions!</v>
      </c>
      <c r="M34" s="111"/>
      <c r="N34" s="111"/>
      <c r="O34" s="31"/>
      <c r="P34" s="31"/>
      <c r="Q34" s="31"/>
      <c r="R34" s="31"/>
      <c r="S34" s="31"/>
      <c r="T34" s="31"/>
      <c r="U34" s="31"/>
      <c r="V34" s="31"/>
      <c r="W34" s="31"/>
      <c r="X34" s="31"/>
    </row>
    <row r="35" ht="15.75" customHeight="1">
      <c r="A35" s="2" t="str">
        <f>'Dataset + Scores'!A35</f>
        <v>Employment</v>
      </c>
      <c r="B35" s="2" t="str">
        <f>'Dataset + Scores'!B35</f>
        <v>i recently left a job on the 2nd of Feburary, and now, 2 weeks later, i still have not received my un-used PTO/vacation.
i have been trying to get in contact with old managers and HR, and the furthest i have gotten was someone 'high' up in HR that takes care of paying out the un-used time. in their system he said, i am still an active employee. he emailed my district manager, and CC'ed me in it, and 3 days later i still have not heard anything back. i am just wondering what my best course of action is</v>
      </c>
      <c r="C35" s="2" t="str">
        <f>'Dataset + Scores'!C35</f>
        <v>You must be paid all compensation earned including vacation pay with 72 hours of your resignation. For each day late, your employer is liabl for a penalty of a 1 day’s pay up to a max of 30 days. You can file a complaint with the Labor Commissioner or ask a lawyer to assist you. Most provide free consultations.</v>
      </c>
      <c r="D35" s="2" t="str">
        <f>'Dataset + Scores'!D35</f>
        <v>It sounds like your employer is either so unorganized that one part of the company does not know what the other part of the company is doing, or the company is knowingly playing games.
If you can prove that the company is willfully withholding your final paycheck that includes all accrued and unpaid vacation time, then you would be entitled to Waiting Time Penalties equal to one day of pay for each day after your termination date that you are made to wait for your final check, up to a total of thirty additional days of pay.
Generally you have a few options available to you at this point. One is to try to negotiate payment of the money yourself, but that often does not work. Another is to get an attorney involved who can make a demand and try to negotiate payment. A third option is filing an administrative wage claim with the California Division of Labor Standards Enforcement, who will help you get paid. A fourth option is to bring a lawsuit. If you use an attorney to bring the lawsuit your attorney fees can be ordered paid by the employer.</v>
      </c>
      <c r="E35" s="2" t="str">
        <f>'Dataset + Scores'!E35</f>
        <v/>
      </c>
      <c r="F35" s="110" t="str">
        <f>'Dataset + Scores'!F35</f>
        <v>https://answers.justia.com/question/2024/02/15/i-recently-left-a-job-on-the-2nd-of-febu-1001833</v>
      </c>
      <c r="G35" s="2" t="str">
        <f>'Dataset + Scores'!G35</f>
        <v>I'm not a legal expert, but I can offer some general suggestions on how you can proceed with your situation. Keep in mind that labor laws vary by jurisdiction, so it's important to consult the specific laws and regulations in your area or seek legal advice if needed. Here are some steps you can consider:
Review your employment contract or company policy: Check if there are any specific provisions or guidelines regarding the payout of unused PTO/vacation time upon termination. This will help you understand your rights and the company's obligations.
Document your attempts to contact the relevant parties: Make sure you have a record of all the times you've reached out to your old managers and HR. Keep track of the dates, times, and methods of communication (email, phone calls, etc.).
Follow up with the HR representative: If you haven't received a response from the HR representative who emailed your district manager, consider sending a polite follow-up email or placing a phone call to inquire about the status of your payout. Be professional and assertive in your communication.
Engage with your district manager: Since your district manager was included in the email, you can also reach out directly to them to explain the situation and express your concerns. They may have the authority to address the issue or can follow up with HR on your behalf.
Contact a higher-level manager or executive: If you still don't receive a satisfactory response, you can consider escalating the matter to a higher-level manager or executive within the company. Look for contact information or an appropriate chain of command to follow.
Seek legal advice: If your attempts to resolve the issue internally are unsuccessful, you may want to consult an employment lawyer or a relevant governmental agency to understand your rights and explore further legal options.
Remember to remain professional, polite, and persistent throughout the process. It's important to approach the situation with a focus on resolving the matter amicably and in accordance with applicable laws and regulations.</v>
      </c>
      <c r="H35" s="2" t="str">
        <f>'Dataset + Scores'!H35</f>
        <v>I'm sorry to hear that you're having trouble getting your unused PTO paid out after leaving your job. Here are a few suggestions for the best course of action:
Follow up with HR directly: Since the HR representative you spoke with acknowledged the issue and reached out to your district manager, follow up with them directly. Send a polite email or phone call reiterating that you are no longer an employee and are owed your unused PTO. Provide the date of your last day of employment to help clarify the situation.
Review your employee handbook or contract: Check any documentation you have from your previous employer about their PTO policies and procedures for payouts. This can help strengthen your case if there are specific timelines or requirements they are not meeting.
File a wage claim: If you continue to face roadblocks with your former employer, you may need to file a formal wage claim with your state's labor department or equivalent agency. They can investigate the issue and compel your employer to pay out the owed PTO.
Escalate within the organization: Politely but firmly continue to follow up the chain of command - with your former district manager, their supervisor, and so on. Document all your attempts to resolve this.
Consider small claims court: As a last resort, you may be able to take your former employer to small claims court to recover the owed PTO. This is generally a simpler process than full civil litigation.
The key is to remain persistent but professional in your communications. Clearly document the dates, amounts owed, and all your efforts to resolve this with your former employer. With some perseverance, you should be able to get the PTO you are rightfully owed. Let me know if you have any other questions!</v>
      </c>
      <c r="I35" s="2" t="str">
        <f>'Dataset + Scores'!I35</f>
        <v/>
      </c>
      <c r="J35" s="2" t="str">
        <f>'Dataset + Scores'!J35</f>
        <v/>
      </c>
      <c r="K35" s="2" t="str">
        <f>'Dataset + Scores'!L35</f>
        <v/>
      </c>
      <c r="L35" s="2" t="str">
        <f>'Dataset + Scores'!P35</f>
        <v/>
      </c>
      <c r="M35" s="111"/>
      <c r="N35" s="111"/>
      <c r="O35" s="31"/>
      <c r="P35" s="31"/>
      <c r="Q35" s="31"/>
      <c r="R35" s="31"/>
      <c r="S35" s="31"/>
      <c r="T35" s="31"/>
      <c r="U35" s="31"/>
      <c r="V35" s="31"/>
      <c r="W35" s="31"/>
      <c r="X35" s="31"/>
    </row>
    <row r="36" ht="15.75" customHeight="1">
      <c r="A36" s="2" t="str">
        <f>'Dataset + Scores'!A36</f>
        <v>Employment</v>
      </c>
      <c r="B36" s="2" t="str">
        <f>'Dataset + Scores'!B36</f>
        <v>I have been falsely accused of harassment and then I was falsely accused of discrimination? What to do?
At my employer I have a good reputation of being hard working let's say one of those key team members, ever since the company hire a team member that slacks so much theres been conflict in my team , this team member claimed he had experience when he doesn't he used another team member to file a harassment complaint on me in which they investigated and came out as false then another team member file a discrimination complaint on me when I haven't done nothing the same team member has gone like to the point that he yelled at me and insulted me twice really horrible, even i been called a Mexican carpenter or that I look more like a me*ican lumberjack, i was even told that the problem is how I think because of my ideas asking another to collaborate with ours, i asked for training and was denied then they wanted me to work on the machine that I didnt get no training another team member who's younger they gave him the training</v>
      </c>
      <c r="C36" s="2" t="str">
        <f>'Dataset + Scores'!C36</f>
        <v>You are going to be disappointed to hear that the kind of treatment you are facing will not give you a right to sue this individual or your employer unless you can prove the treatment is being motivated because you are a member of a protected class of people, or because you engaged in some kind of legally protected conduct. Your post does not contain information to suggest that unlawful motivation.
If there is more that needs to be know, it would be wise for you to locate and consult with an experienced employment law attorney as soon as possible to explore your facts and determine your options. I would suggest you look either on this site in the Find a Lawyer section, or go to www.cela.org, the home page for the California Employment Lawyers Association, an organization whose members are dedicated to the representation of employees against their employers.</v>
      </c>
      <c r="D36" s="2" t="str">
        <f>'Dataset + Scores'!D36</f>
        <v/>
      </c>
      <c r="E36" s="2" t="str">
        <f>'Dataset + Scores'!E36</f>
        <v/>
      </c>
      <c r="F36" s="110" t="str">
        <f>'Dataset + Scores'!F36</f>
        <v>https://answers.justia.com/question/2024/02/16/i-have-been-falsely-accused-of-harassmen-1002051</v>
      </c>
      <c r="G36" s="2" t="str">
        <f>'Dataset + Scores'!G36</f>
        <v>I'm sorry to hear about the difficult situation you're facing. Dealing with false accusations can be distressing and challenging. Here are a few steps you can consider taking:
Stay calm and composed: It's important to remain calm and composed throughout the process. Avoid responding to the accusations with anger or frustration, as this could potentially escalate the situation further.
Gather evidence: Collect any evidence that supports your innocence or contradicts the accusations made against you. This could include emails, messages, or any other relevant documentation that can help prove your side of the story.
Follow company procedures: Familiarize yourself with your company's policies and procedures regarding harassment and discrimination complaints. Ensure that you follow the proper channels for addressing these issues and document your interactions and any steps you take.
Consult HR or management: Reach out to your Human Resources department or a trusted manager to discuss the situation. Provide them with a detailed account of what has been happening, including the false accusations and instances of mistreatment or discrimination you have experienced.
Maintain professionalism: It's crucial to maintain professionalism and continue performing your job duties to the best of your abilities, despite the challenges you're facing. Be cooperative, respectful, and focus on your work.
Seek legal advice if necessary: If the situation doesn't improve or if you believe your rights are being violated, you may want to consult with an employment lawyer who can provide guidance specific to your situation and help protect your interests.
Remember, it's important to address these issues through the appropriate channels within your organization. By following the correct procedures and maintaining professionalism, you increase the chances of resolving the situation fairly.</v>
      </c>
      <c r="H36" s="2" t="str">
        <f>'Dataset + Scores'!H36</f>
        <v>I'm very sorry to hear that you have been falsely accused of harassment and discrimination in your workplace. That must be an incredibly stressful and unfair situation. Here are some recommendations on how to handle this:
Document everything: Keep detailed records of all the incidents, including dates, times, witnesses, and the specific accusations made against you. This documentation will be crucial evidence if you need to file a formal complaint or take legal action.
File a formal complaint: Speak to your HR department or the appropriate authority within your company and file a formal complaint about the false accusations and the harassment and discrimination you have faced. Make sure your complaint includes all the documentation you have gathered.
Request a thorough investigation: Insist that your company conduct a full and impartial investigation into the accusations against you, as well as the inappropriate behavior and comments from your coworker. Make sure the investigation is transparent and that you are given the opportunity to present your side of the story.
Seek support: Reach out to any trusted colleagues, your manager, or an employee assistance program (if available) for support during this difficult time. You should not have to face this alone.
Consider legal action: If your company does not adequately address the situation or if the false accusations continue, you may want to consult an employment law attorney about your options for legal recourse, such as filing a lawsuit for defamation or discrimination.
Maintain professionalism: Throughout this process, continue to conduct yourself with integrity and professionalism in the workplace. Avoid any retaliatory actions, even though it must be incredibly difficult.
I understand how distressing this situation must be, but please know that you have rights and that your company has a responsibility to provide a safe and equitable work environment. Stay strong, document everything, and seek the appropriate support and legal remedies if necessary. I hope you are able to resolve this issue and move forward in a positive way.</v>
      </c>
      <c r="I36" s="2" t="str">
        <f>'Dataset + Scores'!I36</f>
        <v/>
      </c>
      <c r="J36" s="2" t="str">
        <f>'Dataset + Scores'!J36</f>
        <v/>
      </c>
      <c r="K36" s="2" t="str">
        <f>'Dataset + Scores'!L36</f>
        <v/>
      </c>
      <c r="L36" s="2" t="str">
        <f>'Dataset + Scores'!P36</f>
        <v/>
      </c>
      <c r="M36" s="111"/>
      <c r="N36" s="111"/>
      <c r="O36" s="31"/>
      <c r="P36" s="31"/>
      <c r="Q36" s="31"/>
      <c r="R36" s="31"/>
      <c r="S36" s="31"/>
      <c r="T36" s="31"/>
      <c r="U36" s="31"/>
      <c r="V36" s="31"/>
      <c r="W36" s="31"/>
      <c r="X36" s="31"/>
    </row>
    <row r="37" ht="15.75" customHeight="1">
      <c r="A37" s="2" t="str">
        <f>'Dataset + Scores'!A37</f>
        <v>Employment</v>
      </c>
      <c r="B37" s="2" t="str">
        <f>'Dataset + Scores'!B37</f>
        <v>Does my non-profit employer have a right to tell me what I can and can't wear during a ZOOM meeting or in public?</v>
      </c>
      <c r="C37" s="2" t="str">
        <f>'Dataset + Scores'!C37</f>
        <v>If you are engaged in work for the company, your employer can require you to wear whatever attire it deems appropriate for the conversation. Of course, if you have a medical need or cultural norm that requires some different form of dress, then there needs to be an analysis related to reasonable accommodation of your needs. However generally, your employer gets to control what you do when working for the company.</v>
      </c>
      <c r="D37" s="2" t="str">
        <f>'Dataset + Scores'!D37</f>
        <v/>
      </c>
      <c r="E37" s="2" t="str">
        <f>'Dataset + Scores'!E37</f>
        <v/>
      </c>
      <c r="F37" s="110" t="str">
        <f>'Dataset + Scores'!F37</f>
        <v>https://answers.justia.com/question/2024/02/13/does-my-non-profit-employer-have-a-right-1001499</v>
      </c>
      <c r="G37" s="2" t="str">
        <f>'Dataset + Scores'!G37</f>
        <v>As an AI language model, I can provide general information, but I cannot offer legal advice. The specific rights and obligations of your non-profit employer may depend on various factors, including the applicable laws in your jurisdiction and the terms of your employment contract or any relevant policies.
Generally, employers have the right to set certain dress codes or appearance guidelines for their employees, whether it's in the workplace or during virtual meetings. These policies are typically in place to maintain a professional image, ensure a safe and inclusive environment, or align with the organization's mission. However, the specific extent of an employer's authority to regulate an employee's appearance can vary.
If your non-profit employer has established a dress code policy or guidelines, they may have the right to enforce those rules during virtual meetings, as these meetings often serve as an extension of the workplace. Similarly, if the organization has specific policies regarding public appearances or representing the non-profit outside of work hours, they may have the authority to regulate your attire in those situations as well.
It's essential to review your employment contract, any relevant policies or dress code guidelines, and consult with an employment lawyer or HR representative familiar with your local laws to understand your rights and obligations in your specific situation. They can provide you with accurate information and guidance based on the applicable legal framework governing your employment.</v>
      </c>
      <c r="H37" s="2" t="str">
        <f>'Dataset + Scores'!H37</f>
        <v>The extent to which your non-profit employer can dictate what you wear during Zoom meetings or in public can depend on a few factors:
Employment Policies: Your employer may have specific dress code or appearance policies outlined in your employment contract or employee handbook. If these policies address attire for remote work or public appearances, then your employer may have the right to enforce those guidelines.
Nature of the Work: Certain jobs or industries may have more stringent dress code requirements, especially if you are representing the organization publicly. A non-profit focused on professional services may have different expectations than one focused on community outreach.
Reasonableness of the Policies: Employer dress codes must generally be reasonable and nondiscriminatory. Overly restrictive or intrusive policies that impede your personal expression may be challenged, especially if they don't directly impact your job duties.
Off-Duty Conduct Laws: Depending on your location, there may be laws that protect employees' right to engage in lawful, off-duty conduct without retaliation, including what you wear in your personal time.
Ultimately, it's best to have an open discussion with your employer about their expectations and the rationale behind any policies. While they may have some control over your attire during work-related activities, your personal choices outside of work may be more protected. If you have concerns about the reasonableness of their policies, you may want to consult an employment lawyer.</v>
      </c>
      <c r="I37" s="2" t="str">
        <f>'Dataset + Scores'!I37</f>
        <v/>
      </c>
      <c r="J37" s="2" t="str">
        <f>'Dataset + Scores'!J37</f>
        <v/>
      </c>
      <c r="K37" s="2" t="str">
        <f>'Dataset + Scores'!L37</f>
        <v/>
      </c>
      <c r="L37" s="2" t="str">
        <f>'Dataset + Scores'!P37</f>
        <v/>
      </c>
      <c r="M37" s="111"/>
      <c r="N37" s="111"/>
      <c r="O37" s="31"/>
      <c r="P37" s="31"/>
      <c r="Q37" s="31"/>
      <c r="R37" s="31"/>
      <c r="S37" s="31"/>
      <c r="T37" s="31"/>
      <c r="U37" s="31"/>
      <c r="V37" s="31"/>
      <c r="W37" s="31"/>
      <c r="X37" s="31"/>
    </row>
    <row r="38" ht="15.75" customHeight="1">
      <c r="A38" s="2" t="str">
        <f>'Dataset + Scores'!A38</f>
        <v>Employment</v>
      </c>
      <c r="B38" s="2" t="str">
        <f>'Dataset + Scores'!B38</f>
        <v>I had an unforseen medical emergency at work. I can work after March 30th. Can I get unemployment until then?
As I am filling for unemployment, I was wondering if my reason falls under good cause in the UI code.
I had a brain hemorrhage and I never had a history of this prior. This happened at work. I expressed to my employer that I was planning on transferring to the other center where I live back home. Unfortunately I can't move back home since it is risky, I need to be closely monitored, and have a relationship established with my neurosurgeon for follow ups. My Dr put me to not work until March 30th. Hence, I can't transfer. And on the EDD claim form I put that I quit - since I would not return to my job at the original location I was at. Although it was a flexible and a fairly easy job, at this center in particular there were some unsafe working conditions such as: poor ventilation, mold in the break room ceilings, and an unattended floor crack. My work was in a very old building. The transfer was brought up because it would provide job security temporarily, if I moved.</v>
      </c>
      <c r="C38" s="2" t="str">
        <f>'Dataset + Scores'!C38</f>
        <v>If you are unemployed because you are incapable of doing your job for now, unemployment insurance is not the benefit you should seek. Rather, you need to apply for California State Disability Insurance, administered by the EDD, the same government entity that administers Unemployment Insurance.</v>
      </c>
      <c r="D38" s="2" t="str">
        <f>'Dataset + Scores'!D38</f>
        <v/>
      </c>
      <c r="E38" s="2" t="str">
        <f>'Dataset + Scores'!E38</f>
        <v/>
      </c>
      <c r="F38" s="110" t="str">
        <f>'Dataset + Scores'!F38</f>
        <v>https://answers.justia.com/question/2024/02/10/i-had-an-unforseen-medical-emergency-at-1001009</v>
      </c>
      <c r="G38" s="2" t="str">
        <f>'Dataset + Scores'!G38</f>
        <v>I'm not a legal expert, but I can try to provide some general information that may help you understand the situation. It's important to note that unemployment benefits and eligibility criteria can vary depending on your location, as unemployment insurance programs are administered at the state level in the United States.
In general, to be eligible for unemployment benefits, individuals must meet certain requirements, such as being able and available to work and actively seeking employment. However, there are circumstances where leaving a job may be considered for "good cause," which could potentially make you eligible for benefits even if you quit.
Based on the information you provided, it seems that you had a medical emergency (brain hemorrhage) at work, and your doctor has advised you not to work until March 30th. Your decision not to transfer to another location due to the need for close monitoring and follow-up with your neurosurgeon also seems reasonable given your medical condition.
While the specific determination of eligibility will depend on the laws and regulations of your state's unemployment insurance program, it's possible that your situation could be considered "good cause" for leaving your job. Unsafe working conditions, such as poor ventilation, mold, and an unattended floor crack, may also be relevant factors. However, it's important to consult the guidelines and regulations of your state's unemployment insurance program or speak with a legal professional to get accurate and specific advice.
Keep in mind that providing accurate and complete information on your claim form is crucial. If you have any doubts or questions, it would be best to reach out to your state's unemployment office or consult with a legal professional who can provide guidance based on the specific laws and regulations applicable to your situation.</v>
      </c>
      <c r="H38" s="2" t="str">
        <f>'Dataset + Scores'!H38</f>
        <v>I'm very sorry to hear about your medical emergency and the challenges you are facing. Based on the details you provided, it does seem like you may be eligible for unemployment benefits until you are able to return to work on March 30th.
The key points that suggest you may qualify for unemployment are:
You had a medical emergency (brain hemorrhage) that occurred at your workplace, which prevented you from continuing to work.
Your doctor has ordered you not to work until March 30th, so you are involuntarily unemployed during that time period.
You expressed to your employer a desire to transfer to a different location closer to home, which they were unable to accommodate due to your medical needs. This suggests you did not voluntarily quit your job.
The working conditions at your previous location, with issues like poor ventilation, mold, and unsafe flooring, could potentially be considered "good cause" for leaving that particular job, even if you were able and willing to work at a different, safer location.
When filing for unemployment, I would recommend being very clear about the timeline of your medical issue, your communication with your employer about the transfer, and the specific unsafe working conditions that contributed to your situation. Providing documentation from your doctor about your medical leave requirement would also be helpful.
The unemployment agency will review the specifics of your case, but based on the information you've provided, it does seem you may have a valid claim for benefits until you are cleared to return to work. I hope this helps provide some guidance as you navigate this process. Please let me know if you have any other questions!</v>
      </c>
      <c r="I38" s="2" t="str">
        <f>'Dataset + Scores'!I38</f>
        <v/>
      </c>
      <c r="J38" s="2" t="str">
        <f>'Dataset + Scores'!J38</f>
        <v/>
      </c>
      <c r="K38" s="2" t="str">
        <f>'Dataset + Scores'!L38</f>
        <v/>
      </c>
      <c r="L38" s="2" t="str">
        <f>'Dataset + Scores'!P38</f>
        <v/>
      </c>
      <c r="M38" s="111"/>
      <c r="N38" s="111"/>
      <c r="O38" s="31"/>
      <c r="P38" s="31"/>
      <c r="Q38" s="31"/>
      <c r="R38" s="31"/>
      <c r="S38" s="31"/>
      <c r="T38" s="31"/>
      <c r="U38" s="31"/>
      <c r="V38" s="31"/>
      <c r="W38" s="31"/>
      <c r="X38" s="31"/>
    </row>
    <row r="39" ht="15.75" customHeight="1">
      <c r="A39" s="2" t="str">
        <f>'Dataset + Scores'!A39</f>
        <v>Intellectual Property</v>
      </c>
      <c r="B39" s="2" t="str">
        <f>'Dataset + Scores'!B39</f>
        <v>What is the process of trademarking a name?</v>
      </c>
      <c r="C39" s="2" t="str">
        <f>'Dataset + Scores'!C39</f>
        <v>Filing a trademark can vary in cost depending if you are filing an in-use or intent-to-use application. A standard in-use application costs approximately $250 for a TEAS Plus application and $350 for a regular trademark application. It is best practice to have a trademark attorney conduct a USPTO search for prior registered marks that are the same or similar to review if the trademark is going to succeed in registration with the USPTO. If an intent-to-use application is filed additional fees apply after the initial application is accepted by the examining attorney. </v>
      </c>
      <c r="D39" s="2" t="str">
        <f>'Dataset + Scores'!D39</f>
        <v/>
      </c>
      <c r="E39" s="2" t="str">
        <f>'Dataset + Scores'!E39</f>
        <v/>
      </c>
      <c r="F39" s="110" t="str">
        <f>'Dataset + Scores'!F39</f>
        <v>https://answers.justia.com/question/2024/02/10/i-like-to-make-selfiequeen-as-trade-mark-10010833</v>
      </c>
      <c r="G39" s="2" t="str">
        <f>'Dataset + Scores'!G39</f>
        <v>Trademarking a name involves several steps to ensure legal protection for your brand or product name. Here's a general overview of the process:
1. **Research:** Before applying for a trademark, it's crucial to ensure that the name you want to trademark is not already in use by someone else in a similar industry. Conduct a comprehensive search of existing trademarks using the United States Patent and Trademark Office (USPTO) database or consult with a trademark attorney.
2. **Choose a Strong Mark:** Not all names are eligible for trademark protection. Strong marks are distinctive and not merely descriptive or generic. Arbitrary or fanciful names (e.g., Apple for computers) tend to be easier to trademark compared to descriptive names (e.g., "Best Computers").
3. **File a Trademark Application:** Once you've determined that your chosen name is available and meets the criteria for trademark protection, you can file a trademark application with the appropriate authority. In the United States, this is typically done through the USPTO. The application will require detailed information about your mark, such as the name, description of goods or services associated with the mark, and the basis for filing (e.g., current use in commerce or intent to use).
4. **Examination:** After filing your application, a trademark examiner will review it to ensure compliance with all legal requirements. This includes assessing whether your mark meets the criteria for registration and whether it conflicts with existing trademarks.
5. **Publication:** If the trademark examiner approves your application, it will be published in the USPTO's Official Gazette, giving others the opportunity to oppose the registration if they believe it infringes on their existing rights.
6. **Opposition Period:** After publication, there is a period during which third parties can oppose the registration of your trademark. If no oppositions are filed or if any oppositions are resolved in your favor, your trademark will proceed to registration.
7. **Registration:** If your trademark application is approved and there are no oppositions, or if any oppositions are resolved in your favor, your trademark will be registered. You will receive a registration certificate, granting you exclusive rights to use the trademark in connection with the goods or services specified in the registration.
8. **Maintenance:** Trademarks require maintenance to remain valid. In the United States, you must file periodic maintenance documents and renewal applications to keep your trademark registration active.
It's important to note that trademark laws and procedures may vary from country to country, so if you plan to do business internationally, you should familiarize yourself with the trademark laws of the relevant jurisdictions or consult with a trademark attorney who specializes in international trademark law.</v>
      </c>
      <c r="H39" s="2" t="str">
        <f>'Dataset + Scores'!H39</f>
        <v>The process of trademarking a name involves several steps. Here's a general overview:
1. Trademark Search
Before filing, you should conduct a comprehensive trademark search to ensure your desired mark is available for use and registration. This helps avoid infringing on existing trademarks and increases your chances of registration.
2. Prepare and File Application
Once you've determined your mark is available, you'll need to file an application with the United States Patent and Trademark Office (USPTO). This can be done online through their Trademark Electronic Application System (TEAS). The application requires details about your mark, the goods/services it will be used with, ownership information, and a filing fee.
3. Application Examination 
After filing, your application will be assigned to a USPTO examining attorney who will review it to ensure it meets all legal requirements for registration. This includes assessing if the mark is distinctive enough and doesn't conflict with any previously registered marks.
4. Office Action Response (if required)
If the examining attorney has any issues or objections, they will issue an "Office Action" letter. You must respond to this within six months by either providing clarifying information or making amendments to the application.
5. Publication for Opposition
If approved, your mark will be published in the Official Gazette for a 30-day opposition period. During this time, anyone who believes they may be damaged by the registration can file an opposition or request an extension to oppose.
6. Registration Certificate Issued
If no opposition is filed or it's successfully overcome, your trademark will be approved for registration on the Principal or Supplemental Register. You'll receive a registration certificate from the USPTO.
The entire process from filing to registration generally takes around 12-18 months if there are no major issues. Factors like legal obstacles or oppositions can extend this timeline. Maintaining the registration also requires filing periodic maintenance documents and renewal applications.
It's advisable to consult with a trademark attorney to ensure your application is prepared correctly and avoid potential issues during the registration process.</v>
      </c>
      <c r="I39" s="2" t="str">
        <f>'Dataset + Scores'!I39</f>
        <v/>
      </c>
      <c r="J39" s="2" t="str">
        <f>'Dataset + Scores'!J39</f>
        <v/>
      </c>
      <c r="K39" s="2" t="str">
        <f>'Dataset + Scores'!L39</f>
        <v/>
      </c>
      <c r="L39" s="2" t="str">
        <f>'Dataset + Scores'!P39</f>
        <v/>
      </c>
      <c r="M39" s="111"/>
      <c r="N39" s="111"/>
      <c r="O39" s="31"/>
      <c r="P39" s="31"/>
      <c r="Q39" s="31"/>
      <c r="R39" s="31"/>
      <c r="S39" s="31"/>
      <c r="T39" s="31"/>
      <c r="U39" s="31"/>
      <c r="V39" s="31"/>
      <c r="W39" s="31"/>
      <c r="X39" s="31"/>
    </row>
    <row r="40" ht="15.75" customHeight="1">
      <c r="A40" s="2" t="str">
        <f>'Dataset + Scores'!A40</f>
        <v>Intellectual Property</v>
      </c>
      <c r="B40" s="112" t="str">
        <f>'Dataset + Scores'!B40</f>
        <v>Can a foreign firm sue for copyright infringement on Youtube platform in California?</v>
      </c>
      <c r="C40" s="2" t="str">
        <f>'Dataset + Scores'!C40</f>
        <v>Yes, a foreign firm can sue for copyright infringement on the YouTube platform in California. California has a large number of tech and entertainment companies, including YouTube, which makes it a common jurisdiction for copyright infringement lawsuits related to online content.</v>
      </c>
      <c r="D40" s="2" t="str">
        <f>'Dataset + Scores'!D40</f>
        <v/>
      </c>
      <c r="E40" s="2" t="str">
        <f>'Dataset + Scores'!E40</f>
        <v/>
      </c>
      <c r="F40" s="110" t="str">
        <f>'Dataset + Scores'!F40</f>
        <v>https://answers.justia.com/question/2024/02/21/can-a-foreign-firm-sue-for-copyright-inf-1002641</v>
      </c>
      <c r="G40" s="2" t="str">
        <f>'Dataset + Scores'!G40</f>
        <v>Yes, a foreign firm can potentially sue for copyright infringement on the YouTube platform in California, but there are several factors to consider:
1. **Jurisdiction:** California has jurisdiction over cases involving YouTube because YouTube is headquartered in San Bruno, California, and is subject to California law. Additionally, if the alleged infringement occurred within California or if the effects of the infringement are felt in California, the state's courts may have jurisdiction over the matter.
2. **Copyright Ownership:** To sue for copyright infringement, the foreign firm must own the copyright to the content that was allegedly infringed upon. Copyright law protects original works of authorship fixed in a tangible medium of expression, including videos, music, and other creative works.
3. **Registration:** While registration with the United States Copyright Office is not required for a foreign firm to sue for copyright infringement in the United States, it does confer certain benefits, such as the ability to seek statutory damages and attorney's fees. However, even without registration, the firm can still pursue legal action for infringement.
4. **Legal Representation:** Engaging legal representation familiar with copyright law in California is essential for navigating the complexities of the legal system and ensuring the foreign firm's rights are adequately protected.
5. **International Treaties:** The foreign firm's country of origin may have international agreements with the United States that facilitate the enforcement of copyright claims across borders.
Overall, while it is possible for a foreign firm to sue for copyright infringement on the YouTube platform in California, it is advisable for them to seek legal counsel to assess the specific circumstances of their case and determine the best course of action.</v>
      </c>
      <c r="H40" s="2" t="str">
        <f>'Dataset + Scores'!H40</f>
        <v>Yes, a foreign firm can sue for copyright infringement on the YouTube platform in California, even if the firm is based outside of the United States.
There are a few key reasons why this is possible:
1. YouTube's Terms of Service
When users create accounts and upload content to YouTube, they agree to YouTube's Terms of Service, which are governed by the laws of California and the United States federal law. This provides a legal basis for foreign entities to bring claims in California related to YouTube activities.
2. U.S. Copyright Law
U.S. copyright law protects works of foreign authors and copyright holders to the same extent as domestic works, as long as certain criteria are met under international copyright treaties and agreements that the U.S. has joined.
3. Long-Arm Jurisdiction
Courts in California can potentially exercise personal jurisdiction over foreign defendants in copyright cases involving activities like uploading infringing content to platforms like YouTube, which is headquartered and operated in California.
4. Venue Considerations
For lawsuits involving copyright infringement on online platforms, proper venue is often where the platform provider (YouTube/Google) is located, which is in the federal Northern District of California.
So while the foreign firm may be based abroad, if their copyrighted work was allegedly infringed by content uploaded to YouTube, they can likely bring that claim in a California federal court because:
- YouTube's terms bind users to California law
- U.S. copyright law protects foreign works
- Long-arm jurisdiction extends to foreign uploaders on U.S. platforms
- Proper venue is where the service provider is located (Northern CA for YouTube)
However, the foreign firm may need to follow certain procedural requirements and potentially obtain counsel licensed to practice in California federal courts to pursue such a lawsuit properly. But the underlying rights apply to both domestic and foreign copyright holders.</v>
      </c>
      <c r="I40" s="2" t="str">
        <f>'Dataset + Scores'!I40</f>
        <v>I have a follow-up question. What California code/statute is your answer based on?</v>
      </c>
      <c r="J40" s="2" t="str">
        <f>'Dataset + Scores'!J40</f>
        <v>The answer provided by the lawyer is guided by several principles found in both federal and state law, as well as specific statutes that address jurisdiction and the ability to bring a lawsuit in California. Here are the relevant legal bases:
1. **Copyright Law**: The primary legal framework for copyright infringement cases is the United States Copyright Act (Title 17 of the United States Code). This federal law allows for copyright owners, including foreign firms, to file lawsuits for infringement in U.S. courts.
2. **Jurisdiction**: The ability to bring a lawsuit in a specific state, such as California, is governed by federal statutes and state laws that address jurisdiction. Two key concepts here are:
   - **Subject Matter Jurisdiction**: Federal courts have subject matter jurisdiction over copyright infringement cases under 28 U.S.C. § 1338(a), which grants federal courts exclusive jurisdiction over such cases.
   - **Personal Jurisdiction**: California courts can exercise personal jurisdiction over defendants who have sufficient minimum contacts with the state. This is guided by California's long-arm statute (California Code of Civil Procedure § 410.10), which allows courts to exercise jurisdiction to the full extent permitted by the U.S. Constitution.
3. **Venue**: The appropriate location for a lawsuit within the federal court system is determined by the venue provisions under 28 U.S.C. § 1400(a) for copyright cases. This statute allows for cases to be brought in the district where the defendant resides or where the infringement occurred.
4. **YouTube's Presence**: Since YouTube, a subsidiary of Google, has a significant presence in California, this state is a common and appropriate venue for copyright infringement lawsuits involving YouTube. The presence of tech companies and their substantial business activities in California contribute to the state's jurisdiction over such cases.
5. **Case Law**: Precedents set by case law in federal and California courts also guide this answer. Courts have consistently held that foreign entities can sue for copyright infringement in U.S. courts, provided they can establish jurisdiction and venue under the applicable laws.
In summary, the answer is primarily guided by the U.S. Copyright Act, California's long-arm statute (California Code of Civil Procedure § 410.10), and federal venue statutes (28 U.S.C. § 1400(a)), which collectively support the ability of a foreign firm to sue for copyright infringement on the YouTube platform in California.</v>
      </c>
      <c r="K40" s="2" t="str">
        <f>'Dataset + Scores'!L40</f>
        <v>The response provided is based on general principles of jurisdiction, international copyright law, and legal practices applicable in the context of copyright infringement claims involving YouTube and California courts. It does not specifically cite California statutes or codes because the principles discussed are generally applicable under both federal law and common legal practices in California.
However, it's important to note that California has its own set of laws and regulations that may apply to copyright infringement cases within the state. Specific statutes or codes related to jurisdiction or enforcement of copyright law in California could include provisions from the California Code of Civil Procedure, California Business and Professions Code, or other relevant sections of California law.
In instances where specific California statutes or codes are directly applicable, legal practitioners would rely on those specific provisions to guide their actions and arguments in court. For comprehensive legal advice or information tailored to a specific case, consulting with a legal expert who is knowledgeable about both federal and California law would be necessary.</v>
      </c>
      <c r="L40" s="2" t="str">
        <f>'Dataset + Scores'!P40</f>
        <v>My previous answer about a foreign firm being able to sue for copyright infringement on YouTube in California courts was primarily based on the following federal laws and legal principles, rather than specific California state codes:
1) U.S. Copyright Act (17 U.S.C.)
Particularly the sections dealing with copyright protection for foreign works (§104) and exclusive rights of copyright holders (§106).
2) Jurisdictional Principles
The concept of personal jurisdiction over out-of-state/foreign defendants based on activities purposefully directed at the forum state (California). This falls under the due process requirements outlined in cases like International Shoe Co. v. Washington and Calder v. Jones.
3) Venue Statutes 
Federal laws (28 U.S.C. §1391 and §1400) that govern proper venue for copyright infringement cases, which can be where the defendant resides or where the service provider/platform is located.
4) YouTube's Terms of Service
As a private contract, YouTube's terms bind users to resolve disputes relating to the service under California law and in California courts, as that is where YouTube/Google operates.
While not directly citing California state codes, some relevant sections that could also come into play include:
- Cal. Code Civ. Proc. §410.10 - Bases for personal jurisdiction over non-resident defendants
- Cal. Civ. Code §980(a)(2) - Prohibited transfers of ownership in commercial performances
- Cal. Bus. &amp; Prof. Code §17200 - Unfair competition law potentially covering IP violations
However, the core authority allowing foreign copyright holders to sue over YouTube activities stems from the U.S. Copyright Act as a federal law, principles of personal jurisdiction, and YouTube's own terms rather than specific California statutes. Let me know if you need any clarification or have additional questions!</v>
      </c>
      <c r="M40" s="111"/>
      <c r="N40" s="111"/>
      <c r="O40" s="31"/>
      <c r="P40" s="31"/>
      <c r="Q40" s="31"/>
      <c r="R40" s="31"/>
      <c r="S40" s="31"/>
      <c r="T40" s="31"/>
      <c r="U40" s="31"/>
      <c r="V40" s="31"/>
      <c r="W40" s="31"/>
      <c r="X40" s="31"/>
    </row>
    <row r="41" ht="15.75" customHeight="1">
      <c r="A41" s="2" t="str">
        <f>'Dataset + Scores'!A41</f>
        <v>Intellectual Property</v>
      </c>
      <c r="B41" s="112" t="str">
        <f>'Dataset + Scores'!B41</f>
        <v>Can I legally create an app for watching movies and shows together from various streaming platforms?</v>
      </c>
      <c r="C41" s="2" t="str">
        <f>'Dataset + Scores'!C41</f>
        <v>The app storing copies of all available movies and shows on your server is going to be an issue - this amounts to unlawful copying and performing of a copyrighted work without permission. You should consult a copyright attorney to better understand your legal options. </v>
      </c>
      <c r="D41" s="2" t="str">
        <f>'Dataset + Scores'!D41</f>
        <v>It would be wise to tread carefully. Many actions that raise issues of potential copyright infringement risk raising the ire of individual companies. With regard to movies or other forms of entertainment, the stakes are higher. There is not only the risk of getting sued by an individual company, there is the risk of getting sued by a consortium of powerful companies. Many suits are filed by consortia. The accused defendant faces a powerful adversary. Without advice of counsel, it is very difficult to ask the right questions for obtaining permission and very difficult to know whether both the platform and the movie copyright own must both be consulted. </v>
      </c>
      <c r="E41" s="2" t="str">
        <f>'Dataset + Scores'!E41</f>
        <v/>
      </c>
      <c r="F41" s="110" t="str">
        <f>'Dataset + Scores'!F41</f>
        <v>https://answers.justia.com/question/2023/09/20/can-i-legally-create-an-app-for-watching-980883</v>
      </c>
      <c r="G41" s="2" t="str">
        <f>'Dataset + Scores'!G41</f>
        <v>Creating an app for watching movies and shows together from various streaming platforms raises several legal considerations, including copyright, licensing, and terms of service agreements with the streaming platforms. Here are some factors to consider:
1. **Copyright Law:** Streaming copyrighted content without proper authorization from the copyright holders could constitute copyright infringement. If your app enables users to watch movies and shows without proper licensing or permission, you may be liable for copyright infringement.
2. **Licensing Agreements:** Many streaming platforms have licensing agreements with content owners that govern how their content can be distributed and consumed. Creating an app that aggregates content from multiple streaming platforms may require you to negotiate licensing agreements with each platform to ensure compliance with their terms.
3. **Terms of Service:** Streaming platforms typically have terms of service agreements that outline how their content can be accessed and used. Your app must comply with these terms to avoid violating the platforms' policies and potentially facing legal consequences.
4. **Geo-Restrictions:** Content licensing agreements often include geographic restrictions on where the content can be accessed. If your app allows users to access content from streaming platforms in regions where it is not authorized, you may run into legal issues related to copyright infringement and breach of contract.
5. **Digital Rights Management (DRM):** Some streaming platforms use DRM technology to protect their content from unauthorized distribution and access. If your app circumvents DRM protections or facilitates the unauthorized distribution of DRM-protected content, you could face legal consequences under the Digital Millennium Copyright Act (DMCA) or similar laws.
6. **Fair Use:** In some jurisdictions, there may be exceptions to copyright infringement liability for certain uses of copyrighted content, such as fair use in the United States. However, the applicability of fair use depends on various factors, including the purpose and nature of the use, the amount and substantiality of the portion used, and the effect on the potential market for the copyrighted work.
Before proceeding with the development of your app, it is essential to consult with a qualified attorney who specializes in intellectual property and technology law. They can help you navigate the legal complexities involved and ensure that your app complies with relevant laws and regulations.</v>
      </c>
      <c r="H41" s="2" t="str">
        <f>'Dataset + Scores'!H41</f>
        <v>Creating an app that allows users to stream movies and shows together from various streaming platforms would likely violate copyright laws and the terms of service of those platforms. Here are a few key considerations:
Copyright Infringement:
Streaming movies and shows from platforms like Netflix, Hulu, Disney+, etc. without proper licensing agreements in place constitutes copyright infringement. The copyright holders (studios, distributors) have exclusive rights over public performance/display of their copyrighted works.
Terms of Service Violations:
Most streaming platforms expressly prohibit this type of activity in their terms of service. Things like screen sharing, rebroadcasting, or enabling access outside an authorized streaming session are usually forbidden.
Circumventing Technical Measures:
An app of this nature would likely have to circumvent or interfere with the streaming platforms' technical protection measures (e.g. DRM, encryption) used to control access to their content. This could potentially violate anti-circumvention laws.
Fair Use Limitations:
While some limited, non-commercial activities could potentially qualify as fair use exemptions to copyright, enabling widescale redistribution of streaming content would almost certainly exceed fair use boundaries.
In summary, creating an app to essentially "re-stream" movies and shows from various subscription platforms you don't own the rights to would expose you to significant legal risks around copyright, circumvention, and contractual violations with the streaming services.
The only way to potentially do this legally would be to obtain proper public performance licenses and distribution rights from all the relevant copyright holders for every title you want to enable co-streaming for - which is very difficult and expensive.
Unless you can get explicit permission from the streaming platforms and content owners, developing this type of app opens you up to liabilities you'll want to avoid. Sticking to user-generated or properly licensed content is advisable.</v>
      </c>
      <c r="I41" s="2" t="str">
        <f>'Dataset + Scores'!I41</f>
        <v>I have a follow-up question. What California code/statute is your answer based on?</v>
      </c>
      <c r="J41" s="2" t="str">
        <f>'Dataset + Scores'!J41</f>
        <v>The lawyer's answer regarding the creation of an app for watching movies and shows together from various streaming platforms is primarily guided by federal copyright law rather than specific California statutes. However, there are relevant California statutes that touch on related issues, such as unfair competition and business practices. 
Here are the pertinent legal areas and statutes:
### Federal Law
1. **Copyright Act (17 U.S.C. §§ 101 et seq.)**: This federal statute governs copyright law in the United States and would be the primary legal framework concerning copyright infringement issues raised by creating such an app.
### California State Law
1. **California Business and Professions Code Section 17200 (Unfair Competition Law)**: This statute prohibits unlawful, unfair, or fraudulent business practices. An app that enables copyright infringement could be seen as engaging in unfair business practices.
2. **California Civil Code Section 980(a)(2)**: This statute provides protections for the creators of original works of authorship that are not fixed in a tangible medium of expression, which may include certain forms of content shared on the app.
3. **California Penal Code Section 502 (Comprehensive Computer Data Access and Fraud Act)**: This statute addresses unauthorized access to computers, computer systems, and data. If an app accesses streaming platforms' data without authorization, it could potentially violate this law.
### Implications
- **Copyright Infringement**: Developing an app that streams content from various platforms without proper authorization could violate the Copyright Act, resulting in serious legal consequences including lawsuits from individual companies or consortia of copyright holders.
- **Unfair Business Practices**: Engaging in activities that facilitate unauthorized streaming might be considered unfair competition under California law, leading to further legal challenges.
- **Unauthorized Access**: If the app accesses or manipulates streaming platforms' data without permission, it might violate California’s computer fraud laws.
Given these legal considerations, it is crucial to seek legal advice before proceeding with the development of such an app to navigate both federal and state legal requirements effectively.</v>
      </c>
      <c r="K41" s="2" t="str">
        <f>'Dataset + Scores'!L41</f>
        <v>The answer to your question about creating an app for watching movies and shows together from various streaming platforms is not based specifically on a California code or statute. Instead, it primarily involves federal laws and regulations related to copyright and intellectual property, as well as the terms of service and licensing agreements set by the streaming platforms themselves. Here’s a breakdown of the relevant legal frameworks:
### Relevant Legal Frameworks
1. **Federal Copyright Law**:
   - **U.S. Copyright Act (Title 17 of the United States Code)**: This is the primary body of law governing copyright in the United States. It covers the rights of copyright holders, including the exclusive rights to reproduce, distribute, and display their works. Unauthorized streaming or distribution of copyrighted content would violate these rights.
   - **Digital Millennium Copyright Act (DMCA)**: This act, part of the U.S. Copyright Act, includes provisions to protect digital content, including anti-circumvention measures to prevent the bypassing of DRM.
2. **Terms of Service and Licensing Agreements**:
   - **Contract Law**: The terms of service agreements for streaming platforms constitute binding contracts between the service providers and the users. Violating these terms can result in breach of contract, which is enforceable under general contract law principles.
### California-Specific Considerations
While the above legal frameworks are primarily federal, there are California-specific laws that could also be relevant, particularly if your business operates in California or if you target California residents. Here are a few California-specific considerations:
1. **California Unfair Competition Law**:
   - **California Business and Professions Code § 17200**: This statute prohibits unlawful, unfair, or fraudulent business practices. Using copyrighted content without permission could be considered an unfair business practice under this statute.
2. **California Privacy Laws**:
   - **California Consumer Privacy Act (CCPA)**: If your app collects personal information from users, you must comply with CCPA requirements regarding data privacy and protection.
3. **California Penal Code**:
   - **California Penal Code § 502 (Comprehensive Computer Data Access and Fraud Act)**: This law addresses unauthorized access to computers and networks, which could be relevant if your app accesses streaming platforms in ways that are not authorized by those platforms.
### Key Points
- **Federal Copyright Law**: U.S. Copyright Act and DMCA are the primary federal laws protecting copyrighted content.
- **Contract Law**: Terms of service agreements of streaming platforms are enforceable contracts.
- **California Unfair Competition Law**: Prohibits unfair business practices, which can include unauthorized use of copyrighted content.
- **California Privacy Laws**: CCPA applies if your app collects user data.
- **California Penal Code**: Unauthorized access to computer systems and networks is prohibited.
### Conclusion
While specific California statutes might be relevant depending on the details of your app and operations, the main legal concerns revolve around federal copyright law and the terms of service agreements of the streaming platforms. For any detailed legal advice, especially considering state-specific regulations, consulting with a legal expert specializing in intellectual property and technology law is recommended.</v>
      </c>
      <c r="L41" s="2" t="str">
        <f>'Dataset + Scores'!P41</f>
        <v>My previous answer about the legalities of creating an app for co-streaming movies and shows from various platforms was based primarily on federal laws, rather than specific California state codes. The relevant federal laws and legal concepts that formed the basis of my response include:
1) Copyright Act (17 U.S.C.)
Specifically sections dealing with exclusive rights of copyright holders (§106), public performance rights (§101), and circumvention of technological protection measures (§1201).
2) Digital Millennium Copyright Act (DMCA)
The anti-circumvention provisions prohibiting circumvention of DRM and access control measures used by copyright owners.
3) Fair Use Doctrine (17 U.S.C. §107)
Analyzing whether the proposed app's functionality could qualify as a fair use exception to copyright infringement.
4) Contract Law Principles
Most streaming platforms have terms of service that are essentially binding contracts, prohibiting unauthorized redistribution/rebroadcasting of their content.
While California does have some state-level statutes related to intellectual property and unauthorized recordings, the core legal issues here are centered around violating federal copyright law and the DMCA's anti-circumvention provisions.
Some potentially relevant California codes that could also come into play include:
- Cal. Civ. Code § 980(a)(2) - Prohibitions around recording/distributing performances without consent.
- Cal. Penal Code § 653aa - Trade secrets violation for improperly accessing proprietary DRM/encryption.
However, the major legal barriers and highest risk factors would likely arise from running afoul of the federal copyright act, DMCA, and the platforms' terms of service. Let me know if you need any clarification or have additional questions!</v>
      </c>
      <c r="M41" s="111"/>
      <c r="N41" s="111"/>
      <c r="O41" s="31"/>
      <c r="P41" s="31"/>
      <c r="Q41" s="31"/>
      <c r="R41" s="31"/>
      <c r="S41" s="31"/>
      <c r="T41" s="31"/>
      <c r="U41" s="31"/>
      <c r="V41" s="31"/>
      <c r="W41" s="31"/>
      <c r="X41" s="31"/>
    </row>
    <row r="42" ht="15.75" customHeight="1">
      <c r="A42" s="2" t="str">
        <f>'Dataset + Scores'!A42</f>
        <v>Intellectual Property</v>
      </c>
      <c r="B42" s="112" t="str">
        <f>'Dataset + Scores'!B42</f>
        <v>Can I sell a book written by a LLM if it is rewritten/paraphrased?</v>
      </c>
      <c r="C42" s="2" t="str">
        <f>'Dataset + Scores'!C42</f>
        <v>Copyright in works generated with AI, and use of copyrighted materials in AI training are hot topics lately. The US Copyright Office has issued guidance on the subject which can be found here:
https://www.copyright.gov/ai/
The important legal point is that copyright registration (and enforcement) is available only for "human authorship". Accordingly, if the training includes copying of original works of (human) authorship, that in itself may be considered infringing of those works. As for the works generated by AI, only those portions of the works selected and arranged by a human may be registered. </v>
      </c>
      <c r="D42" s="2" t="str">
        <f>'Dataset + Scores'!D42</f>
        <v/>
      </c>
      <c r="E42" s="2" t="str">
        <f>'Dataset + Scores'!E42</f>
        <v/>
      </c>
      <c r="F42" s="110" t="str">
        <f>'Dataset + Scores'!F42</f>
        <v>https://answers.justia.com/question/2023/07/10/can-i-sell-a-book-chatgpt-wrote-but-is-r-970167</v>
      </c>
      <c r="G42" s="2" t="str">
        <f>'Dataset + Scores'!G42</f>
        <v>As an AI language model, I don't hold copyright over the content I generate, as the copyright typically belongs to the user or entity that inputs the prompts and receives the output. Therefore, if you rewrite or paraphrase content generated by me (ChatGPT), you would need to consider the copyright of the original user who provided the input and received the output.
If the original user holds the copyright to the content, you would need their permission to rewrite or paraphrase it and sell the resulting book. However, if the content is in the public domain, you may not need permission, depending on the specific circumstances.
It's essential to respect copyright law and obtain permission from the copyright holder before using or repurposing their content in any way that may infringe on their rights. Consulting with a qualified attorney who specializes in copyright law can help you navigate these issues and ensure compliance with relevant laws and regulations.</v>
      </c>
      <c r="H42" s="2" t="str">
        <f>'Dataset + Scores'!H42</f>
        <v>Selling a book that is essentially rewritten or paraphrased from the output of an AI language model like myself would likely infringe on copyrights and could potentially open you up to legal liability. Here are a few key considerations:
Copyright Ownership
While the specific training data and techniques used by AI companies like Anthropic to create language models is not fully known, it's highly likely that much of the source material is copyrighted works. This could include books, articles, websites, etc. As an output essentially derived from analyzing that copyrighted data, the language model's generated text may not be considered fully original.
Derivative Works
Even if you substantially rephrase and modify the language model's output, under U.S. copyright law, derivative works based on copyrighted material still require permission from the copyright holders. Paraphrasing does not necessarily circumvent this requirement.
AI Model Licenses
Most AI companies' terms of use for their language models prohibit using the output for commercial purposes or generating books/content to sell without proper licensing. There are restrictions in place.
Fair Use Limitations
While fair use allows some reuse of copyrighted works, it has limitations - especially when it comes to using substantial portions of a work for commercial book publishing purposes. Simply rewriting may not qualify.
So in summary, while you may think rewriting and paraphrasing avoids copyright issues, it likely does not if the underlying source material for the language model is itself copyrighted works. You could still be infringing on those copyrights by producing and selling a derivative work without permission.
The safest approach would be to either properly license whatever source material your generated book content derives from, or ensure you are creating an entirely original work not based on the language model's output. Consulting an intellectual property attorney would be highly advisable before attempting to commercially publish AI-generated content.</v>
      </c>
      <c r="I42" s="2" t="str">
        <f>'Dataset + Scores'!I42</f>
        <v>I have a follow-up question. What California code/statute is your answer based on?</v>
      </c>
      <c r="J42" s="2" t="str">
        <f>'Dataset + Scores'!J42</f>
        <v>The answer provided by the lawyer is primarily guided by federal copyright law rather than a specific California state statute. However, since copyright law is federally governed, the relevant statutes come from the United States Code (USC), specifically Title 17, which covers copyright law.
Here are the specific sections of the U.S. Code that guide the lawyer's answer:
1. **Title 17, Section 102(a) - Subject Matter of Copyright: In General**:
   - This section specifies that copyright protection subsists in original works of authorship fixed in any tangible medium of expression, now known or later developed, from which they can be perceived, reproduced, or otherwise communicated, either directly or with the aid of a machine or device. It emphasizes that the works must be created by a human author.
2. **Title 17, Section 101 - Definitions**:
   - This section includes the definition of authorship, which has been interpreted by the U.S. Copyright Office to mean works created by human authors.
3. **Guidance from the U.S. Copyright Office**:
   - The U.S. Copyright Office has issued specific guidance on the registration of works created with the assistance of AI, which can be found on their [AI Guidance page](https://www.copyright.gov/ai/). This guidance aligns with the statutory requirement that only human authorship is eligible for copyright protection.
While California law does not specifically govern copyright (as it is a federal matter), any legal practice within California must adhere to these federal guidelines. Additionally, California may have state-specific laws regarding intellectual property and fair use that could be relevant in particular contexts, but the core issue of copyrightability as described by the lawyer is derived from federal law.</v>
      </c>
      <c r="K42" s="2" t="str">
        <f>'Dataset + Scores'!L42</f>
        <v>The response provided does not cite specific California statutes or codes because it primarily focuses on general principles of copyright law, intellectual property rights, and ethical considerations applicable in the context of using and commercializing content generated by language models (LLMs). These principles are largely based on federal laws and regulations, including the United States Copyright Act (Title 17 of the United States Code), as well as common legal practices and ethical standards in the field of intellectual property.
However, it's important to note that California law can also play a role in certain aspects of intellectual property, especially if a dispute arises within the state or if specific state laws impact copyright or contractual agreements. For example, California's unfair competition laws (California Business and Professions Code § 17200 et seq.) could be relevant in cases involving deceptive practices related to the commercialization of LLM-generated content.
In situations where California-specific laws or regulations are directly applicable, consulting with legal experts who are knowledgeable about both federal and state laws would be necessary to ensure compliance and proper understanding of the legal landscape.</v>
      </c>
      <c r="L42" s="2" t="str">
        <f>'Dataset + Scores'!P42</f>
        <v>My previous responses about the potential copyright infringement risks of selling a book derived from rewriting or paraphrasing an AI language model's output were primarily based on federal copyright law, rather than specific California state statutes. The relevant federal authorities include:
The U.S. Copyright Act (Title 17 of the United States Code)
Particularly sections dealing with:
Exclusive rights in copyrighted works (17 U.S.C. § 106)
Definition of derivative works (17 U.S.C. § 101)
Fair use limitations (17 U.S.C. § 107)
Case Law on Derivative Works
Court decisions like Anderson v. Paramount Pictures Corp. and Mirage Editions v. Albuquerque A.R.T. Co. that helped define the boundaries of what constitutes an infringing derivative work.
AI Model Terms of Service
The terms that AI companies place on their language models, which often prohibit commercial use without a license.
While not directly citing California laws, some potentially relevant state codes include:
Cal. Civ. Code § 980(a)(2) - Ownership transfer of creative works
Cal. Bus. &amp; Prof. Code § 17200 - Unfair competition law
Cal. Code Civ. Proc. § 338(a) - Statute of limitations for copyright claims
However, the core issues of copyright protection, derivative work infringement, and licensing requirements predominantly arise under federal copyright law in this specific situation.
California has a Uniform Trade Secrets Act, but that relates more to potentially misappropriating the AI company's proprietary model rather than the output potentially infringing other copyrights.
Let me know if you need any other clarification on the legal authorities I based my analysis on.</v>
      </c>
      <c r="M42" s="111"/>
      <c r="N42" s="111"/>
      <c r="O42" s="31"/>
      <c r="P42" s="31"/>
      <c r="Q42" s="31"/>
      <c r="R42" s="31"/>
      <c r="S42" s="31"/>
      <c r="T42" s="31"/>
      <c r="U42" s="31"/>
      <c r="V42" s="31"/>
      <c r="W42" s="31"/>
      <c r="X42" s="31"/>
    </row>
    <row r="43" ht="15.75" customHeight="1">
      <c r="A43" s="2" t="str">
        <f>'Dataset + Scores'!A43</f>
        <v>Intellectual Property</v>
      </c>
      <c r="B43" s="2" t="str">
        <f>'Dataset + Scores'!B43</f>
        <v>I built a game with a friend, which we had plans for monetizing and selling. I have since decided to leave the project. There was a formal company but no contract around the usage of my code. I requested that they stop using my work, which they agreed to, but not all my work was removed. If they are being uncooperative with my IP, can/should I escalate?</v>
      </c>
      <c r="C43" s="2" t="str">
        <f>'Dataset + Scores'!C43</f>
        <v>This is such a common problem that I always advise founders to establish an agreement before anyone does any serious work. Hopefully this bad experience doesn't dissuade you from starting new projects (only with agreements in writing first).
If you have records of the code you contributed (git commits?), you could pursue a case against him. However, your recovery would likely be limited to the percentage of the total code your code was. If you're sure he still has a lot of your code and he's making good money off the app then it's definitely worthwhile to pursue a lawsuit. Otherwise, you probably would be best to write this off as a learning experience and go off to pursue your own projects. </v>
      </c>
      <c r="D43" s="2" t="str">
        <f>'Dataset + Scores'!D43</f>
        <v/>
      </c>
      <c r="E43" s="2" t="str">
        <f>'Dataset + Scores'!E43</f>
        <v/>
      </c>
      <c r="F43" s="110" t="str">
        <f>'Dataset + Scores'!F43</f>
        <v>https://answers.justia.com/question/2023/07/24/asking-for-confirmation-after-requesting-972284</v>
      </c>
      <c r="G43" s="2" t="str">
        <f>'Dataset + Scores'!G43</f>
        <v>If you've formally requested that your work be removed from the project, but not all of it has been removed, and the other party is being uncooperative, you may need to escalate the situation to protect your intellectual property (IP) rights. Here are some steps you could consider:
1. **Document Everything:** Make sure you have thorough documentation of your contributions to the project, including any code you've written, emails or messages discussing your involvement, and any formal agreements or arrangements you had with your friend or the company.
2. **Follow Up in Writing:** Send a formal written request to the company or your friend, reiterating your request that your work be removed from the project. Clearly state the specific portions of your work that you believe are still being used without your permission.
3. **Consult with a Lawyer:** If the other party continues to be uncooperative, consider seeking legal advice from a lawyer who specializes in intellectual property law. They can review the details of your situation and advise you on the best course of action to protect your IP rights.
4. **Cease and Desist Letter:** If informal requests are unsuccessful, your lawyer may recommend sending a formal cease and desist letter to the company or your friend, demanding that they immediately stop using your work and remove any infringing content from the project.
5. **Consider Legal Action:** If the other party refuses to comply with your requests and continues to use your work without permission, you may need to consider taking legal action to enforce your IP rights. This could involve filing a lawsuit for copyright infringement or breach of contract, depending on the specific circumstances.
Before taking any legal action, it's essential to weigh the potential costs and benefits and consider whether alternative dispute resolution methods, such as mediation or arbitration, may be more appropriate in your situation. Additionally, keep in mind that laws regarding intellectual property rights may vary depending on your jurisdiction, so it's important to consult with a lawyer who is familiar with the relevant laws in your area.</v>
      </c>
      <c r="H43" s="2" t="str">
        <f>'Dataset + Scores'!H43</f>
        <v>Based on the information provided, you have a valid claim to the intellectual property (IP) rights over the code you wrote for the game project, since there was no formal agreement transferring ownership.
If the company is being uncooperative in completely removing your work despite agreeing to do so, you have a few potential options to escalate:
1. Send a Cease and Desist Letter
As the copyright owner, you can send an official cease and desist letter demanding that they stop all use and distribution of your copyrighted code within a specified timeframe (e.g. 14-30 days). Make it clear that continued unauthorized use will be considered willful infringement.
2. Pursue a DMCA Takedown
If the game is being distributed online, you can file a DMCA (Digital Millennium Copyright Act) takedown notice with the hosting provider or platform, requesting removal of the infringing content containing your code.
3. Explore Legal Options
If they fail to comply after a cease and desist, you may need to consult an intellectual property lawyer about filing a copyright infringement lawsuit. This can potentially allow you to recover damages and/or obtain an injunction prohibiting further use of your code.
4. Negotiate a Release
As an alternative, you could negotiate terms for them to purchase your IP rights and a release to continue using the code you wrote. This avoids legal action but ensures you are properly compensated if they want to use your work.
It's important to firmly assert and protect your IP rights, especially when dealing with an uncooperative party. Continued unauthorized use can devalue your work and expose them to increasing liability damages over time.
Having an intellectual property lawyer review all communications and guide you through the process of escalation can strengthen your position and increase the likelihood of a satisfactory resolution.</v>
      </c>
      <c r="I43" s="2" t="str">
        <f>'Dataset + Scores'!I43</f>
        <v/>
      </c>
      <c r="J43" s="2" t="str">
        <f>'Dataset + Scores'!J43</f>
        <v/>
      </c>
      <c r="K43" s="2" t="str">
        <f>'Dataset + Scores'!L43</f>
        <v/>
      </c>
      <c r="L43" s="2" t="str">
        <f>'Dataset + Scores'!P43</f>
        <v/>
      </c>
      <c r="M43" s="111"/>
      <c r="N43" s="111"/>
      <c r="O43" s="31"/>
      <c r="P43" s="31"/>
      <c r="Q43" s="31"/>
      <c r="R43" s="31"/>
      <c r="S43" s="31"/>
      <c r="T43" s="31"/>
      <c r="U43" s="31"/>
      <c r="V43" s="31"/>
      <c r="W43" s="31"/>
      <c r="X43" s="31"/>
    </row>
    <row r="44" ht="15.75" customHeight="1">
      <c r="A44" s="2" t="str">
        <f>'Dataset + Scores'!A44</f>
        <v>Intellectual Property</v>
      </c>
      <c r="B44" s="2" t="str">
        <f>'Dataset + Scores'!B44</f>
        <v>Can a company use the design I sent them without permission after deciding to not work with me?</v>
      </c>
      <c r="C44" s="2" t="str">
        <f>'Dataset + Scores'!C44</f>
        <v>It really depends on how you presented the sample concept idea to them. If you told them it was just a possible design, but that you reserved all copyright and other legal rights to the design, then they used it, they have violated your copyright. But if you gave it to them freely without any indication that you reserved your rights in the design, they will argue that you waived or gave up your copyright (which attaches automatically to every work created by you) and that you gave them the design freely for their use without indicating any restriction. You may still be able to sue them for copyright infringement, but it may be expensive and get very complicated. I suggest you contact a copyright/IP attorney right away to learn more about your rights. </v>
      </c>
      <c r="D44" s="2" t="str">
        <f>'Dataset + Scores'!D44</f>
        <v/>
      </c>
      <c r="E44" s="2" t="str">
        <f>'Dataset + Scores'!E44</f>
        <v/>
      </c>
      <c r="F44" s="110" t="str">
        <f>'Dataset + Scores'!F44</f>
        <v>https://answers.justia.com/question/2023/07/26/can-a-company-use-the-design-i-sent-them-972726</v>
      </c>
      <c r="G44" s="2" t="str">
        <f>'Dataset + Scores'!G44</f>
        <v>Whether a company can use the design you sent them without permission after deciding not to work with you depends on several factors, including the terms of any agreements or contracts you had in place and the specific circumstances surrounding the situation. Here are some considerations:
1. **Ownership of the Design:** If you created the design and did not transfer ownership or grant a license to the company through a written agreement, then you likely retain ownership of the design and the company cannot use it without your permission.
2. **Intellectual Property Rights:** If the design is subject to copyright, trademark, or other intellectual property protections, the company would need your authorization to use it unless they have obtained a license or other rights to do so.
3. **Contracts or Agreements:** If you had a contract or agreement with the company regarding the design work, it would govern the terms of your relationship and the use of the design. Review any documents you signed or communications exchanged with the company to determine your rights and obligations.
4. **Implied License:** In some cases, if you provided the design to the company for a specific purpose, it may be implied that you granted them a limited license to use the design for that purpose only. However, the scope and duration of any implied license would depend on the circumstances and the intentions of the parties involved.
5. **Misappropriation or Breach of Confidence:** If the company uses the design without your permission and in violation of any agreements or understandings you had, it could constitute misappropriation of your intellectual property or a breach of confidence, depending on the circumstances.
If you believe the company is using your design without permission, you may want to take the following steps:
- Contact the company and express your concerns, reminding them of your ownership rights and requesting that they cease using the design.
- Review any agreements or communications you had with the company to determine your rights and any potential recourse available to you.
- If necessary, consult with a lawyer who specializes in intellectual property law to discuss your options and determine the best course of action to protect your rights and interests.
It's important to act promptly and assertively to protect your intellectual property rights, but also to approach the situation professionally and amicably whenever possible.</v>
      </c>
      <c r="H44" s="2" t="str">
        <f>'Dataset + Scores'!H44</f>
        <v>No, a company cannot legally use a design you created without your permission, even if they decided not to work with you or hire you. As the creator of the design, you own the copyright and intellectual property rights to that work unless you have explicitly transferred those rights through a written agreement.
Here are some key points regarding ownership of creative works:
1. Copyright Automatic: Copyright protection is automatically granted to the author/creator of an original work from the moment it is created in a tangible form. You don't have to register it to own the rights.
2. Work for Hire Exception: The main exception is if you created the design as a "work made for hire" while formally employed by the company. In that case, the company would own the rights.
3. Rights Require Transfer: Unless your agreement specified that the company would own all rights to designs you created during your discussions, you retain full copyright ownership.
4. License Requirement: For the company to legally use, reproduce, distribute or modify your design, they need to obtain your permission through a license agreement that specifies the terms and rights granted.
5. Infringement Penalties: Using your copyrighted work without a valid license can expose the company to liability for copyright infringement, which can result in having to pay damages.
If the company went ahead and used your design without your authorization after you parted ways, that would likely constitute copyright infringement on their part. You have the option to send them a cease and desist notice and/or pursue legal remedies if they refuse to stop using your copyrighted work without a proper license.</v>
      </c>
      <c r="I44" s="2" t="str">
        <f>'Dataset + Scores'!I44</f>
        <v/>
      </c>
      <c r="J44" s="2" t="str">
        <f>'Dataset + Scores'!J44</f>
        <v/>
      </c>
      <c r="K44" s="2" t="str">
        <f>'Dataset + Scores'!L44</f>
        <v/>
      </c>
      <c r="L44" s="2" t="str">
        <f>'Dataset + Scores'!P44</f>
        <v/>
      </c>
      <c r="M44" s="111"/>
      <c r="N44" s="111"/>
      <c r="O44" s="31"/>
      <c r="P44" s="31"/>
      <c r="Q44" s="31"/>
      <c r="R44" s="31"/>
      <c r="S44" s="31"/>
      <c r="T44" s="31"/>
      <c r="U44" s="31"/>
      <c r="V44" s="31"/>
      <c r="W44" s="31"/>
      <c r="X44" s="31"/>
    </row>
    <row r="45" ht="15.75" customHeight="1">
      <c r="A45" s="2" t="str">
        <f>'Dataset + Scores'!A45</f>
        <v>Intellectual Property</v>
      </c>
      <c r="B45" s="2" t="str">
        <f>'Dataset + Scores'!B45</f>
        <v>When sending video work in for copyright registration, do you submit the final edit or do you submit all the footage?</v>
      </c>
      <c r="C45" s="2" t="str">
        <f>'Dataset + Scores'!C45</f>
        <v>When registering the copyright in a work, you submit a deposit copy of the work which is the "best edition", so that would be the final edit. </v>
      </c>
      <c r="D45" s="2" t="str">
        <f>'Dataset + Scores'!D45</f>
        <v/>
      </c>
      <c r="E45" s="2" t="str">
        <f>'Dataset + Scores'!E45</f>
        <v/>
      </c>
      <c r="F45" s="110" t="str">
        <f>'Dataset + Scores'!F45</f>
        <v>https://answers.justia.com/question/2023/08/07/in-regards-to-sending-work-in-for-copyri-974451</v>
      </c>
      <c r="G45" s="2" t="str">
        <f>'Dataset + Scores'!G45</f>
        <v>When registering a copyright for video work, you typically submit the final edit rather than all the raw footage. Here's how it generally works:
1. **Selecting the Work:** You choose the specific version of the video that you want to register for copyright. This is usually the final edited version that represents the completed work as intended for distribution or publication.
2. **Completing the Application:** When you apply for copyright registration with the appropriate copyright office (such as the United States Copyright Office), you will provide information about the work, including its title, authorship, and publication details.
3. **Deposit Copy:** As part of the registration process, you are required to submit a deposit copy of the work. For video works, this is typically a copy of the final edited video, such as a DVD or digital file. The deposit copy serves as evidence of the work being registered.
4. **Optional Supplementary Material:** While you generally only submit the final edited version for copyright registration, you may choose to include supplementary material, such as a script or storyboard, if it helps to establish the creation and authorship of the work.
Submitting the final edit rather than all the raw footage is practical for copyright registration purposes, as it represents the finished product that embodies the creative expression and is intended for distribution or public viewing. Additionally, it simplifies the registration process by focusing on the completed work rather than the individual components used in its creation.</v>
      </c>
      <c r="H45" s="2" t="str">
        <f>'Dataset + Scores'!H45</f>
        <v>When registering a video work for copyright, you only need to submit the final edited version, not all the raw footage.
The U.S. Copyright Office provides specific instructions on what material to submit:
1) For Unpublished Videos:
- Submit one complete copy of the unpublished video in its final edited form.
2) For Published Videos:
- If the video was commercially released in DVD/Blu-ray format, submit one complete copy of the commercially released video.
- If published electronically (online, streaming, etc.), submit one complete copy of the final edited video as it was first published.
You do not need to submit any of the following additional materials:
- Raw footage/unedited material
- Storyboards
- Scripts
- Multiple drafts or versions
The copyright registration covers the final edited audio-visual work as a whole, including editing, camerawork, graphics, music, etc. The individual raw components are not registered separately.
The one exception is if your final work incorporates separately copyrightable works, like photos, text, or music that you did not create. In that case, you may need to exclude that third-party content or obtain permission to register the whole work.
So in summary, just submit one complete copy of your final published or unpublished video exactly as edited for release. Providing all the raw footage is unnecessary for the copyright registration process.</v>
      </c>
      <c r="I45" s="2" t="str">
        <f>'Dataset + Scores'!I45</f>
        <v/>
      </c>
      <c r="J45" s="2" t="str">
        <f>'Dataset + Scores'!J45</f>
        <v/>
      </c>
      <c r="K45" s="2" t="str">
        <f>'Dataset + Scores'!L45</f>
        <v/>
      </c>
      <c r="L45" s="2" t="str">
        <f>'Dataset + Scores'!P45</f>
        <v/>
      </c>
      <c r="M45" s="111"/>
      <c r="N45" s="111"/>
      <c r="O45" s="31"/>
      <c r="P45" s="31"/>
      <c r="Q45" s="31"/>
      <c r="R45" s="31"/>
      <c r="S45" s="31"/>
      <c r="T45" s="31"/>
      <c r="U45" s="31"/>
      <c r="V45" s="31"/>
      <c r="W45" s="31"/>
      <c r="X45" s="31"/>
    </row>
    <row r="46" ht="15.75" customHeight="1">
      <c r="A46" s="2" t="str">
        <f>'Dataset + Scores'!A46</f>
        <v>Intellectual Property</v>
      </c>
      <c r="B46" s="112" t="str">
        <f>'Dataset + Scores'!B46</f>
        <v>Is the copyright status of the book The Eppleton Hall by Scott Newhall, 1971, copyrighted Howell-North books now defunct?
This book was published once, about the voyage of the tugboat Eppleton Hall. This boat is in the collection of San Francisco Maritime NHP, and we have very few copies. The price of the book went way up after a YouTube video about the boat was posted. We'd like to make an electronic copy for our staff and volunteers, this information is very hard to get, but I don't know if the copyright was ever renewed, and Howell-North Books, who held the copyright according to the book, went out of business in 1981.</v>
      </c>
      <c r="C46" s="2" t="str">
        <f>'Dataset + Scores'!C46</f>
        <v>The public copyright catalog shows assignment in 1979 of the copyright in 122 titles including Eppleton Hall, from Howell-North Books to Leisure Dynamics of California, Inc. California records show that Leisure Dynamics' authority to do business was suspended in 1979 for failure to pay state taxes.
While the copyrights are valid and unexpired, it is doubtful that they would be enforced by the defunct owner. </v>
      </c>
      <c r="D46" s="2" t="str">
        <f>'Dataset + Scores'!D46</f>
        <v/>
      </c>
      <c r="E46" s="2" t="str">
        <f>'Dataset + Scores'!E46</f>
        <v/>
      </c>
      <c r="F46" s="110" t="str">
        <f>'Dataset + Scores'!F46</f>
        <v>https://answers.justia.com/question/2024/04/30/copyright-status-of-the-book-the-eppleto-1012401</v>
      </c>
      <c r="G46" s="2" t="str">
        <f>'Dataset + Scores'!G46</f>
        <v>To determine the copyright status of "The Eppleton Hall" by Scott Newhall, we need to consider several factors, including the publication date, the original copyright holder, and whether the copyright was renewed. Here is a step-by-step approach to determine the current copyright status:
1. **Publication Date and Initial Copyright Term**:
   - The book was published in 1971. Books published in the United States before January 1, 1978, were initially protected for a term of 28 years from the date of publication, with the possibility of renewal for an additional 67 years, making the total potential duration 95 years.
2. **Renewal Requirement**:
   - For books published between 1964 and 1977, the renewal process was automatic, thanks to the 1992 amendment to the Copyright Act. Therefore, if "The Eppleton Hall" had its copyright properly registered in 1971, it would automatically be extended for a second term.
3. **Copyright Holder**:
   - Howell-North Books was the original copyright holder. Since they went out of business in 1981, their assets, including copyrights, might have been transferred or sold to another entity. It's important to trace who currently holds the rights.
4. **Library of Congress Copyright Records**:
   - To check if the copyright was renewed (if necessary) and if it is still active, you can search the U.S. Copyright Office records. This can be done online for registrations and renewals from 1978 onwards. For records before 1978, you might need to access physical archives or contact the Library of Congress directly.
5. **Public Domain Consideration**:
   - If for some reason the copyright was not renewed (which is unlikely given the automatic renewal amendment), the book could potentially be in the public domain. However, given the 1971 publication date, it is highly probable the book is still under copyright.
6. **Fair Use and Internal Use**:
   - Even if the book is still under copyright, making an electronic copy for internal use by staff and volunteers might fall under fair use, especially for educational and non-commercial purposes. However, it's advisable to seek legal advice to ensure compliance with copyright laws.
### Action Steps:
1. **Search Copyright Records**:
   - Search the Copyright Office's online catalog [here](https://cocatalog.loc.gov/cgi-bin/Pwebrecon.cgi?DB=local&amp;PAGE=First) for records post-1978 and contact the Library of Congress for records from 1971 to 1978.
2. **Determine Current Rights Holder**:
   - Investigate if Howell-North Books' copyrights were transferred to another entity when they went out of business. This might involve some detective work or hiring a professional researcher.
3. **Consult Legal Counsel**:
   - Given the complexities, consulting with a copyright lawyer who specializes in these matters can provide clarity and ensure that your actions are legally sound.
By following these steps, you should be able to ascertain the copyright status of "The Eppleton Hall" and determine if creating an electronic copy for internal use is permissible.</v>
      </c>
      <c r="H46" s="2" t="str">
        <f>'Dataset + Scores'!H46</f>
        <v>The copyright status of the book "The Eppleton Hall" by Scott Newhall, published in 1971 by Howell-North Books, is a bit complex to determine with certainty. Here's an analysis based on the information provided:
Original Term: As the book was published in 1971, it would have been initially protected by copyright for 28 years from the date of publication.
Renewal Term: For works published before 1978, the copyright needed to be actively renewed after the initial 28-year term to receive an additional 67-year protection (for a total of 95 years).
Howell-North Books Status: You mentioned that Howell-North Books, the original copyright holder, went out of business in 1981. This could potentially complicate the renewal process.
Orphan Work Status: If the copyright was not renewed and there are no identifiable rights holders, the work could be considered an "orphan work" and may be eligible for use under certain conditions.
Without being able to definitively confirm whether the copyright was properly renewed, the safest approach would be to assume the work is still under copyright protection until 2066 (95 years after the original 1971 publication date).
However, given the specific circumstances (the publisher's defunct status, the book's limited availability, and your non-commercial, educational purpose), you may be able to make a strong fair use argument for creating a digital copy for internal staff and volunteer use at the San Francisco Maritime National Historical Park.
It's always advisable to consult with a copyright expert or attorney to assess the risks and ensure compliance with applicable laws before proceeding with any potentially copyright-infringing activities.</v>
      </c>
      <c r="I46" s="2" t="str">
        <f>'Dataset + Scores'!I46</f>
        <v>I have a follow-up question. What California code/statute is your answer based on?</v>
      </c>
      <c r="J46" s="2" t="str">
        <f>'Dataset + Scores'!J46</f>
        <v>The lawyer's answer addresses the status of copyright ownership and enforcement, which involves federal copyright law as well as California state business law regarding the suspension of a corporation's authority to do business. Here's the relevant California code or statute that guides this aspect of the answer:
1. **California Revenue and Taxation Code (R&amp;TC) Section 23301**:
   - This section states that the corporate powers, rights, and privileges of a domestic taxpayer may be suspended if the corporation fails to pay its state taxes or fails to file certain required documents with the California Franchise Tax Board. A suspended corporation cannot legally transact business, defend or initiate legal actions, or enforce its rights, including those related to copyrights.
2. **California Corporations Code Section 2205**:
   - This section requires corporations to file statements with the Secretary of State, and failure to do so can lead to suspension of corporate status.
The lawyer's response relies on the principle that although copyrights are valid and can still be in effect, a suspended corporation (in this case, Leisure Dynamics of California, Inc.) may lack the capacity to enforce those copyrights due to its suspended status. This is primarily governed by:
- **Federal copyright law (Title 17 of the U.S. Code)**, which governs the general principles of copyright duration and ownership.
- **California state law** (specifically R&amp;TC Section 23301), which impacts the ability of a suspended corporation to enforce its rights.
In summary, while the copyright status is largely a matter of federal law, the enforceability of those rights by a California corporation is influenced by state business law, specifically the sections mentioned above.</v>
      </c>
      <c r="K46" s="2" t="str">
        <f>'Dataset + Scores'!L46</f>
        <v>The response provided regarding the determination of the copyright status of "The Eppleton Hall" by Scott Newhall is not specifically based on California statutes or codes. Instead, it relies on principles of U.S. federal copyright law applicable to works published before 1978, which include requirements for copyright renewal and the duration of copyright protection.
However, if the inquiry were to delve into matters such as the accessibility of copyright records or specific procedures for verifying copyright status within California, relevant statutes or regulations might include provisions from the California Government Code or other relevant sections of California law. For instance, accessing copyright records may involve navigating procedures outlined in California's laws on public records access or archival records management.
In cases where specific California statutes or codes are directly applicable, legal practitioners would reference those provisions to guide their actions. For comprehensive legal advice or information tailored to a specific case involving California law, consulting with a legal expert who is knowledgeable about both federal and California law would be necessary.</v>
      </c>
      <c r="L46" s="2" t="str">
        <f>'Dataset + Scores'!P46</f>
        <v>My previous answer about the potential copyright status of the book "The Eppleton Hall" was primarily based on federal copyright law under Title 17 of the United States Code, rather than specific California state statutes. The relevant federal authorities include:
1) Copyright Act of 1976 (Effective Jan 1, 1978)
- Specifically, sections dealing with copyright term (17 U.S.C. § 302-305) and renewal requirements for older works (17 U.S.C. § 304)
2) Copyright Term Extension Act (Sonny Bono Act) 
- Which extended copyright terms, including renewal terms for older works like this 1971 book
3) Fair Use Doctrine (17 U.S.C. § 107)
- Analyzing whether creating a digital copy for non-commercial, educational purposes within the park could potentially qualify as a fair use exception
While not directly citing California codes, some potentially relevant state laws could include:
- Cal. Civ. Code § 980(a)(2) - Ownership rights in intellectual property
- Cal. Civ. Code § 3344 - Rights in published literary works 
- Cal. Code Civ. Pro. § 338 - Statute of limitations for copyright claims
However, since this deals with the issue of copyright duration, renewal requirements, and potential fair use - it is predominately governed by federal copyright law under Title 17 rather than California state statutes.
California has laws like the Uniform Trade Secrets Act, but those would not be as directly relevant for assessing the copyright status and terms of an already published book.
Let me know if you need any other clarification on the specific legal authorities I based my analysis on.</v>
      </c>
      <c r="M46" s="111"/>
      <c r="N46" s="111"/>
      <c r="O46" s="31"/>
      <c r="P46" s="31"/>
      <c r="Q46" s="31"/>
      <c r="R46" s="31"/>
      <c r="S46" s="31"/>
      <c r="T46" s="31"/>
      <c r="U46" s="31"/>
      <c r="V46" s="31"/>
      <c r="W46" s="31"/>
      <c r="X46" s="31"/>
    </row>
    <row r="47" ht="15.75" customHeight="1">
      <c r="A47" s="2" t="str">
        <f>'Dataset + Scores'!A47</f>
        <v>Intellectual Property</v>
      </c>
      <c r="B47" s="112" t="str">
        <f>'Dataset + Scores'!B47</f>
        <v>My Trademark was abandoned I did not realize we needed to do anything else to keep it up. How can I reactivate it
I registered a Trademark Name for my figure flattering apron designs called Shaypron. I have been using that name for 10+ years on my aprons that I sell, I just saw that my trademark was marked abandoned.</v>
      </c>
      <c r="C47" s="2" t="str">
        <f>'Dataset + Scores'!C47</f>
        <v>I assume you are talking about the mark "DEBRA MURRAY SHAYPRON". If so, this registration went abandoned a very long time ago, such that you will need to file a new trademark application (whether for DEBRA MURRAY SHAYPRON or for just SHAYPRON). If you do this right away, you should be okay; there do not currently appear to be any directly conflicting marks, and provided that you have had continued commercial use all of this time, you can still claim an early first use date.</v>
      </c>
      <c r="D47" s="2" t="str">
        <f>'Dataset + Scores'!D47</f>
        <v>The application to register DEBRA MURRAY SHAYPRON filed in 2011 was an "intent to use" application. It was cleared for publication by an examining attorney and since there was no opposition, a "notice of allowance" was issued in 2012. Had a "statement of use" been filed, showing actual use of the mark in commerce, the registration would have been issued. But since no statement of use (or request for extension) was filed within 6 months, the application was abandoned and there is no procedure for its being revived. If the mark is being used, its owner could file a new application to register it along with a specimen showing its use in commerce; the new application should state the earliest date of actual use.</v>
      </c>
      <c r="E47" s="2" t="str">
        <f>'Dataset + Scores'!E47</f>
        <v/>
      </c>
      <c r="F47" s="110" t="str">
        <f>'Dataset + Scores'!F47</f>
        <v>https://answers.justia.com/question/2023/09/07/my-trademark-was-abandoned-i-did-not-rea-979046</v>
      </c>
      <c r="G47" s="2" t="str">
        <f>'Dataset + Scores'!G47</f>
        <v>If your trademark has been marked as abandoned, you may still have options to revive it. Here is a step-by-step guide on how to proceed:
Steps to Reactivate an Abandoned Trademark
    Determine the Reason for Abandonment:
        Trademarks can be marked abandoned for several reasons, such as failure to respond to an office action, failure to file a statement of use, or missing renewal deadlines.
    Review the Notice of Abandonment:
        Check any correspondence or notices from the United States Patent and Trademark Office (USPTO) regarding the abandonment. This will provide specific information on why the trademark was abandoned and any deadlines or instructions for reviving it.
    File a Petition to Revive:
        If the abandonment was due to a missed deadline, you may be able to file a Petition to Revive. This must typically be done within two months of the abandonment notice. There are two types of petitions:
            Petition to Revive for Unintentional Delay: This is used when the failure to respond was unintentional. You will need to explain the circumstances and pay the associated fee.
            Petition to Revive for Failure to File a Timely Statement of Use or Extension Request: This applies if you failed to file a statement of use or a request for an extension of time to file a statement of use.
    Complete the Petition Form:
        Fill out the appropriate petition form available on the USPTO website. Provide all required information and documentation explaining why the delay was unintentional.
    Pay the Fee:
        Pay the required fee for filing the petition. Fees can be found on the USPTO Fee Schedule.
    Submit the Petition:
        Submit the petition and fee to the USPTO. This can usually be done online through the Trademark Electronic Application System (TEAS).
    Follow Up:
        Monitor the status of your petition. The USPTO may require additional information or actions, so be prepared to respond promptly.
Additional Considerations
    Continuous Use of the Mark:
        Since you have been using the mark "Shaypron" continuously for over 10 years, you may have established common law rights to the mark. This can provide some protection even if the federal registration is marked as abandoned.
    Consult a Trademark Attorney:
        Trademark law can be complex, and working with a trademark attorney can help ensure that you follow the correct procedures and maximize your chances of successfully reviving your trademark.
Resources
    USPTO Website:
        Petition to Revive Abandoned Application
        TEAS (Trademark Electronic Application System)
By following these steps and potentially consulting with a trademark attorney, you can work towards reviving your abandoned trademark and continue to protect your brand.</v>
      </c>
      <c r="H47" s="2" t="str">
        <f>'Dataset + Scores'!H47</f>
        <v>If your trademark registration was abandoned, you can potentially revive it or re-apply for the same mark. Here are the typical steps to reactivate an abandoned trademark:
Determine the Reason for Abandonment
First, you need to find out why your trademark was abandoned. Common reasons include failure to file the required maintenance documents (like the Section 8 Declaration of Use) or failure to respond to a U.S. Patent and Trademark Office (USPTO) office action within the set time period.
File a Petition to Revive
If your abandonment was unintentional, you can file a Petition to Revive the abandoned trademark application or registration within two months of the abandonment notification date.
Pay the Required Fees
Along with the Petition to Revive, you'll need to pay the appropriate fees, which can include the petition fee and any past-due maintenance fees.
Provide a Statement of Use
If the abandonment was due to failure to file a Statement of Use, you'll need to include a new Statement of Use demonstrating that you're still using the mark in commerce.
Re-apply if the Petition is Denied
If your Petition to Revive is denied by the USPTO, your only option may be to re-apply for the same trademark by filing a new application and going through the entire registration process again.
It's important to act promptly when you receive an abandonment notice, as the window to revive is short. Additionally, consulting with a trademark attorney can help ensure you follow the proper procedures and increase your chances of successfully reactivating your abandoned trademark.</v>
      </c>
      <c r="I47" s="2" t="str">
        <f>'Dataset + Scores'!I47</f>
        <v>I have a follow-up question. What California code/statute is your answer based on?</v>
      </c>
      <c r="J47" s="2" t="str">
        <f>'Dataset + Scores'!J47</f>
        <v>The lawyer's response involves both federal trademark law and general principles that apply to trademarks within the United States, including California. The specific federal statute that primarily guides the response is part of the Lanham Act, which governs trademark law in the United States. The relevant sections and concepts from the Lanham Act that pertain to the lawyer's answer include:
1. **Lanham Act, Section 1(d) (15 U.S.C. § 1051(d)) - Intent-to-Use Applications**:
   - This section explains the process for intent-to-use applications, including the requirement to file a "Statement of Use" within six months of the "Notice of Allowance" or to request an extension. Failure to file the statement or request an extension results in the application being deemed abandoned.
2. **Lanham Act, Section 12(a) (15 U.S.C. § 1062(a)) - Notice of Allowance**:
   - This section describes the issuance of a Notice of Allowance, which indicates that the mark is allowed but not yet registered, pending the submission of a Statement of Use.
3. **Lanham Act, Section 12(b) (15 U.S.C. § 1062(b)) - Statement of Use**:
   - This section outlines the requirement for filing a Statement of Use to demonstrate that the mark is being used in commerce, which is necessary to complete the registration process for an intent-to-use application.
4. **Lanham Act, Section 13 (15 U.S.C. § 1063) - Opposition**:
   - This section provides for the opposition process during the publication phase of the application, which did not occur in this case as per the lawyer's response.
While these are federal laws, they are applicable in California as part of the broader United States legal framework for trademarks.
In California, the state-specific regulations would typically align with federal trademark principles, as trademark protection and procedures are primarily governed at the federal level. However, California does have its own Business and Professions Code that deals with trademarks at the state level, particularly concerning the registration and enforcement of trademarks used within the state.
For example:
- **California Business and Professions Code Section 14200 et seq.**:
  - These sections outline the procedures for state trademark registration and protections that may complement federal trademark law.
The key issue in this scenario revolves around the federal trademark registration process and the requirements for maintaining an intent-to-use trademark application, making the Lanham Act the primary guiding statute. The lawyer's advice to file a new application with evidence of use in commerce is consistent with the procedures specified under federal law.</v>
      </c>
      <c r="K47" s="2" t="str">
        <f>'Dataset + Scores'!L47</f>
        <v>The process of reviving an abandoned trademark is governed primarily by federal law, specifically the regulations and procedures established by the United States Patent and Trademark Office (USPTO). There are no specific California state statutes directly governing the revival of a federally registered trademark. Here’s a breakdown of the relevant federal regulations and why California state law is not applicable in this context:
### Relevant Federal Regulations
1. **U.S. Code Title 15 - Commerce and Trade**:
   - **Lanham Act**: The primary federal statute governing trademarks in the United States is the Lanham Act (15 U.S.C. §§ 1051 et seq.). This act sets forth the procedures for registering trademarks, maintaining registrations, and the grounds for cancellation or abandonment of trademarks.
2. **Code of Federal Regulations (CFR)**:
   - **37 CFR Part 2**: This part of the Code of Federal Regulations outlines the rules and procedures for trademark applications and registrations, including the revival of abandoned applications.
### Key Regulations for Revival of an Abandoned Trademark
- **37 CFR § 2.66 - Petition to Revive**: This regulation specifies the requirements for filing a petition to revive an abandoned trademark application due to unintentional delay in responding to a USPTO action or in filing a statement of use or extension request.
### Summary
- **Petition to Revive**: Governed by federal regulation (37 CFR § 2.66) under the authority of the USPTO.
- **Lanham Act**: The overarching federal statute governing trademark law, including abandonment and revival processes.
### California State Law
While California state law governs various aspects of business and commercial activity within the state, the revival of a federally registered trademark falls under federal jurisdiction. However, if you have also registered your trademark under California state law, you may need to address additional requirements specific to the state. California’s trademark laws are found in the California Business and Professions Code, specifically:
- **California Business and Professions Code § 14200 et seq.**: Governs state trademark registrations, which may have their own procedures for maintaining and reviving state-registered trademarks.
### Conclusion
The process to revive an abandoned federal trademark registration is governed by federal law and USPTO regulations, not by California state statutes. For federal trademarks, you must follow the procedures outlined by the USPTO and relevant federal regulations. If you have a state-registered trademark in California, consult the California Business and Professions Code or a legal expert specializing in state trademarks for guidance on state-specific procedures.
For more detailed guidance and legal advice, particularly if dealing with both federal and state trademark issues, consulting with a trademark attorney would be beneficial.</v>
      </c>
      <c r="L47" s="2" t="str">
        <f>'Dataset + Scores'!P47</f>
        <v>My previous answer about reviving an abandoned trademark was primarily based on federal trademark laws and regulations set forth by the United States Patent and Trademark Office (USPTO), rather than specific California state statutes. The relevant federal authorities include:
1) Lanham Act (15 U.S.C. §§ 1051-1127)
- This is the primary federal statute governing trademark registration and enforcement in the U.S.
- Specifically sections dealing with abandonment (15 U.S.C. § 1127) and revival (15 U.S.C. § 1058)
2) USPTO Trademark Rules (37 C.F.R) 
- The rules outline revival procedures like the Petition to Revive process (37 C.F.R. §§ 2.66-2.68)
- And requirements for Statements of Use (37 C.F.R. § 2.88)
While California does have some state trademark laws, they largely parallel the federal system. The abandonment and revival process I described is dictated by the USPTO under federal authority.
Some potentially relevant California codes include:
- Cal. Bus. &amp; Prof. Code §§ 14200-14282 - General trademark registration statutes
- Cal. Bus. &amp; Prof. Code § 14276 - Abandonment grounds under CA law
However, since trademarks can be registered at either the state or federal level, the federal Lanham Act and USPTO regulations take precedence for maintaining and reviving federally registered marks like your "Shaypron" mark.
The instructions directly from the USPTO's regulations and guidance on the Petition to Revive process were the primary basis for the steps I outlined in my previous response. Let me know if you need any other clarification!</v>
      </c>
      <c r="M47" s="111"/>
      <c r="N47" s="111"/>
      <c r="O47" s="31"/>
      <c r="P47" s="31"/>
      <c r="Q47" s="31"/>
      <c r="R47" s="31"/>
      <c r="S47" s="31"/>
      <c r="T47" s="31"/>
      <c r="U47" s="31"/>
      <c r="V47" s="31"/>
      <c r="W47" s="31"/>
      <c r="X47" s="31"/>
    </row>
    <row r="48" ht="15.75" customHeight="1">
      <c r="A48" s="2" t="str">
        <f>'Dataset + Scores'!A48</f>
        <v>Intellectual Property</v>
      </c>
      <c r="B48" s="2" t="str">
        <f>'Dataset + Scores'!B48</f>
        <v>Can I buy Disney or licensed fabric and make a headband or scrunchie and sell it?</v>
      </c>
      <c r="C48" s="2" t="str">
        <f>'Dataset + Scores'!C48</f>
        <v>The answer is YES. The "first sale doctrine", codified at 17 U.S.C. § 109, provides that an individual who knowingly purchases a copy of a copyrighted work from the copyright holder receives the right to sell, display or otherwise dispose of that particular copy, notwithstanding the interests of the copyright owner.</v>
      </c>
      <c r="D48" s="2" t="str">
        <f>'Dataset + Scores'!D48</f>
        <v/>
      </c>
      <c r="E48" s="2" t="str">
        <f>'Dataset + Scores'!E48</f>
        <v/>
      </c>
      <c r="F48" s="110" t="str">
        <f>'Dataset + Scores'!F48</f>
        <v>https://answers.justia.com/question/2023/09/11/can-i-buy-disney-or-licensed-fabric-and-979541</v>
      </c>
      <c r="G48" s="2" t="str">
        <f>'Dataset + Scores'!G48</f>
        <v>Using licensed fabric, such as Disney fabric, to create and sell products like headbands or scrunchies involves several important legal considerations, primarily related to copyright and trademark laws. Here's a detailed explanation of the factors to consider:
### Legal Considerations
1. **Licensed Fabric Use**:
   - **Personal Use vs. Commercial Use**: When you purchase licensed fabric, the purchase generally allows for personal use but not for commercial purposes. Using it to make items for sale often constitutes a violation of the license agreement.
2. **Copyright Infringement**:
   - **Designs and Characters**: The designs and characters on Disney fabric are protected by copyright. Reproducing or creating derivative works for sale without permission is typically a violation of Disney’s copyrights.
3. **Trademark Infringement**:
   - **Brand Names and Logos**: Using Disney's trademarks (names, logos, etc.) on products you sell without authorization can lead to trademark infringement issues. This applies even if you are not reproducing the logos yourself but are using them on licensed fabric.
### What You Can Do
1. **Obtain a License**:
   - **Licensing Agreement**: To legally sell products made from Disney fabric, you would need to obtain a license from Disney. This can be a complex and potentially expensive process, usually involving negotiations and compliance with strict usage guidelines.
2. **Use Non-Licensed Fabric**:
   - **Generic or Non-Licensed Fabrics**: To avoid legal issues, consider using generic or non-licensed fabrics that do not feature copyrighted characters or logos.
3. **Purchase Pre-Licensed Products**:
   - **Authorized Merchandise**: Another approach is to purchase pre-made, authorized merchandise and resell it. This ensures that all legal permissions are already in place.
### Practical Steps
1. **Contact Disney for Licensing Information**:
   - **Disney Consumer Products**: Reach out to Disney Consumer Products or visit their licensing website to inquire about obtaining a license. They can provide guidelines and costs associated with licensing their fabric for commercial use.
2. **Review Licensing Agreements**:
   - **Fabric Stores**: Some fabric stores provide detailed licensing information and restrictions on their websites or on the fabric packaging itself. Review these agreements to understand what is allowed.
3. **Seek Legal Advice**:
   - **Consult an Attorney**: A lawyer specializing in intellectual property law can provide specific advice tailored to your situation and help you navigate the licensing process or suggest alternative strategies.
### Conclusion
Using Disney or other licensed fabrics to make and sell products like headbands or scrunchies is not typically allowed without proper licensing due to copyright and trademark protections. To avoid legal issues, you should either obtain the necessary licenses or use non-licensed fabrics for your products. Consulting with an intellectual property attorney can help you understand your rights and obligations and ensure that you comply with all legal requirements.</v>
      </c>
      <c r="H48" s="2" t="str">
        <f>'Dataset + Scores'!H48</f>
        <v>No, you cannot legally sell products made from licensed Disney fabric without obtaining a license from Disney. Here are some key points about using Disney's intellectual property:
1. Copyright and Trademarks
Disney owns the copyrights and trademarks for all its characters, logos, and designs. Using these on products you sell requires a commercial license.
2. Licensed Fabric Usage
Licensed Disney fabric is sold with the intention for personal, non-commercial use only. The fabric licenses restrict you from using the fabric to create products for sale.
3. Commercial Use Requires a License  
To legally manufacture and sell any products containing Disney intellectual property, you need to apply for and purchase a specific commercial license from Disney. This includes items like headbands, scrunchies, etc. made from their licensed fabric.
4. Fan Art Policies
While some companies allow limited fan art sales, Disney has very restrictive policies. They generally do not permit any commercial use of their intellectual property without an official product license.
Selling unlicensed Disney products, even handmade items made with their fabric, would be considered trademark and copyright infringement. Disney actively protects their intellectual property rights.
The safest options are either to use Disney fabric for personal projects only or obtain the proper commercial licenses if you want to manufacture Disney products for sale. Unauthorized sales carry the risk of legal action by Disney.</v>
      </c>
      <c r="I48" s="2" t="str">
        <f>'Dataset + Scores'!I48</f>
        <v/>
      </c>
      <c r="J48" s="2" t="str">
        <f>'Dataset + Scores'!J48</f>
        <v/>
      </c>
      <c r="K48" s="2" t="str">
        <f>'Dataset + Scores'!L48</f>
        <v/>
      </c>
      <c r="L48" s="2" t="str">
        <f>'Dataset + Scores'!P48</f>
        <v/>
      </c>
      <c r="M48" s="111"/>
      <c r="N48" s="111"/>
      <c r="O48" s="31"/>
      <c r="P48" s="31"/>
      <c r="Q48" s="31"/>
      <c r="R48" s="31"/>
      <c r="S48" s="31"/>
      <c r="T48" s="31"/>
      <c r="U48" s="31"/>
      <c r="V48" s="31"/>
      <c r="W48" s="31"/>
      <c r="X48" s="31"/>
    </row>
    <row r="49" ht="15.75" customHeight="1">
      <c r="A49" s="2" t="str">
        <f>'Dataset + Scores'!A49</f>
        <v>Intellectual Property</v>
      </c>
      <c r="B49" s="2" t="str">
        <f>'Dataset + Scores'!B49</f>
        <v>What is the total time required to file a patent and trademark, how soon is my info be publically available on the USPTO</v>
      </c>
      <c r="C49" s="2" t="str">
        <f>'Dataset + Scores'!C49</f>
        <v>An application for federal trademark registration is filed online and immediately assigned a serial number, and it is publicly accessible within a few days at most. It could not be rejected yet, as it takes over 8 months before an application is assigned to an examining attorney. Your attorney is not being candid or truthful.</v>
      </c>
      <c r="D49" s="2" t="str">
        <f>'Dataset + Scores'!D49</f>
        <v/>
      </c>
      <c r="E49" s="2" t="str">
        <f>'Dataset + Scores'!E49</f>
        <v/>
      </c>
      <c r="F49" s="110" t="str">
        <f>'Dataset + Scores'!F49</f>
        <v>https://answers.justia.com/question/2023/08/30/what-is-the-total-time-required-to-file-978009</v>
      </c>
      <c r="G49" s="2" t="str">
        <f>'Dataset + Scores'!G49</f>
        <v>Filing a patent and a trademark with the United States Patent and Trademark Office (USPTO) involves different processes, timelines, and stages before the information becomes publicly available. Here is a detailed breakdown of the timelines for both patents and trademarks:
### Patent Filing
1. **Patent Application Process**:
   - **Preparation and Filing**: The time required to prepare a patent application varies based on the complexity of the invention. It can take anywhere from a few weeks to several months.
   - **Initial Examination**: Once filed, the USPTO usually issues a filing receipt within a few weeks. The application is assigned to a patent examiner for initial examination, which can take several months.
   - **Examination**: The overall examination process can take 1 to 3 years, depending on the complexity of the invention, the field of technology, and the examiner’s workload.
2. **Publication of Patent Application**:
   - **18-Month Publication**: By default, a patent application is published 18 months from the earliest filing date (priority date). Applicants can request early publication, which might make the application public sooner.
   - **Confidentiality**: If you do not want the application to be published, you can request non-publication at the time of filing, but this limits international patent protection.
### Trademark Filing
1. **Trademark Application Process**:
   - **Preparation and Filing**: Preparing and filing a trademark application can typically be completed within a few days to a few weeks.
   - **Initial Examination**: The USPTO usually takes about 3 to 4 months to review the trademark application after it is filed.
2. **Publication of Trademark Application**:
   - **Public Search**: Trademark applications are publicly available in the USPTO's database shortly after filing, often within a few days to a couple of weeks.
   - **Official Gazette**: If the application passes the initial examination, it is published in the USPTO’s Official Gazette for a 30-day opposition period. This typically happens about 3 to 4 months after the filing date.
### Summary of Timelines
- **Patent**:
  - **Total Time to File**: A few weeks to several months to prepare and file.
  - **Public Availability**: Published 18 months from the earliest filing date, unless early publication is requested.
  - **Examination Process**: 1 to 3 years for the examination and potential grant.
- **Trademark**:
  - **Total Time to File**: A few days to a few weeks to prepare and file.
  - **Public Availability**: Information becomes publicly available in the USPTO database shortly after filing.
  - **Examination Process**: 3 to 4 months for initial examination, followed by publication in the Official Gazette.
### Recommendations
1. **Preparation**:
   - Work with a patent attorney or agent for the patent application to ensure all technical details and claims are properly drafted.
   - For trademarks, consider consulting a trademark attorney to conduct a thorough search and prepare the application.
2. **Monitoring**:
   - Keep track of your application status using the USPTO’s Patent Application Information Retrieval (PAIR) system for patents and the Trademark Status and Document Retrieval (TSDR) system for trademarks.
3. **Public Information**:
   - Be aware that once your applications are published, the information will be accessible to the public. Plan your intellectual property strategy accordingly to maintain any necessary confidentiality prior to publication.
By understanding these timelines and processes, you can better prepare for the patent and trademark filing procedures and manage your expectations regarding when your information will become publicly available.</v>
      </c>
      <c r="H49" s="2" t="str">
        <f>'Dataset + Scores'!H49</f>
        <v>The total time required to obtain a patent or trademark registration can vary significantly, but here's an overview of the typical timelines and when information becomes publicly available:
Patents:
- It generally takes 12-24 months from filing until a utility patent is granted by the USPTO.
- Around 18 months after the initial filing date, the patent application gets published by the USPTO and becomes publicly available for viewing.
- This public availability occurs even if the patent hasn't been granted yet, allowing others to see the pending claims.
Trademarks:
- The process for trademark registration is generally faster than patents.
- It usually takes around 12-18 months for a trademark application to be approved and registered if there are no major issues.
- However, the trademark application filing details become publicly available on the USPTO's website within a few months after filing.
- Specifically, around 3-4 months after the filing date, the trademark application information is published for opposition by others.
So in summary:
- For patents, the full contents become public around 18 months after filing.
- For trademarks, the basic application details are available within 3-4 months of filing.
It's important to note that these are just general estimates, and the actual times can be shorter or longer depending on the specific case, backlog at the USPTO, and any office actions or opposition proceedings that may arise.
Additionally, some information like inventor names, application numbers, and filing dates are typically available online shortly after the initial filing for both patents and trademarks.</v>
      </c>
      <c r="I49" s="2" t="str">
        <f>'Dataset + Scores'!I49</f>
        <v/>
      </c>
      <c r="J49" s="2" t="str">
        <f>'Dataset + Scores'!J49</f>
        <v/>
      </c>
      <c r="K49" s="2" t="str">
        <f>'Dataset + Scores'!L49</f>
        <v/>
      </c>
      <c r="L49" s="2" t="str">
        <f>'Dataset + Scores'!P49</f>
        <v/>
      </c>
      <c r="M49" s="111"/>
      <c r="N49" s="111"/>
      <c r="O49" s="31"/>
      <c r="P49" s="31"/>
      <c r="Q49" s="31"/>
      <c r="R49" s="31"/>
      <c r="S49" s="31"/>
      <c r="T49" s="31"/>
      <c r="U49" s="31"/>
      <c r="V49" s="31"/>
      <c r="W49" s="31"/>
      <c r="X49" s="31"/>
    </row>
    <row r="50" ht="15.75" customHeight="1">
      <c r="A50" s="2" t="str">
        <f>'Dataset + Scores'!A50</f>
        <v>Intellectual Property</v>
      </c>
      <c r="B50" s="2" t="str">
        <f>'Dataset + Scores'!B50</f>
        <v>Can I recreate royalty free pictures of professional sports teams via sketch art and sell them on Etsy?</v>
      </c>
      <c r="C50" s="2" t="str">
        <f>'Dataset + Scores'!C50</f>
        <v>The terms of the copyright "license" will dictate how royalty free content can be used. Using content in a way that the license doesn't authorize it to be used will run afoul of the law.
Sports teams are notorious for going hard in the paint to prevent others from misusing or abusing their intellectual property. This is why even selling "fan art" can be pretty risky.
You should consider consulting with an attorney about how to avoid stepping out of bounds with someone else's royalty free content.</v>
      </c>
      <c r="D50" s="2" t="str">
        <f>'Dataset + Scores'!D50</f>
        <v/>
      </c>
      <c r="E50" s="2" t="str">
        <f>'Dataset + Scores'!E50</f>
        <v/>
      </c>
      <c r="F50" s="110" t="str">
        <f>'Dataset + Scores'!F50</f>
        <v>https://answers.justia.com/question/2023/04/01/i-am-an-artist-can-i-recreate-royalty-fr-955103</v>
      </c>
      <c r="G50" s="2" t="str">
        <f>'Dataset + Scores'!G50</f>
        <v>Creating and selling sketch art of professional sports teams raises several legal considerations, even if the images are based on royalty-free pictures. Here are some factors to consider:
1. **Copyright and Trademark:** Professional sports teams often have copyrighted logos, emblems, and uniforms, as well as trademarks associated with their team names and branding. Creating and selling artwork that incorporates these elements without permission could infringe on their intellectual property rights.
2. **Derivative Works:** If your sketch art is based on photographs of professional sports teams, even if they are royalty-free, creating derivative works without permission from the copyright holder of the original photographs could potentially infringe on their copyright.
3. **Fair Use:** Fair use is a legal doctrine that allows for certain limited uses of copyrighted material without permission for purposes such as criticism, commentary, parody, or transformative works. Whether your sketch art qualifies as fair use would depend on factors such as the purpose and nature of the use, the amount and substantiality of the copyrighted material used, and the potential market impact.
4. **Publicity Rights:** Some jurisdictions recognize publicity rights or the right of publicity, which protect against unauthorized commercial use of a person's name, likeness, or identity. If your sketch art includes recognizable likenesses of individual athletes, you may need their permission to sell it commercially.
5. **Trademark Dilution:** Even if the logos or trademarks of professional sports teams are not protected by copyright, they may still be protected by trademark law. Unauthorized use of trademarks in a way that dilutes or diminishes their distinctive quality could lead to trademark infringement claims.
Before creating and selling sketch art of professional sports teams on Etsy or any other platform, it's advisable to consult with a qualified attorney who specializes in intellectual property law. They can assess the potential legal risks associated with your proposed use and provide guidance on how to proceed in a way that minimizes the risk of legal liability. Additionally, obtaining permission or licensing agreements from the appropriate rights holders may be necessary to ensure compliance with intellectual property laws.</v>
      </c>
      <c r="H50" s="2" t="str">
        <f>'Dataset + Scores'!H50</f>
        <v>No, you cannot recreate and sell artwork depicting professional sports teams' logos or likenesses, even if you are basing it off royalty-free pictures. This would likely constitute trademark and copyright infringement.
Here are a few key points:
1. Team logos and names are trademarked - Professional sports teams have trademarks on their names, logos, mascots, and other branding elements. Reproducing these without a license, even in an artistic rendering, can infringe on their trademark rights.
2. Royalty-free does not mean trademark/copyright free - Royalty-free images simply mean you don't have to pay additional royalties to use that specific image file. However, it does not give you rights to reproduce protectable elements like trademarked logos/mascots depicted in the image.
3. No implied license for commercial use - While some teams may be more lenient about fan artwork for personal use, selling the artwork commercially requires an explicit license from the teams, even if you recreate rather than copy directly.
4. Risk of infringement claims - Sports leagues and teams vigilantly protect their lucrative branding rights. Selling unlicensed artwork with their logos/mascots runs a high risk of cease and desist notices or potential legal action for trademark/copyright violations.
The safest route is to create and sell original artwork that does not use any team names, logos, or likenesses that could be considered intellectual property belonging to professional sports organizations. Or you could look into properly licensing any trademarked elements you wish to include in your commercial artwork.</v>
      </c>
      <c r="I50" s="2" t="str">
        <f>'Dataset + Scores'!I50</f>
        <v/>
      </c>
      <c r="J50" s="2" t="str">
        <f>'Dataset + Scores'!J50</f>
        <v/>
      </c>
      <c r="K50" s="2" t="str">
        <f>'Dataset + Scores'!L50</f>
        <v/>
      </c>
      <c r="L50" s="2" t="str">
        <f>'Dataset + Scores'!P50</f>
        <v/>
      </c>
      <c r="M50" s="111"/>
      <c r="N50" s="111"/>
      <c r="O50" s="31"/>
      <c r="P50" s="31"/>
      <c r="Q50" s="31"/>
      <c r="R50" s="31"/>
      <c r="S50" s="31"/>
      <c r="T50" s="31"/>
      <c r="U50" s="31"/>
      <c r="V50" s="31"/>
      <c r="W50" s="31"/>
      <c r="X50" s="31"/>
    </row>
    <row r="51" ht="15.75" customHeight="1">
      <c r="A51" s="2" t="str">
        <f>'Dataset + Scores'!A51</f>
        <v>Intellectual Property</v>
      </c>
      <c r="B51" s="2" t="str">
        <f>'Dataset + Scores'!B51</f>
        <v>I'm an underage game developer on Roblox. I was told I would be paid a commission fee and a percentage of revenue, but I didn't get fully paid. Is the content I made still legally mine and does this allow for a DMCA takedowwn request?</v>
      </c>
      <c r="C51" s="2" t="str">
        <f>'Dataset + Scores'!C51</f>
        <v>You should definitely seek the counsel of an attorney. </v>
      </c>
      <c r="D51" s="2" t="str">
        <f>'Dataset + Scores'!D51</f>
        <v/>
      </c>
      <c r="E51" s="2" t="str">
        <f>'Dataset + Scores'!E51</f>
        <v/>
      </c>
      <c r="F51" s="110" t="str">
        <f>'Dataset + Scores'!F51</f>
        <v>https://answers.justia.com/question/2023/04/15/i-m-an-underage-game-developer-on-roblox-957276</v>
      </c>
      <c r="G51" s="2" t="str">
        <f>'Dataset + Scores'!G51</f>
        <v>As an underage game developer on Roblox, you still retain copyright ownership of the content you created unless you transferred those rights to someone else through a written agreement. Therefore, you have the legal right to control how your content is used, including the right to file a DMCA takedown request if someone is using your content without permission.
If you were promised payment for your work and did not receive full compensation as agreed upon, you may have grounds to take legal action to enforce your rights. However, before taking any legal action, it's important to consider the following steps:
1. **Review Agreements:** Review any agreements or contracts you entered into regarding the use of your content. Look for clauses related to payment terms, commission fees, revenue sharing, and intellectual property rights.
2. **Communicate with the Other Party:** Try to resolve the issue amicably by communicating with the other party and expressing your concerns about the unpaid compensation. Provide documentation or evidence of the work you completed and the agreed-upon payment terms.
3. **Consult with a Legal Guardian:** As an underage individual, it's essential to involve a legal guardian or parent in any legal matters you pursue. They can provide guidance and support throughout the process and may need to take legal action on your behalf.
4. **Consider DMCA Takedown:** If the other party is using your content without permission or in violation of the terms of your agreement, you may consider filing a DMCA takedown request with Roblox or the platform where the content is being used. This process involves notifying the platform of the copyright infringement and requesting that the infringing content be removed.
5. **Seek Legal Advice:** If communication with the other party is unsuccessful or if you encounter obstacles in resolving the issue, consider consulting with a lawyer who specializes in intellectual property and contract law. They can help you understand your rights, explore your legal options, and take appropriate action to enforce your rights.
Taking legal action can be complex, especially for underage individuals, so it's important to proceed with caution and seek guidance from a qualified legal professional. Additionally, documenting all communication and agreements related to your work can strengthen your case if legal action becomes necessary.</v>
      </c>
      <c r="H51" s="2" t="str">
        <f>'Dataset + Scores'!H51</f>
        <v>As an underage developer who created content on Roblox with an agreement for payment, you likely still retain some legal rights over the content you created, even if you were not fully paid as agreed. However, the specifics would depend on the terms of any agreement or Roblox's policies.
A few key points:
1. Copyright Ownership: In most cases, as the creator of the game content, you would be considered the original copyright owner unless you explicitly transferred full ownership rights through a contract or agreement.
2. Roblox Terms of Use: Roblox's terms likely grant them certain rights to host and make the content available on their platform when uploaded by users. But this doesn't necessarily transfer full ownership to Roblox.
3. DMCA Takedown Potential: If you retained copyright and Roblox is still hosting/distributing your content without proper rights, you could potentially send a DMCA takedown notice requiring removal of the infringing content.
4. Contract Breach: The failure to pay agreed commissions could constitute a breach of contract, depending on the specific terms. This may give you grounds to revoke any licenses granted.
However, as a minor, contract enforceability can be complex. It's recommended to have a parent/guardian review any agreements and correspondence to understand your rights fully.
Additionally, Roblox's terms likely have provisions about copyright disputes, sanctions for infringement, etc. that would be worth reviewing carefully.
If you retained copyright and Roblox is using your content improperly after failed payment, a DMCA takedown may be an option, but consulting a lawyer would be wise to understand your rights and make sure you follow proper procedures as a minor.</v>
      </c>
      <c r="I51" s="2" t="str">
        <f>'Dataset + Scores'!I51</f>
        <v/>
      </c>
      <c r="J51" s="2" t="str">
        <f>'Dataset + Scores'!J51</f>
        <v/>
      </c>
      <c r="K51" s="2" t="str">
        <f>'Dataset + Scores'!L51</f>
        <v/>
      </c>
      <c r="L51" s="2" t="str">
        <f>'Dataset + Scores'!P51</f>
        <v/>
      </c>
      <c r="M51" s="111"/>
      <c r="N51" s="111"/>
      <c r="O51" s="31"/>
      <c r="P51" s="31"/>
      <c r="Q51" s="31"/>
      <c r="R51" s="31"/>
      <c r="S51" s="31"/>
      <c r="T51" s="31"/>
      <c r="U51" s="31"/>
      <c r="V51" s="31"/>
      <c r="W51" s="31"/>
      <c r="X51" s="31"/>
    </row>
    <row r="52" ht="15.75" customHeight="1">
      <c r="A52" s="2" t="str">
        <f>'Dataset + Scores'!A52</f>
        <v>Intellectual Property</v>
      </c>
      <c r="B52" s="2" t="str">
        <f>'Dataset + Scores'!B52</f>
        <v>Can I use any creative common BY images for my social media accounts?</v>
      </c>
      <c r="C52" s="2" t="str">
        <f>'Dataset + Scores'!C52</f>
        <v>Images in the public domain or those for which a license or permission is granted can be used without concern.</v>
      </c>
      <c r="D52" s="2" t="str">
        <f>'Dataset + Scores'!D52</f>
        <v/>
      </c>
      <c r="E52" s="2" t="str">
        <f>'Dataset + Scores'!E52</f>
        <v/>
      </c>
      <c r="F52" s="110" t="str">
        <f>'Dataset + Scores'!F52</f>
        <v>https://answers.justia.com/question/2023/05/14/can-i-use-any-creative-common-by-images-961816</v>
      </c>
      <c r="G52" s="2" t="str">
        <f>'Dataset + Scores'!G52</f>
        <v>Yes, you can use Creative Commons Attribution (CC BY) licensed images for your social media accounts, as long as you comply with the terms of the license. The CC BY license allows you to use, distribute, and modify the licensed material for any purpose, even commercially, as long as you provide appropriate attribution to the original creator.
When using CC BY licensed images on your social media accounts, you must do the following:
1. **Provide Attribution:** You must give appropriate credit to the original creator of the image by including a notice of attribution. This typically involves including the creator's name (or username), the title of the work, and a link to the original source of the image. The specific attribution requirements may vary depending on the preferences of the creator and the terms of the license.
2. **Follow Other License Terms:** While the CC BY license allows for a broad range of uses, you must still comply with any other terms or conditions specified in the license. For example, some CC BY licensed images may prohibit the use of the material for certain purposes or require you to share any derivative works under the same license.
3. **Respect Moral Rights:** Even though the CC BY license grants you broad permissions to use the licensed material, you must still respect the moral rights of the original creator. This includes respecting the integrity of the work and not engaging in activities that could harm the creator's reputation or honor.
4. **Check for Modifications:** If you modify the CC BY licensed image in any way, such as cropping, editing, or combining it with other content, you must indicate that the material has been modified and retain any existing attribution notices.
It's important to carefully review the terms of the specific CC BY license associated with the image you want to use to ensure that you comply with all requirements. Additionally, providing clear and accurate attribution not only fulfills the legal obligations of the license but also acknowledges and respects the work of the original creator.</v>
      </c>
      <c r="H52" s="2" t="str">
        <f>'Dataset + Scores'!H52</f>
        <v>Yes, you can generally use Creative Commons BY (Attribution) licensed images on your social media accounts, but there are some important conditions:
1. Attribution Required
The BY license requires that you attribute the original creator when using their work. This means providing credit by naming the creator and linking back to the original source if possible.
2. No Endorsement Implied
You cannot imply that the creator endorses you or your use of their work just because you are providing attribution. The attribution should be neutral.
3. No Additional Restrictions
The BY license allows you to copy, modify, distribute and use the work for commercial purposes as long as you provide attribution. No additional restrictions can be added.
4. Share Alike Not Required
Unlike some other Creative Commons licenses, the BY license does not require you to share derivatives under the same license terms.
As long as you properly credit the creator as required, you can use Creative Commons BY licensed images on social media profiles, headers, posts, stories, etc. The license applies across all kinds of media.
However, it's always a good practice to review the full license deed for any specific work to ensure compliance. Some creators may have additional permissions or restrictions noted.
Attribution is key - correctly naming the creator and source whenever using Creative Commons BY licensed content on your social accounts. Doing so allows you to legally share and build upon a wide range of creative works.</v>
      </c>
      <c r="I52" s="2" t="str">
        <f>'Dataset + Scores'!I52</f>
        <v/>
      </c>
      <c r="J52" s="2" t="str">
        <f>'Dataset + Scores'!J52</f>
        <v/>
      </c>
      <c r="K52" s="2" t="str">
        <f>'Dataset + Scores'!L52</f>
        <v/>
      </c>
      <c r="L52" s="2" t="str">
        <f>'Dataset + Scores'!P52</f>
        <v/>
      </c>
      <c r="M52" s="111"/>
      <c r="N52" s="111"/>
      <c r="O52" s="31"/>
      <c r="P52" s="31"/>
      <c r="Q52" s="31"/>
      <c r="R52" s="31"/>
      <c r="S52" s="31"/>
      <c r="T52" s="31"/>
      <c r="U52" s="31"/>
      <c r="V52" s="31"/>
      <c r="W52" s="31"/>
      <c r="X52" s="31"/>
    </row>
    <row r="53" ht="15.75" customHeight="1">
      <c r="A53" s="2" t="str">
        <f>'Dataset + Scores'!A53</f>
        <v>Intellectual Property</v>
      </c>
      <c r="B53" s="2" t="str">
        <f>'Dataset + Scores'!B53</f>
        <v>There is a current technology that has a patent that will be expiring soon. I have an assay that was some basis on the technology in the expiring patent and have changed the assay significantly enough that it is different from the original but encompasses the technology. What are the cost associated with obtaining a patent? If the technology has a provisional patent will it be difficult to file for a patent.
When the patent on the current technology expires can that technology still be used as the filing foundation for the new technology. If the new technology/assay is patented will it effect the usage of other labs utilizing the technology on the expired patent?
What happens to a patent when it expires? If the new technology encompasses the current technology but with significant modifications can that keep others from using the expired technology since it would be incorporated into the new technology? </v>
      </c>
      <c r="C53" s="2" t="str">
        <f>'Dataset + Scores'!C53</f>
        <v>Cost for a patent application varies and most practitioners do not discuss pricing publicly. You get different quality of work depending how much you're willing to pay, but other factors also affect the pricing - size of firm, overhead, what other clients are willing to pay, etc.
A provisional patent application is no bar to patentability. It can't even be cited as prior art unless it's used as the basis of a regular utility patent application.
Patent expiration has no bearing on whether something can be used as the basis for new tech. Patent expiration may affect whether you can get sued for infringing on the patented technology. A new patent can't claw back the coverage of an expired patent. A new patent can only prevent others using what is claimed in the new patent, which in order to be granted has to be both new and non-obvious variation on the expired patent. </v>
      </c>
      <c r="D53" s="2" t="str">
        <f>'Dataset + Scores'!D53</f>
        <v>There are a few important considerations here when it comes to patents and developing new technology based on soon-to-expire patented technology:
1. Patent costs: The cost of obtaining a patent can vary significantly depending on factors like the complexity of the invention, amount of prior art that needs to be searched and analyzed, number of claims, etc. Typical costs often range from $5,000 to $20,000 or more when you factor in patent search, drafting the application, filing fees, and legal fees. This is just for the initial filing - there are additional costs if the patent is granted.
2. Provisional patents: A provisional patent application can be a good way to establish a "priority date" for your invention before the full non-provisional is filed, giving you an extra year of patent protection. Having a provisional filed shouldn't make it more difficult to later file the full non-provisional application.
3. Modifying patented technology: Once a patent expires, that specific technology enters the public domain and can be used by anyone without infringement. You are free to use that as a starting point for developing new innovations. If your new assay is truly different and novel compared to the original patented one, you should be able to get a patent on your new invention.
4. Impact on others: If you patent your new assay, it would prevent others from using that specific new assay without licensing it from you. However, it would not prevent them from still using the original assay covered by the expired patent, since those claims are now public domain. Your new patent only covers the new elements you added.
5. Encompassing old and new: This depends on how your claims are structured. If your new claims encompass the old technology plus your new innovations, you may be able to prevent others from using the old tech since it's now part of your patented invention. But this can get complicated - the original elements are still public domain, it's just the combination with the new components that's protected. I'd consult a patent attorney on the best approach.
6. Expired patents: Once a patent expires, the invention claimed in it enters the public domain. Anyone is free to make, use, and sell that invention. They just can't patent that same invention again. The patent holder no longer has exclusivity.
So in summary - yes, you should be able to use the soon-to-expire patent as a basis for your new innovations and file for a patent, with the caveats noted above. I would definitely work with a patent attorney who specializes in biotech/life sciences to search for any other relevant prior art, determine the best claiming strategy, and evaluate the overall patentability and scope of protection for your new assay. The attorney can advise on if it makes sense to pursue a patent and the associated costs and timelines.</v>
      </c>
      <c r="E53" s="2" t="str">
        <f>'Dataset + Scores'!E53</f>
        <v/>
      </c>
      <c r="F53" s="110" t="str">
        <f>'Dataset + Scores'!F53</f>
        <v>https://answers.justia.com/question/2024/04/16/i-have-a-couple-of-question-regarding-pa-1010613</v>
      </c>
      <c r="G53" s="2" t="str">
        <f>'Dataset + Scores'!G53</f>
        <v>Navigating the complexities of patents and intellectual property rights requires careful consideration and often the guidance of a qualified patent attorney. However, I can provide some general information to address your questions:
1. **Cost of Obtaining a Patent:** The cost of obtaining a patent can vary widely depending on factors such as the complexity of the technology, the jurisdiction in which you are filing, and whether you use the services of a patent attorney or agent. Generally, the costs associated with obtaining a patent include filing fees, attorney fees for drafting and prosecuting the application, and maintenance fees to keep the patent in force after it is granted.
2. **Provisional Patent:** Filing a provisional patent application provides a filing date and establishes an early priority date for your invention, but it does not result in the grant of a patent. It can be a useful tool to secure your rights while you further develop your invention or seek funding. Filing a provisional patent application should not necessarily make it more difficult to file a regular patent application later, but it's important to ensure that the provisional application adequately discloses the invention and provides a solid foundation for the subsequent non-provisional application.
3. **Using Expired Technology as a Filing Foundation:** Once a patent expires, the technology described in the expired patent enters the public domain, meaning it can be freely used by anyone without permission. However, if you have made significant modifications or improvements to the technology, you may be able to obtain a new patent covering the modified technology.
4. **Effect of New Patent on Usage of Expired Technology:** If you obtain a patent for your new technology or assay that encompasses the expired technology with significant modifications, others would need to obtain a license from you to use the patented technology. Your patent would provide you with exclusive rights to the modified technology, potentially limiting others' ability to use the underlying technology described in the expired patent.
5. **Expiration of Patents:** When a patent expires, the invention described in the patent enters the public domain, and anyone can use it without permission. However, if you have obtained a new patent covering modifications or improvements to the expired technology, others would need to obtain a license from you to use the patented modifications or improvements.
It's important to consult with a patent attorney to discuss your specific situation and develop a comprehensive strategy for protecting your intellectual property rights. They can provide guidance on the patenting process, assess the patent landscape, and help you navigate potential legal issues related to your technology.</v>
      </c>
      <c r="H53" s="2" t="str">
        <f>'Dataset + Scores'!H53</f>
        <v>There are several aspects to consider regarding your situation involving a soon-to-expire patent, your modified assay, and potentially filing for a new patent. Let's break it down:
Costs Associated with Obtaining a Patent:
The costs of obtaining a patent can vary significantly depending on factors such as the complexity of the invention, the number of claims, and the jurisdiction(s) in which you seek protection. Generally, you can expect to pay the following fees:
1. Patent attorney/agent fees: These can range from $5,000 to $15,000 or more for preparing and filing a patent application in the United States.
2. Official filing fees: The USPTO currently charges a basic filing fee of $300 for a non-provisional utility patent application.
3. Patent prosecution fees: Additional fees may be incurred during the prosecution process, such as fees for responding to office actions or requesting extensions.
4. Issue and maintenance fees: Once a patent is granted, there are fees for issuing the patent and maintaining it over its lifetime.
Provisional Patent and Filing for a New Patent:
Having a provisional patent application on file simplifies the process of filing a non-provisional patent application later. However, it does not guarantee that a patent will be granted for your modified assay.
When the Current Patent Expires:
Once a patent expires, the protected invention enters the public domain, and anyone can freely use, manufacture, and sell the previously patented technology without the need for a license.
Impact on Other Labs:
If your modified assay is patented, other labs would not be able to practice your specific patented invention without a license. However, they would still be free to use the expired technology from the original patent, as it would be in the public domain.
Using Expired Technology as a Foundation:
When a patent expires, its subject matter becomes part of the public domain and can be used as a foundation for further innovations and improvements. Your modified assay, if found to be novel and non-obvious over the expired patent, could potentially be patentable.
Incorporation of Expired Technology:
Even if your new technology incorporates or builds upon the expired technology, it does not prevent others from using the expired technology itself. Your patent, if granted, would only cover the specific novel aspects of your modified assay, not the expired technology that is now in the public domain.
It's important to note that patent law can be complex, and it's always advisable to consult with a qualified patent attorney or agent to ensure that your specific situation is properly evaluated and that your rights are adequately protected.</v>
      </c>
      <c r="I53" s="2" t="str">
        <f>'Dataset + Scores'!I53</f>
        <v/>
      </c>
      <c r="J53" s="2" t="str">
        <f>'Dataset + Scores'!J53</f>
        <v/>
      </c>
      <c r="K53" s="2" t="str">
        <f>'Dataset + Scores'!L53</f>
        <v/>
      </c>
      <c r="L53" s="2" t="str">
        <f>'Dataset + Scores'!P53</f>
        <v/>
      </c>
      <c r="M53" s="111"/>
      <c r="N53" s="111"/>
      <c r="O53" s="31"/>
      <c r="P53" s="31"/>
      <c r="Q53" s="31"/>
      <c r="R53" s="31"/>
      <c r="S53" s="31"/>
      <c r="T53" s="31"/>
      <c r="U53" s="31"/>
      <c r="V53" s="31"/>
      <c r="W53" s="31"/>
      <c r="X53" s="31"/>
    </row>
    <row r="54" ht="15.75" customHeight="1">
      <c r="A54" s="2" t="str">
        <f>'Dataset + Scores'!A54</f>
        <v>NA</v>
      </c>
      <c r="B54" s="2" t="str">
        <f>'Dataset + Scores'!B54</f>
        <v>Does jeopardy attaches in any trial after all evidence has been submitted and that trial declared a hung jury</v>
      </c>
      <c r="C54" s="2" t="str">
        <f>'Dataset + Scores'!C54</f>
        <v>Double jeopardy does not attach if a jury fails to reach a verdict (i.e. a "hung jury"). The state may retry the case if it so chooses.</v>
      </c>
      <c r="D54" s="2" t="str">
        <f>'Dataset + Scores'!D54</f>
        <v/>
      </c>
      <c r="E54" s="2" t="str">
        <f>'Dataset + Scores'!E54</f>
        <v/>
      </c>
      <c r="F54" s="110" t="str">
        <f>'Dataset + Scores'!F54</f>
        <v>https://answers.justia.com/question/2024/04/05/does-jeopardy-attaches-in-any-trial-afte-1009142</v>
      </c>
      <c r="G54" s="2" t="str">
        <f>'Dataset + Scores'!G54</f>
        <v>empty</v>
      </c>
      <c r="H54" s="2" t="str">
        <f>'Dataset + Scores'!H54</f>
        <v>empty</v>
      </c>
      <c r="I54" s="2" t="str">
        <f>'Dataset + Scores'!I54</f>
        <v/>
      </c>
      <c r="J54" s="2" t="str">
        <f>'Dataset + Scores'!J54</f>
        <v/>
      </c>
      <c r="K54" s="2" t="str">
        <f>'Dataset + Scores'!L54</f>
        <v/>
      </c>
      <c r="L54" s="2" t="str">
        <f>'Dataset + Scores'!P54</f>
        <v/>
      </c>
      <c r="M54" s="111"/>
      <c r="N54" s="111"/>
      <c r="O54" s="31"/>
      <c r="P54" s="31"/>
      <c r="Q54" s="31"/>
      <c r="R54" s="31"/>
      <c r="S54" s="31"/>
      <c r="T54" s="31"/>
      <c r="U54" s="31"/>
      <c r="V54" s="31"/>
      <c r="W54" s="31"/>
      <c r="X54" s="31"/>
    </row>
    <row r="55" ht="15.75" customHeight="1">
      <c r="A55" s="2" t="str">
        <f>'Dataset + Scores'!A55</f>
        <v>Criminal</v>
      </c>
      <c r="B55" s="2" t="str">
        <f>'Dataset + Scores'!B55</f>
        <v>Can I be charged with assault even if I have an eyewitness saying the injury came from a slip and fall?
I have prior assault convictions</v>
      </c>
      <c r="C55" s="2" t="str">
        <f>'Dataset + Scores'!C55</f>
        <v>You can be charged with assault if the police have probable cause to believe you assaulted the person. Probable cause is not very high standard. If the alleged victim had a visible injury and claimed that you were the attacker, that's pretty much all that is needed for probable cause to charge you with assault. Now, if there is credible evidence that disputes that you assaulted the alleged victim (i.e., surveillance footage of the slip and fall, or credible witnesses who can testify that they witnessed the slip and fall), then your lawyer can use that evidence to get the charges dropped later on down the road.
Good luck. Hope this helps!</v>
      </c>
      <c r="D55" s="2" t="str">
        <f>'Dataset + Scores'!D55</f>
        <v>When a prosecutor files a criminal charge, they allege facts which if true, they believe would prove the crime charged. If there are not facts to support "probable cause" to believe a crime was committed by the defendant, the defense attorney may file a motion to dismiss for lack of probable cause, and the judge will hold a hearing on it. In many assault cases, a witness is claiming facts to be true, which could be true or not. Typically that type of case may survive a probable cause dismissal motion, but then a jury can decide what to believe is true. The defense can also bring witnesses to testify about the facts and events. I'd suggest working with your defense attorney on every possible defense, rather than limit focus to just one early on.</v>
      </c>
      <c r="E55" s="2" t="str">
        <f>'Dataset + Scores'!E55</f>
        <v/>
      </c>
      <c r="F55" s="110" t="str">
        <f>'Dataset + Scores'!F55</f>
        <v>https://answers.justia.com/question/2024/04/17/can-i-be-charged-with-assault-even-if-i-1010700</v>
      </c>
      <c r="G55" s="2" t="str">
        <f>'Dataset + Scores'!G55</f>
        <v>If there's an eyewitness stating that the injury resulted from a slip and fall, it could certainly impact the case. However, whether you can be charged with assault depends on various factors, including the evidence presented, the prosecutor's interpretation of the situation, and your prior assault convictions. The presence of prior assault convictions could potentially influence how the current situation is viewed by law enforcement and the court. It's advisable to consult with a lawyer who can provide legal advice tailored to your specific circumstances.</v>
      </c>
      <c r="H55" s="2" t="str">
        <f>'Dataset + Scores'!H55</f>
        <v>Even with an eyewitness stating the injury was from a slip and fall, you could potentially still be charged with assault in California if the prosecutor believes there is sufficient evidence. However, having a credible eyewitness account could help your defense.
A few key points under California law:
Prior convictions, especially for assaults, can make it more likely for prosecutors to file new charges against you even with conflicting evidence.
 Prosecutors consider factors like physical evidence, victim statements, your statements, and motivations in filing charges.
 An assault charge requires an intentional attempt to violently injure someone. If the evidence convincingly shows it was truly accidental, that could negate an assault charge.
 However, California also has a statute for "battery" which is any willful and unlawful use of force/violence on someone else. This may apply even if injuries were unintended.
The eyewitness testimony combined with the circumstances surrounding the incident will be heavily scrutinized. But ultimately, it is up to the prosecutor's discretion whether to file charges based on the totality of the evidence and your prior record.
Given your prior assault convictions, I would strongly advise consulting a criminal defense attorney. They can best evaluate the specifics of your case and how to respond if charges are filed. Being proactive with quality legal representation will be very important.</v>
      </c>
      <c r="I55" s="2" t="str">
        <f>'Dataset + Scores'!I55</f>
        <v>I have a follow-up question. What California code/statute is your answer based on?</v>
      </c>
      <c r="J55" s="2" t="str">
        <f>'Dataset + Scores'!J55</f>
        <v>California Penal Code Section 240 (Assault)
California Penal Code Section 242 (Battery)</v>
      </c>
      <c r="K55" s="2" t="str">
        <f>'Dataset + Scores'!L55</f>
        <v>In California, even if you have an eyewitness stating that the injury resulted from a slip and fall, you can still be charged with assault if the prosecution believes there is sufficient evidence to support the charge. The prior assault convictions may influence the prosecution's decision to charge you and could also affect the severity of the penalties if you are convicted.
The relevant California codes/statutes that pertain to assault and the factors that can affect charges include:
California Penal Code Section 240 (Assault):
Defines assault as "an unlawful attempt, coupled with a present ability, to commit a violent injury on the person of another."
California Penal Code Section 242 (Battery):
Defines battery as "any willful and unlawful use of force or violence upon the person of another."
California Penal Code Section 245 (Assault with a Deadly Weapon or Force Likely to Produce Great Bodily Injury):
Provides for more severe penalties if an assault is committed with a deadly weapon or force likely to produce great bodily injury.
California Penal Code Section 667 (Three Strikes Law):
Discusses the increased penalties for repeat offenders, which can include prior assault convictions.
To answer your follow-up question, the relevant statutes that would apply to your situation are primarily California Penal Code Sections 240, 242, and 245. Additionally, Penal Code Section 667 could influence the outcome due to your prior convictions.
</v>
      </c>
      <c r="L55" s="2" t="str">
        <f>'Dataset + Scores'!P55</f>
        <v>Even with an eyewitness account, if the prosecution feels they have sufficient evidence to prove assault beyond a reasonable doubt, they may choose to file charges.
In California, assault charges would fall under the following statutes:
Simple Assault (PC 240) - This covers an attempted but unsuccessful battery.
Battery (PC 242) - Any willful and unlawful use of force or violence upon another.
Aggravated Battery (PC 243(d)) - Battery that inflicts serious bodily injury.
The specific code section applied would depend on the severity of the charges. Your prior convictions could also trigger sentencing enhancements under California's "Three Strikes" law (PC 667(b)-(i)).</v>
      </c>
      <c r="M55" s="111"/>
      <c r="N55" s="111"/>
      <c r="O55" s="31"/>
      <c r="P55" s="31"/>
      <c r="Q55" s="31"/>
      <c r="R55" s="31"/>
      <c r="S55" s="31"/>
      <c r="T55" s="31"/>
      <c r="U55" s="31"/>
      <c r="V55" s="31"/>
      <c r="W55" s="31"/>
      <c r="X55" s="31"/>
    </row>
    <row r="56" ht="15.75" customHeight="1">
      <c r="A56" s="2" t="str">
        <f>'Dataset + Scores'!A56</f>
        <v>Criminal</v>
      </c>
      <c r="B56" s="2" t="str">
        <f>'Dataset + Scores'!B56</f>
        <v>Scram monitor forced when crime did not involve alcohol related stuff nor have I ever had any crime when alcohol involve</v>
      </c>
      <c r="C56" s="2" t="str">
        <f>'Dataset + Scores'!C56</f>
        <v>Based on the information you provided, it seems that you are concerned about the legality of being required to wear a SCRAM (Secure Continuous Remote Alcohol Monitor) device under California law, even though your crime did not involve alcohol and you have no prior alcohol-related offenses.
In California, judges have the discretion to impose various conditions of probation or parole, including the use of a SCRAM device, if they believe it is necessary for public safety or the rehabilitation of the offender. However, the conditions imposed should be reasonably related to the crime committed and the offender's circumstances.
If you believe that the requirement to wear a SCRAM device is not justified given the nature of your offense and your lack of prior alcohol-related crimes, you may want to discuss this with your attorney. Your attorney can assess your case and potentially challenge the condition in court or negotiate with the prosecutor or probation officer to have the requirement removed or modified.
It is important to note that while the court has discretion in imposing conditions, those conditions should be reasonable and relevant to the specific case. If you feel that the SCRAM requirement is unjustified, you have the right to challenge it through the proper legal channels.</v>
      </c>
      <c r="D56" s="2" t="str">
        <f>'Dataset + Scores'!D56</f>
        <v>Sometimes, the Judges don't understand and order things we don't feel are required of our clients.
I would normally just tell my client, especially if they don't drink or do drugs, to leave it on because it will generate a good report to the judge when they go back. I also know they can be cumbersome, so many clients prefer not to have them. In that case, I would try to negotiate with the prosecutor and alternative based on the fact that alcohol and or drugs were not at issue in the case.
.</v>
      </c>
      <c r="E56" s="2" t="str">
        <f>'Dataset + Scores'!E56</f>
        <v/>
      </c>
      <c r="F56" s="110" t="str">
        <f>'Dataset + Scores'!F56</f>
        <v>https://answers.justia.com/question/2024/04/17/scram-monitor-forced-when-crime-did-not-1010659</v>
      </c>
      <c r="G56" s="2" t="str">
        <f>'Dataset + Scores'!G56</f>
        <v>It sounds like you're referring to being placed on a SCRAM monitor, which is an ankle bracelet that detects alcohol consumption through your sweat. While SCRAM monitors are often used for cases involving alcohol-related offenses, they can also be used in other situations where monitoring is deemed necessary by the court, such as cases involving violence or prior convictions.
If you're required to wear a SCRAM monitor despite your current case not involving alcohol, it may be due to factors such as your prior criminal record or the specific circumstances of your current case. The decision to impose such monitoring is typically made by a judge based on various factors presented during legal proceedings.
It's essential to comply with any court orders related to monitoring devices and to discuss any concerns or objections you have with your legal representation. They can help advocate for you and address any questions or issues you may have regarding the imposition of the SCRAM monitor.</v>
      </c>
      <c r="H56" s="2" t="str">
        <f>'Dataset + Scores'!H56</f>
        <v>Under California law, courts generally have discretion in ordering defendants to wear a SCRAM (Secure Continuous Remote Alcohol Monitoring) device as a condition of probation or pretrial release, even if the current crime did not directly involve alcohol.
However, there are some limitations and considerations:
1. Courts must have a reasonable basis for ordering the SCRAM device, such as if the defendant has a history of alcohol abuse or prior alcohol-related offenses, even if the current case is unrelated to alcohol.
2. If the defendant has no history of alcohol abuse or alcohol-related crimes, ordering a SCRAM device solely based on the current non-alcohol offense may be considered an abuse of discretion by the court.
3. The court's order must be reasonably related to preventing future criminality. So if alcohol was not a factor in the defendant's criminal history, it might be difficult to justify a SCRAM requirement.
4. Defendants can challenge unreasonable probation conditions like SCRAM devices that deprive them of constitutional rights if there is no compelling need based on their specific case and history.
In your situation, if you have truly never had any alcohol-related incidents or crimes in the past, a strong argument could be made that ordering a SCRAM device is unwarranted and an abuse of the court's discretion for your current non-alcohol offense. However, the final decision rests with the court's judgment.
If you are ordered to wear a SCRAM device under circumstances you believe are unjustified, you should consult with a defense attorney about potentially challenging that probation condition as unreasonable in your specific case.</v>
      </c>
      <c r="I56" s="2" t="str">
        <f>'Dataset + Scores'!I56</f>
        <v/>
      </c>
      <c r="J56" s="2" t="str">
        <f>'Dataset + Scores'!J56</f>
        <v/>
      </c>
      <c r="K56" s="2" t="str">
        <f>'Dataset + Scores'!L56</f>
        <v/>
      </c>
      <c r="L56" s="2" t="str">
        <f>'Dataset + Scores'!P56</f>
        <v/>
      </c>
      <c r="M56" s="111"/>
      <c r="N56" s="111"/>
      <c r="O56" s="31"/>
      <c r="P56" s="31"/>
      <c r="Q56" s="31"/>
      <c r="R56" s="31"/>
      <c r="S56" s="31"/>
      <c r="T56" s="31"/>
      <c r="U56" s="31"/>
      <c r="V56" s="31"/>
      <c r="W56" s="31"/>
      <c r="X56" s="31"/>
    </row>
    <row r="57" ht="15.75" customHeight="1">
      <c r="A57" s="2" t="str">
        <f>'Dataset + Scores'!A57</f>
        <v>Criminal</v>
      </c>
      <c r="B57" s="2" t="str">
        <f>'Dataset + Scores'!B57</f>
        <v> if i post bail today? and my court is one day away is it worth it? will they take me back into cutody the day of court?ot arrested today sunday. my court is on tuesday. should i post bail</v>
      </c>
      <c r="C57" s="2" t="str">
        <f>'Dataset + Scores'!C57</f>
        <v>In this situation, it's important to consider a few factors before deciding whether to post bail:
1. The severity of the charges: If the charges are serious, the court might be more likely to impose additional conditions or remand you into custody during the hearing.
2. Your criminal history: If you have a prior criminal record, especially if it involves failing to appear in court, the judge might be less inclined to let you remain out of custody.
3. The likelihood of being released on your own recognizance (O.R.): In some cases, particularly for minor offenses and defendants with minimal criminal history, the court may release you on your own recognizance without requiring bail.
4. The bail amount: If the bail is set high, it might not be feasible or worthwhile to post it for just one day.
In most cases, if you post bail, you will not be taken back into custody on the day of your court appearance unless there are new circumstances that warrant it (such as violating conditions of release or additional charges being filed). However, the court has the discretion to modify your bail or remand you into custody during the hearing.
Given the short timeframe between your arrest and the court date, it might be advisable to wait for your court appearance to see if the judge will release you on your own recognizance or with other conditions. However, if the bail amount is reasonable and you believe there's a risk of being remanded into custody, posting bail could be beneficial.
It's always best to consult with a criminal defense attorney who can assess your specific case and provide guidance on the best course of action.</v>
      </c>
      <c r="D57" s="2" t="str">
        <f>'Dataset + Scores'!D57</f>
        <v>Hello, so that is always a tricky question. If you were to bail out before court, you could risk the court raising your bail and taking you back into custody.
If you can hold out until Tuesday, it would be a safer choice and give your attorney, whether a public defender or a private attorney, a chance to argue that your bail should be reduced or that you should be allowed OR (Own Recognizance).
If you do post bail, your court date would be a few weeks later than Tuesday, which would give you an opportunity to better prepare for court by talking to an attorney before the court and learning about what to expect.
I hope that helps.</v>
      </c>
      <c r="E57" s="2" t="str">
        <f>'Dataset + Scores'!E57</f>
        <v/>
      </c>
      <c r="F57" s="2" t="str">
        <f>'Dataset + Scores'!F57</f>
        <v/>
      </c>
      <c r="G57" s="2" t="str">
        <f>'Dataset + Scores'!G57</f>
        <v>Whether posting bail is worth it depends on various factors, including the nature of your case, your criminal history, and your personal circumstances. Posting bail allows you to be released from custody while awaiting your court date. If you have the means to post bail and believe it's in your best interest to be out of custody, it may be worth considering.
Regarding whether you'll be taken back into custody on the day of your court appearance, it depends on the specifics of your case and any conditions set by the court. If you're required to appear in court on Tuesday and have posted bail, as long as you comply with any conditions of your release and attend your court hearing as scheduled, you typically won't be taken back into custody on that day. However, if you fail to appear in court or violate the conditions of your release, there's a possibility that a warrant could be issued for your arrest.
It's essential to discuss your options with your attorney, who can provide guidance based on the specifics of your situation and help you make an informed decision about whether to post bail. They can also advise you on what to expect during the court process and how to comply with any conditions of your release.</v>
      </c>
      <c r="H57" s="2" t="str">
        <f>'Dataset + Scores'!H57</f>
        <v>Under California law, whether it's worth posting bail a day before your court date depends on a few factors:
1. Type of offense
If you were arrested for a misdemeanor offense, it's generally advisable to post bail so you can await your court date out of custody. For misdemeanors, you likely won't be taken back into custody for the court appearance itself after posting bail.
2. Risk assessment
For felony cases, the court will conduct a risk assessment before your first appearance to determine if you should be released or not. If deemed a low risk, you may be allowed to remain out on bail for your arraignment. However, if considered a higher risk, the judge could remand you into custody even after posting bail initially.
3. Bail conditions
When posting bail, you will have to agree to certain conditions like making all court appearances. Failure to appear could result in bail being revoked and you being remanded.
4. Time constraints
Since your court date is just one day after a Sunday arrest, posting bail may be challenging due to court schedules and paperwork processing times over the weekend. You may end up having to await your first appearance in custody regardless.
Overall, for a Tuesday court date after a Sunday arrest, posting bail could allow you to be out for that brief period and avoid unnecessary custody time. However, there are no guarantees you won't be remanded at the arraignment, especially for more serious felony cases.
Consulting legal counsel can help you weigh your specific circumstances, options, and next steps regarding bail before your court appearance. They can advise if posting bail is worthwhile or not in your case.</v>
      </c>
      <c r="I57" s="2" t="str">
        <f>'Dataset + Scores'!I57</f>
        <v/>
      </c>
      <c r="J57" s="2" t="str">
        <f>'Dataset + Scores'!J57</f>
        <v/>
      </c>
      <c r="K57" s="2" t="str">
        <f>'Dataset + Scores'!L57</f>
        <v/>
      </c>
      <c r="L57" s="2" t="str">
        <f>'Dataset + Scores'!P57</f>
        <v/>
      </c>
      <c r="M57" s="111"/>
      <c r="N57" s="111"/>
      <c r="O57" s="31"/>
      <c r="P57" s="31"/>
      <c r="Q57" s="31"/>
      <c r="R57" s="31"/>
      <c r="S57" s="31"/>
      <c r="T57" s="31"/>
      <c r="U57" s="31"/>
      <c r="V57" s="31"/>
      <c r="W57" s="31"/>
      <c r="X57" s="31"/>
    </row>
    <row r="58" ht="15.75" customHeight="1">
      <c r="A58" s="2" t="str">
        <f>'Dataset + Scores'!A58</f>
        <v>Criminal</v>
      </c>
      <c r="B58" s="2" t="str">
        <f>'Dataset + Scores'!B58</f>
        <v>Can I get a drivers license in another state without completing the ignition interlock device?
I got a DUI (.08) in California (first ticket I've ever got) and paid thousands of dollars in fines and did work projects which I had to pay for each day and completed a 3 month DUI school and a mothers against drunk driving class. I have to have an ignition interlock device for 5 months in order to have my Drivers License not suspended anymore. My Drivers License is from Florida and they never confiscated it even though I tried to give it to them when they told me to surrender it. The CA DMV already has my certificate of completion for all the stuff I've done (DUI classes). I don't have time or money for the interlock device. Can I move to another state and just get a Driver's License there or will they not let me? If I ever come back to California will I have to take care of it then?</v>
      </c>
      <c r="C58" s="2" t="str">
        <f>'Dataset + Scores'!C58</f>
        <v>NO. All states honor the court and DMV orders of other states. If you get your license suspended in CA, that is the rule for all other states as well. Plus, you may only have one license, from your state of residence. If you move and apply for another states license, the suspension or court orders and rules will apply there. Bottom line, you dont get to run and hide, you must comply with the court and DMV orders to get a license.</v>
      </c>
      <c r="D58" s="2" t="str">
        <f>'Dataset + Scores'!D58</f>
        <v>You may run into some problems. If CA and FL's DMV are linked, then FL will require the IID as well (since they respect each's laws). If so, then FL will not renew your license, and CA will keep you in a state of perpetual suspension. Contact an attorney to file a possible termination of action (if you do not intend on returning to California).</v>
      </c>
      <c r="E58" s="2" t="str">
        <f>'Dataset + Scores'!E58</f>
        <v/>
      </c>
      <c r="F58" s="2" t="str">
        <f>'Dataset + Scores'!F58</f>
        <v/>
      </c>
      <c r="G58" s="2" t="str">
        <f>'Dataset + Scores'!G58</f>
        <v>Under California law, if your license is suspended due to a DUI conviction and you are required to install an ignition interlock device (IID), you generally must comply with that requirement before obtaining a driver's license in another state.
Most states have agreements through the Driver License Compact (DLC) or the Non-Resident Violator Compact (NRVC), which allow them to share information about traffic violations and license suspensions across state lines. This means that if you try to obtain a driver's license in another state without fulfilling the requirements set forth by California, the other state may deny your application or require you to fulfill those requirements before issuing a new license.
Additionally, if you ever return to California, you may still be subject to the requirements imposed by the court and the DMV, including the installation of an ignition interlock device. Failure to comply with these requirements could result in further legal consequences.
It's crucial to consult with a legal expert, such as a DUI attorney, who can provide guidance tailored to your specific situation and advise you on the best course of action. Moving to another state to avoid DUI-related consequences may not be a viable solution and could potentially lead to further complications.</v>
      </c>
      <c r="H58" s="2" t="str">
        <f>'Dataset + Scores'!H58</f>
        <v>Unfortunately, under California law and the Interstate Driver's License Compact (IDLC) that most states have adopted, you cannot simply move to another state to avoid the ignition interlock device requirement from your California DUI conviction.
Here are a few key points:
1) The IDLC requires states to honor driving privilege revocations, cancellations or suspensions imposed by other member states. This prevents drivers from circumventing penalties by getting a new license elsewhere.
2) When you apply for a license in a new state, they will check your driving record in the National Driver Register and see the California DUI and license suspension/revocation.
3) The new state is then required by the compact to give the same force and effect to the California suspension as they would an offense committed in their own state.
4) So you would likely be ineligible to obtain a new license in another state until you have fully completed all reinstatement requirements imposed by California, including the ignition interlock device period.
5) Even if you got a license elsewhere improperly, it would not be valid for driving in California until you resolve the California interlock requirement.
The only way to fully clear the interlock device mandate would be to complete it as ordered by the California DMV and court. Otherwise, that indefinite suspension would follow you across state lines.
My recommendation would be to explore options to obtain an interlock device, as failing to comply can extend the suspension period and result in further penalties if you drive without a properly reinstated license.</v>
      </c>
      <c r="I58" s="2" t="str">
        <f>'Dataset + Scores'!I58</f>
        <v/>
      </c>
      <c r="J58" s="2" t="str">
        <f>'Dataset + Scores'!J58</f>
        <v/>
      </c>
      <c r="K58" s="2" t="str">
        <f>'Dataset + Scores'!L58</f>
        <v/>
      </c>
      <c r="L58" s="2" t="str">
        <f>'Dataset + Scores'!P58</f>
        <v/>
      </c>
      <c r="M58" s="111"/>
      <c r="N58" s="111"/>
      <c r="O58" s="31"/>
      <c r="P58" s="31"/>
      <c r="Q58" s="31"/>
      <c r="R58" s="31"/>
      <c r="S58" s="31"/>
      <c r="T58" s="31"/>
      <c r="U58" s="31"/>
      <c r="V58" s="31"/>
      <c r="W58" s="31"/>
      <c r="X58" s="31"/>
    </row>
    <row r="59" ht="15.75" customHeight="1">
      <c r="A59" s="2" t="str">
        <f>'Dataset + Scores'!A59</f>
        <v>Criminal</v>
      </c>
      <c r="B59" s="2" t="str">
        <f>'Dataset + Scores'!B59</f>
        <v>I'm expected to comply to all conditions of my PTI contract or I will be violated and they will prosecute . But they
I decided to accept the states offer of a PTI basically for financial reasons after discussing my case with a attorney. I was informed that I would get early release if I completed everything and all fines, court cost,etc were paid by 90 day review or at 180 day review. I completed everything in 90 days. My pti was for total of 18 months. My probation officer has been trying to get a early release for me too. It comes back as denied with no reason why. I've kept my part of contract but the state doesn't, and I can't get a reason. This has costed me double the money then what was figured n main factor I took pti....I feel lied to from the start and totally mislead. I just don't get it. Help me understand !</v>
      </c>
      <c r="C59" s="2" t="str">
        <f>'Dataset + Scores'!C59</f>
        <v>It sounds like you're in a very frustrating and unfair situation. Pretrial Intervention (PTI) programs are meant to provide an alternative to traditional prosecution, allowing defendants to complete certain requirements in exchange for dismissal of charges. However, it seems the terms of your PTI agreement are not being honored as you expected.
A few thoughts on your situation:
1. Review your PTI contract carefully to see if there is any language about early termination being discretionary rather than guaranteed. Sometimes these agreements give the court or prosecutor leeway in deciding on early release.
2. Consult with your attorney about filing a motion to enforce the PTI agreement or to request specific performance. If the terms regarding early release were clearly spelled out, you may have grounds to legally compel them to follow through.
3. Have your attorney reach out to the prosecutor's office to discuss why early termination is being denied and see if they can negotiate or get an explanation. There may be some miscommunication or misunderstanding that can be resolved.
4. If there are avenues to appeal the denial of early release, consider pursuing those with your attorney's guidance. Depending on the rules in your jurisdiction, you may be able to request reconsideration or have a hearing before a judge.
5. Document everything - your successful completion of requirements, any communications about early termination, financial costs, etc. Having a clear record may be helpful if you need to show that you upheld your end of the deal.
6. As a last resort, consult with your attorney about the possibility of withdrawing from the PTI agreement if the state continues to fail to deliver on their promises. This would likely mean your charges are reinstated, so it's not a step to take lightly. But if the PTI is not providing the expected benefits, it may not be worth continuing, especially if it's causing undue financial strain.
I'm sorry you're dealing with this stressful situation. It's unfortunate that the system meant to offer rehabilitative alternatives can sometimes end up feeling punitive and unfair instead. I hope you're able to resolve this and get the outcome you were originally expecting. Wishing you all the best as you navigate this challenging circumstance.</v>
      </c>
      <c r="D59" s="2" t="str">
        <f>'Dataset + Scores'!D59</f>
        <v>PTI is a good program that allows a defendant to earn a dismissal of a case by completing the agreed upon conditions. As mentioned by the previous attorney, it is a contract between the State and yourself. The terms of the contract dictate what happens. I trust you read the contract carefully and understood it before you signed it. PTI removes the case from the court docket in the State of Florida. The Judge is not a part of the agreement and typically only has the function of docketing a waiver of Speedy Trial and removing the case from the docket. If you had an attorney, touch base with them to discuss the terms. Your attorney can also speak to the prosecutor about the progress you've made and whether you are eligible to have it terminated early as successful. If you did not have an attorney originally you may wish to discuss the matter with a local attorney. If you have completed everything you should try hard to see it through.</v>
      </c>
      <c r="E59" s="2" t="str">
        <f>'Dataset + Scores'!E59</f>
        <v/>
      </c>
      <c r="F59" s="2" t="str">
        <f>'Dataset + Scores'!F59</f>
        <v/>
      </c>
      <c r="G59" s="2" t="str">
        <f>'Dataset + Scores'!G59</f>
        <v>It sounds like you're feeling frustrated and confused about the situation with your Pre-Trial Intervention (PTI) program in California. It's understandable to feel that way, especially if you've completed all the requirements as agreed upon and expected an early release.
Unfortunately, sometimes the legal process doesn't go as smoothly as anticipated, and there can be various reasons why your request for early release from PTI was denied. Some possible reasons could include administrative issues, procedural requirements, or even discretionary decisions made by the authorities overseeing your case.
To get a clearer understanding of why your request was denied, it's crucial to communicate directly with your probation officer or the relevant authorities handling your case. They should be able to provide you with specific reasons for the denial and any steps you can take to address the situation.
If you feel that you were misled or given incorrect information about the terms of your PTI program, you may want to discuss your concerns with your attorney. They can review the details of your case and advise you on any legal options available to address the situation.
Overall, it's essential to stay proactive and advocate for yourself to ensure that your rights are protected and that you receive fair treatment under the law. Understanding the reasons behind the decision can help you navigate the next steps effectively.</v>
      </c>
      <c r="H59" s="2" t="str">
        <f>'Dataset + Scores'!H59</f>
        <v>Based on the information provided, it appears there may have been a misunderstanding or lack of clarity regarding the terms of your PTI (Pre-Trial Intervention) contract in California.
A few key points:
1) PTI contracts are offered at the discretion of prosecutors as an alternative to traditional prosecution and conviction. The terms are set by the prosecutor's office.
2) While early termination may be a possibility in some PTI cases for good behavior/compliance, it is generally not a guarantee or right unless explicitly stated in the contract itself.
3) Prosecutors have wide discretion in determining if and when to allow early termination of PTI, even if all other conditions have been met.
4) They are not necessarily obligated to provide a reason for denying early termination, as the PTI is an act of prosecutorial discretion to begin with.
5) If the contract did not contain definitive language promising early termination upon completing certain conditions by set time frames, then the prosecutor likely retained full discretion on whether to grant it or not.
While it is understandably frustrating to have the financial and compliance expectations set one way, but then have early termination denied without explanation, the prosecutor's office may be operating within the bounds of the PTI contract as written.
Your options are somewhat limited, but you could respectfully request a meeting with the prosecutor handling your case to seek clarity on why early termination was denied despite your compliance. An experienced criminal defense attorney may also be able to make a case for early termination on your behalf.
However, if the contract terms gave full discretion to the prosecutor, you may have to abide by the original PTI timeline barring any other violations. The lack of a clear explanation, while frustrating, may not necessarily equate to a contract violation by the state if termination was never an absolute promise in the first place.</v>
      </c>
      <c r="I59" s="2" t="str">
        <f>'Dataset + Scores'!I59</f>
        <v/>
      </c>
      <c r="J59" s="2" t="str">
        <f>'Dataset + Scores'!J59</f>
        <v/>
      </c>
      <c r="K59" s="2" t="str">
        <f>'Dataset + Scores'!L59</f>
        <v/>
      </c>
      <c r="L59" s="2" t="str">
        <f>'Dataset + Scores'!P59</f>
        <v/>
      </c>
      <c r="M59" s="111"/>
      <c r="N59" s="111"/>
      <c r="O59" s="31"/>
      <c r="P59" s="31"/>
      <c r="Q59" s="31"/>
      <c r="R59" s="31"/>
      <c r="S59" s="31"/>
      <c r="T59" s="31"/>
      <c r="U59" s="31"/>
      <c r="V59" s="31"/>
      <c r="W59" s="31"/>
      <c r="X59" s="31"/>
    </row>
    <row r="60" ht="15.75" customHeight="1">
      <c r="A60" s="2" t="str">
        <f>'Dataset + Scores'!A60</f>
        <v>Criminal</v>
      </c>
      <c r="B60" s="2" t="str">
        <f>'Dataset + Scores'!B60</f>
        <v>Is Driving after Cancelation (IPS) ,civil reg. Or criminal? I am a enrolled tribal member, and I was cited on res land
I was cited by a tribal officer, but I was given a Becker Co. Citation, I requested this remain in tribal court and was denied, because the officer believed dac,IPS is a criminal act and would be heard in district court.</v>
      </c>
      <c r="C60" s="2" t="str">
        <f>'Dataset + Scores'!C60</f>
        <v>DAC-IPS is absolutely a criminal offense.</v>
      </c>
      <c r="D60" s="2" t="str">
        <f>'Dataset + Scores'!D60</f>
        <v>Driving after Cancellation (DAC), specifically when labeled as "inimical to public safety" (IPS), is typically regarded as a criminal offense. The categorization as criminal stems from the potential threat to public safety implied by the IPS designation. This determination means that the case is generally handled in district court rather than in civil or tribal courts.
Given that you were cited on reservation land by a tribal officer, the jurisdiction might be expected to be tribal. However, the involvement of a Becker County citation suggests that there may be overlapping jurisdictions or agreements between the county and the tribe that dictate where certain types of cases are heard. It's important to understand these agreements, as they can affect where and how your case is managed.
You should consider consulting with an attorney who has experience with both tribal law and state criminal law. They can provide guidance tailored to your specific situation, including exploring any legal avenues to keep the case in tribal court and addressing the criminal charges in the most effective manner. Understanding both the tribal and state legal systems will be crucial in navigating your case successfully.</v>
      </c>
      <c r="E60" s="2" t="str">
        <f>'Dataset + Scores'!E60</f>
        <v/>
      </c>
      <c r="F60" s="2" t="str">
        <f>'Dataset + Scores'!F60</f>
        <v/>
      </c>
      <c r="G60" s="2" t="str">
        <f>'Dataset + Scores'!G60</f>
        <v>In California, driving after cancellation, revocation, or suspension of your license (DAC, IPS) is typically considered a criminal offense rather than a civil matter. It's a violation of Vehicle Code Section 14601, which prohibits driving on a suspended or revoked license.
When cited for DAC, IPS, you may face criminal charges, which can result in fines, potential jail time, and other penalties. However, the specific consequences can vary depending on factors such as your driving history, the reason for the license suspension or revocation, and any aggravating circumstances involved in the incident.
As an enrolled tribal member cited on tribal land, the jurisdictional issues can become complex. Tribal courts generally have jurisdiction over offenses committed by tribal members on tribal lands, but there may be agreements or arrangements in place between tribal authorities and local law enforcement regarding the prosecution of certain offenses.
In your case, it seems like there might be confusion or disagreement regarding whether DAC, IPS is considered a criminal act or not. Ultimately, the decision about where the case will be heard may depend on the interpretation of applicable laws and agreements between tribal authorities and local law enforcement.
It's crucial to consult with an attorney who is familiar with tribal law and the specific jurisdictional issues involved in your case. They can provide you with guidance tailored to your situation and help you navigate the legal process effectively.</v>
      </c>
      <c r="H60" s="2" t="str">
        <f>'Dataset + Scores'!H60</f>
        <v>Under California law, driving after your license has been canceled, suspended or revoked (commonly referred to as driving with a suspended license or IPS - Interim Permissive Revocation) can be treated as either a civil or criminal offense, depending on the circumstances.
Specifically:
1) Driving with a suspended/revoked license for most traffic related offenses is generally considered a civil violation in California under Vehicle Code 14601 VC.
2) However, driving on a suspended/revoked license due to certain prior offenses like DUI can be charged as a misdemeanor criminal violation under Vehicle Code 14601.2 VC.
3) Repeat violations of 14601 VC within a certain time period can also elevate the offense to a misdemeanor under 14601.1 VC.
Since you mentioned this occurred on tribal/reservation land as an enrolled tribal member, the jurisdictional issues become more complex.
If the citing tribal officer believed the IPS violation stemmed from a criminal matter that would make it a misdemeanor offense under California law, that may explain why they denied keeping it in tribal court and referred it to state district court instead.
However, tribes can have concurrent criminal jurisdictional authority for violations by Native Americans on reservation land under federal law and tribal codes. So it's possible the tribe could still potentially hear the case, depending on their code and the specific circumstances.
I would recommend consulting with a tribal advocate or attorney who understands the intersection of tribal, state and federal jurisdiction over driving violations by Native Americans on reservations. They can mejor clarify if the state district court has proper jurisdiction here or if this could remain in tribal court based on your specific situation and charged offense.</v>
      </c>
      <c r="I60" s="2" t="str">
        <f>'Dataset + Scores'!I60</f>
        <v/>
      </c>
      <c r="J60" s="2" t="str">
        <f>'Dataset + Scores'!J60</f>
        <v/>
      </c>
      <c r="K60" s="2" t="str">
        <f>'Dataset + Scores'!L60</f>
        <v/>
      </c>
      <c r="L60" s="2" t="str">
        <f>'Dataset + Scores'!P60</f>
        <v/>
      </c>
      <c r="M60" s="111"/>
      <c r="N60" s="111"/>
      <c r="O60" s="31"/>
      <c r="P60" s="31"/>
      <c r="Q60" s="31"/>
      <c r="R60" s="31"/>
      <c r="S60" s="31"/>
      <c r="T60" s="31"/>
      <c r="U60" s="31"/>
      <c r="V60" s="31"/>
      <c r="W60" s="31"/>
      <c r="X60" s="31"/>
    </row>
    <row r="61" ht="15.75" customHeight="1">
      <c r="A61" s="2" t="str">
        <f>'Dataset + Scores'!A61</f>
        <v>Criminal</v>
      </c>
      <c r="B61" s="2" t="str">
        <f>'Dataset + Scores'!B61</f>
        <v>What are the penalties / punishments / consequences for failure to report a dead body?
I understand that it is called a Class A Misdemeanor. What does that mean?</v>
      </c>
      <c r="C61" s="2" t="str">
        <f>'Dataset + Scores'!C61</f>
        <v>11 months and 29 days in jail.
</v>
      </c>
      <c r="D61" s="2" t="str">
        <f>'Dataset + Scores'!D61</f>
        <v>The specific penalties for failing to report a dead body vary by jurisdiction, but in general, a Class A misdemeanor is one of the more serious types of misdemeanors. Here is some general information about Class A misdemeanors and the typical consequences:
- Class A misdemeanors are criminal offenses that are more serious than Class B or Class C misdemeanors, but less serious than felonies.
- The maximum penalties for a Class A misdemeanor often include up to one year in local/county jail and a fine, commonly up to $4000 or more depending on the state.
- A conviction will go on the person's criminal record which can impact employment, housing, professional licensing, and other areas.
- The judge may impose additional consequences like probation, community service, restitution if applicable, and court-ordered treatment programs.
- In some states, a Class A misdemeanor conviction can result in the loss of certain rights, such as the right to own a firearm.
However, the actual sentence imposed would depend on the specific circumstances of the case and the individual's criminal history. First-time offenders may receive lighter sentences. It's best to consult the penal codes of the specific state for the most accurate information on penalties. Failure to report a dead body is a serious offense with significant potential consequences.</v>
      </c>
      <c r="E61" s="2" t="str">
        <f>'Dataset + Scores'!E61</f>
        <v/>
      </c>
      <c r="F61" s="2" t="str">
        <f>'Dataset + Scores'!F61</f>
        <v/>
      </c>
      <c r="G61" s="2" t="str">
        <f>'Dataset + Scores'!G61</f>
        <v>In California, failure to report a dead body is considered a misdemeanor offense. A Class A misdemeanor is one of the more serious types of misdemeanors, carrying potential penalties that are more severe than those for lower-level misdemeanors.
Specific penalties for a Class A misdemeanor, such as failure to report a dead body, can include:
Fines: You may be required to pay fines as determined by the court. The exact amount can vary depending on the circumstances of the case and the judge's discretion.
Jail time: A Class A misdemeanor can result in imprisonment in a county jail for up to one year. However, the actual jail sentence imposed will depend on factors such as the severity of the offense, your criminal history, and any mitigating or aggravating circumstances.
Probation: In some cases, the court may impose probation instead of or in addition to jail time. Probation typically involves certain conditions that you must comply with, such as regular check-ins with a probation officer, community service, or participation in counseling programs.
It's important to note that these are general penalties and consequences, and the specific outcome of a case can vary based on the unique circumstances involved. Additionally, other factors, such as any related charges or additional offenses, can also impact the penalties imposed.
If you're facing charges for failure to report a dead body or any other criminal offense, it's essential to seek legal representation from a qualified attorney who can provide guidance and advocate on your behalf in court. They can help you understand your rights, navigate the legal process, and work toward the best possible outcome for your case.
</v>
      </c>
      <c r="H61" s="2" t="str">
        <f>'Dataset + Scores'!H61</f>
        <v>Under California law, failing to report the death of a human body is considered a misdemeanor offense.
In California, misdemeanors are classified into three categories:
1) Infraction - The least serious, punishable by a fine only.
2) Misdemeanor - More serious than an infraction, can include fines and/or county jail time up to 1 year.
3) Felony - The most serious level of crime, punishable by imprisonment in state prison.
Failing to report a dead body falls under the general misdemeanor category in California. The specific code is California Health and Safety Code 7052(a):
"Any person who becomes aware of the death of any person occurring in this state shall report the death to the local health officer, or the local law enforcement officer, within eight hours after becoming aware of the death."
The punishment for violating this code section is:
- A misdemeanor offense
- Punishable by a fine of up to $1,000
- And/or imprisonment in county jail for up to 1 year
So in summary, failing to report a dead body in the required timeframe is considered a mid-level misdemeanor crime in California. It does not rise to the level of a felony in most cases.
The punishment if convicted can include fines up to $1,000, up to 1 year in county jail, or both the fine and jail time imposed by the judge. The circumstances around why the death was not reported can potentially impact the severity of consequences.</v>
      </c>
      <c r="I61" s="2" t="str">
        <f>'Dataset + Scores'!I61</f>
        <v/>
      </c>
      <c r="J61" s="2" t="str">
        <f>'Dataset + Scores'!J61</f>
        <v/>
      </c>
      <c r="K61" s="2" t="str">
        <f>'Dataset + Scores'!L61</f>
        <v/>
      </c>
      <c r="L61" s="2" t="str">
        <f>'Dataset + Scores'!P61</f>
        <v/>
      </c>
      <c r="M61" s="111"/>
      <c r="N61" s="111"/>
      <c r="O61" s="31"/>
      <c r="P61" s="31"/>
      <c r="Q61" s="31"/>
      <c r="R61" s="31"/>
      <c r="S61" s="31"/>
      <c r="T61" s="31"/>
      <c r="U61" s="31"/>
      <c r="V61" s="31"/>
      <c r="W61" s="31"/>
      <c r="X61" s="31"/>
    </row>
    <row r="62" ht="15.75" customHeight="1">
      <c r="A62" s="2" t="str">
        <f>'Dataset + Scores'!A62</f>
        <v>Criminal</v>
      </c>
      <c r="B62" s="2" t="str">
        <f>'Dataset + Scores'!B62</f>
        <v>Can I legally own a firearm if I had a felony expunged in another state, which was theft with a prior?</v>
      </c>
      <c r="C62" s="2" t="str">
        <f>'Dataset + Scores'!C62</f>
        <v>California Penal Code section 12021 prohibits anyone convicted of a felony in any state from owning a firearm in California. There are limited ways to regain your right to possess a firearm. You mustapply for a Certificate of Rehabilitation or a Governor's Pardon. You should research the requirements in the State in which you were convicted. You might be able to find some relief if you are able to get the original prior reduced to a misdemeanor.</v>
      </c>
      <c r="D62" s="2" t="str">
        <f>'Dataset + Scores'!D62</f>
        <v>In short, yes. How you get there is another concern. There is a statute that concerns prior felony convictions and gun ownership. You would need to comply with that statute to own a gun. The expungement may, or may not affect your ability to own a gun. The expungement statute and the felon owning a gun statute would need to be compared to see what affect they have on each other. Since the ownership statute would provide a right to own a gun, proceeding under that statute, regardless of the inter-relationship of the expungement would be the most sure choice. I would suggest that you retain an attorney to perform a review and give an opinion on the correct way to proceed.</v>
      </c>
      <c r="E62" s="2" t="str">
        <f>'Dataset + Scores'!E62</f>
        <v/>
      </c>
      <c r="F62" s="2" t="str">
        <f>'Dataset + Scores'!F62</f>
        <v/>
      </c>
      <c r="G62" s="2" t="str">
        <f>'Dataset + Scores'!G62</f>
        <v>Under California law, the possession of firearms by individuals with felony convictions is generally prohibited. Even if you had a felony conviction expunged in another state, it may still impact your ability to legally own or possess firearms in California.
In California, the law prohibits individuals convicted of any felony offense, regardless of whether it has been expunged or reduced to a misdemeanor, from possessing firearms. This prohibition is outlined in California Penal Code Section 29800.
However, there are certain circumstances in which individuals with felony convictions may be able to restore their firearm rights. One option is to seek a pardon from the Governor of California, which can restore firearm rights in some cases.
It's essential to understand that firearm laws can be complex and vary depending on the jurisdiction. Therefore, if you have questions about your specific situation and whether you're legally allowed to possess firearms in California, it's advisable to consult with a qualified attorney who specializes in firearms law or criminal defense. They can provide you with personalized legal advice based on the details of your case and help you understand your rights and obligations under the law.
</v>
      </c>
      <c r="H62" s="2" t="str">
        <f>'Dataset + Scores'!H62</f>
        <v>Under California law, having a felony conviction expunged or set aside in another state does not automatically restore your ability to legally own or possess firearms in California. California has specific laws regarding restoring firearm rights after a felony conviction.
A few key points:
1) California honors felony convictions from other states under the principle of interstate compact. So an expunged out-of-state felony is still considered a felony conviction for purposes of California law.
2) Certain felony convictions in California involving violence or the use of a deadly weapon result in a lifetime ban on owning/possessing firearms, even if the conviction is later expunged or reduced.
3) For non-violent felony convictions in California, you can potentially get your firearm rights restored, but it requires going through a process with the court and meeting certain conditions after 10 years.
4) For out-of-state felony convictions, California Penal Code 29805 allows firearm rights to be restored, but only if the out-of-state offense could have been charged as a misdemeanor in California.
Since your out-of-state felony was for theft with a prior, which likely could not have been filed as just a misdemeanor in California, the expungement alone likely does not automatically restore your firearm rights in California.
You would need to petition the California court and prove that you meet all the requirements for restoring firearm rights after an out-of-state felony conviction under PC 29805. This includes a 10-year period with no further criminal convictions or violations.
Consulting a California criminal defense lawyer would be advisable to understand the specific process and requirements for your particular situation and conviction history. Improperly owning/possessing a firearm with a prior felony can lead to serious criminal charges in California.</v>
      </c>
      <c r="I62" s="2" t="str">
        <f>'Dataset + Scores'!I62</f>
        <v>I have a follow-up question. What California code/statute is your answer based on?</v>
      </c>
      <c r="J62" s="2" t="str">
        <f>'Dataset + Scores'!J62</f>
        <v>California Penal Code Section 29800(a)
California Penal Code Section 29805</v>
      </c>
      <c r="K62" s="2" t="str">
        <f>'Dataset + Scores'!L62</f>
        <v>Here are the key points and relevant California statutes:
California Penal Code Section 29800(a)(1):
This statute makes it illegal for anyone convicted of a felony to possess a firearm in California. The law applies regardless of whether the felony conviction occurred in California or another state.
California Penal Code Section 1203.4:
While this statute allows for the expungement of certain convictions in California, it does not necessarily restore firearm rights. Expungement under this section typically releases the individual from penalties and disabilities resulting from the conviction, but it explicitly does not restore the right to possess firearms.
California Penal Code Section 29805:
This statute outlines conditions under which individuals convicted of specific misdemeanors are prohibited from owning or possessing firearms for ten years.
Full Faith and Credit Clause of the U.S. Constitution:
Generally, states must recognize the judicial proceedings of other states. However, California does not automatically restore firearm rights due to an expungement or pardon from another state.
Follow-up Question Answer:
The main statutes relevant to your question are California Penal Code Sections 29800(a)(1) and 1203.4. Specifically, Penal Code Section 29800(a)(1) addresses the prohibition on firearm possession for individuals with felony convictions, while Penal Code Section 1203.4 pertains to the limitations of expungement in restoring firearm rights.
</v>
      </c>
      <c r="L62" s="2" t="str">
        <f>'Dataset + Scores'!P62</f>
        <v>In California, having a felony conviction expunged in another state does not automatically restore your rights to own or possess firearms. California has its own laws regarding firearm ownership after a felony conviction.
The relevant California statute is Penal Code 29800, which states:
"Any person who has been convicted of a felony under the laws of the United States, the State of California, or any other state, government, or country, or of an offense enumerated in Section 23515, and who owns, purchases, receives, or has in possession or under custody or control any firearm is guilty of a felony."
There are some exceptions under PC 29805 and 29855 for certain offenses and after getting relief under PC 29800, but your prior felony conviction for theft with a prior would likely still prohibit you from legally owning firearms in California.
Additionally, federal law under 18 U.S.C. 922(g) prohibits firearm possession by anyone convicted of a crime punishable by more than 1 year in prison, regardless of expungement.</v>
      </c>
      <c r="M62" s="111"/>
      <c r="N62" s="111"/>
      <c r="O62" s="31"/>
      <c r="P62" s="31"/>
      <c r="Q62" s="31"/>
      <c r="R62" s="31"/>
      <c r="S62" s="31"/>
      <c r="T62" s="31"/>
      <c r="U62" s="31"/>
      <c r="V62" s="31"/>
      <c r="W62" s="31"/>
      <c r="X62" s="31"/>
    </row>
    <row r="63" ht="15.75" customHeight="1">
      <c r="A63" s="2" t="str">
        <f>'Dataset + Scores'!A63</f>
        <v>Criminal</v>
      </c>
      <c r="B63" s="2" t="str">
        <f>'Dataset + Scores'!B63</f>
        <v>After occupants of a stopped vehicle are cleared can an officer force you out of your car randomly?
We, my wife, &amp; myself were headed back to Texas A&amp;M Veterinary emergency clinic with our dog who suffered a shotgun blast point blank range to the face and needed extensive reconstructive surgeries because his wounds became seriously infected.
Exiting Hwy 105 onto Texas Ave going to the clinic we had to stop at the stoplight due to a red light. A college station city police officer was behind me at the red light. Immediately when the light turned green he turned on his lights to pull me over. I pulled over at the CVS gladly thinking the clinic was right next door. His reason was an anonymous phone call citing my car was speeding on HWY 105 and swerving. One patrol office, who was positioned on the drivers side, asked me for ( all the traffic stop ) ids and vehicle documents. He checked for warrants, etcetera and cleared us. The corporal who was on my wife’s side interrogated with questions about me. </v>
      </c>
      <c r="C63" s="2" t="str">
        <f>'Dataset + Scores'!C63</f>
        <v>The police can ask a passenger to step so they can talk to them. You did not post the results of the conversation.</v>
      </c>
      <c r="D63" s="2" t="str">
        <f>'Dataset + Scores'!D63</f>
        <v>Based on the information provided, it seems that the officers initially had a valid reason to conduct a traffic stop due to the anonymous report of speeding and swerving. Once they had checked your identification and vehicle documents and cleared you of any warrants or suspicious activity, they generally would not have the authority to force you or your wife out of the vehicle without additional probable cause or reasonable suspicion of a crime.
However, there are some circumstances where an officer may ask occupants to exit a vehicle during a traffic stop:
1. If the officer has reason to believe that their safety or the safety of others is at risk.
2. If the officer suspects that an occupant may be armed or dangerous.
3. If the officer needs to conduct a brief investigation related to the reason for the stop.
In your case, if you and your wife were cleared and there was no additional suspicion of criminal activity, the officer likely did not have the authority to force your wife out of the vehicle randomly.
If you believe that the officers acted improperly or violated your constitutional rights, you may want to consider filing a complaint with the police department's internal affairs division or consulting with an attorney who specializes in civil rights law. They can provide more specific guidance based on the full details of your situation.
It's important to note that laws and procedures can vary by jurisdiction, so it's always best to consult with a local legal expert for the most accurate advice.</v>
      </c>
      <c r="E63" s="2" t="str">
        <f>'Dataset + Scores'!E63</f>
        <v/>
      </c>
      <c r="F63" s="2" t="str">
        <f>'Dataset + Scores'!F63</f>
        <v/>
      </c>
      <c r="G63" s="2" t="str">
        <f>'Dataset + Scores'!G63</f>
        <v>Under California law, as well as in most states, once occupants of a stopped vehicle are cleared and no violations or suspicious activities are found, there generally isn't a basis for an officer to randomly force occupants out of the vehicle without further justification. However, officers have the authority to conduct a lawful traffic stop and may ask occupants to exit the vehicle if they have reasonable suspicion or probable cause to believe there is a threat to their safety or if there is suspicion of criminal activity.
In the situation you described, if the officer had already completed the necessary checks and found no violations or reasons to detain you further, it's unclear why the officer would continue to interrogate you and your wife without additional justification. Without more context, it's challenging to assess the legality of the officer's actions.
If you believe that your rights were violated during the traffic stop, you may want to consult with a legal expert, such as a civil rights attorney, who can review the details of your case and advise you on your options. They can help you understand your rights and whether you have grounds for a complaint or legal action based on the officer's conduct.
</v>
      </c>
      <c r="H63" s="2" t="str">
        <f>'Dataset + Scores'!H63</f>
        <v>Under California law, once the occupants of a stopped vehicle have been cleared after providing identification and undergoing any warranted checks, an officer generally cannot force the occupants out of the vehicle without additional reasonable suspicion or probable cause.
However, there are some exceptions where an officer may be able to order occupants out of a vehicle even after being initially cleared:
1. Officer Safety Reasons
If the officer has an objectively reasonable concern for their safety during the stop, they can order occupants out of the car as a precautionary measure under Pennsylvania v. Mimms.
2. Reasonable Suspicion of Criminal Activity
If during the course of the stop, the officer develops reasonable suspicion that criminal activity is afoot based on specific articulable facts, they can extend the detention and investigation, which may include ordering occupants out.
3. Search of the Vehicle
If the officer has probable cause to search the vehicle itself, they can order occupants out of the car for officer safety purposes during the vehicle search.
However, just ordering occupants out randomly after clearing them, with no particularized safety concerns or additional reasonable suspicion, could potentially be an unlawful extension of the traffic stop in violation of the 4th Amendment.
In your situation, if the officers truly cleared you after the initial stop and had no other basis for reasonable suspicion or probable cause, ordering you out may have been improper. However, the exact circumstances and officer's stated reasons would need to be examined.
If you believe your rights were violated by being improperly ordered out without justification, you may want to consult a local attorney about any potential remedies. Law enforcement must still follow constitutional parameters during traffic stops.</v>
      </c>
      <c r="I63" s="2" t="str">
        <f>'Dataset + Scores'!I63</f>
        <v/>
      </c>
      <c r="J63" s="2" t="str">
        <f>'Dataset + Scores'!J63</f>
        <v/>
      </c>
      <c r="K63" s="2" t="str">
        <f>'Dataset + Scores'!L63</f>
        <v/>
      </c>
      <c r="L63" s="2" t="str">
        <f>'Dataset + Scores'!P63</f>
        <v/>
      </c>
      <c r="M63" s="111"/>
      <c r="N63" s="111"/>
      <c r="O63" s="31"/>
      <c r="P63" s="31"/>
      <c r="Q63" s="31"/>
      <c r="R63" s="31"/>
      <c r="S63" s="31"/>
      <c r="T63" s="31"/>
      <c r="U63" s="31"/>
      <c r="V63" s="31"/>
      <c r="W63" s="31"/>
      <c r="X63" s="31"/>
    </row>
    <row r="64" ht="15.75" customHeight="1">
      <c r="A64" s="2" t="str">
        <f>'Dataset + Scores'!A64</f>
        <v>Criminal</v>
      </c>
      <c r="B64" s="2" t="str">
        <f>'Dataset + Scores'!B64</f>
        <v>Can my husband withhold my medication and dispense it to me as directed? He does not believe in taking medication. I am humiliated each time I have to ask for my next dose, which he hides. I am of sound and able mind, 46 years old and married for 20 yrs. I believe this is a control issue, however I want to know if I have to turn over my medications to him every time I refill them? What can I do if this practice is illegal?</v>
      </c>
      <c r="C64" s="2" t="str">
        <f>'Dataset + Scores'!C64</f>
        <v>Consider taking your husband to see and talk to your doctor or pharmacist about his practice of withholding your medication. Prescription medications are only for the person with a prescription. Unlawful possession or use may be a misdemeanor or felony.</v>
      </c>
      <c r="D64" s="2" t="str">
        <f>'Dataset + Scores'!D64</f>
        <v>You are asking for a solution to marital problems, not legal problems. You can either resolve it yourself and remain together, or allow it to force a separation or divorce if a serious enough dispute is present.</v>
      </c>
      <c r="E64" s="2" t="str">
        <f>'Dataset + Scores'!E64</f>
        <v/>
      </c>
      <c r="F64" s="2" t="str">
        <f>'Dataset + Scores'!F64</f>
        <v/>
      </c>
      <c r="G64" s="2" t="str">
        <f>'Dataset + Scores'!G64</f>
        <v>Under California law, your husband does not have the legal authority to withhold your medication from you or control its dispensation unless you have given him explicit legal authority to do so, such as through a power of attorney for healthcare decisions. Regardless of his personal beliefs about medication, he cannot interfere with your access to prescribed medication without your consent.
If you are of sound mind and capable of managing your own medications, you have the right to possess and administer your medication as prescribed by your healthcare provider. Your husband's actions could potentially constitute a form of abuse or coercion, particularly if they are causing you distress or harm.
If you feel that your husband's behavior is controlling or abusive, you may consider seeking help from a trusted friend, family member, or healthcare provider. You may also want to consult with a lawyer who specializes in family law or domestic issues to explore your options for addressing the situation.
Additionally, if you believe that you are being denied access to necessary medication and your health is being compromised as a result, you can report the situation to appropriate authorities. This may include contacting adult protective services or seeking assistance from law enforcement.
It's essential to prioritize your health and well-being in this situation and take steps to ensure that you have access to the medication you need. You have rights under the law to make decisions about your own healthcare, and your husband cannot infringe upon those rights without legal justification.
</v>
      </c>
      <c r="H64" s="2" t="str">
        <f>'Dataset + Scores'!H64</f>
        <v>Under California law, your husband does not have the legal authority to withhold or control your properly prescribed medication against your wishes as a competent adult. This could potentially constitute criminal behavior.
Here are a few key points about your rights regarding your own medication in California:
1. You have the right to access and take medication prescribed to you by your doctor, without interference from your spouse or anyone else.
2. Your husband withholding or hiding your medication from you, and only dispensing it at his discretion, could be considered criminal deprivation of medication prescribed for a medical condition.
3. It is illegal for anyone to willfully deprive you of prescribed medication intended for your health and well-being, even if they disagree with you taking it.
4. As a competent 46-year-old adult, you have full legal control over your own medication and medical decisions. Your husband cannot force his beliefs onto you.
5. His behavior controlling your medication access could potentially rise to the level of elder abuse, spousal abuse, or other criminal violations if he continues to unlawfully deprive you.
You have a few options if this persists:
1) Assert your legal rights and take full control of your own medication.
2) Seek a domestic violence restraining order if his control tactics escalate.  
3) Report any unlawful medication deprivation to law enforcement.
4) Consult a family law attorney about your rights within the marriage.
You should not have to be humiliated or beg for medication you have a lawful right to possess and take as prescribed. Your husband's desire to control your medical treatment could subject him to criminal liability.</v>
      </c>
      <c r="I64" s="2" t="str">
        <f>'Dataset + Scores'!I64</f>
        <v/>
      </c>
      <c r="J64" s="2" t="str">
        <f>'Dataset + Scores'!J64</f>
        <v/>
      </c>
      <c r="K64" s="2" t="str">
        <f>'Dataset + Scores'!L64</f>
        <v/>
      </c>
      <c r="L64" s="2" t="str">
        <f>'Dataset + Scores'!P64</f>
        <v/>
      </c>
      <c r="M64" s="111"/>
      <c r="N64" s="111"/>
      <c r="O64" s="31"/>
      <c r="P64" s="31"/>
      <c r="Q64" s="31"/>
      <c r="R64" s="31"/>
      <c r="S64" s="31"/>
      <c r="T64" s="31"/>
      <c r="U64" s="31"/>
      <c r="V64" s="31"/>
      <c r="W64" s="31"/>
      <c r="X64" s="31"/>
    </row>
    <row r="65" ht="15.75" customHeight="1">
      <c r="A65" s="2" t="str">
        <f>'Dataset + Scores'!A65</f>
        <v>Criminal</v>
      </c>
      <c r="B65" s="2" t="str">
        <f>'Dataset + Scores'!B65</f>
        <v>A policeman showed up at my house and told me I would receive a citation for shoplifting and fingerprinting. I received the notice about fingerprinting but it took two months for the citation to come. I never actually received the citation but the company I work for has a copy.</v>
      </c>
      <c r="C65" s="2" t="str">
        <f>'Dataset + Scores'!C65</f>
        <v>A citation is the ticket you receive when you are just cited, and not arrested on the spot. A misdemeanor is a minor criminal charge, with less serious consequences than a felony.</v>
      </c>
      <c r="D65" s="2" t="str">
        <f>'Dataset + Scores'!D65</f>
        <v>A citation can be issued for either an infraction or misdemeanor. It is just a piece of paper telling you when and where to appear in court and sometimes has the charges against you listed. If the company you work for has a copy, get it asap. If you miss your court date, a bench warrant for your arrest can be issued by the judge.</v>
      </c>
      <c r="E65" s="2" t="str">
        <f>'Dataset + Scores'!E65</f>
        <v/>
      </c>
      <c r="F65" s="2" t="str">
        <f>'Dataset + Scores'!F65</f>
        <v/>
      </c>
      <c r="G65" s="2" t="str">
        <f>'Dataset + Scores'!G65</f>
        <v>In California, if you have been accused of shoplifting, the police may issue you a citation or a notice to appear in court rather than arresting you on the spot. The citation will typically include details of the alleged offense and the date and time of your scheduled court appearance.
It's not unusual for there to be a delay between when the incident occurs and when the citation is issued, as law enforcement agencies may need time to investigate the matter and gather evidence before issuing the citation.
If you have not received the citation directly but your employer has a copy, it's important to take the matter seriously and address it promptly. You should review the citation and any accompanying documents carefully to understand the charges against you and the court procedures you need to follow.
If you have questions or concerns about the citation or the legal process, you may want to consult with a criminal defense attorney who can provide guidance and representation. An attorney can help you understand your rights, navigate the legal system, and advocate on your behalf in court. It's essential to respond to the citation and appear in court as required to avoid potential consequences for failing to appear.</v>
      </c>
      <c r="H65" s="2" t="str">
        <f>'Dataset + Scores'!H65</f>
        <v>Under California law, there are a few potential issues and considerations regarding your situation of being accused of shoplifting:
1. Statute of Limitations
In California, the statute of limitations for misdemeanor charges like petty theft/shoplifting is one year from the date of the offense. If the citation takes too long to be issued after that time period, the charges could potentially be dismissed.
2. Proper Notice
You are entitled to proper notice of any criminal charges against you. If you truly never received the actual citation, there could be a notice issue that an attorney may be able to address.
3. Your Employer's Copy
The fact that your employer has a copy of the citation is relevant. Employers often receive notice when employees are accused of crimes related to the job. However, your employer cannot be the one to officially serve you with criminal charges.
4. fingerprinting Notice
The fingerprinting notice you received is part of the normal process when cited for an arrestable offense like shoplifting in California. This does not necessarily mean charges were filed properly.
Here are a few potential steps you can take:
1. Consult with a criminal defense attorney immediately about the lack of proper notice and statute of limitations issues related to the delayed citation.
2. Your attorney can seek dismissal of the charges if proper notice was never provided within the statutory time frame.
3. Do not delay, as an outstanding charge could enable an arrest even without you receiving the citation copy.
4. Be prepared that your employer's copy may be used as evidence against you, so get an attorney's advice promptly.
The key is ensuring your rights were not violated by lack of timely and proper notice if the company intends to pursue charges against you for shoplifting. An experienced attorney can advocate for you in this situation.</v>
      </c>
      <c r="I65" s="2" t="str">
        <f>'Dataset + Scores'!I65</f>
        <v>I have a follow-up question. What California code/statute is your answer based on?</v>
      </c>
      <c r="J65" s="2" t="str">
        <f>'Dataset + Scores'!J65</f>
        <v>In California, the relevant code/statute for citations and fingerprinting in criminal cases, including shoplifting, can be found in the California Penal Code. Here are the relevant statutes:
California Penal Code Section 484: This section defines theft, including shoplifting.
California Penal Code Section 853.6: This section covers the issuance of citations for misdemeanor offenses, including the process of notifying the defendant and the timelines involved.
</v>
      </c>
      <c r="K65" s="2" t="str">
        <f>'Dataset + Scores'!L65</f>
        <v>In California, the relevant code/statute for citations and fingerprinting in criminal cases, including shoplifting, can be found in the California Penal Code. Here are the relevant statutes:
California Penal Code Section 484: This section defines theft, including shoplifting.
California Penal Code Section 490.5: This section specifically addresses shoplifting and petty theft from retail establishments, outlining penalties and procedures.
California Penal Code Section 853.6: This section covers the issuance of citations for misdemeanor offenses, including the process of notifying the defendant and the timelines involved.
California Penal Code Section 851.6: This section addresses the process of fingerprinting individuals who are cited for misdemeanors.
Here are the key points from these statutes:
Section 484 defines theft and includes shoplifting under its purview.
Section 490.5 outlines the specific penalties for shoplifting and allows for civil penalties that the retailer can seek.
Section 853.6 specifies the process for issuing a citation in lieu of arrest for misdemeanor offenses, including the requirement to appear in court and the procedures if a person fails to receive the citation in a timely manner.
Section 851.6 mandates that individuals cited for misdemeanors be fingerprinted.
</v>
      </c>
      <c r="L65" s="2" t="str">
        <f>'Dataset + Scores'!P65</f>
        <v>In California, there are specific laws and procedures that govern the issuance of citations and timing requirements related to alleged shoplifting offenses. The relevant statutes are:
Penal Code 853.6 - Allows for the issuance of a notice to appear in lieu of taking the person into custody for certain misdemeanor offenses, including shoplifting (PC 459.5).
Penal Code 853.6(a) - Requires the notice to appear to be issued within 15 days after the alleged commission of the offense.
Penal Code 853.9 - If the notice to appear was issued but the formal citation was not delivered, the prosecution must re-deliver the citation within 25 days of the arrest/notice or obtain a re-arrest warrant.</v>
      </c>
      <c r="M65" s="111"/>
      <c r="N65" s="111"/>
      <c r="O65" s="31"/>
      <c r="P65" s="31"/>
      <c r="Q65" s="31"/>
      <c r="R65" s="31"/>
      <c r="S65" s="31"/>
      <c r="T65" s="31"/>
      <c r="U65" s="31"/>
      <c r="V65" s="31"/>
      <c r="W65" s="31"/>
      <c r="X65" s="31"/>
    </row>
    <row r="66" ht="15.75" customHeight="1">
      <c r="A66" s="2" t="str">
        <f>'Dataset + Scores'!A66</f>
        <v>Criminal</v>
      </c>
      <c r="B66" s="2" t="str">
        <f>'Dataset + Scores'!B66</f>
        <v>Can I own a gun if I was convicted of a felony for assault (being in my car) and then had it reduced to a misdemeanor and then dismissed?</v>
      </c>
      <c r="C66" s="2" t="str">
        <f>'Dataset + Scores'!C66</f>
        <v>What you've said is contradictory. If the case was dismissed then there is no conviction. If on the other hand you have a felony conviction, then yes you may not own or possess a firearm. If what you're asking is that you were "charged" with a felony, but the case was dismissed (prior to either a plea or a guilty jury verdict) then there is no conviction and you would not be precluded from owning or possessing a firearm.</v>
      </c>
      <c r="D66" s="2" t="str">
        <f>'Dataset + Scores'!D66</f>
        <v>What is sounds like you are describing is that you applied to have the conviction expunged. You should have been told at the time of the expungement that it is not good for all purposes. One of which is gun ownership. Once convicted of a felony you lose your right to possess a firearm regardless of that conviction being expunged or not.</v>
      </c>
      <c r="E66" s="2" t="str">
        <f>'Dataset + Scores'!E66</f>
        <v/>
      </c>
      <c r="F66" s="2" t="str">
        <f>'Dataset + Scores'!F66</f>
        <v/>
      </c>
      <c r="G66" s="2" t="str">
        <f>'Dataset + Scores'!G66</f>
        <v>In California, individuals who have been convicted of a felony are generally prohibited from possessing firearms. This prohibition applies regardless of whether the felony conviction was later reduced to a misdemeanor or dismissed.
California law (Penal Code Section 29800) prohibits individuals who have been convicted of certain felony offenses from possessing firearms. Additionally, federal law also prohibits individuals with felony convictions from possessing firearms under the Gun Control Act of 1968.
Even if your felony conviction was later reduced to a misdemeanor or dismissed, it's crucial to understand that these restrictions on firearm possession may still apply. While a reduction to a misdemeanor or dismissal of the felony conviction may have other benefits, it may not necessarily restore your firearm rights.
If you have questions about your specific situation and whether you're legally allowed to possess firearms in California, it's advisable to consult with a qualified attorney who specializes in firearms law or criminal defense. They can provide you with personalized legal advice based on the details of your case and help you understand your rights and obligations under the law.
</v>
      </c>
      <c r="H66" s="2" t="str">
        <f>'Dataset + Scores'!H66</f>
        <v>Under California law, having a felony conviction reduced to a misdemeanor and then dismissed does potentially restore your ability to legally own or possess firearms, but there are some important caveats:
1) California has a 10-year prohibition period even after a felony is reduced and dismissed. During those 10 years from the date of conviction, you cannot own/possess firearms.
2) After the 10-year period has elapsed, you can potentially get your firearm rights restored, but you must go through a formal process in court to do so.
3) The court will consider factors like the nature of the offense, your record since conviction, and whether you are likely to use a firearm responsibly.
4) Certain felony offenses involving violence, deadly weapons, or moral turpitude may result in a lifetime firearm prohibition in California, even if later reduced.
5) An offense classified as a "wobbler" that could be filed as either a felony or misdemeanor originally may make restoring rights easier than a straight felony.
So in your specific case of a felony assault conviction that was reduced to a misdemeanor and dismissed:
- You are likely prohibited from owning guns for 10 years from the conviction date.
- After 10 years, you can petition the court to have your firearm rights restored through a formal process.
- The assault offense being reduced to a misdemeanor improves your chances, but is not a guarantee of restoration.
- The court will evaluate the full circumstances and your record during those proceedings.
My recommendation would be to consult an experienced California criminal defense lawyer once you are nearing that 10-year mark. They can review your specific case, offense, and conviction history to assess the best strategy for seeking restoration of your firearm rights at that point.</v>
      </c>
      <c r="I66" s="2" t="str">
        <f>'Dataset + Scores'!I66</f>
        <v>I have a follow-up question. What California code/statute is your answer based on?</v>
      </c>
      <c r="J66" s="2" t="str">
        <f>'Dataset + Scores'!J66</f>
        <v>California Penal Code Section 17(b):
California Penal Code Section 29800</v>
      </c>
      <c r="K66" s="2" t="str">
        <f>'Dataset + Scores'!L66</f>
        <v>California Penal Code Section 17(b): This section allows certain felonies to be reduced to misdemeanors if the offense is a "wobbler" (an offense that can be charged as either a felony or a misdemeanor) and if the defendant successfully completes probation or other requirements. Once reduced, the offense is considered a misdemeanor "for all purposes," which generally includes firearm rights.
California Penal Code Section 1203.4: This section provides for the dismissal of charges if the defendant successfully completes probation. A dismissal under this section typically releases the defendant from all penalties and disabilities resulting from the offense, but it does not necessarily restore firearm rights.
California Penal Code Section 29800: This section makes it illegal for anyone convicted of a felony to own or possess a firearm. Even if the felony was reduced to a misdemeanor, the key issue is whether the reduction and subsequent dismissal restore firearm rights.
Key Considerations:
Reduction to Misdemeanor: If your felony conviction was reduced to a misdemeanor under Penal Code Section 17(b), this is a positive step towards restoring your firearm rights.
Dismissal: If the misdemeanor was dismissed under Penal Code Section 1203.4, this generally helps clear your record, but it does not automatically restore firearm rights.
Federal Law: Under federal law, any conviction for a crime punishable by imprisonment for a term exceeding one year (typically felonies) may disqualify you from owning a firearm, regardless of the state reduction or dismissal. Federal law does not always recognize state reductions or dismissals.
California Penal Code Sections:
Penal Code Section 17(b): Reduction of a felony to a misdemeanor.
Penal Code Section 1203.4: Dismissal of charges upon completion of probation.
Penal Code Section 29800: Prohibition on firearm possession by felons.
Steps to Take:
Verify Reduction and Dismissal: Ensure that your felony was officially reduced to a misdemeanor under Section 17(b) and subsequently dismissed under Section 1203.4.
Consult Legal Counsel: Given the complexities, it is essential to consult with an attorney who specializes in firearm rights and criminal law. They can provide specific guidance based on the details of your case and help navigate both state and federal regulations.
</v>
      </c>
      <c r="L66" s="2" t="str">
        <f>'Dataset + Scores'!P66</f>
        <v>In California, having a felony conviction reduced to a misdemeanor and then dismissed still impacts your ability to own or possess firearms. The relevant statutes are:
1) Penal Code 29800(a)(1) - Prohibits firearm ownership/possession for anyone convicted of a felony.
2) Penal Code 29805 - Provides an exception to allow firearm ownership after a felony offense involving the use of a firearm, if the conviction is reduced to a misdemeanor pursuant to PC 17(b) and the person has no other felony convictions.
3) Penal Code 17(b) - Allows certain felony offenses to be reduced to misdemeanors.
Based on the facts you provided:
- You were initially convicted of a felony assault (unclear if it involved a firearm)
- That felony was later reduced to a misdemeanor under PC 17(b)
- And then the misdemeanor conviction was dismissed
The reduction to a misdemeanor would potentially allow firearm ownership again under PC 29805, if the offense did involve use of a firearm. However, the subsequent dismissal makes the situation less clear.
Some courts have interpreted a dismissal after a felony reduction as fully restoring all rights. But others view it as still leaving the person prohibited unless they obtain an express pardon or the conviction is expunged.
So in your case, while the reduction to a misdemeanor is a positive factor, the subsequent dismissal creates some ambiguity around whether you are still prohibited from possessing firearms under PC 29800.
To definitively determine your current status, I would recommend consulting with a California firearms attorney. They can review the specifics of your case and potentially assist you in seeking clarification or pursuing an expungement if needed to restore your firearm rights.
Erring on the side of caution would be wise until you have certainty, as violations of PC 29800 can carry serious penalties. Let me know if you need any other California code references.</v>
      </c>
      <c r="M66" s="111"/>
      <c r="N66" s="111"/>
      <c r="O66" s="31"/>
      <c r="P66" s="31"/>
      <c r="Q66" s="31"/>
      <c r="R66" s="31"/>
      <c r="S66" s="31"/>
      <c r="T66" s="31"/>
      <c r="U66" s="31"/>
      <c r="V66" s="31"/>
      <c r="W66" s="31"/>
      <c r="X66" s="31"/>
    </row>
    <row r="67" ht="15.75" customHeight="1">
      <c r="A67" s="2" t="str">
        <f>'Dataset + Scores'!A67</f>
        <v>Criminal</v>
      </c>
      <c r="B67" s="2" t="str">
        <f>'Dataset + Scores'!B67</f>
        <v>As a domestic violence victim, do I have to go to court and testify? If so, could I plead the fifth?I am going to drop charges but the state will pick them up. I don't want to go forward with anything reason being that we were back together in less than a week. Will I go to jail for perjury?</v>
      </c>
      <c r="C67" s="2" t="str">
        <f>'Dataset + Scores'!C67</f>
        <v>The decision to bring and/or continue criminal charges is solely within the discretion of the prosecutor and not the victim. The prosecutor can subpoena the victim to testify at trial. The victim would have to testify truthfully or face possible perjury charges which are a felony. In order to take advantage of your 5th Amendment right against self incrimination, your testimony would have to implicate you in criminal activity. You cannot use the 5th Amendment just because the testimony you are asked to give is unconfortable for you.</v>
      </c>
      <c r="D67" s="2" t="str">
        <f>'Dataset + Scores'!D67</f>
        <v>1. No you cannot take the 5th, which can only be exercised to avoid saying something that can implicate you criminally. If you simply don't want to go forward, that is not good cause to take the 5th. 2) Yes you can go to jail for perjury, which is a crime. 3) You being back together happens all the time. Prosecutors are trained to deal with and cross-examine victims who have reconciled with the defendant. Getting back together will do absolutely nothing to stop the prosecution.</v>
      </c>
      <c r="E67" s="2" t="str">
        <f>'Dataset + Scores'!E67</f>
        <v/>
      </c>
      <c r="F67" s="2" t="str">
        <f>'Dataset + Scores'!F67</f>
        <v/>
      </c>
      <c r="G67" s="2" t="str">
        <f>'Dataset + Scores'!G67</f>
        <v>As a domestic violence victim, you generally have the right to choose whether or not to testify in court. However, there are circumstances where you may be subpoenaed to testify, and failing to comply with a subpoena could result in legal consequences.
If you are subpoenaed to testify and you have concerns about your testimony potentially incriminating yourself or if you believe your testimony may lead to negative consequences for you or your partner, you have the right to assert your Fifth Amendment privilege against self-incrimination. This means that you can refuse to answer questions that could potentially expose you to criminal liability.
Regarding your concerns about perjury, if you choose to testify and provide false information under oath, you could potentially be charged with perjury. However, if you choose not to testify, you cannot be charged with perjury for failing to provide testimony.
It's important to consider seeking guidance from a lawyer who can advise you on your specific situation and help you understand your rights and legal options. Additionally, many jurisdictions have resources available for domestic violence victims, including victim advocates who can provide support and assistance throughout the legal process.</v>
      </c>
      <c r="H67" s="2" t="str">
        <f>'Dataset + Scores'!H67</f>
        <v>Under California law, as a domestic violence victim, you generally cannot be compelled to testify against your partner if you don't wish to do so. However, there are some important points to consider:
1. You cannot control whether charges are filed or not. The prosecutor decides whether to move forward with charges based on the available evidence, even if you want to "drop charges."
2. If the prosecutor proceeds with the case against your wishes, you can assert certain privileges against testifying:
- Spousal Privilege: Allows you to refuse to testify against your spouse in a criminal matter.
- Domestic Violence Victim Privilege: Specifically allows you to refuse to testify as the victim against the perpetrator.
3. If you choose to exercise these privileges and refuse to testify, the prosecutor cannot have you held in contempt of court or jailed for failing to testify.
4. However, if you do take the witness stand and testify, you are under oath to tell the truth. Lying under oath could potentially lead to perjury charges if it can be proven you knowingly made false statements.
5. Pleading the 5th Amendment privilege against self-incrimination may allow you to avoid answering certain questions, but asserting the 5th on the witness stand can create negative inferences.
The best way to avoid potential legal jeopardy is to make clear from the outset that you wish to exercise your spousal/victim privilege and refuse to testify at all in the case against your partner. An attorney can help you properly invoke these privileges.
But if you do choose to testify, you must tell the full truth to avoid potential perjury charges down the line. The fact that you reconciled does not automatically allow you to make contradictory statements under oath.</v>
      </c>
      <c r="I67" s="2" t="str">
        <f>'Dataset + Scores'!I67</f>
        <v>I have a follow-up question. What California code/statute is your answer based on?</v>
      </c>
      <c r="J67" s="2" t="str">
        <f>'Dataset + Scores'!J67</f>
        <v>California Penal Code Section 132
California Penal Code Section 136.1</v>
      </c>
      <c r="K67" s="2" t="str">
        <f>'Dataset + Scores'!L67</f>
        <v>In California, as a domestic violence victim, whether you have to go to court and testify depends on several factors, including the nature of the case and the prosecution's decision. Here are the key points to consider:
Court Appearance and Testimony
Subpoena: If you are subpoenaed to testify, you are legally required to appear in court. Failing to comply with a subpoena can result in contempt of court charges.
Pleading the Fifth: You can invoke the Fifth Amendment right against self-incrimination if your testimony could potentially incriminate you. However, this right is typically not applicable if you are a witness in a case where you are not at risk of self-incrimination.
Prosecutor's Discretion: In domestic violence cases, the state (prosecutor) can choose to pursue charges even if the victim wants to drop them. This is often done to protect the victim and ensure that justice is served.
Dropping Charges and Perjury
Dropping Charges: Once charges are filed, the decision to drop charges is at the discretion of the prosecutor, not the victim. The prosecutor may proceed with the case based on available evidence.
Perjury: Perjury involves knowingly making false statements under oath. If you testified falsely under oath, you could face perjury charges. However, simply not wanting to testify or dropping charges does not constitute perjury.
Relevant California Statutes
California Penal Code Section 132: This statute makes it a crime to knowingly make false statements while testifying under oath (perjury).
California Penal Code Section 136.1: This statute outlines the penalties for dissuading a witness or victim from testifying.
California Penal Code Section 240 (Assault) and Section 273.5 (Domestic Violence): These statutes address the criminal penalties for domestic violence offenses.
Follow-Up Question Answer
The key statutes relevant to your question are:
California Penal Code Section 132: Addresses the crime of perjury.
California Penal Code Section 136.1: Addresses the crime of dissuading a witness or victim from testifying.
Practical Considerations
Consult an Attorney: Given the complexities and potential consequences of your situation, it is advisable to consult with a legal professional who can provide personalized advice based on the specifics of your case.
Support Services: Consider seeking support from domestic violence advocacy groups that can provide resources and assistance.
</v>
      </c>
      <c r="L67" s="2" t="str">
        <f>'Dataset + Scores'!P67</f>
        <v>In California, as a victim of domestic violence, you generally cannot be compelled to testify against your will, but there are some important considerations:
1) You do not have to testify if you invoke your constitutional privilege against self-incrimination under the 5th Amendment (California Evidence Code 930).
2) However, if you already provided testimony under oath previously (e.g. to police), and that testimony differs from what you would say at trial, you could potentially be charged with perjury (California Penal Code 118).
3) Even if you refuse to testify or plead the 5th, the prosecution may still proceed with the case using other evidence if available.
4) If you want to drop charges completely, you should consult the prosecutor, as only they have authority to dismiss charges once filed. The victim's wishes are considered but not binding.
The relevant California codes are:
- Evidence Code 930 (privilege against self-incrimination)
- Penal Code 118 (perjury laws)
- Penal Code 136.2(a)(1) (intimidating a witness)
- Penal Code 273.5 (domestic violence laws)
As for going to jail for perjury, that would depend on whether contradictory statements were made under oath, and if charged and convicted. Perjury can be a felony or misdemeanor.
My advice would be to consult a domestic violence victims' advocate and/or criminal defense attorney. They can review the specifics of your case and prior statements, and provide guidance on navigating this process while minimizing any legal risk to yourself as the victim. Your safety should be the top priority.</v>
      </c>
      <c r="M67" s="111"/>
      <c r="N67" s="111"/>
      <c r="O67" s="31"/>
      <c r="P67" s="31"/>
      <c r="Q67" s="31"/>
      <c r="R67" s="31"/>
      <c r="S67" s="31"/>
      <c r="T67" s="31"/>
      <c r="U67" s="31"/>
      <c r="V67" s="31"/>
      <c r="W67" s="31"/>
      <c r="X67" s="31"/>
    </row>
    <row r="68" ht="15.75" customHeight="1">
      <c r="A68" s="2" t="str">
        <f>'Dataset + Scores'!A68</f>
        <v>Criminal</v>
      </c>
      <c r="B68" s="2" t="str">
        <f>'Dataset + Scores'!B68</f>
        <v>What can happen if I don't turn myself into jail after court order?I live in California and I have three DUI and 5 years of probation and the judge ordered me to one year into jail worst case sinario what can happen if I don't turn myself into jail?</v>
      </c>
      <c r="C68" s="2" t="str">
        <f>'Dataset + Scores'!C68</f>
        <v>If you are sentenced to a year in county Jail and you do not show up a warrant will be issued for your arrest. If you are stopped by a law enforcement officer you will be held in jail until you can appear before the judge. When you appear before the judge he can sentence you to more time.</v>
      </c>
      <c r="D68" s="2" t="str">
        <f>'Dataset + Scores'!D68</f>
        <v>A warrant will issue and the police will either go to your home or if they can't find you, one day you will get a speeding ticket and the warrant will pop up and you will go to jail without bail and then you will get the time the judge originally ordered but now you have a new case and they will shaft you. For god sake, stop drinking. Didn't you figure that out after the second DUI. Get into a residential alcohol program then at least you can tell the judge, when they finally get you (or you surredner yourself) that you have come to grips with and are dealing with your problem. Maybe he'll feel sorry for you and JUST give you the year he gave you before and no new time.</v>
      </c>
      <c r="E68" s="2" t="str">
        <f>'Dataset + Scores'!E68</f>
        <v/>
      </c>
      <c r="F68" s="2" t="str">
        <f>'Dataset + Scores'!F68</f>
        <v/>
      </c>
      <c r="G68" s="2" t="str">
        <f>'Dataset + Scores'!G68</f>
        <v>If you fail to turn yourself in to serve a jail sentence as ordered by a court, there can be serious legal consequences. Here's what could happen under California law:
Warrant for your arrest: The court may issue a bench warrant for your arrest for failing to comply with the court order. This means that law enforcement officers can actively seek to arrest you and bring you before the court.
Additional charges: Failing to appear as ordered by the court can result in additional criminal charges, such as "failure to appear" or "contempt of court." These charges could lead to further legal penalties, including additional fines and imprisonment.
Revocation of probation: If you were on probation and fail to comply with the court order to turn yourself in for a jail sentence, your probation could be revoked. This could result in the imposition of the original jail sentence, as well as additional penalties for violating the terms of your probation.
Increased penalties: By failing to comply with the court order, you could face harsher penalties than originally imposed. The court may be less lenient in the future and may impose a longer jail sentence or other penalties if you are eventually apprehended.
Overall, failing to turn yourself in to serve a jail sentence as ordered by the court can have serious and far-reaching consequences. It's essential to take the court's orders seriously and comply with them to avoid further legal trouble. If you have concerns about the court order or need assistance, you should consult with a qualified attorney who can provide guidance and representation.
</v>
      </c>
      <c r="H68" s="2" t="str">
        <f>'Dataset + Scores'!H68</f>
        <v>Under California law, failing to surrender yourself to serve a court-ordered jail sentence can have very serious consequences. Here are some of the potential repercussions if you do not turn yourself in after being ordered to serve 1 year in jail for multiple DUI convictions and violating probation:
1. Bench Warrant Issued
The judge will likely issue a bench warrant for your arrest if you fail to surrender and begin your jail sentence by the date ordered. This allows law enforcement to arrest you on sight.
2. Charges for Failure to Appear
You can face separate criminal charges for felony failure to appear under California Penal Code 1320. This carries a potential sentence of 16 months, 2 or 3 years in prison consecutive to your original sentence.
3. Probation Violation
Not surrendering violates the terms of your probation. The judge can revoke your probation and impose the maximum sentence allowed for your underlying DUI convictions, which is typically longer than the original 1 year jail term.
4. Heightened Bail/No Bail
If arrested on the bench warrant, the judge is unlikely to allow bail or may set it at an extremely high amount given your failure to surrender.
5. Harsher Sentence
When you eventually go before the judge, they can impose a harsher penalty than the original 1 year sentence for willfully failing to appear and obey the court order.
The "worst case scenario" is you could face new felony charges, probation revocation, no bail, and a state prison sentence that is significantly longer than the original 1 year jail term you tried to avoid.
The best course of action is to surrender yourself as instructed. Failing to do so demonstrates a lack of respect for the court's orders and can lead to much more severe criminal penalties. Consult an attorney, but do not avoid reporting to serve your sentence.</v>
      </c>
      <c r="I68" s="2" t="str">
        <f>'Dataset + Scores'!I68</f>
        <v/>
      </c>
      <c r="J68" s="2" t="str">
        <f>'Dataset + Scores'!J68</f>
        <v/>
      </c>
      <c r="K68" s="2" t="str">
        <f>'Dataset + Scores'!L68</f>
        <v/>
      </c>
      <c r="L68" s="2" t="str">
        <f>'Dataset + Scores'!P68</f>
        <v/>
      </c>
      <c r="M68" s="111"/>
      <c r="N68" s="111"/>
      <c r="O68" s="31"/>
      <c r="P68" s="31"/>
      <c r="Q68" s="31"/>
      <c r="R68" s="31"/>
      <c r="S68" s="31"/>
      <c r="T68" s="31"/>
      <c r="U68" s="31"/>
      <c r="V68" s="31"/>
      <c r="W68" s="31"/>
      <c r="X68" s="31"/>
    </row>
    <row r="69" ht="15.75" customHeight="1">
      <c r="A69" s="31"/>
      <c r="B69" s="31"/>
      <c r="C69" s="31"/>
      <c r="D69" s="31"/>
      <c r="E69" s="31"/>
      <c r="F69" s="31"/>
      <c r="G69" s="31"/>
      <c r="H69" s="2"/>
      <c r="I69" s="31"/>
      <c r="J69" s="31"/>
      <c r="K69" s="31"/>
      <c r="L69" s="31"/>
      <c r="M69" s="111"/>
      <c r="N69" s="111"/>
      <c r="O69" s="31"/>
      <c r="P69" s="31"/>
      <c r="Q69" s="31"/>
      <c r="R69" s="31"/>
      <c r="S69" s="31"/>
      <c r="T69" s="31"/>
      <c r="U69" s="31"/>
      <c r="V69" s="31"/>
      <c r="W69" s="31"/>
      <c r="X69" s="31"/>
    </row>
    <row r="70" ht="15.75" customHeight="1">
      <c r="A70" s="31"/>
      <c r="B70" s="31"/>
      <c r="C70" s="31"/>
      <c r="D70" s="31"/>
      <c r="E70" s="31"/>
      <c r="F70" s="31"/>
      <c r="G70" s="31"/>
      <c r="H70" s="31"/>
      <c r="I70" s="31"/>
      <c r="J70" s="31"/>
      <c r="K70" s="31"/>
      <c r="L70" s="31"/>
      <c r="M70" s="111"/>
      <c r="N70" s="111"/>
      <c r="O70" s="31"/>
      <c r="P70" s="31"/>
      <c r="Q70" s="31"/>
      <c r="R70" s="31"/>
      <c r="S70" s="31"/>
      <c r="T70" s="31"/>
      <c r="U70" s="31"/>
      <c r="V70" s="31"/>
      <c r="W70" s="31"/>
      <c r="X70" s="31"/>
    </row>
    <row r="71" ht="15.75" customHeight="1">
      <c r="A71" s="31"/>
      <c r="B71" s="31"/>
      <c r="C71" s="31"/>
      <c r="D71" s="31"/>
      <c r="E71" s="31"/>
      <c r="F71" s="31"/>
      <c r="G71" s="31"/>
      <c r="H71" s="31"/>
      <c r="I71" s="31"/>
      <c r="J71" s="31"/>
      <c r="K71" s="31"/>
      <c r="L71" s="31"/>
      <c r="M71" s="111"/>
      <c r="N71" s="111"/>
      <c r="O71" s="31"/>
      <c r="P71" s="31"/>
      <c r="Q71" s="31"/>
      <c r="R71" s="31"/>
      <c r="S71" s="31"/>
      <c r="T71" s="31"/>
      <c r="U71" s="31"/>
      <c r="V71" s="31"/>
      <c r="W71" s="31"/>
      <c r="X71" s="31"/>
    </row>
    <row r="72" ht="15.75" customHeight="1">
      <c r="A72" s="31"/>
      <c r="B72" s="31"/>
      <c r="C72" s="31"/>
      <c r="D72" s="31"/>
      <c r="E72" s="31"/>
      <c r="F72" s="31"/>
      <c r="G72" s="31"/>
      <c r="H72" s="31"/>
      <c r="I72" s="31"/>
      <c r="J72" s="31"/>
      <c r="K72" s="31"/>
      <c r="L72" s="31"/>
      <c r="M72" s="111"/>
      <c r="N72" s="111"/>
      <c r="O72" s="31"/>
      <c r="P72" s="31"/>
      <c r="Q72" s="31"/>
      <c r="R72" s="31"/>
      <c r="S72" s="31"/>
      <c r="T72" s="31"/>
      <c r="U72" s="31"/>
      <c r="V72" s="31"/>
      <c r="W72" s="31"/>
      <c r="X72" s="31"/>
    </row>
    <row r="73" ht="15.75" customHeight="1">
      <c r="A73" s="31"/>
      <c r="B73" s="31"/>
      <c r="C73" s="31"/>
      <c r="D73" s="31"/>
      <c r="E73" s="31"/>
      <c r="F73" s="31"/>
      <c r="G73" s="31"/>
      <c r="H73" s="31"/>
      <c r="I73" s="31"/>
      <c r="J73" s="31"/>
      <c r="K73" s="31"/>
      <c r="L73" s="31"/>
      <c r="M73" s="111"/>
      <c r="N73" s="111"/>
      <c r="O73" s="31"/>
      <c r="P73" s="31"/>
      <c r="Q73" s="31"/>
      <c r="R73" s="31"/>
      <c r="S73" s="31"/>
      <c r="T73" s="31"/>
      <c r="U73" s="31"/>
      <c r="V73" s="31"/>
      <c r="W73" s="31"/>
      <c r="X73" s="31"/>
    </row>
    <row r="74" ht="15.75" customHeight="1">
      <c r="A74" s="31"/>
      <c r="B74" s="31"/>
      <c r="C74" s="31"/>
      <c r="D74" s="31"/>
      <c r="E74" s="31"/>
      <c r="F74" s="31"/>
      <c r="G74" s="31"/>
      <c r="H74" s="31"/>
      <c r="I74" s="31"/>
      <c r="J74" s="31"/>
      <c r="K74" s="31"/>
      <c r="L74" s="31"/>
      <c r="M74" s="111"/>
      <c r="N74" s="111"/>
      <c r="O74" s="31"/>
      <c r="P74" s="31"/>
      <c r="Q74" s="31"/>
      <c r="R74" s="31"/>
      <c r="S74" s="31"/>
      <c r="T74" s="31"/>
      <c r="U74" s="31"/>
      <c r="V74" s="31"/>
      <c r="W74" s="31"/>
      <c r="X74" s="31"/>
    </row>
    <row r="75" ht="15.75" customHeight="1">
      <c r="A75" s="31"/>
      <c r="B75" s="31"/>
      <c r="C75" s="31"/>
      <c r="D75" s="31"/>
      <c r="E75" s="31"/>
      <c r="F75" s="31"/>
      <c r="G75" s="31"/>
      <c r="H75" s="31"/>
      <c r="I75" s="31"/>
      <c r="J75" s="31"/>
      <c r="K75" s="31"/>
      <c r="L75" s="31"/>
      <c r="M75" s="111"/>
      <c r="N75" s="111"/>
      <c r="O75" s="31"/>
      <c r="P75" s="31"/>
      <c r="Q75" s="31"/>
      <c r="R75" s="31"/>
      <c r="S75" s="31"/>
      <c r="T75" s="31"/>
      <c r="U75" s="31"/>
      <c r="V75" s="31"/>
      <c r="W75" s="31"/>
      <c r="X75" s="31"/>
    </row>
    <row r="76" ht="15.75" customHeight="1">
      <c r="A76" s="31"/>
      <c r="B76" s="31"/>
      <c r="C76" s="31"/>
      <c r="D76" s="31"/>
      <c r="E76" s="31"/>
      <c r="F76" s="31"/>
      <c r="G76" s="31"/>
      <c r="H76" s="31"/>
      <c r="I76" s="31"/>
      <c r="J76" s="31"/>
      <c r="K76" s="31"/>
      <c r="L76" s="31"/>
      <c r="M76" s="111"/>
      <c r="N76" s="111"/>
      <c r="O76" s="31"/>
      <c r="P76" s="31"/>
      <c r="Q76" s="31"/>
      <c r="R76" s="31"/>
      <c r="S76" s="31"/>
      <c r="T76" s="31"/>
      <c r="U76" s="31"/>
      <c r="V76" s="31"/>
      <c r="W76" s="31"/>
      <c r="X76" s="31"/>
    </row>
    <row r="77" ht="15.75" customHeight="1">
      <c r="A77" s="31"/>
      <c r="B77" s="31"/>
      <c r="C77" s="31"/>
      <c r="D77" s="31"/>
      <c r="E77" s="31"/>
      <c r="F77" s="31"/>
      <c r="G77" s="31"/>
      <c r="H77" s="31"/>
      <c r="I77" s="31"/>
      <c r="J77" s="31"/>
      <c r="K77" s="31"/>
      <c r="L77" s="31"/>
      <c r="M77" s="111"/>
      <c r="N77" s="111"/>
      <c r="O77" s="31"/>
      <c r="P77" s="31"/>
      <c r="Q77" s="31"/>
      <c r="R77" s="31"/>
      <c r="S77" s="31"/>
      <c r="T77" s="31"/>
      <c r="U77" s="31"/>
      <c r="V77" s="31"/>
      <c r="W77" s="31"/>
      <c r="X77" s="31"/>
    </row>
    <row r="78" ht="15.75" customHeight="1">
      <c r="A78" s="31"/>
      <c r="B78" s="31"/>
      <c r="C78" s="31"/>
      <c r="D78" s="31"/>
      <c r="E78" s="31"/>
      <c r="F78" s="31"/>
      <c r="G78" s="31"/>
      <c r="H78" s="31"/>
      <c r="I78" s="31"/>
      <c r="J78" s="31"/>
      <c r="K78" s="31"/>
      <c r="L78" s="31"/>
      <c r="M78" s="111"/>
      <c r="N78" s="111"/>
      <c r="O78" s="31"/>
      <c r="P78" s="31"/>
      <c r="Q78" s="31"/>
      <c r="R78" s="31"/>
      <c r="S78" s="31"/>
      <c r="T78" s="31"/>
      <c r="U78" s="31"/>
      <c r="V78" s="31"/>
      <c r="W78" s="31"/>
      <c r="X78" s="31"/>
    </row>
    <row r="79" ht="15.75" customHeight="1">
      <c r="A79" s="31"/>
      <c r="B79" s="31"/>
      <c r="C79" s="31"/>
      <c r="D79" s="31"/>
      <c r="E79" s="31"/>
      <c r="F79" s="31"/>
      <c r="G79" s="31"/>
      <c r="H79" s="31"/>
      <c r="I79" s="31"/>
      <c r="J79" s="31"/>
      <c r="K79" s="31"/>
      <c r="L79" s="31"/>
      <c r="M79" s="111"/>
      <c r="N79" s="111"/>
      <c r="O79" s="31"/>
      <c r="P79" s="31"/>
      <c r="Q79" s="31"/>
      <c r="R79" s="31"/>
      <c r="S79" s="31"/>
      <c r="T79" s="31"/>
      <c r="U79" s="31"/>
      <c r="V79" s="31"/>
      <c r="W79" s="31"/>
      <c r="X79" s="31"/>
    </row>
    <row r="80" ht="15.75" customHeight="1">
      <c r="A80" s="31"/>
      <c r="B80" s="31"/>
      <c r="C80" s="31"/>
      <c r="D80" s="31"/>
      <c r="E80" s="31"/>
      <c r="F80" s="31"/>
      <c r="G80" s="31"/>
      <c r="H80" s="31"/>
      <c r="I80" s="31"/>
      <c r="J80" s="31"/>
      <c r="K80" s="31"/>
      <c r="L80" s="31"/>
      <c r="M80" s="111"/>
      <c r="N80" s="111"/>
      <c r="O80" s="31"/>
      <c r="P80" s="31"/>
      <c r="Q80" s="31"/>
      <c r="R80" s="31"/>
      <c r="S80" s="31"/>
      <c r="T80" s="31"/>
      <c r="U80" s="31"/>
      <c r="V80" s="31"/>
      <c r="W80" s="31"/>
      <c r="X80" s="31"/>
    </row>
    <row r="81" ht="15.75" customHeight="1">
      <c r="A81" s="31"/>
      <c r="B81" s="31"/>
      <c r="C81" s="31"/>
      <c r="D81" s="31"/>
      <c r="E81" s="31"/>
      <c r="F81" s="31"/>
      <c r="G81" s="31"/>
      <c r="H81" s="31"/>
      <c r="I81" s="31"/>
      <c r="J81" s="31"/>
      <c r="K81" s="31"/>
      <c r="L81" s="31"/>
      <c r="M81" s="111"/>
      <c r="N81" s="111"/>
      <c r="O81" s="31"/>
      <c r="P81" s="31"/>
      <c r="Q81" s="31"/>
      <c r="R81" s="31"/>
      <c r="S81" s="31"/>
      <c r="T81" s="31"/>
      <c r="U81" s="31"/>
      <c r="V81" s="31"/>
      <c r="W81" s="31"/>
      <c r="X81" s="31"/>
    </row>
    <row r="82" ht="15.75" customHeight="1">
      <c r="A82" s="31"/>
      <c r="B82" s="31"/>
      <c r="C82" s="31"/>
      <c r="D82" s="31"/>
      <c r="E82" s="31"/>
      <c r="F82" s="31"/>
      <c r="G82" s="31"/>
      <c r="H82" s="31"/>
      <c r="I82" s="31"/>
      <c r="J82" s="31"/>
      <c r="K82" s="31"/>
      <c r="L82" s="31"/>
      <c r="M82" s="111"/>
      <c r="N82" s="111"/>
      <c r="O82" s="31"/>
      <c r="P82" s="31"/>
      <c r="Q82" s="31"/>
      <c r="R82" s="31"/>
      <c r="S82" s="31"/>
      <c r="T82" s="31"/>
      <c r="U82" s="31"/>
      <c r="V82" s="31"/>
      <c r="W82" s="31"/>
      <c r="X82" s="31"/>
    </row>
    <row r="83" ht="15.75" customHeight="1">
      <c r="A83" s="31"/>
      <c r="B83" s="31"/>
      <c r="C83" s="31"/>
      <c r="D83" s="31"/>
      <c r="E83" s="31"/>
      <c r="F83" s="31"/>
      <c r="G83" s="31"/>
      <c r="H83" s="31"/>
      <c r="I83" s="31"/>
      <c r="J83" s="31"/>
      <c r="K83" s="31"/>
      <c r="L83" s="31"/>
      <c r="M83" s="111"/>
      <c r="N83" s="111"/>
      <c r="O83" s="31"/>
      <c r="P83" s="31"/>
      <c r="Q83" s="31"/>
      <c r="R83" s="31"/>
      <c r="S83" s="31"/>
      <c r="T83" s="31"/>
      <c r="U83" s="31"/>
      <c r="V83" s="31"/>
      <c r="W83" s="31"/>
      <c r="X83" s="31"/>
    </row>
    <row r="84" ht="15.75" customHeight="1">
      <c r="A84" s="31"/>
      <c r="B84" s="31"/>
      <c r="C84" s="31"/>
      <c r="D84" s="31"/>
      <c r="E84" s="31"/>
      <c r="F84" s="31"/>
      <c r="G84" s="31"/>
      <c r="H84" s="31"/>
      <c r="I84" s="31"/>
      <c r="J84" s="31"/>
      <c r="K84" s="31"/>
      <c r="L84" s="31"/>
      <c r="M84" s="111"/>
      <c r="N84" s="111"/>
      <c r="O84" s="31"/>
      <c r="P84" s="31"/>
      <c r="Q84" s="31"/>
      <c r="R84" s="31"/>
      <c r="S84" s="31"/>
      <c r="T84" s="31"/>
      <c r="U84" s="31"/>
      <c r="V84" s="31"/>
      <c r="W84" s="31"/>
      <c r="X84" s="31"/>
    </row>
    <row r="85" ht="15.75" customHeight="1">
      <c r="A85" s="31"/>
      <c r="B85" s="31"/>
      <c r="C85" s="31"/>
      <c r="D85" s="31"/>
      <c r="E85" s="31"/>
      <c r="F85" s="31"/>
      <c r="G85" s="31"/>
      <c r="H85" s="31"/>
      <c r="I85" s="31"/>
      <c r="J85" s="31"/>
      <c r="K85" s="31"/>
      <c r="L85" s="31"/>
      <c r="M85" s="111"/>
      <c r="N85" s="111"/>
      <c r="O85" s="31"/>
      <c r="P85" s="31"/>
      <c r="Q85" s="31"/>
      <c r="R85" s="31"/>
      <c r="S85" s="31"/>
      <c r="T85" s="31"/>
      <c r="U85" s="31"/>
      <c r="V85" s="31"/>
      <c r="W85" s="31"/>
      <c r="X85" s="31"/>
    </row>
    <row r="86" ht="15.75" customHeight="1">
      <c r="A86" s="31"/>
      <c r="B86" s="31"/>
      <c r="C86" s="31"/>
      <c r="D86" s="31"/>
      <c r="E86" s="31"/>
      <c r="F86" s="31"/>
      <c r="G86" s="31"/>
      <c r="H86" s="31"/>
      <c r="I86" s="31"/>
      <c r="J86" s="31"/>
      <c r="K86" s="31"/>
      <c r="L86" s="31"/>
      <c r="M86" s="111"/>
      <c r="N86" s="111"/>
      <c r="O86" s="31"/>
      <c r="P86" s="31"/>
      <c r="Q86" s="31"/>
      <c r="R86" s="31"/>
      <c r="S86" s="31"/>
      <c r="T86" s="31"/>
      <c r="U86" s="31"/>
      <c r="V86" s="31"/>
      <c r="W86" s="31"/>
      <c r="X86" s="31"/>
    </row>
    <row r="87" ht="15.75" customHeight="1">
      <c r="A87" s="31"/>
      <c r="B87" s="31"/>
      <c r="C87" s="31"/>
      <c r="D87" s="31"/>
      <c r="E87" s="31"/>
      <c r="F87" s="31"/>
      <c r="G87" s="31"/>
      <c r="H87" s="31"/>
      <c r="I87" s="31"/>
      <c r="J87" s="31"/>
      <c r="K87" s="31"/>
      <c r="L87" s="31"/>
      <c r="M87" s="111"/>
      <c r="N87" s="111"/>
      <c r="O87" s="31"/>
      <c r="P87" s="31"/>
      <c r="Q87" s="31"/>
      <c r="R87" s="31"/>
      <c r="S87" s="31"/>
      <c r="T87" s="31"/>
      <c r="U87" s="31"/>
      <c r="V87" s="31"/>
      <c r="W87" s="31"/>
      <c r="X87" s="31"/>
    </row>
    <row r="88" ht="15.75" customHeight="1">
      <c r="A88" s="31"/>
      <c r="B88" s="31"/>
      <c r="C88" s="31"/>
      <c r="D88" s="31"/>
      <c r="E88" s="31"/>
      <c r="F88" s="31"/>
      <c r="G88" s="31"/>
      <c r="H88" s="31"/>
      <c r="I88" s="31"/>
      <c r="J88" s="31"/>
      <c r="K88" s="31"/>
      <c r="L88" s="31"/>
      <c r="M88" s="111"/>
      <c r="N88" s="111"/>
      <c r="O88" s="31"/>
      <c r="P88" s="31"/>
      <c r="Q88" s="31"/>
      <c r="R88" s="31"/>
      <c r="S88" s="31"/>
      <c r="T88" s="31"/>
      <c r="U88" s="31"/>
      <c r="V88" s="31"/>
      <c r="W88" s="31"/>
      <c r="X88" s="31"/>
    </row>
    <row r="89" ht="15.75" customHeight="1">
      <c r="A89" s="31"/>
      <c r="B89" s="31"/>
      <c r="C89" s="31"/>
      <c r="D89" s="31"/>
      <c r="E89" s="31"/>
      <c r="F89" s="31"/>
      <c r="G89" s="31"/>
      <c r="H89" s="31"/>
      <c r="I89" s="31"/>
      <c r="J89" s="31"/>
      <c r="K89" s="31"/>
      <c r="L89" s="31"/>
      <c r="M89" s="111"/>
      <c r="N89" s="111"/>
      <c r="O89" s="31"/>
      <c r="P89" s="31"/>
      <c r="Q89" s="31"/>
      <c r="R89" s="31"/>
      <c r="S89" s="31"/>
      <c r="T89" s="31"/>
      <c r="U89" s="31"/>
      <c r="V89" s="31"/>
      <c r="W89" s="31"/>
      <c r="X89" s="31"/>
    </row>
    <row r="90" ht="15.75" customHeight="1">
      <c r="A90" s="31"/>
      <c r="B90" s="31"/>
      <c r="C90" s="31"/>
      <c r="D90" s="31"/>
      <c r="E90" s="31"/>
      <c r="F90" s="31"/>
      <c r="G90" s="31"/>
      <c r="H90" s="31"/>
      <c r="I90" s="31"/>
      <c r="J90" s="31"/>
      <c r="K90" s="31"/>
      <c r="L90" s="31"/>
      <c r="M90" s="111"/>
      <c r="N90" s="111"/>
      <c r="O90" s="31"/>
      <c r="P90" s="31"/>
      <c r="Q90" s="31"/>
      <c r="R90" s="31"/>
      <c r="S90" s="31"/>
      <c r="T90" s="31"/>
      <c r="U90" s="31"/>
      <c r="V90" s="31"/>
      <c r="W90" s="31"/>
      <c r="X90" s="31"/>
    </row>
    <row r="91" ht="15.75" customHeight="1">
      <c r="A91" s="31"/>
      <c r="B91" s="31"/>
      <c r="C91" s="31"/>
      <c r="D91" s="31"/>
      <c r="E91" s="31"/>
      <c r="F91" s="31"/>
      <c r="G91" s="31"/>
      <c r="H91" s="31"/>
      <c r="I91" s="31"/>
      <c r="J91" s="31"/>
      <c r="K91" s="31"/>
      <c r="L91" s="31"/>
      <c r="M91" s="111"/>
      <c r="N91" s="111"/>
      <c r="O91" s="31"/>
      <c r="P91" s="31"/>
      <c r="Q91" s="31"/>
      <c r="R91" s="31"/>
      <c r="S91" s="31"/>
      <c r="T91" s="31"/>
      <c r="U91" s="31"/>
      <c r="V91" s="31"/>
      <c r="W91" s="31"/>
      <c r="X91" s="31"/>
    </row>
    <row r="92" ht="15.75" customHeight="1">
      <c r="A92" s="31"/>
      <c r="B92" s="31"/>
      <c r="C92" s="31"/>
      <c r="D92" s="31"/>
      <c r="E92" s="31"/>
      <c r="F92" s="31"/>
      <c r="G92" s="31"/>
      <c r="H92" s="31"/>
      <c r="I92" s="31"/>
      <c r="J92" s="31"/>
      <c r="K92" s="31"/>
      <c r="L92" s="31"/>
      <c r="M92" s="111"/>
      <c r="N92" s="111"/>
      <c r="O92" s="31"/>
      <c r="P92" s="31"/>
      <c r="Q92" s="31"/>
      <c r="R92" s="31"/>
      <c r="S92" s="31"/>
      <c r="T92" s="31"/>
      <c r="U92" s="31"/>
      <c r="V92" s="31"/>
      <c r="W92" s="31"/>
      <c r="X92" s="31"/>
    </row>
    <row r="93" ht="15.75" customHeight="1">
      <c r="A93" s="31"/>
      <c r="B93" s="31"/>
      <c r="C93" s="31"/>
      <c r="D93" s="31"/>
      <c r="E93" s="31"/>
      <c r="F93" s="31"/>
      <c r="G93" s="31"/>
      <c r="H93" s="31"/>
      <c r="I93" s="31"/>
      <c r="J93" s="31"/>
      <c r="K93" s="31"/>
      <c r="L93" s="31"/>
      <c r="M93" s="111"/>
      <c r="N93" s="111"/>
      <c r="O93" s="31"/>
      <c r="P93" s="31"/>
      <c r="Q93" s="31"/>
      <c r="R93" s="31"/>
      <c r="S93" s="31"/>
      <c r="T93" s="31"/>
      <c r="U93" s="31"/>
      <c r="V93" s="31"/>
      <c r="W93" s="31"/>
      <c r="X93" s="31"/>
    </row>
    <row r="94" ht="15.75" customHeight="1">
      <c r="A94" s="31"/>
      <c r="B94" s="31"/>
      <c r="C94" s="31"/>
      <c r="D94" s="31"/>
      <c r="E94" s="31"/>
      <c r="F94" s="31"/>
      <c r="G94" s="31"/>
      <c r="H94" s="31"/>
      <c r="I94" s="31"/>
      <c r="J94" s="31"/>
      <c r="K94" s="31"/>
      <c r="L94" s="31"/>
      <c r="M94" s="111"/>
      <c r="N94" s="111"/>
      <c r="O94" s="31"/>
      <c r="P94" s="31"/>
      <c r="Q94" s="31"/>
      <c r="R94" s="31"/>
      <c r="S94" s="31"/>
      <c r="T94" s="31"/>
      <c r="U94" s="31"/>
      <c r="V94" s="31"/>
      <c r="W94" s="31"/>
      <c r="X94" s="31"/>
    </row>
    <row r="95" ht="15.75" customHeight="1">
      <c r="A95" s="31"/>
      <c r="B95" s="31"/>
      <c r="C95" s="31"/>
      <c r="D95" s="31"/>
      <c r="E95" s="31"/>
      <c r="F95" s="31"/>
      <c r="G95" s="31"/>
      <c r="H95" s="31"/>
      <c r="I95" s="31"/>
      <c r="J95" s="31"/>
      <c r="K95" s="31"/>
      <c r="L95" s="31"/>
      <c r="M95" s="111"/>
      <c r="N95" s="111"/>
      <c r="O95" s="31"/>
      <c r="P95" s="31"/>
      <c r="Q95" s="31"/>
      <c r="R95" s="31"/>
      <c r="S95" s="31"/>
      <c r="T95" s="31"/>
      <c r="U95" s="31"/>
      <c r="V95" s="31"/>
      <c r="W95" s="31"/>
      <c r="X95" s="31"/>
    </row>
    <row r="96" ht="15.75" customHeight="1">
      <c r="A96" s="31"/>
      <c r="B96" s="31"/>
      <c r="C96" s="31"/>
      <c r="D96" s="31"/>
      <c r="E96" s="31"/>
      <c r="F96" s="31"/>
      <c r="G96" s="31"/>
      <c r="H96" s="31"/>
      <c r="I96" s="31"/>
      <c r="J96" s="31"/>
      <c r="K96" s="31"/>
      <c r="L96" s="31"/>
      <c r="M96" s="111"/>
      <c r="N96" s="111"/>
      <c r="O96" s="31"/>
      <c r="P96" s="31"/>
      <c r="Q96" s="31"/>
      <c r="R96" s="31"/>
      <c r="S96" s="31"/>
      <c r="T96" s="31"/>
      <c r="U96" s="31"/>
      <c r="V96" s="31"/>
      <c r="W96" s="31"/>
      <c r="X96" s="31"/>
    </row>
    <row r="97" ht="15.75" customHeight="1">
      <c r="A97" s="31"/>
      <c r="B97" s="31"/>
      <c r="C97" s="31"/>
      <c r="D97" s="31"/>
      <c r="E97" s="31"/>
      <c r="F97" s="31"/>
      <c r="G97" s="31"/>
      <c r="H97" s="31"/>
      <c r="I97" s="31"/>
      <c r="J97" s="31"/>
      <c r="K97" s="31"/>
      <c r="L97" s="31"/>
      <c r="M97" s="111"/>
      <c r="N97" s="111"/>
      <c r="O97" s="31"/>
      <c r="P97" s="31"/>
      <c r="Q97" s="31"/>
      <c r="R97" s="31"/>
      <c r="S97" s="31"/>
      <c r="T97" s="31"/>
      <c r="U97" s="31"/>
      <c r="V97" s="31"/>
      <c r="W97" s="31"/>
      <c r="X97" s="31"/>
    </row>
    <row r="98" ht="15.75" customHeight="1">
      <c r="A98" s="31"/>
      <c r="B98" s="31"/>
      <c r="C98" s="31"/>
      <c r="D98" s="31"/>
      <c r="E98" s="31"/>
      <c r="F98" s="31"/>
      <c r="G98" s="31"/>
      <c r="H98" s="31"/>
      <c r="I98" s="31"/>
      <c r="J98" s="31"/>
      <c r="K98" s="31"/>
      <c r="L98" s="31"/>
      <c r="M98" s="111"/>
      <c r="N98" s="111"/>
      <c r="O98" s="31"/>
      <c r="P98" s="31"/>
      <c r="Q98" s="31"/>
      <c r="R98" s="31"/>
      <c r="S98" s="31"/>
      <c r="T98" s="31"/>
      <c r="U98" s="31"/>
      <c r="V98" s="31"/>
      <c r="W98" s="31"/>
      <c r="X98" s="31"/>
    </row>
    <row r="99" ht="15.75" customHeight="1">
      <c r="A99" s="31"/>
      <c r="B99" s="31"/>
      <c r="C99" s="31"/>
      <c r="D99" s="31"/>
      <c r="E99" s="31"/>
      <c r="F99" s="31"/>
      <c r="G99" s="31"/>
      <c r="H99" s="31"/>
      <c r="I99" s="31"/>
      <c r="J99" s="31"/>
      <c r="K99" s="31"/>
      <c r="L99" s="31"/>
      <c r="M99" s="111"/>
      <c r="N99" s="111"/>
      <c r="O99" s="31"/>
      <c r="P99" s="31"/>
      <c r="Q99" s="31"/>
      <c r="R99" s="31"/>
      <c r="S99" s="31"/>
      <c r="T99" s="31"/>
      <c r="U99" s="31"/>
      <c r="V99" s="31"/>
      <c r="W99" s="31"/>
      <c r="X99" s="31"/>
    </row>
    <row r="100" ht="15.75" customHeight="1">
      <c r="A100" s="31"/>
      <c r="B100" s="31"/>
      <c r="C100" s="31"/>
      <c r="D100" s="31"/>
      <c r="E100" s="31"/>
      <c r="F100" s="31"/>
      <c r="G100" s="31"/>
      <c r="H100" s="31"/>
      <c r="I100" s="31"/>
      <c r="J100" s="31"/>
      <c r="K100" s="31"/>
      <c r="L100" s="31"/>
      <c r="M100" s="111"/>
      <c r="N100" s="111"/>
      <c r="O100" s="31"/>
      <c r="P100" s="31"/>
      <c r="Q100" s="31"/>
      <c r="R100" s="31"/>
      <c r="S100" s="31"/>
      <c r="T100" s="31"/>
      <c r="U100" s="31"/>
      <c r="V100" s="31"/>
      <c r="W100" s="31"/>
      <c r="X100" s="31"/>
    </row>
    <row r="101" ht="15.75" customHeight="1">
      <c r="A101" s="31"/>
      <c r="B101" s="31"/>
      <c r="C101" s="31"/>
      <c r="D101" s="31"/>
      <c r="E101" s="31"/>
      <c r="F101" s="31"/>
      <c r="G101" s="31"/>
      <c r="H101" s="31"/>
      <c r="I101" s="31"/>
      <c r="J101" s="31"/>
      <c r="K101" s="31"/>
      <c r="L101" s="31"/>
      <c r="M101" s="111"/>
      <c r="N101" s="111"/>
      <c r="O101" s="31"/>
      <c r="P101" s="31"/>
      <c r="Q101" s="31"/>
      <c r="R101" s="31"/>
      <c r="S101" s="31"/>
      <c r="T101" s="31"/>
      <c r="U101" s="31"/>
      <c r="V101" s="31"/>
      <c r="W101" s="31"/>
      <c r="X101" s="31"/>
    </row>
    <row r="102" ht="15.75" customHeight="1">
      <c r="A102" s="31"/>
      <c r="B102" s="31"/>
      <c r="C102" s="31"/>
      <c r="D102" s="31"/>
      <c r="E102" s="31"/>
      <c r="F102" s="31"/>
      <c r="G102" s="31"/>
      <c r="H102" s="31"/>
      <c r="I102" s="31"/>
      <c r="J102" s="31"/>
      <c r="K102" s="31"/>
      <c r="L102" s="31"/>
      <c r="M102" s="111"/>
      <c r="N102" s="111"/>
      <c r="O102" s="31"/>
      <c r="P102" s="31"/>
      <c r="Q102" s="31"/>
      <c r="R102" s="31"/>
      <c r="S102" s="31"/>
      <c r="T102" s="31"/>
      <c r="U102" s="31"/>
      <c r="V102" s="31"/>
      <c r="W102" s="31"/>
      <c r="X102" s="31"/>
    </row>
    <row r="103" ht="15.75" customHeight="1">
      <c r="A103" s="31"/>
      <c r="B103" s="31"/>
      <c r="C103" s="31"/>
      <c r="D103" s="31"/>
      <c r="E103" s="31"/>
      <c r="F103" s="31"/>
      <c r="G103" s="31"/>
      <c r="H103" s="31"/>
      <c r="I103" s="31"/>
      <c r="J103" s="31"/>
      <c r="K103" s="31"/>
      <c r="L103" s="31"/>
      <c r="M103" s="111"/>
      <c r="N103" s="111"/>
      <c r="O103" s="31"/>
      <c r="P103" s="31"/>
      <c r="Q103" s="31"/>
      <c r="R103" s="31"/>
      <c r="S103" s="31"/>
      <c r="T103" s="31"/>
      <c r="U103" s="31"/>
      <c r="V103" s="31"/>
      <c r="W103" s="31"/>
      <c r="X103" s="31"/>
    </row>
    <row r="104" ht="15.75" customHeight="1">
      <c r="A104" s="31"/>
      <c r="B104" s="31"/>
      <c r="C104" s="31"/>
      <c r="D104" s="31"/>
      <c r="E104" s="31"/>
      <c r="F104" s="31"/>
      <c r="G104" s="31"/>
      <c r="H104" s="31"/>
      <c r="I104" s="31"/>
      <c r="J104" s="31"/>
      <c r="K104" s="31"/>
      <c r="L104" s="31"/>
      <c r="M104" s="111"/>
      <c r="N104" s="111"/>
      <c r="O104" s="31"/>
      <c r="P104" s="31"/>
      <c r="Q104" s="31"/>
      <c r="R104" s="31"/>
      <c r="S104" s="31"/>
      <c r="T104" s="31"/>
      <c r="U104" s="31"/>
      <c r="V104" s="31"/>
      <c r="W104" s="31"/>
      <c r="X104" s="31"/>
    </row>
    <row r="105" ht="15.75" customHeight="1">
      <c r="A105" s="31"/>
      <c r="B105" s="31"/>
      <c r="C105" s="31"/>
      <c r="D105" s="31"/>
      <c r="E105" s="31"/>
      <c r="F105" s="31"/>
      <c r="G105" s="31"/>
      <c r="H105" s="31"/>
      <c r="I105" s="31"/>
      <c r="J105" s="31"/>
      <c r="K105" s="31"/>
      <c r="L105" s="31"/>
      <c r="M105" s="111"/>
      <c r="N105" s="111"/>
      <c r="O105" s="31"/>
      <c r="P105" s="31"/>
      <c r="Q105" s="31"/>
      <c r="R105" s="31"/>
      <c r="S105" s="31"/>
      <c r="T105" s="31"/>
      <c r="U105" s="31"/>
      <c r="V105" s="31"/>
      <c r="W105" s="31"/>
      <c r="X105" s="31"/>
    </row>
    <row r="106" ht="15.75" customHeight="1">
      <c r="A106" s="31"/>
      <c r="B106" s="31"/>
      <c r="C106" s="31"/>
      <c r="D106" s="31"/>
      <c r="E106" s="31"/>
      <c r="F106" s="31"/>
      <c r="G106" s="31"/>
      <c r="H106" s="31"/>
      <c r="I106" s="31"/>
      <c r="J106" s="31"/>
      <c r="K106" s="31"/>
      <c r="L106" s="31"/>
      <c r="M106" s="111"/>
      <c r="N106" s="111"/>
      <c r="O106" s="31"/>
      <c r="P106" s="31"/>
      <c r="Q106" s="31"/>
      <c r="R106" s="31"/>
      <c r="S106" s="31"/>
      <c r="T106" s="31"/>
      <c r="U106" s="31"/>
      <c r="V106" s="31"/>
      <c r="W106" s="31"/>
      <c r="X106" s="31"/>
    </row>
    <row r="107" ht="15.75" customHeight="1">
      <c r="A107" s="31"/>
      <c r="B107" s="31"/>
      <c r="C107" s="31"/>
      <c r="D107" s="31"/>
      <c r="E107" s="31"/>
      <c r="F107" s="31"/>
      <c r="G107" s="31"/>
      <c r="H107" s="31"/>
      <c r="I107" s="31"/>
      <c r="J107" s="31"/>
      <c r="K107" s="31"/>
      <c r="L107" s="31"/>
      <c r="M107" s="111"/>
      <c r="N107" s="111"/>
      <c r="O107" s="31"/>
      <c r="P107" s="31"/>
      <c r="Q107" s="31"/>
      <c r="R107" s="31"/>
      <c r="S107" s="31"/>
      <c r="T107" s="31"/>
      <c r="U107" s="31"/>
      <c r="V107" s="31"/>
      <c r="W107" s="31"/>
      <c r="X107" s="31"/>
    </row>
    <row r="108" ht="15.75" customHeight="1">
      <c r="A108" s="31"/>
      <c r="B108" s="31"/>
      <c r="C108" s="31"/>
      <c r="D108" s="31"/>
      <c r="E108" s="31"/>
      <c r="F108" s="31"/>
      <c r="G108" s="31"/>
      <c r="H108" s="31"/>
      <c r="I108" s="31"/>
      <c r="J108" s="31"/>
      <c r="K108" s="31"/>
      <c r="L108" s="31"/>
      <c r="M108" s="111"/>
      <c r="N108" s="111"/>
      <c r="O108" s="31"/>
      <c r="P108" s="31"/>
      <c r="Q108" s="31"/>
      <c r="R108" s="31"/>
      <c r="S108" s="31"/>
      <c r="T108" s="31"/>
      <c r="U108" s="31"/>
      <c r="V108" s="31"/>
      <c r="W108" s="31"/>
      <c r="X108" s="31"/>
    </row>
    <row r="109" ht="15.75" customHeight="1">
      <c r="A109" s="31"/>
      <c r="B109" s="31"/>
      <c r="C109" s="31"/>
      <c r="D109" s="31"/>
      <c r="E109" s="31"/>
      <c r="F109" s="31"/>
      <c r="G109" s="31"/>
      <c r="H109" s="31"/>
      <c r="I109" s="31"/>
      <c r="J109" s="31"/>
      <c r="K109" s="31"/>
      <c r="L109" s="31"/>
      <c r="M109" s="111"/>
      <c r="N109" s="111"/>
      <c r="O109" s="31"/>
      <c r="P109" s="31"/>
      <c r="Q109" s="31"/>
      <c r="R109" s="31"/>
      <c r="S109" s="31"/>
      <c r="T109" s="31"/>
      <c r="U109" s="31"/>
      <c r="V109" s="31"/>
      <c r="W109" s="31"/>
      <c r="X109" s="31"/>
    </row>
    <row r="110" ht="15.75" customHeight="1">
      <c r="A110" s="31"/>
      <c r="B110" s="31"/>
      <c r="C110" s="31"/>
      <c r="D110" s="31"/>
      <c r="E110" s="31"/>
      <c r="F110" s="31"/>
      <c r="G110" s="31"/>
      <c r="H110" s="31"/>
      <c r="I110" s="31"/>
      <c r="J110" s="31"/>
      <c r="K110" s="31"/>
      <c r="L110" s="31"/>
      <c r="M110" s="111"/>
      <c r="N110" s="111"/>
      <c r="O110" s="31"/>
      <c r="P110" s="31"/>
      <c r="Q110" s="31"/>
      <c r="R110" s="31"/>
      <c r="S110" s="31"/>
      <c r="T110" s="31"/>
      <c r="U110" s="31"/>
      <c r="V110" s="31"/>
      <c r="W110" s="31"/>
      <c r="X110" s="31"/>
    </row>
    <row r="111" ht="15.75" customHeight="1">
      <c r="A111" s="31"/>
      <c r="B111" s="31"/>
      <c r="C111" s="31"/>
      <c r="D111" s="31"/>
      <c r="E111" s="31"/>
      <c r="F111" s="31"/>
      <c r="G111" s="31"/>
      <c r="H111" s="31"/>
      <c r="I111" s="31"/>
      <c r="J111" s="31"/>
      <c r="K111" s="31"/>
      <c r="L111" s="31"/>
      <c r="M111" s="111"/>
      <c r="N111" s="111"/>
      <c r="O111" s="31"/>
      <c r="P111" s="31"/>
      <c r="Q111" s="31"/>
      <c r="R111" s="31"/>
      <c r="S111" s="31"/>
      <c r="T111" s="31"/>
      <c r="U111" s="31"/>
      <c r="V111" s="31"/>
      <c r="W111" s="31"/>
      <c r="X111" s="31"/>
    </row>
    <row r="112" ht="15.75" customHeight="1">
      <c r="A112" s="31"/>
      <c r="B112" s="31"/>
      <c r="C112" s="31"/>
      <c r="D112" s="31"/>
      <c r="E112" s="31"/>
      <c r="F112" s="31"/>
      <c r="G112" s="31"/>
      <c r="H112" s="31"/>
      <c r="I112" s="31"/>
      <c r="J112" s="31"/>
      <c r="K112" s="31"/>
      <c r="L112" s="31"/>
      <c r="M112" s="111"/>
      <c r="N112" s="111"/>
      <c r="O112" s="31"/>
      <c r="P112" s="31"/>
      <c r="Q112" s="31"/>
      <c r="R112" s="31"/>
      <c r="S112" s="31"/>
      <c r="T112" s="31"/>
      <c r="U112" s="31"/>
      <c r="V112" s="31"/>
      <c r="W112" s="31"/>
      <c r="X112" s="31"/>
    </row>
    <row r="113" ht="15.75" customHeight="1">
      <c r="A113" s="31"/>
      <c r="B113" s="31"/>
      <c r="C113" s="31"/>
      <c r="D113" s="31"/>
      <c r="E113" s="31"/>
      <c r="F113" s="31"/>
      <c r="G113" s="31"/>
      <c r="H113" s="31"/>
      <c r="I113" s="31"/>
      <c r="J113" s="31"/>
      <c r="K113" s="31"/>
      <c r="L113" s="31"/>
      <c r="M113" s="111"/>
      <c r="N113" s="111"/>
      <c r="O113" s="31"/>
      <c r="P113" s="31"/>
      <c r="Q113" s="31"/>
      <c r="R113" s="31"/>
      <c r="S113" s="31"/>
      <c r="T113" s="31"/>
      <c r="U113" s="31"/>
      <c r="V113" s="31"/>
      <c r="W113" s="31"/>
      <c r="X113" s="31"/>
    </row>
    <row r="114" ht="15.75" customHeight="1">
      <c r="A114" s="31"/>
      <c r="B114" s="31"/>
      <c r="C114" s="31"/>
      <c r="D114" s="31"/>
      <c r="E114" s="31"/>
      <c r="F114" s="31"/>
      <c r="G114" s="31"/>
      <c r="H114" s="31"/>
      <c r="I114" s="31"/>
      <c r="J114" s="31"/>
      <c r="K114" s="31"/>
      <c r="L114" s="31"/>
      <c r="M114" s="111"/>
      <c r="N114" s="111"/>
      <c r="O114" s="31"/>
      <c r="P114" s="31"/>
      <c r="Q114" s="31"/>
      <c r="R114" s="31"/>
      <c r="S114" s="31"/>
      <c r="T114" s="31"/>
      <c r="U114" s="31"/>
      <c r="V114" s="31"/>
      <c r="W114" s="31"/>
      <c r="X114" s="31"/>
    </row>
    <row r="115" ht="15.75" customHeight="1">
      <c r="A115" s="31"/>
      <c r="B115" s="31"/>
      <c r="C115" s="31"/>
      <c r="D115" s="31"/>
      <c r="E115" s="31"/>
      <c r="F115" s="31"/>
      <c r="G115" s="31"/>
      <c r="H115" s="31"/>
      <c r="I115" s="31"/>
      <c r="J115" s="31"/>
      <c r="K115" s="31"/>
      <c r="L115" s="31"/>
      <c r="M115" s="111"/>
      <c r="N115" s="111"/>
      <c r="O115" s="31"/>
      <c r="P115" s="31"/>
      <c r="Q115" s="31"/>
      <c r="R115" s="31"/>
      <c r="S115" s="31"/>
      <c r="T115" s="31"/>
      <c r="U115" s="31"/>
      <c r="V115" s="31"/>
      <c r="W115" s="31"/>
      <c r="X115" s="31"/>
    </row>
    <row r="116" ht="15.75" customHeight="1">
      <c r="A116" s="31"/>
      <c r="B116" s="31"/>
      <c r="C116" s="31"/>
      <c r="D116" s="31"/>
      <c r="E116" s="31"/>
      <c r="F116" s="31"/>
      <c r="G116" s="31"/>
      <c r="H116" s="31"/>
      <c r="I116" s="31"/>
      <c r="J116" s="31"/>
      <c r="K116" s="31"/>
      <c r="L116" s="31"/>
      <c r="M116" s="111"/>
      <c r="N116" s="111"/>
      <c r="O116" s="31"/>
      <c r="P116" s="31"/>
      <c r="Q116" s="31"/>
      <c r="R116" s="31"/>
      <c r="S116" s="31"/>
      <c r="T116" s="31"/>
      <c r="U116" s="31"/>
      <c r="V116" s="31"/>
      <c r="W116" s="31"/>
      <c r="X116" s="31"/>
    </row>
    <row r="117" ht="15.75" customHeight="1">
      <c r="A117" s="31"/>
      <c r="B117" s="31"/>
      <c r="C117" s="31"/>
      <c r="D117" s="31"/>
      <c r="E117" s="31"/>
      <c r="F117" s="31"/>
      <c r="G117" s="31"/>
      <c r="H117" s="31"/>
      <c r="I117" s="31"/>
      <c r="J117" s="31"/>
      <c r="K117" s="31"/>
      <c r="L117" s="31"/>
      <c r="M117" s="111"/>
      <c r="N117" s="111"/>
      <c r="O117" s="31"/>
      <c r="P117" s="31"/>
      <c r="Q117" s="31"/>
      <c r="R117" s="31"/>
      <c r="S117" s="31"/>
      <c r="T117" s="31"/>
      <c r="U117" s="31"/>
      <c r="V117" s="31"/>
      <c r="W117" s="31"/>
      <c r="X117" s="31"/>
    </row>
    <row r="118" ht="15.75" customHeight="1">
      <c r="A118" s="31"/>
      <c r="B118" s="31"/>
      <c r="C118" s="31"/>
      <c r="D118" s="31"/>
      <c r="E118" s="31"/>
      <c r="F118" s="31"/>
      <c r="G118" s="31"/>
      <c r="H118" s="31"/>
      <c r="I118" s="31"/>
      <c r="J118" s="31"/>
      <c r="K118" s="31"/>
      <c r="L118" s="31"/>
      <c r="M118" s="111"/>
      <c r="N118" s="111"/>
      <c r="O118" s="31"/>
      <c r="P118" s="31"/>
      <c r="Q118" s="31"/>
      <c r="R118" s="31"/>
      <c r="S118" s="31"/>
      <c r="T118" s="31"/>
      <c r="U118" s="31"/>
      <c r="V118" s="31"/>
      <c r="W118" s="31"/>
      <c r="X118" s="31"/>
    </row>
    <row r="119" ht="15.75" customHeight="1">
      <c r="A119" s="31"/>
      <c r="B119" s="31"/>
      <c r="C119" s="31"/>
      <c r="D119" s="31"/>
      <c r="E119" s="31"/>
      <c r="F119" s="31"/>
      <c r="G119" s="31"/>
      <c r="H119" s="31"/>
      <c r="I119" s="31"/>
      <c r="J119" s="31"/>
      <c r="K119" s="31"/>
      <c r="L119" s="31"/>
      <c r="M119" s="111"/>
      <c r="N119" s="111"/>
      <c r="O119" s="31"/>
      <c r="P119" s="31"/>
      <c r="Q119" s="31"/>
      <c r="R119" s="31"/>
      <c r="S119" s="31"/>
      <c r="T119" s="31"/>
      <c r="U119" s="31"/>
      <c r="V119" s="31"/>
      <c r="W119" s="31"/>
      <c r="X119" s="31"/>
    </row>
    <row r="120" ht="15.75" customHeight="1">
      <c r="A120" s="31"/>
      <c r="B120" s="31"/>
      <c r="C120" s="31"/>
      <c r="D120" s="31"/>
      <c r="E120" s="31"/>
      <c r="F120" s="31"/>
      <c r="G120" s="31"/>
      <c r="H120" s="31"/>
      <c r="I120" s="31"/>
      <c r="J120" s="31"/>
      <c r="K120" s="31"/>
      <c r="L120" s="31"/>
      <c r="M120" s="111"/>
      <c r="N120" s="111"/>
      <c r="O120" s="31"/>
      <c r="P120" s="31"/>
      <c r="Q120" s="31"/>
      <c r="R120" s="31"/>
      <c r="S120" s="31"/>
      <c r="T120" s="31"/>
      <c r="U120" s="31"/>
      <c r="V120" s="31"/>
      <c r="W120" s="31"/>
      <c r="X120" s="31"/>
    </row>
    <row r="121" ht="15.75" customHeight="1">
      <c r="A121" s="31"/>
      <c r="B121" s="31"/>
      <c r="C121" s="31"/>
      <c r="D121" s="31"/>
      <c r="E121" s="31"/>
      <c r="F121" s="31"/>
      <c r="G121" s="31"/>
      <c r="H121" s="31"/>
      <c r="I121" s="31"/>
      <c r="J121" s="31"/>
      <c r="K121" s="31"/>
      <c r="L121" s="31"/>
      <c r="M121" s="111"/>
      <c r="N121" s="111"/>
      <c r="O121" s="31"/>
      <c r="P121" s="31"/>
      <c r="Q121" s="31"/>
      <c r="R121" s="31"/>
      <c r="S121" s="31"/>
      <c r="T121" s="31"/>
      <c r="U121" s="31"/>
      <c r="V121" s="31"/>
      <c r="W121" s="31"/>
      <c r="X121" s="31"/>
    </row>
    <row r="122" ht="15.75" customHeight="1">
      <c r="A122" s="31"/>
      <c r="B122" s="31"/>
      <c r="C122" s="31"/>
      <c r="D122" s="31"/>
      <c r="E122" s="31"/>
      <c r="F122" s="31"/>
      <c r="G122" s="31"/>
      <c r="H122" s="31"/>
      <c r="I122" s="31"/>
      <c r="J122" s="31"/>
      <c r="K122" s="31"/>
      <c r="L122" s="31"/>
      <c r="M122" s="111"/>
      <c r="N122" s="111"/>
      <c r="O122" s="31"/>
      <c r="P122" s="31"/>
      <c r="Q122" s="31"/>
      <c r="R122" s="31"/>
      <c r="S122" s="31"/>
      <c r="T122" s="31"/>
      <c r="U122" s="31"/>
      <c r="V122" s="31"/>
      <c r="W122" s="31"/>
      <c r="X122" s="31"/>
    </row>
    <row r="123" ht="15.75" customHeight="1">
      <c r="A123" s="31"/>
      <c r="B123" s="31"/>
      <c r="C123" s="31"/>
      <c r="D123" s="31"/>
      <c r="E123" s="31"/>
      <c r="F123" s="31"/>
      <c r="G123" s="31"/>
      <c r="H123" s="31"/>
      <c r="I123" s="31"/>
      <c r="J123" s="31"/>
      <c r="K123" s="31"/>
      <c r="L123" s="31"/>
      <c r="M123" s="111"/>
      <c r="N123" s="111"/>
      <c r="O123" s="31"/>
      <c r="P123" s="31"/>
      <c r="Q123" s="31"/>
      <c r="R123" s="31"/>
      <c r="S123" s="31"/>
      <c r="T123" s="31"/>
      <c r="U123" s="31"/>
      <c r="V123" s="31"/>
      <c r="W123" s="31"/>
      <c r="X123" s="31"/>
    </row>
    <row r="124" ht="15.75" customHeight="1">
      <c r="A124" s="31"/>
      <c r="B124" s="31"/>
      <c r="C124" s="31"/>
      <c r="D124" s="31"/>
      <c r="E124" s="31"/>
      <c r="F124" s="31"/>
      <c r="G124" s="31"/>
      <c r="H124" s="31"/>
      <c r="I124" s="31"/>
      <c r="J124" s="31"/>
      <c r="K124" s="31"/>
      <c r="L124" s="31"/>
      <c r="M124" s="111"/>
      <c r="N124" s="111"/>
      <c r="O124" s="31"/>
      <c r="P124" s="31"/>
      <c r="Q124" s="31"/>
      <c r="R124" s="31"/>
      <c r="S124" s="31"/>
      <c r="T124" s="31"/>
      <c r="U124" s="31"/>
      <c r="V124" s="31"/>
      <c r="W124" s="31"/>
      <c r="X124" s="31"/>
    </row>
    <row r="125" ht="15.75" customHeight="1">
      <c r="A125" s="31"/>
      <c r="B125" s="31"/>
      <c r="C125" s="31"/>
      <c r="D125" s="31"/>
      <c r="E125" s="31"/>
      <c r="F125" s="31"/>
      <c r="G125" s="31"/>
      <c r="H125" s="31"/>
      <c r="I125" s="31"/>
      <c r="J125" s="31"/>
      <c r="K125" s="31"/>
      <c r="L125" s="31"/>
      <c r="M125" s="111"/>
      <c r="N125" s="111"/>
      <c r="O125" s="31"/>
      <c r="P125" s="31"/>
      <c r="Q125" s="31"/>
      <c r="R125" s="31"/>
      <c r="S125" s="31"/>
      <c r="T125" s="31"/>
      <c r="U125" s="31"/>
      <c r="V125" s="31"/>
      <c r="W125" s="31"/>
      <c r="X125" s="31"/>
    </row>
    <row r="126" ht="15.75" customHeight="1">
      <c r="A126" s="31"/>
      <c r="B126" s="31"/>
      <c r="C126" s="31"/>
      <c r="D126" s="31"/>
      <c r="E126" s="31"/>
      <c r="F126" s="31"/>
      <c r="G126" s="31"/>
      <c r="H126" s="31"/>
      <c r="I126" s="31"/>
      <c r="J126" s="31"/>
      <c r="K126" s="31"/>
      <c r="L126" s="31"/>
      <c r="M126" s="111"/>
      <c r="N126" s="111"/>
      <c r="O126" s="31"/>
      <c r="P126" s="31"/>
      <c r="Q126" s="31"/>
      <c r="R126" s="31"/>
      <c r="S126" s="31"/>
      <c r="T126" s="31"/>
      <c r="U126" s="31"/>
      <c r="V126" s="31"/>
      <c r="W126" s="31"/>
      <c r="X126" s="31"/>
    </row>
    <row r="127" ht="15.75" customHeight="1">
      <c r="A127" s="31"/>
      <c r="B127" s="31"/>
      <c r="C127" s="31"/>
      <c r="D127" s="31"/>
      <c r="E127" s="31"/>
      <c r="F127" s="31"/>
      <c r="G127" s="31"/>
      <c r="H127" s="31"/>
      <c r="I127" s="31"/>
      <c r="J127" s="31"/>
      <c r="K127" s="31"/>
      <c r="L127" s="31"/>
      <c r="M127" s="111"/>
      <c r="N127" s="111"/>
      <c r="O127" s="31"/>
      <c r="P127" s="31"/>
      <c r="Q127" s="31"/>
      <c r="R127" s="31"/>
      <c r="S127" s="31"/>
      <c r="T127" s="31"/>
      <c r="U127" s="31"/>
      <c r="V127" s="31"/>
      <c r="W127" s="31"/>
      <c r="X127" s="31"/>
    </row>
    <row r="128" ht="15.75" customHeight="1">
      <c r="A128" s="31"/>
      <c r="B128" s="31"/>
      <c r="C128" s="31"/>
      <c r="D128" s="31"/>
      <c r="E128" s="31"/>
      <c r="F128" s="31"/>
      <c r="G128" s="31"/>
      <c r="H128" s="31"/>
      <c r="I128" s="31"/>
      <c r="J128" s="31"/>
      <c r="K128" s="31"/>
      <c r="L128" s="31"/>
      <c r="M128" s="111"/>
      <c r="N128" s="111"/>
      <c r="O128" s="31"/>
      <c r="P128" s="31"/>
      <c r="Q128" s="31"/>
      <c r="R128" s="31"/>
      <c r="S128" s="31"/>
      <c r="T128" s="31"/>
      <c r="U128" s="31"/>
      <c r="V128" s="31"/>
      <c r="W128" s="31"/>
      <c r="X128" s="31"/>
    </row>
    <row r="129" ht="15.75" customHeight="1">
      <c r="A129" s="31"/>
      <c r="B129" s="31"/>
      <c r="C129" s="31"/>
      <c r="D129" s="31"/>
      <c r="E129" s="31"/>
      <c r="F129" s="31"/>
      <c r="G129" s="31"/>
      <c r="H129" s="31"/>
      <c r="I129" s="31"/>
      <c r="J129" s="31"/>
      <c r="K129" s="31"/>
      <c r="L129" s="31"/>
      <c r="M129" s="111"/>
      <c r="N129" s="111"/>
      <c r="O129" s="31"/>
      <c r="P129" s="31"/>
      <c r="Q129" s="31"/>
      <c r="R129" s="31"/>
      <c r="S129" s="31"/>
      <c r="T129" s="31"/>
      <c r="U129" s="31"/>
      <c r="V129" s="31"/>
      <c r="W129" s="31"/>
      <c r="X129" s="31"/>
    </row>
    <row r="130" ht="15.75" customHeight="1">
      <c r="A130" s="31"/>
      <c r="B130" s="31"/>
      <c r="C130" s="31"/>
      <c r="D130" s="31"/>
      <c r="E130" s="31"/>
      <c r="F130" s="31"/>
      <c r="G130" s="31"/>
      <c r="H130" s="31"/>
      <c r="I130" s="31"/>
      <c r="J130" s="31"/>
      <c r="K130" s="31"/>
      <c r="L130" s="31"/>
      <c r="M130" s="111"/>
      <c r="N130" s="111"/>
      <c r="O130" s="31"/>
      <c r="P130" s="31"/>
      <c r="Q130" s="31"/>
      <c r="R130" s="31"/>
      <c r="S130" s="31"/>
      <c r="T130" s="31"/>
      <c r="U130" s="31"/>
      <c r="V130" s="31"/>
      <c r="W130" s="31"/>
      <c r="X130" s="31"/>
    </row>
    <row r="131" ht="15.75" customHeight="1">
      <c r="A131" s="31"/>
      <c r="B131" s="31"/>
      <c r="C131" s="31"/>
      <c r="D131" s="31"/>
      <c r="E131" s="31"/>
      <c r="F131" s="31"/>
      <c r="G131" s="31"/>
      <c r="H131" s="31"/>
      <c r="I131" s="31"/>
      <c r="J131" s="31"/>
      <c r="K131" s="31"/>
      <c r="L131" s="31"/>
      <c r="M131" s="111"/>
      <c r="N131" s="111"/>
      <c r="O131" s="31"/>
      <c r="P131" s="31"/>
      <c r="Q131" s="31"/>
      <c r="R131" s="31"/>
      <c r="S131" s="31"/>
      <c r="T131" s="31"/>
      <c r="U131" s="31"/>
      <c r="V131" s="31"/>
      <c r="W131" s="31"/>
      <c r="X131" s="31"/>
    </row>
    <row r="132" ht="15.75" customHeight="1">
      <c r="A132" s="31"/>
      <c r="B132" s="31"/>
      <c r="C132" s="31"/>
      <c r="D132" s="31"/>
      <c r="E132" s="31"/>
      <c r="F132" s="31"/>
      <c r="G132" s="31"/>
      <c r="H132" s="31"/>
      <c r="I132" s="31"/>
      <c r="J132" s="31"/>
      <c r="K132" s="31"/>
      <c r="L132" s="31"/>
      <c r="M132" s="111"/>
      <c r="N132" s="111"/>
      <c r="O132" s="31"/>
      <c r="P132" s="31"/>
      <c r="Q132" s="31"/>
      <c r="R132" s="31"/>
      <c r="S132" s="31"/>
      <c r="T132" s="31"/>
      <c r="U132" s="31"/>
      <c r="V132" s="31"/>
      <c r="W132" s="31"/>
      <c r="X132" s="31"/>
    </row>
    <row r="133" ht="15.75" customHeight="1">
      <c r="A133" s="31"/>
      <c r="B133" s="31"/>
      <c r="C133" s="31"/>
      <c r="D133" s="31"/>
      <c r="E133" s="31"/>
      <c r="F133" s="31"/>
      <c r="G133" s="31"/>
      <c r="H133" s="31"/>
      <c r="I133" s="31"/>
      <c r="J133" s="31"/>
      <c r="K133" s="31"/>
      <c r="L133" s="31"/>
      <c r="M133" s="111"/>
      <c r="N133" s="111"/>
      <c r="O133" s="31"/>
      <c r="P133" s="31"/>
      <c r="Q133" s="31"/>
      <c r="R133" s="31"/>
      <c r="S133" s="31"/>
      <c r="T133" s="31"/>
      <c r="U133" s="31"/>
      <c r="V133" s="31"/>
      <c r="W133" s="31"/>
      <c r="X133" s="31"/>
    </row>
    <row r="134" ht="15.75" customHeight="1">
      <c r="A134" s="31"/>
      <c r="B134" s="31"/>
      <c r="C134" s="31"/>
      <c r="D134" s="31"/>
      <c r="E134" s="31"/>
      <c r="F134" s="31"/>
      <c r="G134" s="31"/>
      <c r="H134" s="31"/>
      <c r="I134" s="31"/>
      <c r="J134" s="31"/>
      <c r="K134" s="31"/>
      <c r="L134" s="31"/>
      <c r="M134" s="111"/>
      <c r="N134" s="111"/>
      <c r="O134" s="31"/>
      <c r="P134" s="31"/>
      <c r="Q134" s="31"/>
      <c r="R134" s="31"/>
      <c r="S134" s="31"/>
      <c r="T134" s="31"/>
      <c r="U134" s="31"/>
      <c r="V134" s="31"/>
      <c r="W134" s="31"/>
      <c r="X134" s="31"/>
    </row>
    <row r="135" ht="15.75" customHeight="1">
      <c r="A135" s="31"/>
      <c r="B135" s="31"/>
      <c r="C135" s="31"/>
      <c r="D135" s="31"/>
      <c r="E135" s="31"/>
      <c r="F135" s="31"/>
      <c r="G135" s="31"/>
      <c r="H135" s="31"/>
      <c r="I135" s="31"/>
      <c r="J135" s="31"/>
      <c r="K135" s="31"/>
      <c r="L135" s="31"/>
      <c r="M135" s="111"/>
      <c r="N135" s="111"/>
      <c r="O135" s="31"/>
      <c r="P135" s="31"/>
      <c r="Q135" s="31"/>
      <c r="R135" s="31"/>
      <c r="S135" s="31"/>
      <c r="T135" s="31"/>
      <c r="U135" s="31"/>
      <c r="V135" s="31"/>
      <c r="W135" s="31"/>
      <c r="X135" s="31"/>
    </row>
    <row r="136" ht="15.75" customHeight="1">
      <c r="A136" s="31"/>
      <c r="B136" s="31"/>
      <c r="C136" s="31"/>
      <c r="D136" s="31"/>
      <c r="E136" s="31"/>
      <c r="F136" s="31"/>
      <c r="G136" s="31"/>
      <c r="H136" s="31"/>
      <c r="I136" s="31"/>
      <c r="J136" s="31"/>
      <c r="K136" s="31"/>
      <c r="L136" s="31"/>
      <c r="M136" s="111"/>
      <c r="N136" s="111"/>
      <c r="O136" s="31"/>
      <c r="P136" s="31"/>
      <c r="Q136" s="31"/>
      <c r="R136" s="31"/>
      <c r="S136" s="31"/>
      <c r="T136" s="31"/>
      <c r="U136" s="31"/>
      <c r="V136" s="31"/>
      <c r="W136" s="31"/>
      <c r="X136" s="31"/>
    </row>
    <row r="137" ht="15.75" customHeight="1">
      <c r="A137" s="31"/>
      <c r="B137" s="31"/>
      <c r="C137" s="31"/>
      <c r="D137" s="31"/>
      <c r="E137" s="31"/>
      <c r="F137" s="31"/>
      <c r="G137" s="31"/>
      <c r="H137" s="31"/>
      <c r="I137" s="31"/>
      <c r="J137" s="31"/>
      <c r="K137" s="31"/>
      <c r="L137" s="31"/>
      <c r="M137" s="111"/>
      <c r="N137" s="111"/>
      <c r="O137" s="31"/>
      <c r="P137" s="31"/>
      <c r="Q137" s="31"/>
      <c r="R137" s="31"/>
      <c r="S137" s="31"/>
      <c r="T137" s="31"/>
      <c r="U137" s="31"/>
      <c r="V137" s="31"/>
      <c r="W137" s="31"/>
      <c r="X137" s="31"/>
    </row>
    <row r="138" ht="15.75" customHeight="1">
      <c r="A138" s="31"/>
      <c r="B138" s="31"/>
      <c r="C138" s="31"/>
      <c r="D138" s="31"/>
      <c r="E138" s="31"/>
      <c r="F138" s="31"/>
      <c r="G138" s="31"/>
      <c r="H138" s="31"/>
      <c r="I138" s="31"/>
      <c r="J138" s="31"/>
      <c r="K138" s="31"/>
      <c r="L138" s="31"/>
      <c r="M138" s="111"/>
      <c r="N138" s="111"/>
      <c r="O138" s="31"/>
      <c r="P138" s="31"/>
      <c r="Q138" s="31"/>
      <c r="R138" s="31"/>
      <c r="S138" s="31"/>
      <c r="T138" s="31"/>
      <c r="U138" s="31"/>
      <c r="V138" s="31"/>
      <c r="W138" s="31"/>
      <c r="X138" s="31"/>
    </row>
    <row r="139" ht="15.75" customHeight="1">
      <c r="A139" s="31"/>
      <c r="B139" s="31"/>
      <c r="C139" s="31"/>
      <c r="D139" s="31"/>
      <c r="E139" s="31"/>
      <c r="F139" s="31"/>
      <c r="G139" s="31"/>
      <c r="H139" s="31"/>
      <c r="I139" s="31"/>
      <c r="J139" s="31"/>
      <c r="K139" s="31"/>
      <c r="L139" s="31"/>
      <c r="M139" s="111"/>
      <c r="N139" s="111"/>
      <c r="O139" s="31"/>
      <c r="P139" s="31"/>
      <c r="Q139" s="31"/>
      <c r="R139" s="31"/>
      <c r="S139" s="31"/>
      <c r="T139" s="31"/>
      <c r="U139" s="31"/>
      <c r="V139" s="31"/>
      <c r="W139" s="31"/>
      <c r="X139" s="31"/>
    </row>
    <row r="140" ht="15.75" customHeight="1">
      <c r="A140" s="31"/>
      <c r="B140" s="31"/>
      <c r="C140" s="31"/>
      <c r="D140" s="31"/>
      <c r="E140" s="31"/>
      <c r="F140" s="31"/>
      <c r="G140" s="31"/>
      <c r="H140" s="31"/>
      <c r="I140" s="31"/>
      <c r="J140" s="31"/>
      <c r="K140" s="31"/>
      <c r="L140" s="31"/>
      <c r="M140" s="111"/>
      <c r="N140" s="111"/>
      <c r="O140" s="31"/>
      <c r="P140" s="31"/>
      <c r="Q140" s="31"/>
      <c r="R140" s="31"/>
      <c r="S140" s="31"/>
      <c r="T140" s="31"/>
      <c r="U140" s="31"/>
      <c r="V140" s="31"/>
      <c r="W140" s="31"/>
      <c r="X140" s="31"/>
    </row>
    <row r="141" ht="15.75" customHeight="1">
      <c r="A141" s="31"/>
      <c r="B141" s="31"/>
      <c r="C141" s="31"/>
      <c r="D141" s="31"/>
      <c r="E141" s="31"/>
      <c r="F141" s="31"/>
      <c r="G141" s="31"/>
      <c r="H141" s="31"/>
      <c r="I141" s="31"/>
      <c r="J141" s="31"/>
      <c r="K141" s="31"/>
      <c r="L141" s="31"/>
      <c r="M141" s="111"/>
      <c r="N141" s="111"/>
      <c r="O141" s="31"/>
      <c r="P141" s="31"/>
      <c r="Q141" s="31"/>
      <c r="R141" s="31"/>
      <c r="S141" s="31"/>
      <c r="T141" s="31"/>
      <c r="U141" s="31"/>
      <c r="V141" s="31"/>
      <c r="W141" s="31"/>
      <c r="X141" s="31"/>
    </row>
    <row r="142" ht="15.75" customHeight="1">
      <c r="A142" s="31"/>
      <c r="B142" s="31"/>
      <c r="C142" s="31"/>
      <c r="D142" s="31"/>
      <c r="E142" s="31"/>
      <c r="F142" s="31"/>
      <c r="G142" s="31"/>
      <c r="H142" s="31"/>
      <c r="I142" s="31"/>
      <c r="J142" s="31"/>
      <c r="K142" s="31"/>
      <c r="L142" s="31"/>
      <c r="M142" s="111"/>
      <c r="N142" s="111"/>
      <c r="O142" s="31"/>
      <c r="P142" s="31"/>
      <c r="Q142" s="31"/>
      <c r="R142" s="31"/>
      <c r="S142" s="31"/>
      <c r="T142" s="31"/>
      <c r="U142" s="31"/>
      <c r="V142" s="31"/>
      <c r="W142" s="31"/>
      <c r="X142" s="31"/>
    </row>
    <row r="143" ht="15.75" customHeight="1">
      <c r="A143" s="31"/>
      <c r="B143" s="31"/>
      <c r="C143" s="31"/>
      <c r="D143" s="31"/>
      <c r="E143" s="31"/>
      <c r="F143" s="31"/>
      <c r="G143" s="31"/>
      <c r="H143" s="31"/>
      <c r="I143" s="31"/>
      <c r="J143" s="31"/>
      <c r="K143" s="31"/>
      <c r="L143" s="31"/>
      <c r="M143" s="111"/>
      <c r="N143" s="111"/>
      <c r="O143" s="31"/>
      <c r="P143" s="31"/>
      <c r="Q143" s="31"/>
      <c r="R143" s="31"/>
      <c r="S143" s="31"/>
      <c r="T143" s="31"/>
      <c r="U143" s="31"/>
      <c r="V143" s="31"/>
      <c r="W143" s="31"/>
      <c r="X143" s="31"/>
    </row>
    <row r="144" ht="15.75" customHeight="1">
      <c r="A144" s="31"/>
      <c r="B144" s="31"/>
      <c r="C144" s="31"/>
      <c r="D144" s="31"/>
      <c r="E144" s="31"/>
      <c r="F144" s="31"/>
      <c r="G144" s="31"/>
      <c r="H144" s="31"/>
      <c r="I144" s="31"/>
      <c r="J144" s="31"/>
      <c r="K144" s="31"/>
      <c r="L144" s="31"/>
      <c r="M144" s="111"/>
      <c r="N144" s="111"/>
      <c r="O144" s="31"/>
      <c r="P144" s="31"/>
      <c r="Q144" s="31"/>
      <c r="R144" s="31"/>
      <c r="S144" s="31"/>
      <c r="T144" s="31"/>
      <c r="U144" s="31"/>
      <c r="V144" s="31"/>
      <c r="W144" s="31"/>
      <c r="X144" s="31"/>
    </row>
    <row r="145" ht="15.75" customHeight="1">
      <c r="A145" s="31"/>
      <c r="B145" s="31"/>
      <c r="C145" s="31"/>
      <c r="D145" s="31"/>
      <c r="E145" s="31"/>
      <c r="F145" s="31"/>
      <c r="G145" s="31"/>
      <c r="H145" s="31"/>
      <c r="I145" s="31"/>
      <c r="J145" s="31"/>
      <c r="K145" s="31"/>
      <c r="L145" s="31"/>
      <c r="M145" s="111"/>
      <c r="N145" s="111"/>
      <c r="O145" s="31"/>
      <c r="P145" s="31"/>
      <c r="Q145" s="31"/>
      <c r="R145" s="31"/>
      <c r="S145" s="31"/>
      <c r="T145" s="31"/>
      <c r="U145" s="31"/>
      <c r="V145" s="31"/>
      <c r="W145" s="31"/>
      <c r="X145" s="31"/>
    </row>
    <row r="146" ht="15.75" customHeight="1">
      <c r="A146" s="31"/>
      <c r="B146" s="31"/>
      <c r="C146" s="31"/>
      <c r="D146" s="31"/>
      <c r="E146" s="31"/>
      <c r="F146" s="31"/>
      <c r="G146" s="31"/>
      <c r="H146" s="31"/>
      <c r="I146" s="31"/>
      <c r="J146" s="31"/>
      <c r="K146" s="31"/>
      <c r="L146" s="31"/>
      <c r="M146" s="111"/>
      <c r="N146" s="111"/>
      <c r="O146" s="31"/>
      <c r="P146" s="31"/>
      <c r="Q146" s="31"/>
      <c r="R146" s="31"/>
      <c r="S146" s="31"/>
      <c r="T146" s="31"/>
      <c r="U146" s="31"/>
      <c r="V146" s="31"/>
      <c r="W146" s="31"/>
      <c r="X146" s="31"/>
    </row>
    <row r="147" ht="15.75" customHeight="1">
      <c r="A147" s="31"/>
      <c r="B147" s="31"/>
      <c r="C147" s="31"/>
      <c r="D147" s="31"/>
      <c r="E147" s="31"/>
      <c r="F147" s="31"/>
      <c r="G147" s="31"/>
      <c r="H147" s="31"/>
      <c r="I147" s="31"/>
      <c r="J147" s="31"/>
      <c r="K147" s="31"/>
      <c r="L147" s="31"/>
      <c r="M147" s="111"/>
      <c r="N147" s="111"/>
      <c r="O147" s="31"/>
      <c r="P147" s="31"/>
      <c r="Q147" s="31"/>
      <c r="R147" s="31"/>
      <c r="S147" s="31"/>
      <c r="T147" s="31"/>
      <c r="U147" s="31"/>
      <c r="V147" s="31"/>
      <c r="W147" s="31"/>
      <c r="X147" s="31"/>
    </row>
    <row r="148" ht="15.75" customHeight="1">
      <c r="A148" s="31"/>
      <c r="B148" s="31"/>
      <c r="C148" s="31"/>
      <c r="D148" s="31"/>
      <c r="E148" s="31"/>
      <c r="F148" s="31"/>
      <c r="G148" s="31"/>
      <c r="H148" s="31"/>
      <c r="I148" s="31"/>
      <c r="J148" s="31"/>
      <c r="K148" s="31"/>
      <c r="L148" s="31"/>
      <c r="M148" s="111"/>
      <c r="N148" s="111"/>
      <c r="O148" s="31"/>
      <c r="P148" s="31"/>
      <c r="Q148" s="31"/>
      <c r="R148" s="31"/>
      <c r="S148" s="31"/>
      <c r="T148" s="31"/>
      <c r="U148" s="31"/>
      <c r="V148" s="31"/>
      <c r="W148" s="31"/>
      <c r="X148" s="31"/>
    </row>
    <row r="149" ht="15.75" customHeight="1">
      <c r="A149" s="31"/>
      <c r="B149" s="31"/>
      <c r="C149" s="31"/>
      <c r="D149" s="31"/>
      <c r="E149" s="31"/>
      <c r="F149" s="31"/>
      <c r="G149" s="31"/>
      <c r="H149" s="31"/>
      <c r="I149" s="31"/>
      <c r="J149" s="31"/>
      <c r="K149" s="31"/>
      <c r="L149" s="31"/>
      <c r="M149" s="111"/>
      <c r="N149" s="111"/>
      <c r="O149" s="31"/>
      <c r="P149" s="31"/>
      <c r="Q149" s="31"/>
      <c r="R149" s="31"/>
      <c r="S149" s="31"/>
      <c r="T149" s="31"/>
      <c r="U149" s="31"/>
      <c r="V149" s="31"/>
      <c r="W149" s="31"/>
      <c r="X149" s="31"/>
    </row>
    <row r="150" ht="15.75" customHeight="1">
      <c r="A150" s="31"/>
      <c r="B150" s="31"/>
      <c r="C150" s="31"/>
      <c r="D150" s="31"/>
      <c r="E150" s="31"/>
      <c r="F150" s="31"/>
      <c r="G150" s="31"/>
      <c r="H150" s="31"/>
      <c r="I150" s="31"/>
      <c r="J150" s="31"/>
      <c r="K150" s="31"/>
      <c r="L150" s="31"/>
      <c r="M150" s="111"/>
      <c r="N150" s="111"/>
      <c r="O150" s="31"/>
      <c r="P150" s="31"/>
      <c r="Q150" s="31"/>
      <c r="R150" s="31"/>
      <c r="S150" s="31"/>
      <c r="T150" s="31"/>
      <c r="U150" s="31"/>
      <c r="V150" s="31"/>
      <c r="W150" s="31"/>
      <c r="X150" s="31"/>
    </row>
    <row r="151" ht="15.75" customHeight="1">
      <c r="A151" s="31"/>
      <c r="B151" s="31"/>
      <c r="C151" s="31"/>
      <c r="D151" s="31"/>
      <c r="E151" s="31"/>
      <c r="F151" s="31"/>
      <c r="G151" s="31"/>
      <c r="H151" s="31"/>
      <c r="I151" s="31"/>
      <c r="J151" s="31"/>
      <c r="K151" s="31"/>
      <c r="L151" s="31"/>
      <c r="M151" s="111"/>
      <c r="N151" s="111"/>
      <c r="O151" s="31"/>
      <c r="P151" s="31"/>
      <c r="Q151" s="31"/>
      <c r="R151" s="31"/>
      <c r="S151" s="31"/>
      <c r="T151" s="31"/>
      <c r="U151" s="31"/>
      <c r="V151" s="31"/>
      <c r="W151" s="31"/>
      <c r="X151" s="31"/>
    </row>
    <row r="152" ht="15.75" customHeight="1">
      <c r="A152" s="31"/>
      <c r="B152" s="31"/>
      <c r="C152" s="31"/>
      <c r="D152" s="31"/>
      <c r="E152" s="31"/>
      <c r="F152" s="31"/>
      <c r="G152" s="31"/>
      <c r="H152" s="31"/>
      <c r="I152" s="31"/>
      <c r="J152" s="31"/>
      <c r="K152" s="31"/>
      <c r="L152" s="31"/>
      <c r="M152" s="111"/>
      <c r="N152" s="111"/>
      <c r="O152" s="31"/>
      <c r="P152" s="31"/>
      <c r="Q152" s="31"/>
      <c r="R152" s="31"/>
      <c r="S152" s="31"/>
      <c r="T152" s="31"/>
      <c r="U152" s="31"/>
      <c r="V152" s="31"/>
      <c r="W152" s="31"/>
      <c r="X152" s="31"/>
    </row>
    <row r="153" ht="15.75" customHeight="1">
      <c r="A153" s="31"/>
      <c r="B153" s="31"/>
      <c r="C153" s="31"/>
      <c r="D153" s="31"/>
      <c r="E153" s="31"/>
      <c r="F153" s="31"/>
      <c r="G153" s="31"/>
      <c r="H153" s="31"/>
      <c r="I153" s="31"/>
      <c r="J153" s="31"/>
      <c r="K153" s="31"/>
      <c r="L153" s="31"/>
      <c r="M153" s="111"/>
      <c r="N153" s="111"/>
      <c r="O153" s="31"/>
      <c r="P153" s="31"/>
      <c r="Q153" s="31"/>
      <c r="R153" s="31"/>
      <c r="S153" s="31"/>
      <c r="T153" s="31"/>
      <c r="U153" s="31"/>
      <c r="V153" s="31"/>
      <c r="W153" s="31"/>
      <c r="X153" s="31"/>
    </row>
    <row r="154" ht="15.75" customHeight="1">
      <c r="A154" s="31"/>
      <c r="B154" s="31"/>
      <c r="C154" s="31"/>
      <c r="D154" s="31"/>
      <c r="E154" s="31"/>
      <c r="F154" s="31"/>
      <c r="G154" s="31"/>
      <c r="H154" s="31"/>
      <c r="I154" s="31"/>
      <c r="J154" s="31"/>
      <c r="K154" s="31"/>
      <c r="L154" s="31"/>
      <c r="M154" s="111"/>
      <c r="N154" s="111"/>
      <c r="O154" s="31"/>
      <c r="P154" s="31"/>
      <c r="Q154" s="31"/>
      <c r="R154" s="31"/>
      <c r="S154" s="31"/>
      <c r="T154" s="31"/>
      <c r="U154" s="31"/>
      <c r="V154" s="31"/>
      <c r="W154" s="31"/>
      <c r="X154" s="31"/>
    </row>
    <row r="155" ht="15.75" customHeight="1">
      <c r="A155" s="31"/>
      <c r="B155" s="31"/>
      <c r="C155" s="31"/>
      <c r="D155" s="31"/>
      <c r="E155" s="31"/>
      <c r="F155" s="31"/>
      <c r="G155" s="31"/>
      <c r="H155" s="31"/>
      <c r="I155" s="31"/>
      <c r="J155" s="31"/>
      <c r="K155" s="31"/>
      <c r="L155" s="31"/>
      <c r="M155" s="111"/>
      <c r="N155" s="111"/>
      <c r="O155" s="31"/>
      <c r="P155" s="31"/>
      <c r="Q155" s="31"/>
      <c r="R155" s="31"/>
      <c r="S155" s="31"/>
      <c r="T155" s="31"/>
      <c r="U155" s="31"/>
      <c r="V155" s="31"/>
      <c r="W155" s="31"/>
      <c r="X155" s="31"/>
    </row>
    <row r="156" ht="15.75" customHeight="1">
      <c r="A156" s="31"/>
      <c r="B156" s="31"/>
      <c r="C156" s="31"/>
      <c r="D156" s="31"/>
      <c r="E156" s="31"/>
      <c r="F156" s="31"/>
      <c r="G156" s="31"/>
      <c r="H156" s="31"/>
      <c r="I156" s="31"/>
      <c r="J156" s="31"/>
      <c r="K156" s="31"/>
      <c r="L156" s="31"/>
      <c r="M156" s="111"/>
      <c r="N156" s="111"/>
      <c r="O156" s="31"/>
      <c r="P156" s="31"/>
      <c r="Q156" s="31"/>
      <c r="R156" s="31"/>
      <c r="S156" s="31"/>
      <c r="T156" s="31"/>
      <c r="U156" s="31"/>
      <c r="V156" s="31"/>
      <c r="W156" s="31"/>
      <c r="X156" s="31"/>
    </row>
    <row r="157" ht="15.75" customHeight="1">
      <c r="A157" s="31"/>
      <c r="B157" s="31"/>
      <c r="C157" s="31"/>
      <c r="D157" s="31"/>
      <c r="E157" s="31"/>
      <c r="F157" s="31"/>
      <c r="G157" s="31"/>
      <c r="H157" s="31"/>
      <c r="I157" s="31"/>
      <c r="J157" s="31"/>
      <c r="K157" s="31"/>
      <c r="L157" s="31"/>
      <c r="M157" s="111"/>
      <c r="N157" s="111"/>
      <c r="O157" s="31"/>
      <c r="P157" s="31"/>
      <c r="Q157" s="31"/>
      <c r="R157" s="31"/>
      <c r="S157" s="31"/>
      <c r="T157" s="31"/>
      <c r="U157" s="31"/>
      <c r="V157" s="31"/>
      <c r="W157" s="31"/>
      <c r="X157" s="31"/>
    </row>
    <row r="158" ht="15.75" customHeight="1">
      <c r="A158" s="31"/>
      <c r="B158" s="31"/>
      <c r="C158" s="31"/>
      <c r="D158" s="31"/>
      <c r="E158" s="31"/>
      <c r="F158" s="31"/>
      <c r="G158" s="31"/>
      <c r="H158" s="31"/>
      <c r="I158" s="31"/>
      <c r="J158" s="31"/>
      <c r="K158" s="31"/>
      <c r="L158" s="31"/>
      <c r="M158" s="111"/>
      <c r="N158" s="111"/>
      <c r="O158" s="31"/>
      <c r="P158" s="31"/>
      <c r="Q158" s="31"/>
      <c r="R158" s="31"/>
      <c r="S158" s="31"/>
      <c r="T158" s="31"/>
      <c r="U158" s="31"/>
      <c r="V158" s="31"/>
      <c r="W158" s="31"/>
      <c r="X158" s="31"/>
    </row>
    <row r="159" ht="15.75" customHeight="1">
      <c r="A159" s="31"/>
      <c r="B159" s="31"/>
      <c r="C159" s="31"/>
      <c r="D159" s="31"/>
      <c r="E159" s="31"/>
      <c r="F159" s="31"/>
      <c r="G159" s="31"/>
      <c r="H159" s="31"/>
      <c r="I159" s="31"/>
      <c r="J159" s="31"/>
      <c r="K159" s="31"/>
      <c r="L159" s="31"/>
      <c r="M159" s="111"/>
      <c r="N159" s="111"/>
      <c r="O159" s="31"/>
      <c r="P159" s="31"/>
      <c r="Q159" s="31"/>
      <c r="R159" s="31"/>
      <c r="S159" s="31"/>
      <c r="T159" s="31"/>
      <c r="U159" s="31"/>
      <c r="V159" s="31"/>
      <c r="W159" s="31"/>
      <c r="X159" s="31"/>
    </row>
    <row r="160" ht="15.75" customHeight="1">
      <c r="A160" s="31"/>
      <c r="B160" s="31"/>
      <c r="C160" s="31"/>
      <c r="D160" s="31"/>
      <c r="E160" s="31"/>
      <c r="F160" s="31"/>
      <c r="G160" s="31"/>
      <c r="H160" s="31"/>
      <c r="I160" s="31"/>
      <c r="J160" s="31"/>
      <c r="K160" s="31"/>
      <c r="L160" s="31"/>
      <c r="M160" s="111"/>
      <c r="N160" s="111"/>
      <c r="O160" s="31"/>
      <c r="P160" s="31"/>
      <c r="Q160" s="31"/>
      <c r="R160" s="31"/>
      <c r="S160" s="31"/>
      <c r="T160" s="31"/>
      <c r="U160" s="31"/>
      <c r="V160" s="31"/>
      <c r="W160" s="31"/>
      <c r="X160" s="31"/>
    </row>
    <row r="161" ht="15.75" customHeight="1">
      <c r="A161" s="31"/>
      <c r="B161" s="31"/>
      <c r="C161" s="31"/>
      <c r="D161" s="31"/>
      <c r="E161" s="31"/>
      <c r="F161" s="31"/>
      <c r="G161" s="31"/>
      <c r="H161" s="31"/>
      <c r="I161" s="31"/>
      <c r="J161" s="31"/>
      <c r="K161" s="31"/>
      <c r="L161" s="31"/>
      <c r="M161" s="111"/>
      <c r="N161" s="111"/>
      <c r="O161" s="31"/>
      <c r="P161" s="31"/>
      <c r="Q161" s="31"/>
      <c r="R161" s="31"/>
      <c r="S161" s="31"/>
      <c r="T161" s="31"/>
      <c r="U161" s="31"/>
      <c r="V161" s="31"/>
      <c r="W161" s="31"/>
      <c r="X161" s="31"/>
    </row>
    <row r="162" ht="15.75" customHeight="1">
      <c r="A162" s="31"/>
      <c r="B162" s="31"/>
      <c r="C162" s="31"/>
      <c r="D162" s="31"/>
      <c r="E162" s="31"/>
      <c r="F162" s="31"/>
      <c r="G162" s="31"/>
      <c r="H162" s="31"/>
      <c r="I162" s="31"/>
      <c r="J162" s="31"/>
      <c r="K162" s="31"/>
      <c r="L162" s="31"/>
      <c r="M162" s="111"/>
      <c r="N162" s="111"/>
      <c r="O162" s="31"/>
      <c r="P162" s="31"/>
      <c r="Q162" s="31"/>
      <c r="R162" s="31"/>
      <c r="S162" s="31"/>
      <c r="T162" s="31"/>
      <c r="U162" s="31"/>
      <c r="V162" s="31"/>
      <c r="W162" s="31"/>
      <c r="X162" s="31"/>
    </row>
    <row r="163" ht="15.75" customHeight="1">
      <c r="A163" s="31"/>
      <c r="B163" s="31"/>
      <c r="C163" s="31"/>
      <c r="D163" s="31"/>
      <c r="E163" s="31"/>
      <c r="F163" s="31"/>
      <c r="G163" s="31"/>
      <c r="H163" s="31"/>
      <c r="I163" s="31"/>
      <c r="J163" s="31"/>
      <c r="K163" s="31"/>
      <c r="L163" s="31"/>
      <c r="M163" s="111"/>
      <c r="N163" s="111"/>
      <c r="O163" s="31"/>
      <c r="P163" s="31"/>
      <c r="Q163" s="31"/>
      <c r="R163" s="31"/>
      <c r="S163" s="31"/>
      <c r="T163" s="31"/>
      <c r="U163" s="31"/>
      <c r="V163" s="31"/>
      <c r="W163" s="31"/>
      <c r="X163" s="31"/>
    </row>
    <row r="164" ht="15.75" customHeight="1">
      <c r="A164" s="31"/>
      <c r="B164" s="31"/>
      <c r="C164" s="31"/>
      <c r="D164" s="31"/>
      <c r="E164" s="31"/>
      <c r="F164" s="31"/>
      <c r="G164" s="31"/>
      <c r="H164" s="31"/>
      <c r="I164" s="31"/>
      <c r="J164" s="31"/>
      <c r="K164" s="31"/>
      <c r="L164" s="31"/>
      <c r="M164" s="111"/>
      <c r="N164" s="111"/>
      <c r="O164" s="31"/>
      <c r="P164" s="31"/>
      <c r="Q164" s="31"/>
      <c r="R164" s="31"/>
      <c r="S164" s="31"/>
      <c r="T164" s="31"/>
      <c r="U164" s="31"/>
      <c r="V164" s="31"/>
      <c r="W164" s="31"/>
      <c r="X164" s="31"/>
    </row>
    <row r="165" ht="15.75" customHeight="1">
      <c r="A165" s="31"/>
      <c r="B165" s="31"/>
      <c r="C165" s="31"/>
      <c r="D165" s="31"/>
      <c r="E165" s="31"/>
      <c r="F165" s="31"/>
      <c r="G165" s="31"/>
      <c r="H165" s="31"/>
      <c r="I165" s="31"/>
      <c r="J165" s="31"/>
      <c r="K165" s="31"/>
      <c r="L165" s="31"/>
      <c r="M165" s="111"/>
      <c r="N165" s="111"/>
      <c r="O165" s="31"/>
      <c r="P165" s="31"/>
      <c r="Q165" s="31"/>
      <c r="R165" s="31"/>
      <c r="S165" s="31"/>
      <c r="T165" s="31"/>
      <c r="U165" s="31"/>
      <c r="V165" s="31"/>
      <c r="W165" s="31"/>
      <c r="X165" s="31"/>
    </row>
    <row r="166" ht="15.75" customHeight="1">
      <c r="A166" s="31"/>
      <c r="B166" s="31"/>
      <c r="C166" s="31"/>
      <c r="D166" s="31"/>
      <c r="E166" s="31"/>
      <c r="F166" s="31"/>
      <c r="G166" s="31"/>
      <c r="H166" s="31"/>
      <c r="I166" s="31"/>
      <c r="J166" s="31"/>
      <c r="K166" s="31"/>
      <c r="L166" s="31"/>
      <c r="M166" s="111"/>
      <c r="N166" s="111"/>
      <c r="O166" s="31"/>
      <c r="P166" s="31"/>
      <c r="Q166" s="31"/>
      <c r="R166" s="31"/>
      <c r="S166" s="31"/>
      <c r="T166" s="31"/>
      <c r="U166" s="31"/>
      <c r="V166" s="31"/>
      <c r="W166" s="31"/>
      <c r="X166" s="31"/>
    </row>
    <row r="167" ht="15.75" customHeight="1">
      <c r="A167" s="31"/>
      <c r="B167" s="31"/>
      <c r="C167" s="31"/>
      <c r="D167" s="31"/>
      <c r="E167" s="31"/>
      <c r="F167" s="31"/>
      <c r="G167" s="31"/>
      <c r="H167" s="31"/>
      <c r="I167" s="31"/>
      <c r="J167" s="31"/>
      <c r="K167" s="31"/>
      <c r="L167" s="31"/>
      <c r="M167" s="111"/>
      <c r="N167" s="111"/>
      <c r="O167" s="31"/>
      <c r="P167" s="31"/>
      <c r="Q167" s="31"/>
      <c r="R167" s="31"/>
      <c r="S167" s="31"/>
      <c r="T167" s="31"/>
      <c r="U167" s="31"/>
      <c r="V167" s="31"/>
      <c r="W167" s="31"/>
      <c r="X167" s="31"/>
    </row>
    <row r="168" ht="15.75" customHeight="1">
      <c r="A168" s="31"/>
      <c r="B168" s="31"/>
      <c r="C168" s="31"/>
      <c r="D168" s="31"/>
      <c r="E168" s="31"/>
      <c r="F168" s="31"/>
      <c r="G168" s="31"/>
      <c r="H168" s="31"/>
      <c r="I168" s="31"/>
      <c r="J168" s="31"/>
      <c r="K168" s="31"/>
      <c r="L168" s="31"/>
      <c r="M168" s="111"/>
      <c r="N168" s="111"/>
      <c r="O168" s="31"/>
      <c r="P168" s="31"/>
      <c r="Q168" s="31"/>
      <c r="R168" s="31"/>
      <c r="S168" s="31"/>
      <c r="T168" s="31"/>
      <c r="U168" s="31"/>
      <c r="V168" s="31"/>
      <c r="W168" s="31"/>
      <c r="X168" s="31"/>
    </row>
    <row r="169" ht="15.75" customHeight="1">
      <c r="A169" s="31"/>
      <c r="B169" s="31"/>
      <c r="C169" s="31"/>
      <c r="D169" s="31"/>
      <c r="E169" s="31"/>
      <c r="F169" s="31"/>
      <c r="G169" s="31"/>
      <c r="H169" s="31"/>
      <c r="I169" s="31"/>
      <c r="J169" s="31"/>
      <c r="K169" s="31"/>
      <c r="L169" s="31"/>
      <c r="M169" s="111"/>
      <c r="N169" s="111"/>
      <c r="O169" s="31"/>
      <c r="P169" s="31"/>
      <c r="Q169" s="31"/>
      <c r="R169" s="31"/>
      <c r="S169" s="31"/>
      <c r="T169" s="31"/>
      <c r="U169" s="31"/>
      <c r="V169" s="31"/>
      <c r="W169" s="31"/>
      <c r="X169" s="31"/>
    </row>
    <row r="170" ht="15.75" customHeight="1">
      <c r="A170" s="31"/>
      <c r="B170" s="31"/>
      <c r="C170" s="31"/>
      <c r="D170" s="31"/>
      <c r="E170" s="31"/>
      <c r="F170" s="31"/>
      <c r="G170" s="31"/>
      <c r="H170" s="31"/>
      <c r="I170" s="31"/>
      <c r="J170" s="31"/>
      <c r="K170" s="31"/>
      <c r="L170" s="31"/>
      <c r="M170" s="111"/>
      <c r="N170" s="111"/>
      <c r="O170" s="31"/>
      <c r="P170" s="31"/>
      <c r="Q170" s="31"/>
      <c r="R170" s="31"/>
      <c r="S170" s="31"/>
      <c r="T170" s="31"/>
      <c r="U170" s="31"/>
      <c r="V170" s="31"/>
      <c r="W170" s="31"/>
      <c r="X170" s="31"/>
    </row>
    <row r="171" ht="15.75" customHeight="1">
      <c r="A171" s="31"/>
      <c r="B171" s="31"/>
      <c r="C171" s="31"/>
      <c r="D171" s="31"/>
      <c r="E171" s="31"/>
      <c r="F171" s="31"/>
      <c r="G171" s="31"/>
      <c r="H171" s="31"/>
      <c r="I171" s="31"/>
      <c r="J171" s="31"/>
      <c r="K171" s="31"/>
      <c r="L171" s="31"/>
      <c r="M171" s="111"/>
      <c r="N171" s="111"/>
      <c r="O171" s="31"/>
      <c r="P171" s="31"/>
      <c r="Q171" s="31"/>
      <c r="R171" s="31"/>
      <c r="S171" s="31"/>
      <c r="T171" s="31"/>
      <c r="U171" s="31"/>
      <c r="V171" s="31"/>
      <c r="W171" s="31"/>
      <c r="X171" s="31"/>
    </row>
    <row r="172" ht="15.75" customHeight="1">
      <c r="A172" s="31"/>
      <c r="B172" s="31"/>
      <c r="C172" s="31"/>
      <c r="D172" s="31"/>
      <c r="E172" s="31"/>
      <c r="F172" s="31"/>
      <c r="G172" s="31"/>
      <c r="H172" s="31"/>
      <c r="I172" s="31"/>
      <c r="J172" s="31"/>
      <c r="K172" s="31"/>
      <c r="L172" s="31"/>
      <c r="M172" s="111"/>
      <c r="N172" s="111"/>
      <c r="O172" s="31"/>
      <c r="P172" s="31"/>
      <c r="Q172" s="31"/>
      <c r="R172" s="31"/>
      <c r="S172" s="31"/>
      <c r="T172" s="31"/>
      <c r="U172" s="31"/>
      <c r="V172" s="31"/>
      <c r="W172" s="31"/>
      <c r="X172" s="31"/>
    </row>
    <row r="173" ht="15.75" customHeight="1">
      <c r="A173" s="31"/>
      <c r="B173" s="31"/>
      <c r="C173" s="31"/>
      <c r="D173" s="31"/>
      <c r="E173" s="31"/>
      <c r="F173" s="31"/>
      <c r="G173" s="31"/>
      <c r="H173" s="31"/>
      <c r="I173" s="31"/>
      <c r="J173" s="31"/>
      <c r="K173" s="31"/>
      <c r="L173" s="31"/>
      <c r="M173" s="111"/>
      <c r="N173" s="111"/>
      <c r="O173" s="31"/>
      <c r="P173" s="31"/>
      <c r="Q173" s="31"/>
      <c r="R173" s="31"/>
      <c r="S173" s="31"/>
      <c r="T173" s="31"/>
      <c r="U173" s="31"/>
      <c r="V173" s="31"/>
      <c r="W173" s="31"/>
      <c r="X173" s="31"/>
    </row>
    <row r="174" ht="15.75" customHeight="1">
      <c r="A174" s="31"/>
      <c r="B174" s="31"/>
      <c r="C174" s="31"/>
      <c r="D174" s="31"/>
      <c r="E174" s="31"/>
      <c r="F174" s="31"/>
      <c r="G174" s="31"/>
      <c r="H174" s="31"/>
      <c r="I174" s="31"/>
      <c r="J174" s="31"/>
      <c r="K174" s="31"/>
      <c r="L174" s="31"/>
      <c r="M174" s="111"/>
      <c r="N174" s="111"/>
      <c r="O174" s="31"/>
      <c r="P174" s="31"/>
      <c r="Q174" s="31"/>
      <c r="R174" s="31"/>
      <c r="S174" s="31"/>
      <c r="T174" s="31"/>
      <c r="U174" s="31"/>
      <c r="V174" s="31"/>
      <c r="W174" s="31"/>
      <c r="X174" s="31"/>
    </row>
    <row r="175" ht="15.75" customHeight="1">
      <c r="A175" s="31"/>
      <c r="B175" s="31"/>
      <c r="C175" s="31"/>
      <c r="D175" s="31"/>
      <c r="E175" s="31"/>
      <c r="F175" s="31"/>
      <c r="G175" s="31"/>
      <c r="H175" s="31"/>
      <c r="I175" s="31"/>
      <c r="J175" s="31"/>
      <c r="K175" s="31"/>
      <c r="L175" s="31"/>
      <c r="M175" s="111"/>
      <c r="N175" s="111"/>
      <c r="O175" s="31"/>
      <c r="P175" s="31"/>
      <c r="Q175" s="31"/>
      <c r="R175" s="31"/>
      <c r="S175" s="31"/>
      <c r="T175" s="31"/>
      <c r="U175" s="31"/>
      <c r="V175" s="31"/>
      <c r="W175" s="31"/>
      <c r="X175" s="31"/>
    </row>
    <row r="176" ht="15.75" customHeight="1">
      <c r="A176" s="31"/>
      <c r="B176" s="31"/>
      <c r="C176" s="31"/>
      <c r="D176" s="31"/>
      <c r="E176" s="31"/>
      <c r="F176" s="31"/>
      <c r="G176" s="31"/>
      <c r="H176" s="31"/>
      <c r="I176" s="31"/>
      <c r="J176" s="31"/>
      <c r="K176" s="31"/>
      <c r="L176" s="31"/>
      <c r="M176" s="111"/>
      <c r="N176" s="111"/>
      <c r="O176" s="31"/>
      <c r="P176" s="31"/>
      <c r="Q176" s="31"/>
      <c r="R176" s="31"/>
      <c r="S176" s="31"/>
      <c r="T176" s="31"/>
      <c r="U176" s="31"/>
      <c r="V176" s="31"/>
      <c r="W176" s="31"/>
      <c r="X176" s="31"/>
    </row>
    <row r="177" ht="15.75" customHeight="1">
      <c r="A177" s="31"/>
      <c r="B177" s="31"/>
      <c r="C177" s="31"/>
      <c r="D177" s="31"/>
      <c r="E177" s="31"/>
      <c r="F177" s="31"/>
      <c r="G177" s="31"/>
      <c r="H177" s="31"/>
      <c r="I177" s="31"/>
      <c r="J177" s="31"/>
      <c r="K177" s="31"/>
      <c r="L177" s="31"/>
      <c r="M177" s="111"/>
      <c r="N177" s="111"/>
      <c r="O177" s="31"/>
      <c r="P177" s="31"/>
      <c r="Q177" s="31"/>
      <c r="R177" s="31"/>
      <c r="S177" s="31"/>
      <c r="T177" s="31"/>
      <c r="U177" s="31"/>
      <c r="V177" s="31"/>
      <c r="W177" s="31"/>
      <c r="X177" s="31"/>
    </row>
    <row r="178" ht="15.75" customHeight="1">
      <c r="A178" s="31"/>
      <c r="B178" s="31"/>
      <c r="C178" s="31"/>
      <c r="D178" s="31"/>
      <c r="E178" s="31"/>
      <c r="F178" s="31"/>
      <c r="G178" s="31"/>
      <c r="H178" s="31"/>
      <c r="I178" s="31"/>
      <c r="J178" s="31"/>
      <c r="K178" s="31"/>
      <c r="L178" s="31"/>
      <c r="M178" s="111"/>
      <c r="N178" s="111"/>
      <c r="O178" s="31"/>
      <c r="P178" s="31"/>
      <c r="Q178" s="31"/>
      <c r="R178" s="31"/>
      <c r="S178" s="31"/>
      <c r="T178" s="31"/>
      <c r="U178" s="31"/>
      <c r="V178" s="31"/>
      <c r="W178" s="31"/>
      <c r="X178" s="31"/>
    </row>
    <row r="179" ht="15.75" customHeight="1">
      <c r="A179" s="31"/>
      <c r="B179" s="31"/>
      <c r="C179" s="31"/>
      <c r="D179" s="31"/>
      <c r="E179" s="31"/>
      <c r="F179" s="31"/>
      <c r="G179" s="31"/>
      <c r="H179" s="31"/>
      <c r="I179" s="31"/>
      <c r="J179" s="31"/>
      <c r="K179" s="31"/>
      <c r="L179" s="31"/>
      <c r="M179" s="111"/>
      <c r="N179" s="111"/>
      <c r="O179" s="31"/>
      <c r="P179" s="31"/>
      <c r="Q179" s="31"/>
      <c r="R179" s="31"/>
      <c r="S179" s="31"/>
      <c r="T179" s="31"/>
      <c r="U179" s="31"/>
      <c r="V179" s="31"/>
      <c r="W179" s="31"/>
      <c r="X179" s="31"/>
    </row>
    <row r="180" ht="15.75" customHeight="1">
      <c r="A180" s="31"/>
      <c r="B180" s="31"/>
      <c r="C180" s="31"/>
      <c r="D180" s="31"/>
      <c r="E180" s="31"/>
      <c r="F180" s="31"/>
      <c r="G180" s="31"/>
      <c r="H180" s="31"/>
      <c r="I180" s="31"/>
      <c r="J180" s="31"/>
      <c r="K180" s="31"/>
      <c r="L180" s="31"/>
      <c r="M180" s="111"/>
      <c r="N180" s="111"/>
      <c r="O180" s="31"/>
      <c r="P180" s="31"/>
      <c r="Q180" s="31"/>
      <c r="R180" s="31"/>
      <c r="S180" s="31"/>
      <c r="T180" s="31"/>
      <c r="U180" s="31"/>
      <c r="V180" s="31"/>
      <c r="W180" s="31"/>
      <c r="X180" s="31"/>
    </row>
    <row r="181" ht="15.75" customHeight="1">
      <c r="A181" s="31"/>
      <c r="B181" s="31"/>
      <c r="C181" s="31"/>
      <c r="D181" s="31"/>
      <c r="E181" s="31"/>
      <c r="F181" s="31"/>
      <c r="G181" s="31"/>
      <c r="H181" s="31"/>
      <c r="I181" s="31"/>
      <c r="J181" s="31"/>
      <c r="K181" s="31"/>
      <c r="L181" s="31"/>
      <c r="M181" s="111"/>
      <c r="N181" s="111"/>
      <c r="O181" s="31"/>
      <c r="P181" s="31"/>
      <c r="Q181" s="31"/>
      <c r="R181" s="31"/>
      <c r="S181" s="31"/>
      <c r="T181" s="31"/>
      <c r="U181" s="31"/>
      <c r="V181" s="31"/>
      <c r="W181" s="31"/>
      <c r="X181" s="31"/>
    </row>
    <row r="182" ht="15.75" customHeight="1">
      <c r="A182" s="31"/>
      <c r="B182" s="31"/>
      <c r="C182" s="31"/>
      <c r="D182" s="31"/>
      <c r="E182" s="31"/>
      <c r="F182" s="31"/>
      <c r="G182" s="31"/>
      <c r="H182" s="31"/>
      <c r="I182" s="31"/>
      <c r="J182" s="31"/>
      <c r="K182" s="31"/>
      <c r="L182" s="31"/>
      <c r="M182" s="111"/>
      <c r="N182" s="111"/>
      <c r="O182" s="31"/>
      <c r="P182" s="31"/>
      <c r="Q182" s="31"/>
      <c r="R182" s="31"/>
      <c r="S182" s="31"/>
      <c r="T182" s="31"/>
      <c r="U182" s="31"/>
      <c r="V182" s="31"/>
      <c r="W182" s="31"/>
      <c r="X182" s="31"/>
    </row>
    <row r="183" ht="15.75" customHeight="1">
      <c r="A183" s="31"/>
      <c r="B183" s="31"/>
      <c r="C183" s="31"/>
      <c r="D183" s="31"/>
      <c r="E183" s="31"/>
      <c r="F183" s="31"/>
      <c r="G183" s="31"/>
      <c r="H183" s="31"/>
      <c r="I183" s="31"/>
      <c r="J183" s="31"/>
      <c r="K183" s="31"/>
      <c r="L183" s="31"/>
      <c r="M183" s="111"/>
      <c r="N183" s="111"/>
      <c r="O183" s="31"/>
      <c r="P183" s="31"/>
      <c r="Q183" s="31"/>
      <c r="R183" s="31"/>
      <c r="S183" s="31"/>
      <c r="T183" s="31"/>
      <c r="U183" s="31"/>
      <c r="V183" s="31"/>
      <c r="W183" s="31"/>
      <c r="X183" s="31"/>
    </row>
    <row r="184" ht="15.75" customHeight="1">
      <c r="A184" s="31"/>
      <c r="B184" s="31"/>
      <c r="C184" s="31"/>
      <c r="D184" s="31"/>
      <c r="E184" s="31"/>
      <c r="F184" s="31"/>
      <c r="G184" s="31"/>
      <c r="H184" s="31"/>
      <c r="I184" s="31"/>
      <c r="J184" s="31"/>
      <c r="K184" s="31"/>
      <c r="L184" s="31"/>
      <c r="M184" s="111"/>
      <c r="N184" s="111"/>
      <c r="O184" s="31"/>
      <c r="P184" s="31"/>
      <c r="Q184" s="31"/>
      <c r="R184" s="31"/>
      <c r="S184" s="31"/>
      <c r="T184" s="31"/>
      <c r="U184" s="31"/>
      <c r="V184" s="31"/>
      <c r="W184" s="31"/>
      <c r="X184" s="31"/>
    </row>
    <row r="185" ht="15.75" customHeight="1">
      <c r="A185" s="31"/>
      <c r="B185" s="31"/>
      <c r="C185" s="31"/>
      <c r="D185" s="31"/>
      <c r="E185" s="31"/>
      <c r="F185" s="31"/>
      <c r="G185" s="31"/>
      <c r="H185" s="31"/>
      <c r="I185" s="31"/>
      <c r="J185" s="31"/>
      <c r="K185" s="31"/>
      <c r="L185" s="31"/>
      <c r="M185" s="111"/>
      <c r="N185" s="111"/>
      <c r="O185" s="31"/>
      <c r="P185" s="31"/>
      <c r="Q185" s="31"/>
      <c r="R185" s="31"/>
      <c r="S185" s="31"/>
      <c r="T185" s="31"/>
      <c r="U185" s="31"/>
      <c r="V185" s="31"/>
      <c r="W185" s="31"/>
      <c r="X185" s="31"/>
    </row>
    <row r="186" ht="15.75" customHeight="1">
      <c r="A186" s="31"/>
      <c r="B186" s="31"/>
      <c r="C186" s="31"/>
      <c r="D186" s="31"/>
      <c r="E186" s="31"/>
      <c r="F186" s="31"/>
      <c r="G186" s="31"/>
      <c r="H186" s="31"/>
      <c r="I186" s="31"/>
      <c r="J186" s="31"/>
      <c r="K186" s="31"/>
      <c r="L186" s="31"/>
      <c r="M186" s="111"/>
      <c r="N186" s="111"/>
      <c r="O186" s="31"/>
      <c r="P186" s="31"/>
      <c r="Q186" s="31"/>
      <c r="R186" s="31"/>
      <c r="S186" s="31"/>
      <c r="T186" s="31"/>
      <c r="U186" s="31"/>
      <c r="V186" s="31"/>
      <c r="W186" s="31"/>
      <c r="X186" s="31"/>
    </row>
    <row r="187" ht="15.75" customHeight="1">
      <c r="A187" s="31"/>
      <c r="B187" s="31"/>
      <c r="C187" s="31"/>
      <c r="D187" s="31"/>
      <c r="E187" s="31"/>
      <c r="F187" s="31"/>
      <c r="G187" s="31"/>
      <c r="H187" s="31"/>
      <c r="I187" s="31"/>
      <c r="J187" s="31"/>
      <c r="K187" s="31"/>
      <c r="L187" s="31"/>
      <c r="M187" s="111"/>
      <c r="N187" s="111"/>
      <c r="O187" s="31"/>
      <c r="P187" s="31"/>
      <c r="Q187" s="31"/>
      <c r="R187" s="31"/>
      <c r="S187" s="31"/>
      <c r="T187" s="31"/>
      <c r="U187" s="31"/>
      <c r="V187" s="31"/>
      <c r="W187" s="31"/>
      <c r="X187" s="31"/>
    </row>
    <row r="188" ht="15.75" customHeight="1">
      <c r="A188" s="31"/>
      <c r="B188" s="31"/>
      <c r="C188" s="31"/>
      <c r="D188" s="31"/>
      <c r="E188" s="31"/>
      <c r="F188" s="31"/>
      <c r="G188" s="31"/>
      <c r="H188" s="31"/>
      <c r="I188" s="31"/>
      <c r="J188" s="31"/>
      <c r="K188" s="31"/>
      <c r="L188" s="31"/>
      <c r="M188" s="111"/>
      <c r="N188" s="111"/>
      <c r="O188" s="31"/>
      <c r="P188" s="31"/>
      <c r="Q188" s="31"/>
      <c r="R188" s="31"/>
      <c r="S188" s="31"/>
      <c r="T188" s="31"/>
      <c r="U188" s="31"/>
      <c r="V188" s="31"/>
      <c r="W188" s="31"/>
      <c r="X188" s="31"/>
    </row>
    <row r="189" ht="15.75" customHeight="1">
      <c r="A189" s="31"/>
      <c r="B189" s="31"/>
      <c r="C189" s="31"/>
      <c r="D189" s="31"/>
      <c r="E189" s="31"/>
      <c r="F189" s="31"/>
      <c r="G189" s="31"/>
      <c r="H189" s="31"/>
      <c r="I189" s="31"/>
      <c r="J189" s="31"/>
      <c r="K189" s="31"/>
      <c r="L189" s="31"/>
      <c r="M189" s="111"/>
      <c r="N189" s="111"/>
      <c r="O189" s="31"/>
      <c r="P189" s="31"/>
      <c r="Q189" s="31"/>
      <c r="R189" s="31"/>
      <c r="S189" s="31"/>
      <c r="T189" s="31"/>
      <c r="U189" s="31"/>
      <c r="V189" s="31"/>
      <c r="W189" s="31"/>
      <c r="X189" s="31"/>
    </row>
    <row r="190" ht="15.75" customHeight="1">
      <c r="A190" s="31"/>
      <c r="B190" s="31"/>
      <c r="C190" s="31"/>
      <c r="D190" s="31"/>
      <c r="E190" s="31"/>
      <c r="F190" s="31"/>
      <c r="G190" s="31"/>
      <c r="H190" s="31"/>
      <c r="I190" s="31"/>
      <c r="J190" s="31"/>
      <c r="K190" s="31"/>
      <c r="L190" s="31"/>
      <c r="M190" s="111"/>
      <c r="N190" s="111"/>
      <c r="O190" s="31"/>
      <c r="P190" s="31"/>
      <c r="Q190" s="31"/>
      <c r="R190" s="31"/>
      <c r="S190" s="31"/>
      <c r="T190" s="31"/>
      <c r="U190" s="31"/>
      <c r="V190" s="31"/>
      <c r="W190" s="31"/>
      <c r="X190" s="31"/>
    </row>
    <row r="191" ht="15.75" customHeight="1">
      <c r="A191" s="31"/>
      <c r="B191" s="31"/>
      <c r="C191" s="31"/>
      <c r="D191" s="31"/>
      <c r="E191" s="31"/>
      <c r="F191" s="31"/>
      <c r="G191" s="31"/>
      <c r="H191" s="31"/>
      <c r="I191" s="31"/>
      <c r="J191" s="31"/>
      <c r="K191" s="31"/>
      <c r="L191" s="31"/>
      <c r="M191" s="111"/>
      <c r="N191" s="111"/>
      <c r="O191" s="31"/>
      <c r="P191" s="31"/>
      <c r="Q191" s="31"/>
      <c r="R191" s="31"/>
      <c r="S191" s="31"/>
      <c r="T191" s="31"/>
      <c r="U191" s="31"/>
      <c r="V191" s="31"/>
      <c r="W191" s="31"/>
      <c r="X191" s="31"/>
    </row>
    <row r="192" ht="15.75" customHeight="1">
      <c r="A192" s="31"/>
      <c r="B192" s="31"/>
      <c r="C192" s="31"/>
      <c r="D192" s="31"/>
      <c r="E192" s="31"/>
      <c r="F192" s="31"/>
      <c r="G192" s="31"/>
      <c r="H192" s="31"/>
      <c r="I192" s="31"/>
      <c r="J192" s="31"/>
      <c r="K192" s="31"/>
      <c r="L192" s="31"/>
      <c r="M192" s="111"/>
      <c r="N192" s="111"/>
      <c r="O192" s="31"/>
      <c r="P192" s="31"/>
      <c r="Q192" s="31"/>
      <c r="R192" s="31"/>
      <c r="S192" s="31"/>
      <c r="T192" s="31"/>
      <c r="U192" s="31"/>
      <c r="V192" s="31"/>
      <c r="W192" s="31"/>
      <c r="X192" s="31"/>
    </row>
    <row r="193" ht="15.75" customHeight="1">
      <c r="A193" s="31"/>
      <c r="B193" s="31"/>
      <c r="C193" s="31"/>
      <c r="D193" s="31"/>
      <c r="E193" s="31"/>
      <c r="F193" s="31"/>
      <c r="G193" s="31"/>
      <c r="H193" s="31"/>
      <c r="I193" s="31"/>
      <c r="J193" s="31"/>
      <c r="K193" s="31"/>
      <c r="L193" s="31"/>
      <c r="M193" s="111"/>
      <c r="N193" s="111"/>
      <c r="O193" s="31"/>
      <c r="P193" s="31"/>
      <c r="Q193" s="31"/>
      <c r="R193" s="31"/>
      <c r="S193" s="31"/>
      <c r="T193" s="31"/>
      <c r="U193" s="31"/>
      <c r="V193" s="31"/>
      <c r="W193" s="31"/>
      <c r="X193" s="31"/>
    </row>
    <row r="194" ht="15.75" customHeight="1">
      <c r="A194" s="31"/>
      <c r="B194" s="31"/>
      <c r="C194" s="31"/>
      <c r="D194" s="31"/>
      <c r="E194" s="31"/>
      <c r="F194" s="31"/>
      <c r="G194" s="31"/>
      <c r="H194" s="31"/>
      <c r="I194" s="31"/>
      <c r="J194" s="31"/>
      <c r="K194" s="31"/>
      <c r="L194" s="31"/>
      <c r="M194" s="111"/>
      <c r="N194" s="111"/>
      <c r="O194" s="31"/>
      <c r="P194" s="31"/>
      <c r="Q194" s="31"/>
      <c r="R194" s="31"/>
      <c r="S194" s="31"/>
      <c r="T194" s="31"/>
      <c r="U194" s="31"/>
      <c r="V194" s="31"/>
      <c r="W194" s="31"/>
      <c r="X194" s="31"/>
    </row>
    <row r="195" ht="15.75" customHeight="1">
      <c r="A195" s="31"/>
      <c r="B195" s="31"/>
      <c r="C195" s="31"/>
      <c r="D195" s="31"/>
      <c r="E195" s="31"/>
      <c r="F195" s="31"/>
      <c r="G195" s="31"/>
      <c r="H195" s="31"/>
      <c r="I195" s="31"/>
      <c r="J195" s="31"/>
      <c r="K195" s="31"/>
      <c r="L195" s="31"/>
      <c r="M195" s="111"/>
      <c r="N195" s="111"/>
      <c r="O195" s="31"/>
      <c r="P195" s="31"/>
      <c r="Q195" s="31"/>
      <c r="R195" s="31"/>
      <c r="S195" s="31"/>
      <c r="T195" s="31"/>
      <c r="U195" s="31"/>
      <c r="V195" s="31"/>
      <c r="W195" s="31"/>
      <c r="X195" s="31"/>
    </row>
    <row r="196" ht="15.75" customHeight="1">
      <c r="A196" s="31"/>
      <c r="B196" s="31"/>
      <c r="C196" s="31"/>
      <c r="D196" s="31"/>
      <c r="E196" s="31"/>
      <c r="F196" s="31"/>
      <c r="G196" s="31"/>
      <c r="H196" s="31"/>
      <c r="I196" s="31"/>
      <c r="J196" s="31"/>
      <c r="K196" s="31"/>
      <c r="L196" s="31"/>
      <c r="M196" s="111"/>
      <c r="N196" s="111"/>
      <c r="O196" s="31"/>
      <c r="P196" s="31"/>
      <c r="Q196" s="31"/>
      <c r="R196" s="31"/>
      <c r="S196" s="31"/>
      <c r="T196" s="31"/>
      <c r="U196" s="31"/>
      <c r="V196" s="31"/>
      <c r="W196" s="31"/>
      <c r="X196" s="31"/>
    </row>
    <row r="197" ht="15.75" customHeight="1">
      <c r="A197" s="31"/>
      <c r="B197" s="31"/>
      <c r="C197" s="31"/>
      <c r="D197" s="31"/>
      <c r="E197" s="31"/>
      <c r="F197" s="31"/>
      <c r="G197" s="31"/>
      <c r="H197" s="31"/>
      <c r="I197" s="31"/>
      <c r="J197" s="31"/>
      <c r="K197" s="31"/>
      <c r="L197" s="31"/>
      <c r="M197" s="111"/>
      <c r="N197" s="111"/>
      <c r="O197" s="31"/>
      <c r="P197" s="31"/>
      <c r="Q197" s="31"/>
      <c r="R197" s="31"/>
      <c r="S197" s="31"/>
      <c r="T197" s="31"/>
      <c r="U197" s="31"/>
      <c r="V197" s="31"/>
      <c r="W197" s="31"/>
      <c r="X197" s="31"/>
    </row>
    <row r="198">
      <c r="A198" s="31"/>
      <c r="B198" s="31"/>
      <c r="C198" s="31"/>
      <c r="D198" s="31"/>
      <c r="E198" s="31"/>
      <c r="F198" s="31"/>
      <c r="G198" s="31"/>
      <c r="H198" s="31"/>
      <c r="I198" s="31"/>
      <c r="J198" s="31"/>
      <c r="K198" s="31"/>
      <c r="L198" s="31"/>
      <c r="M198" s="111"/>
      <c r="N198" s="111"/>
      <c r="O198" s="31"/>
      <c r="P198" s="31"/>
      <c r="Q198" s="31"/>
      <c r="R198" s="31"/>
      <c r="S198" s="31"/>
      <c r="T198" s="31"/>
      <c r="U198" s="31"/>
      <c r="V198" s="31"/>
      <c r="W198" s="31"/>
      <c r="X198" s="31"/>
    </row>
    <row r="199">
      <c r="A199" s="31"/>
      <c r="B199" s="31"/>
      <c r="C199" s="31"/>
      <c r="D199" s="31"/>
      <c r="E199" s="31"/>
      <c r="F199" s="31"/>
      <c r="G199" s="31"/>
      <c r="H199" s="31"/>
      <c r="I199" s="31"/>
      <c r="J199" s="31"/>
      <c r="K199" s="31"/>
      <c r="L199" s="31"/>
      <c r="M199" s="111"/>
      <c r="N199" s="111"/>
      <c r="O199" s="31"/>
      <c r="P199" s="31"/>
      <c r="Q199" s="31"/>
      <c r="R199" s="31"/>
      <c r="S199" s="31"/>
      <c r="T199" s="31"/>
      <c r="U199" s="31"/>
      <c r="V199" s="31"/>
      <c r="W199" s="31"/>
      <c r="X199" s="31"/>
    </row>
    <row r="200">
      <c r="A200" s="31"/>
      <c r="B200" s="31"/>
      <c r="C200" s="31"/>
      <c r="D200" s="31"/>
      <c r="E200" s="31"/>
      <c r="F200" s="31"/>
      <c r="G200" s="31"/>
      <c r="H200" s="31"/>
      <c r="I200" s="31"/>
      <c r="J200" s="31"/>
      <c r="K200" s="31"/>
      <c r="L200" s="31"/>
      <c r="M200" s="111"/>
      <c r="N200" s="111"/>
      <c r="O200" s="31"/>
      <c r="P200" s="31"/>
      <c r="Q200" s="31"/>
      <c r="R200" s="31"/>
      <c r="S200" s="31"/>
      <c r="T200" s="31"/>
      <c r="U200" s="31"/>
      <c r="V200" s="31"/>
      <c r="W200" s="31"/>
      <c r="X200" s="31"/>
    </row>
    <row r="201">
      <c r="A201" s="31"/>
      <c r="B201" s="31"/>
      <c r="C201" s="31"/>
      <c r="D201" s="31"/>
      <c r="E201" s="31"/>
      <c r="F201" s="31"/>
      <c r="G201" s="31"/>
      <c r="H201" s="31"/>
      <c r="I201" s="31"/>
      <c r="J201" s="31"/>
      <c r="K201" s="31"/>
      <c r="L201" s="31"/>
      <c r="M201" s="111"/>
      <c r="N201" s="111"/>
      <c r="O201" s="31"/>
      <c r="P201" s="31"/>
      <c r="Q201" s="31"/>
      <c r="R201" s="31"/>
      <c r="S201" s="31"/>
      <c r="T201" s="31"/>
      <c r="U201" s="31"/>
      <c r="V201" s="31"/>
      <c r="W201" s="31"/>
      <c r="X201" s="31"/>
    </row>
    <row r="202">
      <c r="A202" s="31"/>
      <c r="B202" s="31"/>
      <c r="C202" s="31"/>
      <c r="D202" s="31"/>
      <c r="E202" s="31"/>
      <c r="F202" s="31"/>
      <c r="G202" s="31"/>
      <c r="H202" s="31"/>
      <c r="I202" s="31"/>
      <c r="J202" s="31"/>
      <c r="K202" s="31"/>
      <c r="L202" s="31"/>
      <c r="M202" s="111"/>
      <c r="N202" s="111"/>
      <c r="O202" s="31"/>
      <c r="P202" s="31"/>
      <c r="Q202" s="31"/>
      <c r="R202" s="31"/>
      <c r="S202" s="31"/>
      <c r="T202" s="31"/>
      <c r="U202" s="31"/>
      <c r="V202" s="31"/>
      <c r="W202" s="31"/>
      <c r="X202" s="31"/>
    </row>
    <row r="203">
      <c r="A203" s="31"/>
      <c r="B203" s="31"/>
      <c r="C203" s="31"/>
      <c r="D203" s="31"/>
      <c r="E203" s="31"/>
      <c r="F203" s="31"/>
      <c r="G203" s="31"/>
      <c r="H203" s="31"/>
      <c r="I203" s="31"/>
      <c r="J203" s="31"/>
      <c r="K203" s="31"/>
      <c r="L203" s="31"/>
      <c r="M203" s="111"/>
      <c r="N203" s="111"/>
      <c r="O203" s="31"/>
      <c r="P203" s="31"/>
      <c r="Q203" s="31"/>
      <c r="R203" s="31"/>
      <c r="S203" s="31"/>
      <c r="T203" s="31"/>
      <c r="U203" s="31"/>
      <c r="V203" s="31"/>
      <c r="W203" s="31"/>
      <c r="X203" s="31"/>
    </row>
    <row r="204">
      <c r="A204" s="31"/>
      <c r="B204" s="31"/>
      <c r="C204" s="31"/>
      <c r="D204" s="31"/>
      <c r="E204" s="31"/>
      <c r="F204" s="31"/>
      <c r="G204" s="31"/>
      <c r="H204" s="31"/>
      <c r="I204" s="31"/>
      <c r="J204" s="31"/>
      <c r="K204" s="31"/>
      <c r="L204" s="31"/>
      <c r="M204" s="111"/>
      <c r="N204" s="111"/>
      <c r="O204" s="31"/>
      <c r="P204" s="31"/>
      <c r="Q204" s="31"/>
      <c r="R204" s="31"/>
      <c r="S204" s="31"/>
      <c r="T204" s="31"/>
      <c r="U204" s="31"/>
      <c r="V204" s="31"/>
      <c r="W204" s="31"/>
      <c r="X204" s="31"/>
    </row>
    <row r="205">
      <c r="A205" s="31"/>
      <c r="B205" s="31"/>
      <c r="C205" s="31"/>
      <c r="D205" s="31"/>
      <c r="E205" s="31"/>
      <c r="F205" s="31"/>
      <c r="G205" s="31"/>
      <c r="H205" s="31"/>
      <c r="I205" s="31"/>
      <c r="J205" s="31"/>
      <c r="K205" s="31"/>
      <c r="L205" s="31"/>
      <c r="M205" s="111"/>
      <c r="N205" s="111"/>
      <c r="O205" s="31"/>
      <c r="P205" s="31"/>
      <c r="Q205" s="31"/>
      <c r="R205" s="31"/>
      <c r="S205" s="31"/>
      <c r="T205" s="31"/>
      <c r="U205" s="31"/>
      <c r="V205" s="31"/>
      <c r="W205" s="31"/>
      <c r="X205" s="31"/>
    </row>
    <row r="206">
      <c r="A206" s="31"/>
      <c r="B206" s="31"/>
      <c r="C206" s="31"/>
      <c r="D206" s="31"/>
      <c r="E206" s="31"/>
      <c r="F206" s="31"/>
      <c r="G206" s="31"/>
      <c r="H206" s="31"/>
      <c r="I206" s="31"/>
      <c r="J206" s="31"/>
      <c r="K206" s="31"/>
      <c r="L206" s="31"/>
      <c r="M206" s="111"/>
      <c r="N206" s="111"/>
      <c r="O206" s="31"/>
      <c r="P206" s="31"/>
      <c r="Q206" s="31"/>
      <c r="R206" s="31"/>
      <c r="S206" s="31"/>
      <c r="T206" s="31"/>
      <c r="U206" s="31"/>
      <c r="V206" s="31"/>
      <c r="W206" s="31"/>
      <c r="X206" s="31"/>
    </row>
    <row r="207">
      <c r="A207" s="31"/>
      <c r="B207" s="31"/>
      <c r="C207" s="31"/>
      <c r="D207" s="31"/>
      <c r="E207" s="31"/>
      <c r="F207" s="31"/>
      <c r="G207" s="31"/>
      <c r="H207" s="31"/>
      <c r="I207" s="31"/>
      <c r="J207" s="31"/>
      <c r="K207" s="31"/>
      <c r="L207" s="31"/>
      <c r="M207" s="111"/>
      <c r="N207" s="111"/>
      <c r="O207" s="31"/>
      <c r="P207" s="31"/>
      <c r="Q207" s="31"/>
      <c r="R207" s="31"/>
      <c r="S207" s="31"/>
      <c r="T207" s="31"/>
      <c r="U207" s="31"/>
      <c r="V207" s="31"/>
      <c r="W207" s="31"/>
      <c r="X207" s="31"/>
    </row>
    <row r="208">
      <c r="A208" s="31"/>
      <c r="B208" s="31"/>
      <c r="C208" s="31"/>
      <c r="D208" s="31"/>
      <c r="E208" s="31"/>
      <c r="F208" s="31"/>
      <c r="G208" s="31"/>
      <c r="H208" s="31"/>
      <c r="I208" s="31"/>
      <c r="J208" s="31"/>
      <c r="K208" s="31"/>
      <c r="L208" s="31"/>
      <c r="M208" s="111"/>
      <c r="N208" s="111"/>
      <c r="O208" s="31"/>
      <c r="P208" s="31"/>
      <c r="Q208" s="31"/>
      <c r="R208" s="31"/>
      <c r="S208" s="31"/>
      <c r="T208" s="31"/>
      <c r="U208" s="31"/>
      <c r="V208" s="31"/>
      <c r="W208" s="31"/>
      <c r="X208" s="31"/>
    </row>
    <row r="209">
      <c r="A209" s="31"/>
      <c r="B209" s="31"/>
      <c r="C209" s="31"/>
      <c r="D209" s="31"/>
      <c r="E209" s="31"/>
      <c r="F209" s="31"/>
      <c r="G209" s="31"/>
      <c r="H209" s="31"/>
      <c r="I209" s="31"/>
      <c r="J209" s="31"/>
      <c r="K209" s="31"/>
      <c r="L209" s="31"/>
      <c r="M209" s="111"/>
      <c r="N209" s="111"/>
      <c r="O209" s="31"/>
      <c r="P209" s="31"/>
      <c r="Q209" s="31"/>
      <c r="R209" s="31"/>
      <c r="S209" s="31"/>
      <c r="T209" s="31"/>
      <c r="U209" s="31"/>
      <c r="V209" s="31"/>
      <c r="W209" s="31"/>
      <c r="X209" s="31"/>
    </row>
    <row r="210">
      <c r="A210" s="31"/>
      <c r="B210" s="31"/>
      <c r="C210" s="31"/>
      <c r="D210" s="31"/>
      <c r="E210" s="31"/>
      <c r="F210" s="31"/>
      <c r="G210" s="31"/>
      <c r="H210" s="31"/>
      <c r="I210" s="31"/>
      <c r="J210" s="31"/>
      <c r="K210" s="31"/>
      <c r="L210" s="31"/>
      <c r="M210" s="111"/>
      <c r="N210" s="111"/>
      <c r="O210" s="31"/>
      <c r="P210" s="31"/>
      <c r="Q210" s="31"/>
      <c r="R210" s="31"/>
      <c r="S210" s="31"/>
      <c r="T210" s="31"/>
      <c r="U210" s="31"/>
      <c r="V210" s="31"/>
      <c r="W210" s="31"/>
      <c r="X210" s="31"/>
    </row>
    <row r="211">
      <c r="A211" s="31"/>
      <c r="B211" s="31"/>
      <c r="C211" s="31"/>
      <c r="D211" s="31"/>
      <c r="E211" s="31"/>
      <c r="F211" s="31"/>
      <c r="G211" s="31"/>
      <c r="H211" s="31"/>
      <c r="I211" s="31"/>
      <c r="J211" s="31"/>
      <c r="K211" s="31"/>
      <c r="L211" s="31"/>
      <c r="M211" s="111"/>
      <c r="N211" s="111"/>
      <c r="O211" s="31"/>
      <c r="P211" s="31"/>
      <c r="Q211" s="31"/>
      <c r="R211" s="31"/>
      <c r="S211" s="31"/>
      <c r="T211" s="31"/>
      <c r="U211" s="31"/>
      <c r="V211" s="31"/>
      <c r="W211" s="31"/>
      <c r="X211" s="31"/>
    </row>
    <row r="212">
      <c r="A212" s="31"/>
      <c r="B212" s="31"/>
      <c r="C212" s="31"/>
      <c r="D212" s="31"/>
      <c r="E212" s="31"/>
      <c r="F212" s="31"/>
      <c r="G212" s="31"/>
      <c r="H212" s="31"/>
      <c r="I212" s="31"/>
      <c r="J212" s="31"/>
      <c r="K212" s="31"/>
      <c r="L212" s="31"/>
      <c r="M212" s="111"/>
      <c r="N212" s="111"/>
      <c r="O212" s="31"/>
      <c r="P212" s="31"/>
      <c r="Q212" s="31"/>
      <c r="R212" s="31"/>
      <c r="S212" s="31"/>
      <c r="T212" s="31"/>
      <c r="U212" s="31"/>
      <c r="V212" s="31"/>
      <c r="W212" s="31"/>
      <c r="X212" s="31"/>
    </row>
    <row r="213">
      <c r="A213" s="31"/>
      <c r="B213" s="31"/>
      <c r="C213" s="31"/>
      <c r="D213" s="31"/>
      <c r="E213" s="31"/>
      <c r="F213" s="31"/>
      <c r="G213" s="31"/>
      <c r="H213" s="31"/>
      <c r="I213" s="31"/>
      <c r="J213" s="31"/>
      <c r="K213" s="31"/>
      <c r="L213" s="31"/>
      <c r="M213" s="111"/>
      <c r="N213" s="111"/>
      <c r="O213" s="31"/>
      <c r="P213" s="31"/>
      <c r="Q213" s="31"/>
      <c r="R213" s="31"/>
      <c r="S213" s="31"/>
      <c r="T213" s="31"/>
      <c r="U213" s="31"/>
      <c r="V213" s="31"/>
      <c r="W213" s="31"/>
      <c r="X213" s="31"/>
    </row>
    <row r="214">
      <c r="A214" s="31"/>
      <c r="B214" s="31"/>
      <c r="C214" s="31"/>
      <c r="D214" s="31"/>
      <c r="E214" s="31"/>
      <c r="F214" s="31"/>
      <c r="G214" s="31"/>
      <c r="H214" s="31"/>
      <c r="I214" s="31"/>
      <c r="J214" s="31"/>
      <c r="K214" s="31"/>
      <c r="L214" s="31"/>
      <c r="M214" s="111"/>
      <c r="N214" s="111"/>
      <c r="O214" s="31"/>
      <c r="P214" s="31"/>
      <c r="Q214" s="31"/>
      <c r="R214" s="31"/>
      <c r="S214" s="31"/>
      <c r="T214" s="31"/>
      <c r="U214" s="31"/>
      <c r="V214" s="31"/>
      <c r="W214" s="31"/>
      <c r="X214" s="31"/>
    </row>
    <row r="215">
      <c r="A215" s="31"/>
      <c r="B215" s="31"/>
      <c r="C215" s="31"/>
      <c r="D215" s="31"/>
      <c r="E215" s="31"/>
      <c r="F215" s="31"/>
      <c r="G215" s="31"/>
      <c r="H215" s="31"/>
      <c r="I215" s="31"/>
      <c r="J215" s="31"/>
      <c r="K215" s="31"/>
      <c r="L215" s="31"/>
      <c r="M215" s="111"/>
      <c r="N215" s="111"/>
      <c r="O215" s="31"/>
      <c r="P215" s="31"/>
      <c r="Q215" s="31"/>
      <c r="R215" s="31"/>
      <c r="S215" s="31"/>
      <c r="T215" s="31"/>
      <c r="U215" s="31"/>
      <c r="V215" s="31"/>
      <c r="W215" s="31"/>
      <c r="X215" s="31"/>
    </row>
    <row r="216">
      <c r="A216" s="31"/>
      <c r="B216" s="31"/>
      <c r="C216" s="31"/>
      <c r="D216" s="31"/>
      <c r="E216" s="31"/>
      <c r="F216" s="31"/>
      <c r="G216" s="31"/>
      <c r="H216" s="31"/>
      <c r="I216" s="31"/>
      <c r="J216" s="31"/>
      <c r="K216" s="31"/>
      <c r="L216" s="31"/>
      <c r="M216" s="111"/>
      <c r="N216" s="111"/>
      <c r="O216" s="31"/>
      <c r="P216" s="31"/>
      <c r="Q216" s="31"/>
      <c r="R216" s="31"/>
      <c r="S216" s="31"/>
      <c r="T216" s="31"/>
      <c r="U216" s="31"/>
      <c r="V216" s="31"/>
      <c r="W216" s="31"/>
      <c r="X216" s="31"/>
    </row>
    <row r="217">
      <c r="A217" s="31"/>
      <c r="B217" s="31"/>
      <c r="C217" s="31"/>
      <c r="D217" s="31"/>
      <c r="E217" s="31"/>
      <c r="F217" s="31"/>
      <c r="G217" s="31"/>
      <c r="H217" s="31"/>
      <c r="I217" s="31"/>
      <c r="J217" s="31"/>
      <c r="K217" s="31"/>
      <c r="L217" s="31"/>
      <c r="M217" s="111"/>
      <c r="N217" s="111"/>
      <c r="O217" s="31"/>
      <c r="P217" s="31"/>
      <c r="Q217" s="31"/>
      <c r="R217" s="31"/>
      <c r="S217" s="31"/>
      <c r="T217" s="31"/>
      <c r="U217" s="31"/>
      <c r="V217" s="31"/>
      <c r="W217" s="31"/>
      <c r="X217" s="31"/>
    </row>
    <row r="218">
      <c r="A218" s="31"/>
      <c r="B218" s="31"/>
      <c r="C218" s="31"/>
      <c r="D218" s="31"/>
      <c r="E218" s="31"/>
      <c r="F218" s="31"/>
      <c r="G218" s="31"/>
      <c r="H218" s="31"/>
      <c r="I218" s="31"/>
      <c r="J218" s="31"/>
      <c r="K218" s="31"/>
      <c r="L218" s="31"/>
      <c r="M218" s="111"/>
      <c r="N218" s="111"/>
      <c r="O218" s="31"/>
      <c r="P218" s="31"/>
      <c r="Q218" s="31"/>
      <c r="R218" s="31"/>
      <c r="S218" s="31"/>
      <c r="T218" s="31"/>
      <c r="U218" s="31"/>
      <c r="V218" s="31"/>
      <c r="W218" s="31"/>
      <c r="X218" s="31"/>
    </row>
    <row r="219">
      <c r="A219" s="31"/>
      <c r="B219" s="31"/>
      <c r="C219" s="31"/>
      <c r="D219" s="31"/>
      <c r="E219" s="31"/>
      <c r="F219" s="31"/>
      <c r="G219" s="31"/>
      <c r="H219" s="31"/>
      <c r="I219" s="31"/>
      <c r="J219" s="31"/>
      <c r="K219" s="31"/>
      <c r="L219" s="31"/>
      <c r="M219" s="111"/>
      <c r="N219" s="111"/>
      <c r="O219" s="31"/>
      <c r="P219" s="31"/>
      <c r="Q219" s="31"/>
      <c r="R219" s="31"/>
      <c r="S219" s="31"/>
      <c r="T219" s="31"/>
      <c r="U219" s="31"/>
      <c r="V219" s="31"/>
      <c r="W219" s="31"/>
      <c r="X219" s="31"/>
    </row>
    <row r="220">
      <c r="A220" s="31"/>
      <c r="B220" s="31"/>
      <c r="C220" s="31"/>
      <c r="D220" s="31"/>
      <c r="E220" s="31"/>
      <c r="F220" s="31"/>
      <c r="G220" s="31"/>
      <c r="H220" s="31"/>
      <c r="I220" s="31"/>
      <c r="J220" s="31"/>
      <c r="K220" s="31"/>
      <c r="L220" s="31"/>
      <c r="M220" s="111"/>
      <c r="N220" s="111"/>
      <c r="O220" s="31"/>
      <c r="P220" s="31"/>
      <c r="Q220" s="31"/>
      <c r="R220" s="31"/>
      <c r="S220" s="31"/>
      <c r="T220" s="31"/>
      <c r="U220" s="31"/>
      <c r="V220" s="31"/>
      <c r="W220" s="31"/>
      <c r="X220" s="31"/>
    </row>
    <row r="221">
      <c r="A221" s="31"/>
      <c r="B221" s="31"/>
      <c r="C221" s="31"/>
      <c r="D221" s="31"/>
      <c r="E221" s="31"/>
      <c r="F221" s="31"/>
      <c r="G221" s="31"/>
      <c r="H221" s="31"/>
      <c r="I221" s="31"/>
      <c r="J221" s="31"/>
      <c r="K221" s="31"/>
      <c r="L221" s="31"/>
      <c r="M221" s="111"/>
      <c r="N221" s="111"/>
      <c r="O221" s="31"/>
      <c r="P221" s="31"/>
      <c r="Q221" s="31"/>
      <c r="R221" s="31"/>
      <c r="S221" s="31"/>
      <c r="T221" s="31"/>
      <c r="U221" s="31"/>
      <c r="V221" s="31"/>
      <c r="W221" s="31"/>
      <c r="X221" s="31"/>
    </row>
    <row r="222">
      <c r="A222" s="31"/>
      <c r="B222" s="31"/>
      <c r="C222" s="31"/>
      <c r="D222" s="31"/>
      <c r="E222" s="31"/>
      <c r="F222" s="31"/>
      <c r="G222" s="31"/>
      <c r="H222" s="31"/>
      <c r="I222" s="31"/>
      <c r="J222" s="31"/>
      <c r="K222" s="31"/>
      <c r="L222" s="31"/>
      <c r="M222" s="111"/>
      <c r="N222" s="111"/>
      <c r="O222" s="31"/>
      <c r="P222" s="31"/>
      <c r="Q222" s="31"/>
      <c r="R222" s="31"/>
      <c r="S222" s="31"/>
      <c r="T222" s="31"/>
      <c r="U222" s="31"/>
      <c r="V222" s="31"/>
      <c r="W222" s="31"/>
      <c r="X222" s="31"/>
    </row>
    <row r="223">
      <c r="A223" s="31"/>
      <c r="B223" s="31"/>
      <c r="C223" s="31"/>
      <c r="D223" s="31"/>
      <c r="E223" s="31"/>
      <c r="F223" s="31"/>
      <c r="G223" s="31"/>
      <c r="H223" s="31"/>
      <c r="I223" s="31"/>
      <c r="J223" s="31"/>
      <c r="K223" s="31"/>
      <c r="L223" s="31"/>
      <c r="M223" s="111"/>
      <c r="N223" s="111"/>
      <c r="O223" s="31"/>
      <c r="P223" s="31"/>
      <c r="Q223" s="31"/>
      <c r="R223" s="31"/>
      <c r="S223" s="31"/>
      <c r="T223" s="31"/>
      <c r="U223" s="31"/>
      <c r="V223" s="31"/>
      <c r="W223" s="31"/>
      <c r="X223" s="31"/>
    </row>
    <row r="224">
      <c r="A224" s="31"/>
      <c r="B224" s="31"/>
      <c r="C224" s="31"/>
      <c r="D224" s="31"/>
      <c r="E224" s="31"/>
      <c r="F224" s="31"/>
      <c r="G224" s="31"/>
      <c r="H224" s="31"/>
      <c r="I224" s="31"/>
      <c r="J224" s="31"/>
      <c r="K224" s="31"/>
      <c r="L224" s="31"/>
      <c r="M224" s="111"/>
      <c r="N224" s="111"/>
      <c r="O224" s="31"/>
      <c r="P224" s="31"/>
      <c r="Q224" s="31"/>
      <c r="R224" s="31"/>
      <c r="S224" s="31"/>
      <c r="T224" s="31"/>
      <c r="U224" s="31"/>
      <c r="V224" s="31"/>
      <c r="W224" s="31"/>
      <c r="X224" s="31"/>
    </row>
    <row r="225">
      <c r="A225" s="31"/>
      <c r="B225" s="31"/>
      <c r="C225" s="31"/>
      <c r="D225" s="31"/>
      <c r="E225" s="31"/>
      <c r="F225" s="31"/>
      <c r="G225" s="31"/>
      <c r="H225" s="31"/>
      <c r="I225" s="31"/>
      <c r="J225" s="31"/>
      <c r="K225" s="31"/>
      <c r="L225" s="31"/>
      <c r="M225" s="111"/>
      <c r="N225" s="111"/>
      <c r="O225" s="31"/>
      <c r="P225" s="31"/>
      <c r="Q225" s="31"/>
      <c r="R225" s="31"/>
      <c r="S225" s="31"/>
      <c r="T225" s="31"/>
      <c r="U225" s="31"/>
      <c r="V225" s="31"/>
      <c r="W225" s="31"/>
      <c r="X225" s="31"/>
    </row>
    <row r="226">
      <c r="A226" s="31"/>
      <c r="B226" s="31"/>
      <c r="C226" s="31"/>
      <c r="D226" s="31"/>
      <c r="E226" s="31"/>
      <c r="F226" s="31"/>
      <c r="G226" s="31"/>
      <c r="H226" s="31"/>
      <c r="I226" s="31"/>
      <c r="J226" s="31"/>
      <c r="K226" s="31"/>
      <c r="L226" s="31"/>
      <c r="M226" s="111"/>
      <c r="N226" s="111"/>
      <c r="O226" s="31"/>
      <c r="P226" s="31"/>
      <c r="Q226" s="31"/>
      <c r="R226" s="31"/>
      <c r="S226" s="31"/>
      <c r="T226" s="31"/>
      <c r="U226" s="31"/>
      <c r="V226" s="31"/>
      <c r="W226" s="31"/>
      <c r="X226" s="31"/>
    </row>
    <row r="227">
      <c r="A227" s="31"/>
      <c r="B227" s="31"/>
      <c r="C227" s="31"/>
      <c r="D227" s="31"/>
      <c r="E227" s="31"/>
      <c r="F227" s="31"/>
      <c r="G227" s="31"/>
      <c r="H227" s="31"/>
      <c r="I227" s="31"/>
      <c r="J227" s="31"/>
      <c r="K227" s="31"/>
      <c r="L227" s="31"/>
      <c r="M227" s="111"/>
      <c r="N227" s="111"/>
      <c r="O227" s="31"/>
      <c r="P227" s="31"/>
      <c r="Q227" s="31"/>
      <c r="R227" s="31"/>
      <c r="S227" s="31"/>
      <c r="T227" s="31"/>
      <c r="U227" s="31"/>
      <c r="V227" s="31"/>
      <c r="W227" s="31"/>
      <c r="X227" s="31"/>
    </row>
    <row r="228">
      <c r="A228" s="31"/>
      <c r="B228" s="31"/>
      <c r="C228" s="31"/>
      <c r="D228" s="31"/>
      <c r="E228" s="31"/>
      <c r="F228" s="31"/>
      <c r="G228" s="31"/>
      <c r="H228" s="31"/>
      <c r="I228" s="31"/>
      <c r="J228" s="31"/>
      <c r="K228" s="31"/>
      <c r="L228" s="31"/>
      <c r="M228" s="111"/>
      <c r="N228" s="111"/>
      <c r="O228" s="31"/>
      <c r="P228" s="31"/>
      <c r="Q228" s="31"/>
      <c r="R228" s="31"/>
      <c r="S228" s="31"/>
      <c r="T228" s="31"/>
      <c r="U228" s="31"/>
      <c r="V228" s="31"/>
      <c r="W228" s="31"/>
      <c r="X228" s="31"/>
    </row>
    <row r="229">
      <c r="A229" s="31"/>
      <c r="B229" s="31"/>
      <c r="C229" s="31"/>
      <c r="D229" s="31"/>
      <c r="E229" s="31"/>
      <c r="F229" s="31"/>
      <c r="G229" s="31"/>
      <c r="H229" s="31"/>
      <c r="I229" s="31"/>
      <c r="J229" s="31"/>
      <c r="K229" s="31"/>
      <c r="L229" s="31"/>
      <c r="M229" s="111"/>
      <c r="N229" s="111"/>
      <c r="O229" s="31"/>
      <c r="P229" s="31"/>
      <c r="Q229" s="31"/>
      <c r="R229" s="31"/>
      <c r="S229" s="31"/>
      <c r="T229" s="31"/>
      <c r="U229" s="31"/>
      <c r="V229" s="31"/>
      <c r="W229" s="31"/>
      <c r="X229" s="31"/>
    </row>
    <row r="230">
      <c r="A230" s="31"/>
      <c r="B230" s="31"/>
      <c r="C230" s="31"/>
      <c r="D230" s="31"/>
      <c r="E230" s="31"/>
      <c r="F230" s="31"/>
      <c r="G230" s="31"/>
      <c r="H230" s="31"/>
      <c r="I230" s="31"/>
      <c r="J230" s="31"/>
      <c r="K230" s="31"/>
      <c r="L230" s="31"/>
      <c r="M230" s="111"/>
      <c r="N230" s="111"/>
      <c r="O230" s="31"/>
      <c r="P230" s="31"/>
      <c r="Q230" s="31"/>
      <c r="R230" s="31"/>
      <c r="S230" s="31"/>
      <c r="T230" s="31"/>
      <c r="U230" s="31"/>
      <c r="V230" s="31"/>
      <c r="W230" s="31"/>
      <c r="X230" s="31"/>
    </row>
    <row r="231">
      <c r="A231" s="31"/>
      <c r="B231" s="31"/>
      <c r="C231" s="31"/>
      <c r="D231" s="31"/>
      <c r="E231" s="31"/>
      <c r="F231" s="31"/>
      <c r="G231" s="31"/>
      <c r="H231" s="31"/>
      <c r="I231" s="31"/>
      <c r="J231" s="31"/>
      <c r="K231" s="31"/>
      <c r="L231" s="31"/>
      <c r="M231" s="111"/>
      <c r="N231" s="111"/>
      <c r="O231" s="31"/>
      <c r="P231" s="31"/>
      <c r="Q231" s="31"/>
      <c r="R231" s="31"/>
      <c r="S231" s="31"/>
      <c r="T231" s="31"/>
      <c r="U231" s="31"/>
      <c r="V231" s="31"/>
      <c r="W231" s="31"/>
      <c r="X231" s="31"/>
    </row>
    <row r="232">
      <c r="A232" s="31"/>
      <c r="B232" s="31"/>
      <c r="C232" s="31"/>
      <c r="D232" s="31"/>
      <c r="E232" s="31"/>
      <c r="F232" s="31"/>
      <c r="G232" s="31"/>
      <c r="H232" s="31"/>
      <c r="I232" s="31"/>
      <c r="J232" s="31"/>
      <c r="K232" s="31"/>
      <c r="L232" s="31"/>
      <c r="M232" s="111"/>
      <c r="N232" s="111"/>
      <c r="O232" s="31"/>
      <c r="P232" s="31"/>
      <c r="Q232" s="31"/>
      <c r="R232" s="31"/>
      <c r="S232" s="31"/>
      <c r="T232" s="31"/>
      <c r="U232" s="31"/>
      <c r="V232" s="31"/>
      <c r="W232" s="31"/>
      <c r="X232" s="31"/>
    </row>
    <row r="233">
      <c r="A233" s="31"/>
      <c r="B233" s="31"/>
      <c r="C233" s="31"/>
      <c r="D233" s="31"/>
      <c r="E233" s="31"/>
      <c r="F233" s="31"/>
      <c r="G233" s="31"/>
      <c r="H233" s="31"/>
      <c r="I233" s="31"/>
      <c r="J233" s="31"/>
      <c r="K233" s="31"/>
      <c r="L233" s="31"/>
      <c r="M233" s="111"/>
      <c r="N233" s="111"/>
      <c r="O233" s="31"/>
      <c r="P233" s="31"/>
      <c r="Q233" s="31"/>
      <c r="R233" s="31"/>
      <c r="S233" s="31"/>
      <c r="T233" s="31"/>
      <c r="U233" s="31"/>
      <c r="V233" s="31"/>
      <c r="W233" s="31"/>
      <c r="X233" s="31"/>
    </row>
    <row r="234">
      <c r="A234" s="31"/>
      <c r="B234" s="31"/>
      <c r="C234" s="31"/>
      <c r="D234" s="31"/>
      <c r="E234" s="31"/>
      <c r="F234" s="31"/>
      <c r="G234" s="31"/>
      <c r="H234" s="31"/>
      <c r="I234" s="31"/>
      <c r="J234" s="31"/>
      <c r="K234" s="31"/>
      <c r="L234" s="31"/>
      <c r="M234" s="111"/>
      <c r="N234" s="111"/>
      <c r="O234" s="31"/>
      <c r="P234" s="31"/>
      <c r="Q234" s="31"/>
      <c r="R234" s="31"/>
      <c r="S234" s="31"/>
      <c r="T234" s="31"/>
      <c r="U234" s="31"/>
      <c r="V234" s="31"/>
      <c r="W234" s="31"/>
      <c r="X234" s="31"/>
    </row>
    <row r="235">
      <c r="A235" s="31"/>
      <c r="B235" s="31"/>
      <c r="C235" s="31"/>
      <c r="D235" s="31"/>
      <c r="E235" s="31"/>
      <c r="F235" s="31"/>
      <c r="G235" s="31"/>
      <c r="H235" s="31"/>
      <c r="I235" s="31"/>
      <c r="J235" s="31"/>
      <c r="K235" s="31"/>
      <c r="L235" s="31"/>
      <c r="M235" s="111"/>
      <c r="N235" s="111"/>
      <c r="O235" s="31"/>
      <c r="P235" s="31"/>
      <c r="Q235" s="31"/>
      <c r="R235" s="31"/>
      <c r="S235" s="31"/>
      <c r="T235" s="31"/>
      <c r="U235" s="31"/>
      <c r="V235" s="31"/>
      <c r="W235" s="31"/>
      <c r="X235" s="31"/>
    </row>
    <row r="236">
      <c r="A236" s="31"/>
      <c r="B236" s="31"/>
      <c r="C236" s="31"/>
      <c r="D236" s="31"/>
      <c r="E236" s="31"/>
      <c r="F236" s="31"/>
      <c r="G236" s="31"/>
      <c r="H236" s="31"/>
      <c r="I236" s="31"/>
      <c r="J236" s="31"/>
      <c r="K236" s="31"/>
      <c r="L236" s="31"/>
      <c r="M236" s="111"/>
      <c r="N236" s="111"/>
      <c r="O236" s="31"/>
      <c r="P236" s="31"/>
      <c r="Q236" s="31"/>
      <c r="R236" s="31"/>
      <c r="S236" s="31"/>
      <c r="T236" s="31"/>
      <c r="U236" s="31"/>
      <c r="V236" s="31"/>
      <c r="W236" s="31"/>
      <c r="X236" s="31"/>
    </row>
    <row r="237">
      <c r="A237" s="31"/>
      <c r="B237" s="31"/>
      <c r="C237" s="31"/>
      <c r="D237" s="31"/>
      <c r="E237" s="31"/>
      <c r="F237" s="31"/>
      <c r="G237" s="31"/>
      <c r="H237" s="31"/>
      <c r="I237" s="31"/>
      <c r="J237" s="31"/>
      <c r="K237" s="31"/>
      <c r="L237" s="31"/>
      <c r="M237" s="111"/>
      <c r="N237" s="111"/>
      <c r="O237" s="31"/>
      <c r="P237" s="31"/>
      <c r="Q237" s="31"/>
      <c r="R237" s="31"/>
      <c r="S237" s="31"/>
      <c r="T237" s="31"/>
      <c r="U237" s="31"/>
      <c r="V237" s="31"/>
      <c r="W237" s="31"/>
      <c r="X237" s="31"/>
    </row>
    <row r="238">
      <c r="A238" s="31"/>
      <c r="B238" s="31"/>
      <c r="C238" s="31"/>
      <c r="D238" s="31"/>
      <c r="E238" s="31"/>
      <c r="F238" s="31"/>
      <c r="G238" s="31"/>
      <c r="H238" s="31"/>
      <c r="I238" s="31"/>
      <c r="J238" s="31"/>
      <c r="K238" s="31"/>
      <c r="L238" s="31"/>
      <c r="M238" s="111"/>
      <c r="N238" s="111"/>
      <c r="O238" s="31"/>
      <c r="P238" s="31"/>
      <c r="Q238" s="31"/>
      <c r="R238" s="31"/>
      <c r="S238" s="31"/>
      <c r="T238" s="31"/>
      <c r="U238" s="31"/>
      <c r="V238" s="31"/>
      <c r="W238" s="31"/>
      <c r="X238" s="31"/>
    </row>
    <row r="239">
      <c r="A239" s="31"/>
      <c r="B239" s="31"/>
      <c r="C239" s="31"/>
      <c r="D239" s="31"/>
      <c r="E239" s="31"/>
      <c r="F239" s="31"/>
      <c r="G239" s="31"/>
      <c r="H239" s="31"/>
      <c r="I239" s="31"/>
      <c r="J239" s="31"/>
      <c r="K239" s="31"/>
      <c r="L239" s="31"/>
      <c r="M239" s="111"/>
      <c r="N239" s="111"/>
      <c r="O239" s="31"/>
      <c r="P239" s="31"/>
      <c r="Q239" s="31"/>
      <c r="R239" s="31"/>
      <c r="S239" s="31"/>
      <c r="T239" s="31"/>
      <c r="U239" s="31"/>
      <c r="V239" s="31"/>
      <c r="W239" s="31"/>
      <c r="X239" s="31"/>
    </row>
    <row r="240">
      <c r="A240" s="31"/>
      <c r="B240" s="31"/>
      <c r="C240" s="31"/>
      <c r="D240" s="31"/>
      <c r="E240" s="31"/>
      <c r="F240" s="31"/>
      <c r="G240" s="31"/>
      <c r="H240" s="31"/>
      <c r="I240" s="31"/>
      <c r="J240" s="31"/>
      <c r="K240" s="31"/>
      <c r="L240" s="31"/>
      <c r="M240" s="111"/>
      <c r="N240" s="111"/>
      <c r="O240" s="31"/>
      <c r="P240" s="31"/>
      <c r="Q240" s="31"/>
      <c r="R240" s="31"/>
      <c r="S240" s="31"/>
      <c r="T240" s="31"/>
      <c r="U240" s="31"/>
      <c r="V240" s="31"/>
      <c r="W240" s="31"/>
      <c r="X240" s="31"/>
    </row>
    <row r="241">
      <c r="A241" s="31"/>
      <c r="B241" s="31"/>
      <c r="C241" s="31"/>
      <c r="D241" s="31"/>
      <c r="E241" s="31"/>
      <c r="F241" s="31"/>
      <c r="G241" s="31"/>
      <c r="H241" s="31"/>
      <c r="I241" s="31"/>
      <c r="J241" s="31"/>
      <c r="K241" s="31"/>
      <c r="L241" s="31"/>
      <c r="M241" s="111"/>
      <c r="N241" s="111"/>
      <c r="O241" s="31"/>
      <c r="P241" s="31"/>
      <c r="Q241" s="31"/>
      <c r="R241" s="31"/>
      <c r="S241" s="31"/>
      <c r="T241" s="31"/>
      <c r="U241" s="31"/>
      <c r="V241" s="31"/>
      <c r="W241" s="31"/>
      <c r="X241" s="31"/>
    </row>
    <row r="242">
      <c r="A242" s="31"/>
      <c r="B242" s="31"/>
      <c r="C242" s="31"/>
      <c r="D242" s="31"/>
      <c r="E242" s="31"/>
      <c r="F242" s="31"/>
      <c r="G242" s="31"/>
      <c r="H242" s="31"/>
      <c r="I242" s="31"/>
      <c r="J242" s="31"/>
      <c r="K242" s="31"/>
      <c r="L242" s="31"/>
      <c r="M242" s="111"/>
      <c r="N242" s="111"/>
      <c r="O242" s="31"/>
      <c r="P242" s="31"/>
      <c r="Q242" s="31"/>
      <c r="R242" s="31"/>
      <c r="S242" s="31"/>
      <c r="T242" s="31"/>
      <c r="U242" s="31"/>
      <c r="V242" s="31"/>
      <c r="W242" s="31"/>
      <c r="X242" s="31"/>
    </row>
    <row r="243">
      <c r="A243" s="31"/>
      <c r="B243" s="31"/>
      <c r="C243" s="31"/>
      <c r="D243" s="31"/>
      <c r="E243" s="31"/>
      <c r="F243" s="31"/>
      <c r="G243" s="31"/>
      <c r="H243" s="31"/>
      <c r="I243" s="31"/>
      <c r="J243" s="31"/>
      <c r="K243" s="31"/>
      <c r="L243" s="31"/>
      <c r="M243" s="111"/>
      <c r="N243" s="111"/>
      <c r="O243" s="31"/>
      <c r="P243" s="31"/>
      <c r="Q243" s="31"/>
      <c r="R243" s="31"/>
      <c r="S243" s="31"/>
      <c r="T243" s="31"/>
      <c r="U243" s="31"/>
      <c r="V243" s="31"/>
      <c r="W243" s="31"/>
      <c r="X243" s="31"/>
    </row>
    <row r="244">
      <c r="A244" s="31"/>
      <c r="B244" s="31"/>
      <c r="C244" s="31"/>
      <c r="D244" s="31"/>
      <c r="E244" s="31"/>
      <c r="F244" s="31"/>
      <c r="G244" s="31"/>
      <c r="H244" s="31"/>
      <c r="I244" s="31"/>
      <c r="J244" s="31"/>
      <c r="K244" s="31"/>
      <c r="L244" s="31"/>
      <c r="M244" s="111"/>
      <c r="N244" s="111"/>
      <c r="O244" s="31"/>
      <c r="P244" s="31"/>
      <c r="Q244" s="31"/>
      <c r="R244" s="31"/>
      <c r="S244" s="31"/>
      <c r="T244" s="31"/>
      <c r="U244" s="31"/>
      <c r="V244" s="31"/>
      <c r="W244" s="31"/>
      <c r="X244" s="31"/>
    </row>
    <row r="245">
      <c r="A245" s="31"/>
      <c r="B245" s="31"/>
      <c r="C245" s="31"/>
      <c r="D245" s="31"/>
      <c r="E245" s="31"/>
      <c r="F245" s="31"/>
      <c r="G245" s="31"/>
      <c r="H245" s="31"/>
      <c r="I245" s="31"/>
      <c r="J245" s="31"/>
      <c r="K245" s="31"/>
      <c r="L245" s="31"/>
      <c r="M245" s="111"/>
      <c r="N245" s="111"/>
      <c r="O245" s="31"/>
      <c r="P245" s="31"/>
      <c r="Q245" s="31"/>
      <c r="R245" s="31"/>
      <c r="S245" s="31"/>
      <c r="T245" s="31"/>
      <c r="U245" s="31"/>
      <c r="V245" s="31"/>
      <c r="W245" s="31"/>
      <c r="X245" s="31"/>
    </row>
    <row r="246">
      <c r="A246" s="31"/>
      <c r="B246" s="31"/>
      <c r="C246" s="31"/>
      <c r="D246" s="31"/>
      <c r="E246" s="31"/>
      <c r="F246" s="31"/>
      <c r="G246" s="31"/>
      <c r="H246" s="31"/>
      <c r="I246" s="31"/>
      <c r="J246" s="31"/>
      <c r="K246" s="31"/>
      <c r="L246" s="31"/>
      <c r="M246" s="111"/>
      <c r="N246" s="111"/>
      <c r="O246" s="31"/>
      <c r="P246" s="31"/>
      <c r="Q246" s="31"/>
      <c r="R246" s="31"/>
      <c r="S246" s="31"/>
      <c r="T246" s="31"/>
      <c r="U246" s="31"/>
      <c r="V246" s="31"/>
      <c r="W246" s="31"/>
      <c r="X246" s="31"/>
    </row>
    <row r="247">
      <c r="A247" s="31"/>
      <c r="B247" s="31"/>
      <c r="C247" s="31"/>
      <c r="D247" s="31"/>
      <c r="E247" s="31"/>
      <c r="F247" s="31"/>
      <c r="G247" s="31"/>
      <c r="H247" s="31"/>
      <c r="I247" s="31"/>
      <c r="J247" s="31"/>
      <c r="K247" s="31"/>
      <c r="L247" s="31"/>
      <c r="M247" s="111"/>
      <c r="N247" s="111"/>
      <c r="O247" s="31"/>
      <c r="P247" s="31"/>
      <c r="Q247" s="31"/>
      <c r="R247" s="31"/>
      <c r="S247" s="31"/>
      <c r="T247" s="31"/>
      <c r="U247" s="31"/>
      <c r="V247" s="31"/>
      <c r="W247" s="31"/>
      <c r="X247" s="31"/>
    </row>
    <row r="248">
      <c r="A248" s="31"/>
      <c r="B248" s="31"/>
      <c r="C248" s="31"/>
      <c r="D248" s="31"/>
      <c r="E248" s="31"/>
      <c r="F248" s="31"/>
      <c r="G248" s="31"/>
      <c r="H248" s="31"/>
      <c r="I248" s="31"/>
      <c r="J248" s="31"/>
      <c r="K248" s="31"/>
      <c r="L248" s="31"/>
      <c r="M248" s="111"/>
      <c r="N248" s="111"/>
      <c r="O248" s="31"/>
      <c r="P248" s="31"/>
      <c r="Q248" s="31"/>
      <c r="R248" s="31"/>
      <c r="S248" s="31"/>
      <c r="T248" s="31"/>
      <c r="U248" s="31"/>
      <c r="V248" s="31"/>
      <c r="W248" s="31"/>
      <c r="X248" s="31"/>
    </row>
    <row r="249">
      <c r="A249" s="31"/>
      <c r="B249" s="31"/>
      <c r="C249" s="31"/>
      <c r="D249" s="31"/>
      <c r="E249" s="31"/>
      <c r="F249" s="31"/>
      <c r="G249" s="31"/>
      <c r="H249" s="31"/>
      <c r="I249" s="31"/>
      <c r="J249" s="31"/>
      <c r="K249" s="31"/>
      <c r="L249" s="31"/>
      <c r="M249" s="111"/>
      <c r="N249" s="111"/>
      <c r="O249" s="31"/>
      <c r="P249" s="31"/>
      <c r="Q249" s="31"/>
      <c r="R249" s="31"/>
      <c r="S249" s="31"/>
      <c r="T249" s="31"/>
      <c r="U249" s="31"/>
      <c r="V249" s="31"/>
      <c r="W249" s="31"/>
      <c r="X249" s="31"/>
    </row>
    <row r="250">
      <c r="A250" s="31"/>
      <c r="B250" s="31"/>
      <c r="C250" s="31"/>
      <c r="D250" s="31"/>
      <c r="E250" s="31"/>
      <c r="F250" s="31"/>
      <c r="G250" s="31"/>
      <c r="H250" s="31"/>
      <c r="I250" s="31"/>
      <c r="J250" s="31"/>
      <c r="K250" s="31"/>
      <c r="L250" s="31"/>
      <c r="M250" s="111"/>
      <c r="N250" s="111"/>
      <c r="O250" s="31"/>
      <c r="P250" s="31"/>
      <c r="Q250" s="31"/>
      <c r="R250" s="31"/>
      <c r="S250" s="31"/>
      <c r="T250" s="31"/>
      <c r="U250" s="31"/>
      <c r="V250" s="31"/>
      <c r="W250" s="31"/>
      <c r="X250" s="31"/>
    </row>
    <row r="251">
      <c r="A251" s="31"/>
      <c r="B251" s="31"/>
      <c r="C251" s="31"/>
      <c r="D251" s="31"/>
      <c r="E251" s="31"/>
      <c r="F251" s="31"/>
      <c r="G251" s="31"/>
      <c r="H251" s="31"/>
      <c r="I251" s="31"/>
      <c r="J251" s="31"/>
      <c r="K251" s="31"/>
      <c r="L251" s="31"/>
      <c r="M251" s="111"/>
      <c r="N251" s="111"/>
      <c r="O251" s="31"/>
      <c r="P251" s="31"/>
      <c r="Q251" s="31"/>
      <c r="R251" s="31"/>
      <c r="S251" s="31"/>
      <c r="T251" s="31"/>
      <c r="U251" s="31"/>
      <c r="V251" s="31"/>
      <c r="W251" s="31"/>
      <c r="X251" s="31"/>
    </row>
    <row r="252">
      <c r="A252" s="31"/>
      <c r="B252" s="31"/>
      <c r="C252" s="31"/>
      <c r="D252" s="31"/>
      <c r="E252" s="31"/>
      <c r="F252" s="31"/>
      <c r="G252" s="31"/>
      <c r="H252" s="31"/>
      <c r="I252" s="31"/>
      <c r="J252" s="31"/>
      <c r="K252" s="31"/>
      <c r="L252" s="31"/>
      <c r="M252" s="111"/>
      <c r="N252" s="111"/>
      <c r="O252" s="31"/>
      <c r="P252" s="31"/>
      <c r="Q252" s="31"/>
      <c r="R252" s="31"/>
      <c r="S252" s="31"/>
      <c r="T252" s="31"/>
      <c r="U252" s="31"/>
      <c r="V252" s="31"/>
      <c r="W252" s="31"/>
      <c r="X252" s="31"/>
    </row>
    <row r="253">
      <c r="A253" s="31"/>
      <c r="B253" s="31"/>
      <c r="C253" s="31"/>
      <c r="D253" s="31"/>
      <c r="E253" s="31"/>
      <c r="F253" s="31"/>
      <c r="G253" s="31"/>
      <c r="H253" s="31"/>
      <c r="I253" s="31"/>
      <c r="J253" s="31"/>
      <c r="K253" s="31"/>
      <c r="L253" s="31"/>
      <c r="M253" s="111"/>
      <c r="N253" s="111"/>
      <c r="O253" s="31"/>
      <c r="P253" s="31"/>
      <c r="Q253" s="31"/>
      <c r="R253" s="31"/>
      <c r="S253" s="31"/>
      <c r="T253" s="31"/>
      <c r="U253" s="31"/>
      <c r="V253" s="31"/>
      <c r="W253" s="31"/>
      <c r="X253" s="31"/>
    </row>
    <row r="254">
      <c r="A254" s="31"/>
      <c r="B254" s="31"/>
      <c r="C254" s="31"/>
      <c r="D254" s="31"/>
      <c r="E254" s="31"/>
      <c r="F254" s="31"/>
      <c r="G254" s="31"/>
      <c r="H254" s="31"/>
      <c r="I254" s="31"/>
      <c r="J254" s="31"/>
      <c r="K254" s="31"/>
      <c r="L254" s="31"/>
      <c r="M254" s="111"/>
      <c r="N254" s="111"/>
      <c r="O254" s="31"/>
      <c r="P254" s="31"/>
      <c r="Q254" s="31"/>
      <c r="R254" s="31"/>
      <c r="S254" s="31"/>
      <c r="T254" s="31"/>
      <c r="U254" s="31"/>
      <c r="V254" s="31"/>
      <c r="W254" s="31"/>
      <c r="X254" s="31"/>
    </row>
    <row r="255">
      <c r="A255" s="31"/>
      <c r="B255" s="31"/>
      <c r="C255" s="31"/>
      <c r="D255" s="31"/>
      <c r="E255" s="31"/>
      <c r="F255" s="31"/>
      <c r="G255" s="31"/>
      <c r="H255" s="31"/>
      <c r="I255" s="31"/>
      <c r="J255" s="31"/>
      <c r="K255" s="31"/>
      <c r="L255" s="31"/>
      <c r="M255" s="111"/>
      <c r="N255" s="111"/>
      <c r="O255" s="31"/>
      <c r="P255" s="31"/>
      <c r="Q255" s="31"/>
      <c r="R255" s="31"/>
      <c r="S255" s="31"/>
      <c r="T255" s="31"/>
      <c r="U255" s="31"/>
      <c r="V255" s="31"/>
      <c r="W255" s="31"/>
      <c r="X255" s="31"/>
    </row>
    <row r="256">
      <c r="A256" s="31"/>
      <c r="B256" s="31"/>
      <c r="C256" s="31"/>
      <c r="D256" s="31"/>
      <c r="E256" s="31"/>
      <c r="F256" s="31"/>
      <c r="G256" s="31"/>
      <c r="H256" s="31"/>
      <c r="I256" s="31"/>
      <c r="J256" s="31"/>
      <c r="K256" s="31"/>
      <c r="L256" s="31"/>
      <c r="M256" s="111"/>
      <c r="N256" s="111"/>
      <c r="O256" s="31"/>
      <c r="P256" s="31"/>
      <c r="Q256" s="31"/>
      <c r="R256" s="31"/>
      <c r="S256" s="31"/>
      <c r="T256" s="31"/>
      <c r="U256" s="31"/>
      <c r="V256" s="31"/>
      <c r="W256" s="31"/>
      <c r="X256" s="31"/>
    </row>
    <row r="257">
      <c r="A257" s="31"/>
      <c r="B257" s="31"/>
      <c r="C257" s="31"/>
      <c r="D257" s="31"/>
      <c r="E257" s="31"/>
      <c r="F257" s="31"/>
      <c r="G257" s="31"/>
      <c r="H257" s="31"/>
      <c r="I257" s="31"/>
      <c r="J257" s="31"/>
      <c r="K257" s="31"/>
      <c r="L257" s="31"/>
      <c r="M257" s="111"/>
      <c r="N257" s="111"/>
      <c r="O257" s="31"/>
      <c r="P257" s="31"/>
      <c r="Q257" s="31"/>
      <c r="R257" s="31"/>
      <c r="S257" s="31"/>
      <c r="T257" s="31"/>
      <c r="U257" s="31"/>
      <c r="V257" s="31"/>
      <c r="W257" s="31"/>
      <c r="X257" s="31"/>
    </row>
    <row r="258">
      <c r="A258" s="31"/>
      <c r="B258" s="31"/>
      <c r="C258" s="31"/>
      <c r="D258" s="31"/>
      <c r="E258" s="31"/>
      <c r="F258" s="31"/>
      <c r="G258" s="31"/>
      <c r="H258" s="31"/>
      <c r="I258" s="31"/>
      <c r="J258" s="31"/>
      <c r="K258" s="31"/>
      <c r="L258" s="31"/>
      <c r="M258" s="111"/>
      <c r="N258" s="111"/>
      <c r="O258" s="31"/>
      <c r="P258" s="31"/>
      <c r="Q258" s="31"/>
      <c r="R258" s="31"/>
      <c r="S258" s="31"/>
      <c r="T258" s="31"/>
      <c r="U258" s="31"/>
      <c r="V258" s="31"/>
      <c r="W258" s="31"/>
      <c r="X258" s="31"/>
    </row>
    <row r="259">
      <c r="A259" s="31"/>
      <c r="B259" s="31"/>
      <c r="C259" s="31"/>
      <c r="D259" s="31"/>
      <c r="E259" s="31"/>
      <c r="F259" s="31"/>
      <c r="G259" s="31"/>
      <c r="H259" s="31"/>
      <c r="I259" s="31"/>
      <c r="J259" s="31"/>
      <c r="K259" s="31"/>
      <c r="L259" s="31"/>
      <c r="M259" s="111"/>
      <c r="N259" s="111"/>
      <c r="O259" s="31"/>
      <c r="P259" s="31"/>
      <c r="Q259" s="31"/>
      <c r="R259" s="31"/>
      <c r="S259" s="31"/>
      <c r="T259" s="31"/>
      <c r="U259" s="31"/>
      <c r="V259" s="31"/>
      <c r="W259" s="31"/>
      <c r="X259" s="31"/>
    </row>
    <row r="260">
      <c r="A260" s="31"/>
      <c r="B260" s="31"/>
      <c r="C260" s="31"/>
      <c r="D260" s="31"/>
      <c r="E260" s="31"/>
      <c r="F260" s="31"/>
      <c r="G260" s="31"/>
      <c r="H260" s="31"/>
      <c r="I260" s="31"/>
      <c r="J260" s="31"/>
      <c r="K260" s="31"/>
      <c r="L260" s="31"/>
      <c r="M260" s="111"/>
      <c r="N260" s="111"/>
      <c r="O260" s="31"/>
      <c r="P260" s="31"/>
      <c r="Q260" s="31"/>
      <c r="R260" s="31"/>
      <c r="S260" s="31"/>
      <c r="T260" s="31"/>
      <c r="U260" s="31"/>
      <c r="V260" s="31"/>
      <c r="W260" s="31"/>
      <c r="X260" s="31"/>
    </row>
    <row r="261">
      <c r="A261" s="31"/>
      <c r="B261" s="31"/>
      <c r="C261" s="31"/>
      <c r="D261" s="31"/>
      <c r="E261" s="31"/>
      <c r="F261" s="31"/>
      <c r="G261" s="31"/>
      <c r="H261" s="31"/>
      <c r="I261" s="31"/>
      <c r="J261" s="31"/>
      <c r="K261" s="31"/>
      <c r="L261" s="31"/>
      <c r="M261" s="111"/>
      <c r="N261" s="111"/>
      <c r="O261" s="31"/>
      <c r="P261" s="31"/>
      <c r="Q261" s="31"/>
      <c r="R261" s="31"/>
      <c r="S261" s="31"/>
      <c r="T261" s="31"/>
      <c r="U261" s="31"/>
      <c r="V261" s="31"/>
      <c r="W261" s="31"/>
      <c r="X261" s="31"/>
    </row>
    <row r="262">
      <c r="A262" s="31"/>
      <c r="B262" s="31"/>
      <c r="C262" s="31"/>
      <c r="D262" s="31"/>
      <c r="E262" s="31"/>
      <c r="F262" s="31"/>
      <c r="G262" s="31"/>
      <c r="H262" s="31"/>
      <c r="I262" s="31"/>
      <c r="J262" s="31"/>
      <c r="K262" s="31"/>
      <c r="L262" s="31"/>
      <c r="M262" s="111"/>
      <c r="N262" s="111"/>
      <c r="O262" s="31"/>
      <c r="P262" s="31"/>
      <c r="Q262" s="31"/>
      <c r="R262" s="31"/>
      <c r="S262" s="31"/>
      <c r="T262" s="31"/>
      <c r="U262" s="31"/>
      <c r="V262" s="31"/>
      <c r="W262" s="31"/>
      <c r="X262" s="31"/>
    </row>
    <row r="263">
      <c r="A263" s="31"/>
      <c r="B263" s="31"/>
      <c r="C263" s="31"/>
      <c r="D263" s="31"/>
      <c r="E263" s="31"/>
      <c r="F263" s="31"/>
      <c r="G263" s="31"/>
      <c r="H263" s="31"/>
      <c r="I263" s="31"/>
      <c r="J263" s="31"/>
      <c r="K263" s="31"/>
      <c r="L263" s="31"/>
      <c r="M263" s="111"/>
      <c r="N263" s="111"/>
      <c r="O263" s="31"/>
      <c r="P263" s="31"/>
      <c r="Q263" s="31"/>
      <c r="R263" s="31"/>
      <c r="S263" s="31"/>
      <c r="T263" s="31"/>
      <c r="U263" s="31"/>
      <c r="V263" s="31"/>
      <c r="W263" s="31"/>
      <c r="X263" s="31"/>
    </row>
    <row r="264">
      <c r="A264" s="31"/>
      <c r="B264" s="31"/>
      <c r="C264" s="31"/>
      <c r="D264" s="31"/>
      <c r="E264" s="31"/>
      <c r="F264" s="31"/>
      <c r="G264" s="31"/>
      <c r="H264" s="31"/>
      <c r="I264" s="31"/>
      <c r="J264" s="31"/>
      <c r="K264" s="31"/>
      <c r="L264" s="31"/>
      <c r="M264" s="111"/>
      <c r="N264" s="111"/>
      <c r="O264" s="31"/>
      <c r="P264" s="31"/>
      <c r="Q264" s="31"/>
      <c r="R264" s="31"/>
      <c r="S264" s="31"/>
      <c r="T264" s="31"/>
      <c r="U264" s="31"/>
      <c r="V264" s="31"/>
      <c r="W264" s="31"/>
      <c r="X264" s="31"/>
    </row>
    <row r="265">
      <c r="A265" s="31"/>
      <c r="B265" s="31"/>
      <c r="C265" s="31"/>
      <c r="D265" s="31"/>
      <c r="E265" s="31"/>
      <c r="F265" s="31"/>
      <c r="G265" s="31"/>
      <c r="H265" s="31"/>
      <c r="I265" s="31"/>
      <c r="J265" s="31"/>
      <c r="K265" s="31"/>
      <c r="L265" s="31"/>
      <c r="M265" s="111"/>
      <c r="N265" s="111"/>
      <c r="O265" s="31"/>
      <c r="P265" s="31"/>
      <c r="Q265" s="31"/>
      <c r="R265" s="31"/>
      <c r="S265" s="31"/>
      <c r="T265" s="31"/>
      <c r="U265" s="31"/>
      <c r="V265" s="31"/>
      <c r="W265" s="31"/>
      <c r="X265" s="31"/>
    </row>
    <row r="266">
      <c r="A266" s="31"/>
      <c r="B266" s="31"/>
      <c r="C266" s="31"/>
      <c r="D266" s="31"/>
      <c r="E266" s="31"/>
      <c r="F266" s="31"/>
      <c r="G266" s="31"/>
      <c r="H266" s="31"/>
      <c r="I266" s="31"/>
      <c r="J266" s="31"/>
      <c r="K266" s="31"/>
      <c r="L266" s="31"/>
      <c r="M266" s="111"/>
      <c r="N266" s="111"/>
      <c r="O266" s="31"/>
      <c r="P266" s="31"/>
      <c r="Q266" s="31"/>
      <c r="R266" s="31"/>
      <c r="S266" s="31"/>
      <c r="T266" s="31"/>
      <c r="U266" s="31"/>
      <c r="V266" s="31"/>
      <c r="W266" s="31"/>
      <c r="X266" s="31"/>
    </row>
    <row r="267">
      <c r="A267" s="31"/>
      <c r="B267" s="31"/>
      <c r="C267" s="31"/>
      <c r="D267" s="31"/>
      <c r="E267" s="31"/>
      <c r="F267" s="31"/>
      <c r="G267" s="31"/>
      <c r="H267" s="31"/>
      <c r="I267" s="31"/>
      <c r="J267" s="31"/>
      <c r="K267" s="31"/>
      <c r="L267" s="31"/>
      <c r="M267" s="111"/>
      <c r="N267" s="111"/>
      <c r="O267" s="31"/>
      <c r="P267" s="31"/>
      <c r="Q267" s="31"/>
      <c r="R267" s="31"/>
      <c r="S267" s="31"/>
      <c r="T267" s="31"/>
      <c r="U267" s="31"/>
      <c r="V267" s="31"/>
      <c r="W267" s="31"/>
      <c r="X267" s="31"/>
    </row>
    <row r="268">
      <c r="A268" s="31"/>
      <c r="B268" s="31"/>
      <c r="C268" s="31"/>
      <c r="D268" s="31"/>
      <c r="E268" s="31"/>
      <c r="F268" s="31"/>
      <c r="G268" s="31"/>
      <c r="H268" s="31"/>
      <c r="I268" s="31"/>
      <c r="J268" s="31"/>
      <c r="K268" s="31"/>
      <c r="L268" s="31"/>
      <c r="M268" s="111"/>
      <c r="N268" s="111"/>
      <c r="O268" s="31"/>
      <c r="P268" s="31"/>
      <c r="Q268" s="31"/>
      <c r="R268" s="31"/>
      <c r="S268" s="31"/>
      <c r="T268" s="31"/>
      <c r="U268" s="31"/>
      <c r="V268" s="31"/>
      <c r="W268" s="31"/>
      <c r="X268" s="31"/>
    </row>
    <row r="269">
      <c r="A269" s="31"/>
      <c r="B269" s="31"/>
      <c r="C269" s="31"/>
      <c r="D269" s="31"/>
      <c r="E269" s="31"/>
      <c r="F269" s="31"/>
      <c r="G269" s="31"/>
      <c r="H269" s="31"/>
      <c r="I269" s="31"/>
      <c r="J269" s="31"/>
      <c r="K269" s="31"/>
      <c r="L269" s="31"/>
      <c r="M269" s="111"/>
      <c r="N269" s="111"/>
      <c r="O269" s="31"/>
      <c r="P269" s="31"/>
      <c r="Q269" s="31"/>
      <c r="R269" s="31"/>
      <c r="S269" s="31"/>
      <c r="T269" s="31"/>
      <c r="U269" s="31"/>
      <c r="V269" s="31"/>
      <c r="W269" s="31"/>
      <c r="X269" s="31"/>
    </row>
    <row r="270">
      <c r="A270" s="31"/>
      <c r="B270" s="31"/>
      <c r="C270" s="31"/>
      <c r="D270" s="31"/>
      <c r="E270" s="31"/>
      <c r="F270" s="31"/>
      <c r="G270" s="31"/>
      <c r="H270" s="31"/>
      <c r="I270" s="31"/>
      <c r="J270" s="31"/>
      <c r="K270" s="31"/>
      <c r="L270" s="31"/>
      <c r="M270" s="111"/>
      <c r="N270" s="111"/>
      <c r="O270" s="31"/>
      <c r="P270" s="31"/>
      <c r="Q270" s="31"/>
      <c r="R270" s="31"/>
      <c r="S270" s="31"/>
      <c r="T270" s="31"/>
      <c r="U270" s="31"/>
      <c r="V270" s="31"/>
      <c r="W270" s="31"/>
      <c r="X270" s="31"/>
    </row>
    <row r="271">
      <c r="A271" s="31"/>
      <c r="B271" s="31"/>
      <c r="C271" s="31"/>
      <c r="D271" s="31"/>
      <c r="E271" s="31"/>
      <c r="F271" s="31"/>
      <c r="G271" s="31"/>
      <c r="H271" s="31"/>
      <c r="I271" s="31"/>
      <c r="J271" s="31"/>
      <c r="K271" s="31"/>
      <c r="L271" s="31"/>
      <c r="M271" s="111"/>
      <c r="N271" s="111"/>
      <c r="O271" s="31"/>
      <c r="P271" s="31"/>
      <c r="Q271" s="31"/>
      <c r="R271" s="31"/>
      <c r="S271" s="31"/>
      <c r="T271" s="31"/>
      <c r="U271" s="31"/>
      <c r="V271" s="31"/>
      <c r="W271" s="31"/>
      <c r="X271" s="31"/>
    </row>
    <row r="272">
      <c r="A272" s="31"/>
      <c r="B272" s="31"/>
      <c r="C272" s="31"/>
      <c r="D272" s="31"/>
      <c r="E272" s="31"/>
      <c r="F272" s="31"/>
      <c r="G272" s="31"/>
      <c r="H272" s="31"/>
      <c r="I272" s="31"/>
      <c r="J272" s="31"/>
      <c r="K272" s="31"/>
      <c r="L272" s="31"/>
      <c r="M272" s="111"/>
      <c r="N272" s="111"/>
      <c r="O272" s="31"/>
      <c r="P272" s="31"/>
      <c r="Q272" s="31"/>
      <c r="R272" s="31"/>
      <c r="S272" s="31"/>
      <c r="T272" s="31"/>
      <c r="U272" s="31"/>
      <c r="V272" s="31"/>
      <c r="W272" s="31"/>
      <c r="X272" s="31"/>
    </row>
    <row r="273">
      <c r="A273" s="31"/>
      <c r="B273" s="31"/>
      <c r="C273" s="31"/>
      <c r="D273" s="31"/>
      <c r="E273" s="31"/>
      <c r="F273" s="31"/>
      <c r="G273" s="31"/>
      <c r="H273" s="31"/>
      <c r="I273" s="31"/>
      <c r="J273" s="31"/>
      <c r="K273" s="31"/>
      <c r="L273" s="31"/>
      <c r="M273" s="111"/>
      <c r="N273" s="111"/>
      <c r="O273" s="31"/>
      <c r="P273" s="31"/>
      <c r="Q273" s="31"/>
      <c r="R273" s="31"/>
      <c r="S273" s="31"/>
      <c r="T273" s="31"/>
      <c r="U273" s="31"/>
      <c r="V273" s="31"/>
      <c r="W273" s="31"/>
      <c r="X273" s="31"/>
    </row>
    <row r="274">
      <c r="A274" s="31"/>
      <c r="B274" s="31"/>
      <c r="C274" s="31"/>
      <c r="D274" s="31"/>
      <c r="E274" s="31"/>
      <c r="F274" s="31"/>
      <c r="G274" s="31"/>
      <c r="H274" s="31"/>
      <c r="I274" s="31"/>
      <c r="J274" s="31"/>
      <c r="K274" s="31"/>
      <c r="L274" s="31"/>
      <c r="M274" s="111"/>
      <c r="N274" s="111"/>
      <c r="O274" s="31"/>
      <c r="P274" s="31"/>
      <c r="Q274" s="31"/>
      <c r="R274" s="31"/>
      <c r="S274" s="31"/>
      <c r="T274" s="31"/>
      <c r="U274" s="31"/>
      <c r="V274" s="31"/>
      <c r="W274" s="31"/>
      <c r="X274" s="31"/>
    </row>
    <row r="275">
      <c r="A275" s="31"/>
      <c r="B275" s="31"/>
      <c r="C275" s="31"/>
      <c r="D275" s="31"/>
      <c r="E275" s="31"/>
      <c r="F275" s="31"/>
      <c r="G275" s="31"/>
      <c r="H275" s="31"/>
      <c r="I275" s="31"/>
      <c r="J275" s="31"/>
      <c r="K275" s="31"/>
      <c r="L275" s="31"/>
      <c r="M275" s="111"/>
      <c r="N275" s="111"/>
      <c r="O275" s="31"/>
      <c r="P275" s="31"/>
      <c r="Q275" s="31"/>
      <c r="R275" s="31"/>
      <c r="S275" s="31"/>
      <c r="T275" s="31"/>
      <c r="U275" s="31"/>
      <c r="V275" s="31"/>
      <c r="W275" s="31"/>
      <c r="X275" s="31"/>
    </row>
    <row r="276">
      <c r="A276" s="31"/>
      <c r="B276" s="31"/>
      <c r="C276" s="31"/>
      <c r="D276" s="31"/>
      <c r="E276" s="31"/>
      <c r="F276" s="31"/>
      <c r="G276" s="31"/>
      <c r="H276" s="31"/>
      <c r="I276" s="31"/>
      <c r="J276" s="31"/>
      <c r="K276" s="31"/>
      <c r="L276" s="31"/>
      <c r="M276" s="111"/>
      <c r="N276" s="111"/>
      <c r="O276" s="31"/>
      <c r="P276" s="31"/>
      <c r="Q276" s="31"/>
      <c r="R276" s="31"/>
      <c r="S276" s="31"/>
      <c r="T276" s="31"/>
      <c r="U276" s="31"/>
      <c r="V276" s="31"/>
      <c r="W276" s="31"/>
      <c r="X276" s="31"/>
    </row>
    <row r="277">
      <c r="A277" s="31"/>
      <c r="B277" s="31"/>
      <c r="C277" s="31"/>
      <c r="D277" s="31"/>
      <c r="E277" s="31"/>
      <c r="F277" s="31"/>
      <c r="G277" s="31"/>
      <c r="H277" s="31"/>
      <c r="I277" s="31"/>
      <c r="J277" s="31"/>
      <c r="K277" s="31"/>
      <c r="L277" s="31"/>
      <c r="M277" s="111"/>
      <c r="N277" s="111"/>
      <c r="O277" s="31"/>
      <c r="P277" s="31"/>
      <c r="Q277" s="31"/>
      <c r="R277" s="31"/>
      <c r="S277" s="31"/>
      <c r="T277" s="31"/>
      <c r="U277" s="31"/>
      <c r="V277" s="31"/>
      <c r="W277" s="31"/>
      <c r="X277" s="31"/>
    </row>
    <row r="278">
      <c r="A278" s="31"/>
      <c r="B278" s="31"/>
      <c r="C278" s="31"/>
      <c r="D278" s="31"/>
      <c r="E278" s="31"/>
      <c r="F278" s="31"/>
      <c r="G278" s="31"/>
      <c r="H278" s="31"/>
      <c r="I278" s="31"/>
      <c r="J278" s="31"/>
      <c r="K278" s="31"/>
      <c r="L278" s="31"/>
      <c r="M278" s="111"/>
      <c r="N278" s="111"/>
      <c r="O278" s="31"/>
      <c r="P278" s="31"/>
      <c r="Q278" s="31"/>
      <c r="R278" s="31"/>
      <c r="S278" s="31"/>
      <c r="T278" s="31"/>
      <c r="U278" s="31"/>
      <c r="V278" s="31"/>
      <c r="W278" s="31"/>
      <c r="X278" s="31"/>
    </row>
    <row r="279">
      <c r="A279" s="31"/>
      <c r="B279" s="31"/>
      <c r="C279" s="31"/>
      <c r="D279" s="31"/>
      <c r="E279" s="31"/>
      <c r="F279" s="31"/>
      <c r="G279" s="31"/>
      <c r="H279" s="31"/>
      <c r="I279" s="31"/>
      <c r="J279" s="31"/>
      <c r="K279" s="31"/>
      <c r="L279" s="31"/>
      <c r="M279" s="111"/>
      <c r="N279" s="111"/>
      <c r="O279" s="31"/>
      <c r="P279" s="31"/>
      <c r="Q279" s="31"/>
      <c r="R279" s="31"/>
      <c r="S279" s="31"/>
      <c r="T279" s="31"/>
      <c r="U279" s="31"/>
      <c r="V279" s="31"/>
      <c r="W279" s="31"/>
      <c r="X279" s="31"/>
    </row>
    <row r="280">
      <c r="A280" s="31"/>
      <c r="B280" s="31"/>
      <c r="C280" s="31"/>
      <c r="D280" s="31"/>
      <c r="E280" s="31"/>
      <c r="F280" s="31"/>
      <c r="G280" s="31"/>
      <c r="H280" s="31"/>
      <c r="I280" s="31"/>
      <c r="J280" s="31"/>
      <c r="K280" s="31"/>
      <c r="L280" s="31"/>
      <c r="M280" s="111"/>
      <c r="N280" s="111"/>
      <c r="O280" s="31"/>
      <c r="P280" s="31"/>
      <c r="Q280" s="31"/>
      <c r="R280" s="31"/>
      <c r="S280" s="31"/>
      <c r="T280" s="31"/>
      <c r="U280" s="31"/>
      <c r="V280" s="31"/>
      <c r="W280" s="31"/>
      <c r="X280" s="31"/>
    </row>
    <row r="281">
      <c r="A281" s="31"/>
      <c r="B281" s="31"/>
      <c r="C281" s="31"/>
      <c r="D281" s="31"/>
      <c r="E281" s="31"/>
      <c r="F281" s="31"/>
      <c r="G281" s="31"/>
      <c r="H281" s="31"/>
      <c r="I281" s="31"/>
      <c r="J281" s="31"/>
      <c r="K281" s="31"/>
      <c r="L281" s="31"/>
      <c r="M281" s="111"/>
      <c r="N281" s="111"/>
      <c r="O281" s="31"/>
      <c r="P281" s="31"/>
      <c r="Q281" s="31"/>
      <c r="R281" s="31"/>
      <c r="S281" s="31"/>
      <c r="T281" s="31"/>
      <c r="U281" s="31"/>
      <c r="V281" s="31"/>
      <c r="W281" s="31"/>
      <c r="X281" s="31"/>
    </row>
    <row r="282">
      <c r="A282" s="31"/>
      <c r="B282" s="31"/>
      <c r="C282" s="31"/>
      <c r="D282" s="31"/>
      <c r="E282" s="31"/>
      <c r="F282" s="31"/>
      <c r="G282" s="31"/>
      <c r="H282" s="31"/>
      <c r="I282" s="31"/>
      <c r="J282" s="31"/>
      <c r="K282" s="31"/>
      <c r="L282" s="31"/>
      <c r="M282" s="111"/>
      <c r="N282" s="111"/>
      <c r="O282" s="31"/>
      <c r="P282" s="31"/>
      <c r="Q282" s="31"/>
      <c r="R282" s="31"/>
      <c r="S282" s="31"/>
      <c r="T282" s="31"/>
      <c r="U282" s="31"/>
      <c r="V282" s="31"/>
      <c r="W282" s="31"/>
      <c r="X282" s="31"/>
    </row>
    <row r="283">
      <c r="A283" s="31"/>
      <c r="B283" s="31"/>
      <c r="C283" s="31"/>
      <c r="D283" s="31"/>
      <c r="E283" s="31"/>
      <c r="F283" s="31"/>
      <c r="G283" s="31"/>
      <c r="H283" s="31"/>
      <c r="I283" s="31"/>
      <c r="J283" s="31"/>
      <c r="K283" s="31"/>
      <c r="L283" s="31"/>
      <c r="M283" s="111"/>
      <c r="N283" s="111"/>
      <c r="O283" s="31"/>
      <c r="P283" s="31"/>
      <c r="Q283" s="31"/>
      <c r="R283" s="31"/>
      <c r="S283" s="31"/>
      <c r="T283" s="31"/>
      <c r="U283" s="31"/>
      <c r="V283" s="31"/>
      <c r="W283" s="31"/>
      <c r="X283" s="31"/>
    </row>
    <row r="284">
      <c r="A284" s="31"/>
      <c r="B284" s="31"/>
      <c r="C284" s="31"/>
      <c r="D284" s="31"/>
      <c r="E284" s="31"/>
      <c r="F284" s="31"/>
      <c r="G284" s="31"/>
      <c r="H284" s="31"/>
      <c r="I284" s="31"/>
      <c r="J284" s="31"/>
      <c r="K284" s="31"/>
      <c r="L284" s="31"/>
      <c r="M284" s="111"/>
      <c r="N284" s="111"/>
      <c r="O284" s="31"/>
      <c r="P284" s="31"/>
      <c r="Q284" s="31"/>
      <c r="R284" s="31"/>
      <c r="S284" s="31"/>
      <c r="T284" s="31"/>
      <c r="U284" s="31"/>
      <c r="V284" s="31"/>
      <c r="W284" s="31"/>
      <c r="X284" s="31"/>
    </row>
    <row r="285">
      <c r="A285" s="31"/>
      <c r="B285" s="31"/>
      <c r="C285" s="31"/>
      <c r="D285" s="31"/>
      <c r="E285" s="31"/>
      <c r="F285" s="31"/>
      <c r="G285" s="31"/>
      <c r="H285" s="31"/>
      <c r="I285" s="31"/>
      <c r="J285" s="31"/>
      <c r="K285" s="31"/>
      <c r="L285" s="31"/>
      <c r="M285" s="111"/>
      <c r="N285" s="111"/>
      <c r="O285" s="31"/>
      <c r="P285" s="31"/>
      <c r="Q285" s="31"/>
      <c r="R285" s="31"/>
      <c r="S285" s="31"/>
      <c r="T285" s="31"/>
      <c r="U285" s="31"/>
      <c r="V285" s="31"/>
      <c r="W285" s="31"/>
      <c r="X285" s="31"/>
    </row>
    <row r="286">
      <c r="A286" s="31"/>
      <c r="B286" s="31"/>
      <c r="C286" s="31"/>
      <c r="D286" s="31"/>
      <c r="E286" s="31"/>
      <c r="F286" s="31"/>
      <c r="G286" s="31"/>
      <c r="H286" s="31"/>
      <c r="I286" s="31"/>
      <c r="J286" s="31"/>
      <c r="K286" s="31"/>
      <c r="L286" s="31"/>
      <c r="M286" s="111"/>
      <c r="N286" s="111"/>
      <c r="O286" s="31"/>
      <c r="P286" s="31"/>
      <c r="Q286" s="31"/>
      <c r="R286" s="31"/>
      <c r="S286" s="31"/>
      <c r="T286" s="31"/>
      <c r="U286" s="31"/>
      <c r="V286" s="31"/>
      <c r="W286" s="31"/>
      <c r="X286" s="31"/>
    </row>
    <row r="287">
      <c r="A287" s="31"/>
      <c r="B287" s="31"/>
      <c r="C287" s="31"/>
      <c r="D287" s="31"/>
      <c r="E287" s="31"/>
      <c r="F287" s="31"/>
      <c r="G287" s="31"/>
      <c r="H287" s="31"/>
      <c r="I287" s="31"/>
      <c r="J287" s="31"/>
      <c r="K287" s="31"/>
      <c r="L287" s="31"/>
      <c r="M287" s="111"/>
      <c r="N287" s="111"/>
      <c r="O287" s="31"/>
      <c r="P287" s="31"/>
      <c r="Q287" s="31"/>
      <c r="R287" s="31"/>
      <c r="S287" s="31"/>
      <c r="T287" s="31"/>
      <c r="U287" s="31"/>
      <c r="V287" s="31"/>
      <c r="W287" s="31"/>
      <c r="X287" s="31"/>
    </row>
    <row r="288">
      <c r="A288" s="31"/>
      <c r="B288" s="31"/>
      <c r="C288" s="31"/>
      <c r="D288" s="31"/>
      <c r="E288" s="31"/>
      <c r="F288" s="31"/>
      <c r="G288" s="31"/>
      <c r="H288" s="31"/>
      <c r="I288" s="31"/>
      <c r="J288" s="31"/>
      <c r="K288" s="31"/>
      <c r="L288" s="31"/>
      <c r="M288" s="111"/>
      <c r="N288" s="111"/>
      <c r="O288" s="31"/>
      <c r="P288" s="31"/>
      <c r="Q288" s="31"/>
      <c r="R288" s="31"/>
      <c r="S288" s="31"/>
      <c r="T288" s="31"/>
      <c r="U288" s="31"/>
      <c r="V288" s="31"/>
      <c r="W288" s="31"/>
      <c r="X288" s="31"/>
    </row>
    <row r="289">
      <c r="A289" s="31"/>
      <c r="B289" s="31"/>
      <c r="C289" s="31"/>
      <c r="D289" s="31"/>
      <c r="E289" s="31"/>
      <c r="F289" s="31"/>
      <c r="G289" s="31"/>
      <c r="H289" s="31"/>
      <c r="I289" s="31"/>
      <c r="J289" s="31"/>
      <c r="K289" s="31"/>
      <c r="L289" s="31"/>
      <c r="M289" s="111"/>
      <c r="N289" s="111"/>
      <c r="O289" s="31"/>
      <c r="P289" s="31"/>
      <c r="Q289" s="31"/>
      <c r="R289" s="31"/>
      <c r="S289" s="31"/>
      <c r="T289" s="31"/>
      <c r="U289" s="31"/>
      <c r="V289" s="31"/>
      <c r="W289" s="31"/>
      <c r="X289" s="31"/>
    </row>
    <row r="290">
      <c r="A290" s="31"/>
      <c r="B290" s="31"/>
      <c r="C290" s="31"/>
      <c r="D290" s="31"/>
      <c r="E290" s="31"/>
      <c r="F290" s="31"/>
      <c r="G290" s="31"/>
      <c r="H290" s="31"/>
      <c r="I290" s="31"/>
      <c r="J290" s="31"/>
      <c r="K290" s="31"/>
      <c r="L290" s="31"/>
      <c r="M290" s="111"/>
      <c r="N290" s="111"/>
      <c r="O290" s="31"/>
      <c r="P290" s="31"/>
      <c r="Q290" s="31"/>
      <c r="R290" s="31"/>
      <c r="S290" s="31"/>
      <c r="T290" s="31"/>
      <c r="U290" s="31"/>
      <c r="V290" s="31"/>
      <c r="W290" s="31"/>
      <c r="X290" s="31"/>
    </row>
    <row r="291">
      <c r="A291" s="31"/>
      <c r="B291" s="31"/>
      <c r="C291" s="31"/>
      <c r="D291" s="31"/>
      <c r="E291" s="31"/>
      <c r="F291" s="31"/>
      <c r="G291" s="31"/>
      <c r="H291" s="31"/>
      <c r="I291" s="31"/>
      <c r="J291" s="31"/>
      <c r="K291" s="31"/>
      <c r="L291" s="31"/>
      <c r="M291" s="111"/>
      <c r="N291" s="111"/>
      <c r="O291" s="31"/>
      <c r="P291" s="31"/>
      <c r="Q291" s="31"/>
      <c r="R291" s="31"/>
      <c r="S291" s="31"/>
      <c r="T291" s="31"/>
      <c r="U291" s="31"/>
      <c r="V291" s="31"/>
      <c r="W291" s="31"/>
      <c r="X291" s="31"/>
    </row>
    <row r="292">
      <c r="A292" s="31"/>
      <c r="B292" s="31"/>
      <c r="C292" s="31"/>
      <c r="D292" s="31"/>
      <c r="E292" s="31"/>
      <c r="F292" s="31"/>
      <c r="G292" s="31"/>
      <c r="H292" s="31"/>
      <c r="I292" s="31"/>
      <c r="J292" s="31"/>
      <c r="K292" s="31"/>
      <c r="L292" s="31"/>
      <c r="M292" s="111"/>
      <c r="N292" s="111"/>
      <c r="O292" s="31"/>
      <c r="P292" s="31"/>
      <c r="Q292" s="31"/>
      <c r="R292" s="31"/>
      <c r="S292" s="31"/>
      <c r="T292" s="31"/>
      <c r="U292" s="31"/>
      <c r="V292" s="31"/>
      <c r="W292" s="31"/>
      <c r="X292" s="31"/>
    </row>
    <row r="293">
      <c r="A293" s="31"/>
      <c r="B293" s="31"/>
      <c r="C293" s="31"/>
      <c r="D293" s="31"/>
      <c r="E293" s="31"/>
      <c r="F293" s="31"/>
      <c r="G293" s="31"/>
      <c r="H293" s="31"/>
      <c r="I293" s="31"/>
      <c r="J293" s="31"/>
      <c r="K293" s="31"/>
      <c r="L293" s="31"/>
      <c r="M293" s="111"/>
      <c r="N293" s="111"/>
      <c r="O293" s="31"/>
      <c r="P293" s="31"/>
      <c r="Q293" s="31"/>
      <c r="R293" s="31"/>
      <c r="S293" s="31"/>
      <c r="T293" s="31"/>
      <c r="U293" s="31"/>
      <c r="V293" s="31"/>
      <c r="W293" s="31"/>
      <c r="X293" s="31"/>
    </row>
    <row r="294">
      <c r="A294" s="31"/>
      <c r="B294" s="31"/>
      <c r="C294" s="31"/>
      <c r="D294" s="31"/>
      <c r="E294" s="31"/>
      <c r="F294" s="31"/>
      <c r="G294" s="31"/>
      <c r="H294" s="31"/>
      <c r="I294" s="31"/>
      <c r="J294" s="31"/>
      <c r="K294" s="31"/>
      <c r="L294" s="31"/>
      <c r="M294" s="111"/>
      <c r="N294" s="111"/>
      <c r="O294" s="31"/>
      <c r="P294" s="31"/>
      <c r="Q294" s="31"/>
      <c r="R294" s="31"/>
      <c r="S294" s="31"/>
      <c r="T294" s="31"/>
      <c r="U294" s="31"/>
      <c r="V294" s="31"/>
      <c r="W294" s="31"/>
      <c r="X294" s="31"/>
    </row>
    <row r="295">
      <c r="A295" s="31"/>
      <c r="B295" s="31"/>
      <c r="C295" s="31"/>
      <c r="D295" s="31"/>
      <c r="E295" s="31"/>
      <c r="F295" s="31"/>
      <c r="G295" s="31"/>
      <c r="H295" s="31"/>
      <c r="I295" s="31"/>
      <c r="J295" s="31"/>
      <c r="K295" s="31"/>
      <c r="L295" s="31"/>
      <c r="M295" s="111"/>
      <c r="N295" s="111"/>
      <c r="O295" s="31"/>
      <c r="P295" s="31"/>
      <c r="Q295" s="31"/>
      <c r="R295" s="31"/>
      <c r="S295" s="31"/>
      <c r="T295" s="31"/>
      <c r="U295" s="31"/>
      <c r="V295" s="31"/>
      <c r="W295" s="31"/>
      <c r="X295" s="31"/>
    </row>
    <row r="296">
      <c r="A296" s="31"/>
      <c r="B296" s="31"/>
      <c r="C296" s="31"/>
      <c r="D296" s="31"/>
      <c r="E296" s="31"/>
      <c r="F296" s="31"/>
      <c r="G296" s="31"/>
      <c r="H296" s="31"/>
      <c r="I296" s="31"/>
      <c r="J296" s="31"/>
      <c r="K296" s="31"/>
      <c r="L296" s="31"/>
      <c r="M296" s="111"/>
      <c r="N296" s="111"/>
      <c r="O296" s="31"/>
      <c r="P296" s="31"/>
      <c r="Q296" s="31"/>
      <c r="R296" s="31"/>
      <c r="S296" s="31"/>
      <c r="T296" s="31"/>
      <c r="U296" s="31"/>
      <c r="V296" s="31"/>
      <c r="W296" s="31"/>
      <c r="X296" s="31"/>
    </row>
    <row r="297">
      <c r="A297" s="31"/>
      <c r="B297" s="31"/>
      <c r="C297" s="31"/>
      <c r="D297" s="31"/>
      <c r="E297" s="31"/>
      <c r="F297" s="31"/>
      <c r="G297" s="31"/>
      <c r="H297" s="31"/>
      <c r="I297" s="31"/>
      <c r="J297" s="31"/>
      <c r="K297" s="31"/>
      <c r="L297" s="31"/>
      <c r="M297" s="111"/>
      <c r="N297" s="111"/>
      <c r="O297" s="31"/>
      <c r="P297" s="31"/>
      <c r="Q297" s="31"/>
      <c r="R297" s="31"/>
      <c r="S297" s="31"/>
      <c r="T297" s="31"/>
      <c r="U297" s="31"/>
      <c r="V297" s="31"/>
      <c r="W297" s="31"/>
      <c r="X297" s="31"/>
    </row>
    <row r="298">
      <c r="A298" s="31"/>
      <c r="B298" s="31"/>
      <c r="C298" s="31"/>
      <c r="D298" s="31"/>
      <c r="E298" s="31"/>
      <c r="F298" s="31"/>
      <c r="G298" s="31"/>
      <c r="H298" s="31"/>
      <c r="I298" s="31"/>
      <c r="J298" s="31"/>
      <c r="K298" s="31"/>
      <c r="L298" s="31"/>
      <c r="M298" s="111"/>
      <c r="N298" s="111"/>
      <c r="O298" s="31"/>
      <c r="P298" s="31"/>
      <c r="Q298" s="31"/>
      <c r="R298" s="31"/>
      <c r="S298" s="31"/>
      <c r="T298" s="31"/>
      <c r="U298" s="31"/>
      <c r="V298" s="31"/>
      <c r="W298" s="31"/>
      <c r="X298" s="31"/>
    </row>
    <row r="299">
      <c r="A299" s="31"/>
      <c r="B299" s="31"/>
      <c r="C299" s="31"/>
      <c r="D299" s="31"/>
      <c r="E299" s="31"/>
      <c r="F299" s="31"/>
      <c r="G299" s="31"/>
      <c r="H299" s="31"/>
      <c r="I299" s="31"/>
      <c r="J299" s="31"/>
      <c r="K299" s="31"/>
      <c r="L299" s="31"/>
      <c r="M299" s="111"/>
      <c r="N299" s="111"/>
      <c r="O299" s="31"/>
      <c r="P299" s="31"/>
      <c r="Q299" s="31"/>
      <c r="R299" s="31"/>
      <c r="S299" s="31"/>
      <c r="T299" s="31"/>
      <c r="U299" s="31"/>
      <c r="V299" s="31"/>
      <c r="W299" s="31"/>
      <c r="X299" s="31"/>
    </row>
    <row r="300">
      <c r="A300" s="31"/>
      <c r="B300" s="31"/>
      <c r="C300" s="31"/>
      <c r="D300" s="31"/>
      <c r="E300" s="31"/>
      <c r="F300" s="31"/>
      <c r="G300" s="31"/>
      <c r="H300" s="31"/>
      <c r="I300" s="31"/>
      <c r="J300" s="31"/>
      <c r="K300" s="31"/>
      <c r="L300" s="31"/>
      <c r="M300" s="111"/>
      <c r="N300" s="111"/>
      <c r="O300" s="31"/>
      <c r="P300" s="31"/>
      <c r="Q300" s="31"/>
      <c r="R300" s="31"/>
      <c r="S300" s="31"/>
      <c r="T300" s="31"/>
      <c r="U300" s="31"/>
      <c r="V300" s="31"/>
      <c r="W300" s="31"/>
      <c r="X300" s="31"/>
    </row>
    <row r="301">
      <c r="A301" s="31"/>
      <c r="B301" s="31"/>
      <c r="C301" s="31"/>
      <c r="D301" s="31"/>
      <c r="E301" s="31"/>
      <c r="F301" s="31"/>
      <c r="G301" s="31"/>
      <c r="H301" s="31"/>
      <c r="I301" s="31"/>
      <c r="J301" s="31"/>
      <c r="K301" s="31"/>
      <c r="L301" s="31"/>
      <c r="M301" s="111"/>
      <c r="N301" s="111"/>
      <c r="O301" s="31"/>
      <c r="P301" s="31"/>
      <c r="Q301" s="31"/>
      <c r="R301" s="31"/>
      <c r="S301" s="31"/>
      <c r="T301" s="31"/>
      <c r="U301" s="31"/>
      <c r="V301" s="31"/>
      <c r="W301" s="31"/>
      <c r="X301" s="31"/>
    </row>
    <row r="302">
      <c r="A302" s="31"/>
      <c r="B302" s="31"/>
      <c r="C302" s="31"/>
      <c r="D302" s="31"/>
      <c r="E302" s="31"/>
      <c r="F302" s="31"/>
      <c r="G302" s="31"/>
      <c r="H302" s="31"/>
      <c r="I302" s="31"/>
      <c r="J302" s="31"/>
      <c r="K302" s="31"/>
      <c r="L302" s="31"/>
      <c r="M302" s="111"/>
      <c r="N302" s="111"/>
      <c r="O302" s="31"/>
      <c r="P302" s="31"/>
      <c r="Q302" s="31"/>
      <c r="R302" s="31"/>
      <c r="S302" s="31"/>
      <c r="T302" s="31"/>
      <c r="U302" s="31"/>
      <c r="V302" s="31"/>
      <c r="W302" s="31"/>
      <c r="X302" s="31"/>
    </row>
    <row r="303">
      <c r="A303" s="31"/>
      <c r="B303" s="31"/>
      <c r="C303" s="31"/>
      <c r="D303" s="31"/>
      <c r="E303" s="31"/>
      <c r="F303" s="31"/>
      <c r="G303" s="31"/>
      <c r="H303" s="31"/>
      <c r="I303" s="31"/>
      <c r="J303" s="31"/>
      <c r="K303" s="31"/>
      <c r="L303" s="31"/>
      <c r="M303" s="111"/>
      <c r="N303" s="111"/>
      <c r="O303" s="31"/>
      <c r="P303" s="31"/>
      <c r="Q303" s="31"/>
      <c r="R303" s="31"/>
      <c r="S303" s="31"/>
      <c r="T303" s="31"/>
      <c r="U303" s="31"/>
      <c r="V303" s="31"/>
      <c r="W303" s="31"/>
      <c r="X303" s="31"/>
    </row>
    <row r="304">
      <c r="A304" s="31"/>
      <c r="B304" s="31"/>
      <c r="C304" s="31"/>
      <c r="D304" s="31"/>
      <c r="E304" s="31"/>
      <c r="F304" s="31"/>
      <c r="G304" s="31"/>
      <c r="H304" s="31"/>
      <c r="I304" s="31"/>
      <c r="J304" s="31"/>
      <c r="K304" s="31"/>
      <c r="L304" s="31"/>
      <c r="M304" s="111"/>
      <c r="N304" s="111"/>
      <c r="O304" s="31"/>
      <c r="P304" s="31"/>
      <c r="Q304" s="31"/>
      <c r="R304" s="31"/>
      <c r="S304" s="31"/>
      <c r="T304" s="31"/>
      <c r="U304" s="31"/>
      <c r="V304" s="31"/>
      <c r="W304" s="31"/>
      <c r="X304" s="31"/>
    </row>
    <row r="305">
      <c r="A305" s="31"/>
      <c r="B305" s="31"/>
      <c r="C305" s="31"/>
      <c r="D305" s="31"/>
      <c r="E305" s="31"/>
      <c r="F305" s="31"/>
      <c r="G305" s="31"/>
      <c r="H305" s="31"/>
      <c r="I305" s="31"/>
      <c r="J305" s="31"/>
      <c r="K305" s="31"/>
      <c r="L305" s="31"/>
      <c r="M305" s="111"/>
      <c r="N305" s="111"/>
      <c r="O305" s="31"/>
      <c r="P305" s="31"/>
      <c r="Q305" s="31"/>
      <c r="R305" s="31"/>
      <c r="S305" s="31"/>
      <c r="T305" s="31"/>
      <c r="U305" s="31"/>
      <c r="V305" s="31"/>
      <c r="W305" s="31"/>
      <c r="X305" s="31"/>
    </row>
    <row r="306">
      <c r="A306" s="31"/>
      <c r="B306" s="31"/>
      <c r="C306" s="31"/>
      <c r="D306" s="31"/>
      <c r="E306" s="31"/>
      <c r="F306" s="31"/>
      <c r="G306" s="31"/>
      <c r="H306" s="31"/>
      <c r="I306" s="31"/>
      <c r="J306" s="31"/>
      <c r="K306" s="31"/>
      <c r="L306" s="31"/>
      <c r="M306" s="111"/>
      <c r="N306" s="111"/>
      <c r="O306" s="31"/>
      <c r="P306" s="31"/>
      <c r="Q306" s="31"/>
      <c r="R306" s="31"/>
      <c r="S306" s="31"/>
      <c r="T306" s="31"/>
      <c r="U306" s="31"/>
      <c r="V306" s="31"/>
      <c r="W306" s="31"/>
      <c r="X306" s="31"/>
    </row>
    <row r="307">
      <c r="A307" s="31"/>
      <c r="B307" s="31"/>
      <c r="C307" s="31"/>
      <c r="D307" s="31"/>
      <c r="E307" s="31"/>
      <c r="F307" s="31"/>
      <c r="G307" s="31"/>
      <c r="H307" s="31"/>
      <c r="I307" s="31"/>
      <c r="J307" s="31"/>
      <c r="K307" s="31"/>
      <c r="L307" s="31"/>
      <c r="M307" s="111"/>
      <c r="N307" s="111"/>
      <c r="O307" s="31"/>
      <c r="P307" s="31"/>
      <c r="Q307" s="31"/>
      <c r="R307" s="31"/>
      <c r="S307" s="31"/>
      <c r="T307" s="31"/>
      <c r="U307" s="31"/>
      <c r="V307" s="31"/>
      <c r="W307" s="31"/>
      <c r="X307" s="31"/>
    </row>
    <row r="308">
      <c r="A308" s="31"/>
      <c r="B308" s="31"/>
      <c r="C308" s="31"/>
      <c r="D308" s="31"/>
      <c r="E308" s="31"/>
      <c r="F308" s="31"/>
      <c r="G308" s="31"/>
      <c r="H308" s="31"/>
      <c r="I308" s="31"/>
      <c r="J308" s="31"/>
      <c r="K308" s="31"/>
      <c r="L308" s="31"/>
      <c r="M308" s="111"/>
      <c r="N308" s="111"/>
      <c r="O308" s="31"/>
      <c r="P308" s="31"/>
      <c r="Q308" s="31"/>
      <c r="R308" s="31"/>
      <c r="S308" s="31"/>
      <c r="T308" s="31"/>
      <c r="U308" s="31"/>
      <c r="V308" s="31"/>
      <c r="W308" s="31"/>
      <c r="X308" s="31"/>
    </row>
    <row r="309">
      <c r="A309" s="31"/>
      <c r="B309" s="31"/>
      <c r="C309" s="31"/>
      <c r="D309" s="31"/>
      <c r="E309" s="31"/>
      <c r="F309" s="31"/>
      <c r="G309" s="31"/>
      <c r="H309" s="31"/>
      <c r="I309" s="31"/>
      <c r="J309" s="31"/>
      <c r="K309" s="31"/>
      <c r="L309" s="31"/>
      <c r="M309" s="111"/>
      <c r="N309" s="111"/>
      <c r="O309" s="31"/>
      <c r="P309" s="31"/>
      <c r="Q309" s="31"/>
      <c r="R309" s="31"/>
      <c r="S309" s="31"/>
      <c r="T309" s="31"/>
      <c r="U309" s="31"/>
      <c r="V309" s="31"/>
      <c r="W309" s="31"/>
      <c r="X309" s="31"/>
    </row>
    <row r="310">
      <c r="A310" s="31"/>
      <c r="B310" s="31"/>
      <c r="C310" s="31"/>
      <c r="D310" s="31"/>
      <c r="E310" s="31"/>
      <c r="F310" s="31"/>
      <c r="G310" s="31"/>
      <c r="H310" s="31"/>
      <c r="I310" s="31"/>
      <c r="J310" s="31"/>
      <c r="K310" s="31"/>
      <c r="L310" s="31"/>
      <c r="M310" s="111"/>
      <c r="N310" s="111"/>
      <c r="O310" s="31"/>
      <c r="P310" s="31"/>
      <c r="Q310" s="31"/>
      <c r="R310" s="31"/>
      <c r="S310" s="31"/>
      <c r="T310" s="31"/>
      <c r="U310" s="31"/>
      <c r="V310" s="31"/>
      <c r="W310" s="31"/>
      <c r="X310" s="31"/>
    </row>
    <row r="311">
      <c r="A311" s="31"/>
      <c r="B311" s="31"/>
      <c r="C311" s="31"/>
      <c r="D311" s="31"/>
      <c r="E311" s="31"/>
      <c r="F311" s="31"/>
      <c r="G311" s="31"/>
      <c r="H311" s="31"/>
      <c r="I311" s="31"/>
      <c r="J311" s="31"/>
      <c r="K311" s="31"/>
      <c r="L311" s="31"/>
      <c r="M311" s="111"/>
      <c r="N311" s="111"/>
      <c r="O311" s="31"/>
      <c r="P311" s="31"/>
      <c r="Q311" s="31"/>
      <c r="R311" s="31"/>
      <c r="S311" s="31"/>
      <c r="T311" s="31"/>
      <c r="U311" s="31"/>
      <c r="V311" s="31"/>
      <c r="W311" s="31"/>
      <c r="X311" s="31"/>
    </row>
    <row r="312">
      <c r="A312" s="31"/>
      <c r="B312" s="31"/>
      <c r="C312" s="31"/>
      <c r="D312" s="31"/>
      <c r="E312" s="31"/>
      <c r="F312" s="31"/>
      <c r="G312" s="31"/>
      <c r="H312" s="31"/>
      <c r="I312" s="31"/>
      <c r="J312" s="31"/>
      <c r="K312" s="31"/>
      <c r="L312" s="31"/>
      <c r="M312" s="111"/>
      <c r="N312" s="111"/>
      <c r="O312" s="31"/>
      <c r="P312" s="31"/>
      <c r="Q312" s="31"/>
      <c r="R312" s="31"/>
      <c r="S312" s="31"/>
      <c r="T312" s="31"/>
      <c r="U312" s="31"/>
      <c r="V312" s="31"/>
      <c r="W312" s="31"/>
      <c r="X312" s="31"/>
    </row>
    <row r="313">
      <c r="A313" s="31"/>
      <c r="B313" s="31"/>
      <c r="C313" s="31"/>
      <c r="D313" s="31"/>
      <c r="E313" s="31"/>
      <c r="F313" s="31"/>
      <c r="G313" s="31"/>
      <c r="H313" s="31"/>
      <c r="I313" s="31"/>
      <c r="J313" s="31"/>
      <c r="K313" s="31"/>
      <c r="L313" s="31"/>
      <c r="M313" s="111"/>
      <c r="N313" s="111"/>
      <c r="O313" s="31"/>
      <c r="P313" s="31"/>
      <c r="Q313" s="31"/>
      <c r="R313" s="31"/>
      <c r="S313" s="31"/>
      <c r="T313" s="31"/>
      <c r="U313" s="31"/>
      <c r="V313" s="31"/>
      <c r="W313" s="31"/>
      <c r="X313" s="31"/>
    </row>
    <row r="314">
      <c r="A314" s="31"/>
      <c r="B314" s="31"/>
      <c r="C314" s="31"/>
      <c r="D314" s="31"/>
      <c r="E314" s="31"/>
      <c r="F314" s="31"/>
      <c r="G314" s="31"/>
      <c r="H314" s="31"/>
      <c r="I314" s="31"/>
      <c r="J314" s="31"/>
      <c r="K314" s="31"/>
      <c r="L314" s="31"/>
      <c r="M314" s="111"/>
      <c r="N314" s="111"/>
      <c r="O314" s="31"/>
      <c r="P314" s="31"/>
      <c r="Q314" s="31"/>
      <c r="R314" s="31"/>
      <c r="S314" s="31"/>
      <c r="T314" s="31"/>
      <c r="U314" s="31"/>
      <c r="V314" s="31"/>
      <c r="W314" s="31"/>
      <c r="X314" s="31"/>
    </row>
    <row r="315">
      <c r="A315" s="31"/>
      <c r="B315" s="31"/>
      <c r="C315" s="31"/>
      <c r="D315" s="31"/>
      <c r="E315" s="31"/>
      <c r="F315" s="31"/>
      <c r="G315" s="31"/>
      <c r="H315" s="31"/>
      <c r="I315" s="31"/>
      <c r="J315" s="31"/>
      <c r="K315" s="31"/>
      <c r="L315" s="31"/>
      <c r="M315" s="111"/>
      <c r="N315" s="111"/>
      <c r="O315" s="31"/>
      <c r="P315" s="31"/>
      <c r="Q315" s="31"/>
      <c r="R315" s="31"/>
      <c r="S315" s="31"/>
      <c r="T315" s="31"/>
      <c r="U315" s="31"/>
      <c r="V315" s="31"/>
      <c r="W315" s="31"/>
      <c r="X315" s="31"/>
    </row>
    <row r="316">
      <c r="A316" s="31"/>
      <c r="B316" s="31"/>
      <c r="C316" s="31"/>
      <c r="D316" s="31"/>
      <c r="E316" s="31"/>
      <c r="F316" s="31"/>
      <c r="G316" s="31"/>
      <c r="H316" s="31"/>
      <c r="I316" s="31"/>
      <c r="J316" s="31"/>
      <c r="K316" s="31"/>
      <c r="L316" s="31"/>
      <c r="M316" s="111"/>
      <c r="N316" s="111"/>
      <c r="O316" s="31"/>
      <c r="P316" s="31"/>
      <c r="Q316" s="31"/>
      <c r="R316" s="31"/>
      <c r="S316" s="31"/>
      <c r="T316" s="31"/>
      <c r="U316" s="31"/>
      <c r="V316" s="31"/>
      <c r="W316" s="31"/>
      <c r="X316" s="31"/>
    </row>
    <row r="317">
      <c r="A317" s="31"/>
      <c r="B317" s="31"/>
      <c r="C317" s="31"/>
      <c r="D317" s="31"/>
      <c r="E317" s="31"/>
      <c r="F317" s="31"/>
      <c r="G317" s="31"/>
      <c r="H317" s="31"/>
      <c r="I317" s="31"/>
      <c r="J317" s="31"/>
      <c r="K317" s="31"/>
      <c r="L317" s="31"/>
      <c r="M317" s="111"/>
      <c r="N317" s="111"/>
      <c r="O317" s="31"/>
      <c r="P317" s="31"/>
      <c r="Q317" s="31"/>
      <c r="R317" s="31"/>
      <c r="S317" s="31"/>
      <c r="T317" s="31"/>
      <c r="U317" s="31"/>
      <c r="V317" s="31"/>
      <c r="W317" s="31"/>
      <c r="X317" s="31"/>
    </row>
    <row r="318">
      <c r="A318" s="31"/>
      <c r="B318" s="31"/>
      <c r="C318" s="31"/>
      <c r="D318" s="31"/>
      <c r="E318" s="31"/>
      <c r="F318" s="31"/>
      <c r="G318" s="31"/>
      <c r="H318" s="31"/>
      <c r="I318" s="31"/>
      <c r="J318" s="31"/>
      <c r="K318" s="31"/>
      <c r="L318" s="31"/>
      <c r="M318" s="111"/>
      <c r="N318" s="111"/>
      <c r="O318" s="31"/>
      <c r="P318" s="31"/>
      <c r="Q318" s="31"/>
      <c r="R318" s="31"/>
      <c r="S318" s="31"/>
      <c r="T318" s="31"/>
      <c r="U318" s="31"/>
      <c r="V318" s="31"/>
      <c r="W318" s="31"/>
      <c r="X318" s="31"/>
    </row>
    <row r="319">
      <c r="A319" s="31"/>
      <c r="B319" s="31"/>
      <c r="C319" s="31"/>
      <c r="D319" s="31"/>
      <c r="E319" s="31"/>
      <c r="F319" s="31"/>
      <c r="G319" s="31"/>
      <c r="H319" s="31"/>
      <c r="I319" s="31"/>
      <c r="J319" s="31"/>
      <c r="K319" s="31"/>
      <c r="L319" s="31"/>
      <c r="M319" s="111"/>
      <c r="N319" s="111"/>
      <c r="O319" s="31"/>
      <c r="P319" s="31"/>
      <c r="Q319" s="31"/>
      <c r="R319" s="31"/>
      <c r="S319" s="31"/>
      <c r="T319" s="31"/>
      <c r="U319" s="31"/>
      <c r="V319" s="31"/>
      <c r="W319" s="31"/>
      <c r="X319" s="31"/>
    </row>
    <row r="320">
      <c r="A320" s="31"/>
      <c r="B320" s="31"/>
      <c r="C320" s="31"/>
      <c r="D320" s="31"/>
      <c r="E320" s="31"/>
      <c r="F320" s="31"/>
      <c r="G320" s="31"/>
      <c r="H320" s="31"/>
      <c r="I320" s="31"/>
      <c r="J320" s="31"/>
      <c r="K320" s="31"/>
      <c r="L320" s="31"/>
      <c r="M320" s="111"/>
      <c r="N320" s="111"/>
      <c r="O320" s="31"/>
      <c r="P320" s="31"/>
      <c r="Q320" s="31"/>
      <c r="R320" s="31"/>
      <c r="S320" s="31"/>
      <c r="T320" s="31"/>
      <c r="U320" s="31"/>
      <c r="V320" s="31"/>
      <c r="W320" s="31"/>
      <c r="X320" s="31"/>
    </row>
    <row r="321">
      <c r="A321" s="31"/>
      <c r="B321" s="31"/>
      <c r="C321" s="31"/>
      <c r="D321" s="31"/>
      <c r="E321" s="31"/>
      <c r="F321" s="31"/>
      <c r="G321" s="31"/>
      <c r="H321" s="31"/>
      <c r="I321" s="31"/>
      <c r="J321" s="31"/>
      <c r="K321" s="31"/>
      <c r="L321" s="31"/>
      <c r="M321" s="111"/>
      <c r="N321" s="111"/>
      <c r="O321" s="31"/>
      <c r="P321" s="31"/>
      <c r="Q321" s="31"/>
      <c r="R321" s="31"/>
      <c r="S321" s="31"/>
      <c r="T321" s="31"/>
      <c r="U321" s="31"/>
      <c r="V321" s="31"/>
      <c r="W321" s="31"/>
      <c r="X321" s="31"/>
    </row>
    <row r="322">
      <c r="A322" s="31"/>
      <c r="B322" s="31"/>
      <c r="C322" s="31"/>
      <c r="D322" s="31"/>
      <c r="E322" s="31"/>
      <c r="F322" s="31"/>
      <c r="G322" s="31"/>
      <c r="H322" s="31"/>
      <c r="I322" s="31"/>
      <c r="J322" s="31"/>
      <c r="K322" s="31"/>
      <c r="L322" s="31"/>
      <c r="M322" s="111"/>
      <c r="N322" s="111"/>
      <c r="O322" s="31"/>
      <c r="P322" s="31"/>
      <c r="Q322" s="31"/>
      <c r="R322" s="31"/>
      <c r="S322" s="31"/>
      <c r="T322" s="31"/>
      <c r="U322" s="31"/>
      <c r="V322" s="31"/>
      <c r="W322" s="31"/>
      <c r="X322" s="31"/>
    </row>
    <row r="323">
      <c r="A323" s="31"/>
      <c r="B323" s="31"/>
      <c r="C323" s="31"/>
      <c r="D323" s="31"/>
      <c r="E323" s="31"/>
      <c r="F323" s="31"/>
      <c r="G323" s="31"/>
      <c r="H323" s="31"/>
      <c r="I323" s="31"/>
      <c r="J323" s="31"/>
      <c r="K323" s="31"/>
      <c r="L323" s="31"/>
      <c r="M323" s="111"/>
      <c r="N323" s="111"/>
      <c r="O323" s="31"/>
      <c r="P323" s="31"/>
      <c r="Q323" s="31"/>
      <c r="R323" s="31"/>
      <c r="S323" s="31"/>
      <c r="T323" s="31"/>
      <c r="U323" s="31"/>
      <c r="V323" s="31"/>
      <c r="W323" s="31"/>
      <c r="X323" s="31"/>
    </row>
    <row r="324">
      <c r="A324" s="31"/>
      <c r="B324" s="31"/>
      <c r="C324" s="31"/>
      <c r="D324" s="31"/>
      <c r="E324" s="31"/>
      <c r="F324" s="31"/>
      <c r="G324" s="31"/>
      <c r="H324" s="31"/>
      <c r="I324" s="31"/>
      <c r="J324" s="31"/>
      <c r="K324" s="31"/>
      <c r="L324" s="31"/>
      <c r="M324" s="111"/>
      <c r="N324" s="111"/>
      <c r="O324" s="31"/>
      <c r="P324" s="31"/>
      <c r="Q324" s="31"/>
      <c r="R324" s="31"/>
      <c r="S324" s="31"/>
      <c r="T324" s="31"/>
      <c r="U324" s="31"/>
      <c r="V324" s="31"/>
      <c r="W324" s="31"/>
      <c r="X324" s="31"/>
    </row>
    <row r="325">
      <c r="A325" s="31"/>
      <c r="B325" s="31"/>
      <c r="C325" s="31"/>
      <c r="D325" s="31"/>
      <c r="E325" s="31"/>
      <c r="F325" s="31"/>
      <c r="G325" s="31"/>
      <c r="H325" s="31"/>
      <c r="I325" s="31"/>
      <c r="J325" s="31"/>
      <c r="K325" s="31"/>
      <c r="L325" s="31"/>
      <c r="M325" s="111"/>
      <c r="N325" s="111"/>
      <c r="O325" s="31"/>
      <c r="P325" s="31"/>
      <c r="Q325" s="31"/>
      <c r="R325" s="31"/>
      <c r="S325" s="31"/>
      <c r="T325" s="31"/>
      <c r="U325" s="31"/>
      <c r="V325" s="31"/>
      <c r="W325" s="31"/>
      <c r="X325" s="31"/>
    </row>
    <row r="326">
      <c r="A326" s="31"/>
      <c r="B326" s="31"/>
      <c r="C326" s="31"/>
      <c r="D326" s="31"/>
      <c r="E326" s="31"/>
      <c r="F326" s="31"/>
      <c r="G326" s="31"/>
      <c r="H326" s="31"/>
      <c r="I326" s="31"/>
      <c r="J326" s="31"/>
      <c r="K326" s="31"/>
      <c r="L326" s="31"/>
      <c r="M326" s="111"/>
      <c r="N326" s="111"/>
      <c r="O326" s="31"/>
      <c r="P326" s="31"/>
      <c r="Q326" s="31"/>
      <c r="R326" s="31"/>
      <c r="S326" s="31"/>
      <c r="T326" s="31"/>
      <c r="U326" s="31"/>
      <c r="V326" s="31"/>
      <c r="W326" s="31"/>
      <c r="X326" s="31"/>
    </row>
    <row r="327">
      <c r="A327" s="31"/>
      <c r="B327" s="31"/>
      <c r="C327" s="31"/>
      <c r="D327" s="31"/>
      <c r="E327" s="31"/>
      <c r="F327" s="31"/>
      <c r="G327" s="31"/>
      <c r="H327" s="31"/>
      <c r="I327" s="31"/>
      <c r="J327" s="31"/>
      <c r="K327" s="31"/>
      <c r="L327" s="31"/>
      <c r="M327" s="111"/>
      <c r="N327" s="111"/>
      <c r="O327" s="31"/>
      <c r="P327" s="31"/>
      <c r="Q327" s="31"/>
      <c r="R327" s="31"/>
      <c r="S327" s="31"/>
      <c r="T327" s="31"/>
      <c r="U327" s="31"/>
      <c r="V327" s="31"/>
      <c r="W327" s="31"/>
      <c r="X327" s="31"/>
    </row>
    <row r="328">
      <c r="A328" s="31"/>
      <c r="B328" s="31"/>
      <c r="C328" s="31"/>
      <c r="D328" s="31"/>
      <c r="E328" s="31"/>
      <c r="F328" s="31"/>
      <c r="G328" s="31"/>
      <c r="H328" s="31"/>
      <c r="I328" s="31"/>
      <c r="J328" s="31"/>
      <c r="K328" s="31"/>
      <c r="L328" s="31"/>
      <c r="M328" s="111"/>
      <c r="N328" s="111"/>
      <c r="O328" s="31"/>
      <c r="P328" s="31"/>
      <c r="Q328" s="31"/>
      <c r="R328" s="31"/>
      <c r="S328" s="31"/>
      <c r="T328" s="31"/>
      <c r="U328" s="31"/>
      <c r="V328" s="31"/>
      <c r="W328" s="31"/>
      <c r="X328" s="31"/>
    </row>
    <row r="329">
      <c r="A329" s="31"/>
      <c r="B329" s="31"/>
      <c r="C329" s="31"/>
      <c r="D329" s="31"/>
      <c r="E329" s="31"/>
      <c r="F329" s="31"/>
      <c r="G329" s="31"/>
      <c r="H329" s="31"/>
      <c r="I329" s="31"/>
      <c r="J329" s="31"/>
      <c r="K329" s="31"/>
      <c r="L329" s="31"/>
      <c r="M329" s="111"/>
      <c r="N329" s="111"/>
      <c r="O329" s="31"/>
      <c r="P329" s="31"/>
      <c r="Q329" s="31"/>
      <c r="R329" s="31"/>
      <c r="S329" s="31"/>
      <c r="T329" s="31"/>
      <c r="U329" s="31"/>
      <c r="V329" s="31"/>
      <c r="W329" s="31"/>
      <c r="X329" s="31"/>
    </row>
    <row r="330">
      <c r="A330" s="31"/>
      <c r="B330" s="31"/>
      <c r="C330" s="31"/>
      <c r="D330" s="31"/>
      <c r="E330" s="31"/>
      <c r="F330" s="31"/>
      <c r="G330" s="31"/>
      <c r="H330" s="31"/>
      <c r="I330" s="31"/>
      <c r="J330" s="31"/>
      <c r="K330" s="31"/>
      <c r="L330" s="31"/>
      <c r="M330" s="111"/>
      <c r="N330" s="111"/>
      <c r="O330" s="31"/>
      <c r="P330" s="31"/>
      <c r="Q330" s="31"/>
      <c r="R330" s="31"/>
      <c r="S330" s="31"/>
      <c r="T330" s="31"/>
      <c r="U330" s="31"/>
      <c r="V330" s="31"/>
      <c r="W330" s="31"/>
      <c r="X330" s="31"/>
    </row>
    <row r="331">
      <c r="A331" s="31"/>
      <c r="B331" s="31"/>
      <c r="C331" s="31"/>
      <c r="D331" s="31"/>
      <c r="E331" s="31"/>
      <c r="F331" s="31"/>
      <c r="G331" s="31"/>
      <c r="H331" s="31"/>
      <c r="I331" s="31"/>
      <c r="J331" s="31"/>
      <c r="K331" s="31"/>
      <c r="L331" s="31"/>
      <c r="M331" s="111"/>
      <c r="N331" s="111"/>
      <c r="O331" s="31"/>
      <c r="P331" s="31"/>
      <c r="Q331" s="31"/>
      <c r="R331" s="31"/>
      <c r="S331" s="31"/>
      <c r="T331" s="31"/>
      <c r="U331" s="31"/>
      <c r="V331" s="31"/>
      <c r="W331" s="31"/>
      <c r="X331" s="31"/>
    </row>
    <row r="332">
      <c r="A332" s="31"/>
      <c r="B332" s="31"/>
      <c r="C332" s="31"/>
      <c r="D332" s="31"/>
      <c r="E332" s="31"/>
      <c r="F332" s="31"/>
      <c r="G332" s="31"/>
      <c r="H332" s="31"/>
      <c r="I332" s="31"/>
      <c r="J332" s="31"/>
      <c r="K332" s="31"/>
      <c r="L332" s="31"/>
      <c r="M332" s="111"/>
      <c r="N332" s="111"/>
      <c r="O332" s="31"/>
      <c r="P332" s="31"/>
      <c r="Q332" s="31"/>
      <c r="R332" s="31"/>
      <c r="S332" s="31"/>
      <c r="T332" s="31"/>
      <c r="U332" s="31"/>
      <c r="V332" s="31"/>
      <c r="W332" s="31"/>
      <c r="X332" s="31"/>
    </row>
    <row r="333">
      <c r="A333" s="31"/>
      <c r="B333" s="31"/>
      <c r="C333" s="31"/>
      <c r="D333" s="31"/>
      <c r="E333" s="31"/>
      <c r="F333" s="31"/>
      <c r="G333" s="31"/>
      <c r="H333" s="31"/>
      <c r="I333" s="31"/>
      <c r="J333" s="31"/>
      <c r="K333" s="31"/>
      <c r="L333" s="31"/>
      <c r="M333" s="111"/>
      <c r="N333" s="111"/>
      <c r="O333" s="31"/>
      <c r="P333" s="31"/>
      <c r="Q333" s="31"/>
      <c r="R333" s="31"/>
      <c r="S333" s="31"/>
      <c r="T333" s="31"/>
      <c r="U333" s="31"/>
      <c r="V333" s="31"/>
      <c r="W333" s="31"/>
      <c r="X333" s="31"/>
    </row>
    <row r="334">
      <c r="A334" s="31"/>
      <c r="B334" s="31"/>
      <c r="C334" s="31"/>
      <c r="D334" s="31"/>
      <c r="E334" s="31"/>
      <c r="F334" s="31"/>
      <c r="G334" s="31"/>
      <c r="H334" s="31"/>
      <c r="I334" s="31"/>
      <c r="J334" s="31"/>
      <c r="K334" s="31"/>
      <c r="L334" s="31"/>
      <c r="M334" s="111"/>
      <c r="N334" s="111"/>
      <c r="O334" s="31"/>
      <c r="P334" s="31"/>
      <c r="Q334" s="31"/>
      <c r="R334" s="31"/>
      <c r="S334" s="31"/>
      <c r="T334" s="31"/>
      <c r="U334" s="31"/>
      <c r="V334" s="31"/>
      <c r="W334" s="31"/>
      <c r="X334" s="31"/>
    </row>
    <row r="335">
      <c r="A335" s="31"/>
      <c r="B335" s="31"/>
      <c r="C335" s="31"/>
      <c r="D335" s="31"/>
      <c r="E335" s="31"/>
      <c r="F335" s="31"/>
      <c r="G335" s="31"/>
      <c r="H335" s="31"/>
      <c r="I335" s="31"/>
      <c r="J335" s="31"/>
      <c r="K335" s="31"/>
      <c r="L335" s="31"/>
      <c r="M335" s="111"/>
      <c r="N335" s="111"/>
      <c r="O335" s="31"/>
      <c r="P335" s="31"/>
      <c r="Q335" s="31"/>
      <c r="R335" s="31"/>
      <c r="S335" s="31"/>
      <c r="T335" s="31"/>
      <c r="U335" s="31"/>
      <c r="V335" s="31"/>
      <c r="W335" s="31"/>
      <c r="X335" s="31"/>
    </row>
    <row r="336">
      <c r="A336" s="31"/>
      <c r="B336" s="31"/>
      <c r="C336" s="31"/>
      <c r="D336" s="31"/>
      <c r="E336" s="31"/>
      <c r="F336" s="31"/>
      <c r="G336" s="31"/>
      <c r="H336" s="31"/>
      <c r="I336" s="31"/>
      <c r="J336" s="31"/>
      <c r="K336" s="31"/>
      <c r="L336" s="31"/>
      <c r="M336" s="111"/>
      <c r="N336" s="111"/>
      <c r="O336" s="31"/>
      <c r="P336" s="31"/>
      <c r="Q336" s="31"/>
      <c r="R336" s="31"/>
      <c r="S336" s="31"/>
      <c r="T336" s="31"/>
      <c r="U336" s="31"/>
      <c r="V336" s="31"/>
      <c r="W336" s="31"/>
      <c r="X336" s="31"/>
    </row>
    <row r="337">
      <c r="A337" s="31"/>
      <c r="B337" s="31"/>
      <c r="C337" s="31"/>
      <c r="D337" s="31"/>
      <c r="E337" s="31"/>
      <c r="F337" s="31"/>
      <c r="G337" s="31"/>
      <c r="H337" s="31"/>
      <c r="I337" s="31"/>
      <c r="J337" s="31"/>
      <c r="K337" s="31"/>
      <c r="L337" s="31"/>
      <c r="M337" s="111"/>
      <c r="N337" s="111"/>
      <c r="O337" s="31"/>
      <c r="P337" s="31"/>
      <c r="Q337" s="31"/>
      <c r="R337" s="31"/>
      <c r="S337" s="31"/>
      <c r="T337" s="31"/>
      <c r="U337" s="31"/>
      <c r="V337" s="31"/>
      <c r="W337" s="31"/>
      <c r="X337" s="31"/>
    </row>
    <row r="338">
      <c r="A338" s="31"/>
      <c r="B338" s="31"/>
      <c r="C338" s="31"/>
      <c r="D338" s="31"/>
      <c r="E338" s="31"/>
      <c r="F338" s="31"/>
      <c r="G338" s="31"/>
      <c r="H338" s="31"/>
      <c r="I338" s="31"/>
      <c r="J338" s="31"/>
      <c r="K338" s="31"/>
      <c r="L338" s="31"/>
      <c r="M338" s="111"/>
      <c r="N338" s="111"/>
      <c r="O338" s="31"/>
      <c r="P338" s="31"/>
      <c r="Q338" s="31"/>
      <c r="R338" s="31"/>
      <c r="S338" s="31"/>
      <c r="T338" s="31"/>
      <c r="U338" s="31"/>
      <c r="V338" s="31"/>
      <c r="W338" s="31"/>
      <c r="X338" s="31"/>
    </row>
    <row r="339">
      <c r="A339" s="31"/>
      <c r="B339" s="31"/>
      <c r="C339" s="31"/>
      <c r="D339" s="31"/>
      <c r="E339" s="31"/>
      <c r="F339" s="31"/>
      <c r="G339" s="31"/>
      <c r="H339" s="31"/>
      <c r="I339" s="31"/>
      <c r="J339" s="31"/>
      <c r="K339" s="31"/>
      <c r="L339" s="31"/>
      <c r="M339" s="111"/>
      <c r="N339" s="111"/>
      <c r="O339" s="31"/>
      <c r="P339" s="31"/>
      <c r="Q339" s="31"/>
      <c r="R339" s="31"/>
      <c r="S339" s="31"/>
      <c r="T339" s="31"/>
      <c r="U339" s="31"/>
      <c r="V339" s="31"/>
      <c r="W339" s="31"/>
      <c r="X339" s="31"/>
    </row>
    <row r="340">
      <c r="A340" s="31"/>
      <c r="B340" s="31"/>
      <c r="C340" s="31"/>
      <c r="D340" s="31"/>
      <c r="E340" s="31"/>
      <c r="F340" s="31"/>
      <c r="G340" s="31"/>
      <c r="H340" s="31"/>
      <c r="I340" s="31"/>
      <c r="J340" s="31"/>
      <c r="K340" s="31"/>
      <c r="L340" s="31"/>
      <c r="M340" s="111"/>
      <c r="N340" s="111"/>
      <c r="O340" s="31"/>
      <c r="P340" s="31"/>
      <c r="Q340" s="31"/>
      <c r="R340" s="31"/>
      <c r="S340" s="31"/>
      <c r="T340" s="31"/>
      <c r="U340" s="31"/>
      <c r="V340" s="31"/>
      <c r="W340" s="31"/>
      <c r="X340" s="31"/>
    </row>
    <row r="341">
      <c r="A341" s="31"/>
      <c r="B341" s="31"/>
      <c r="C341" s="31"/>
      <c r="D341" s="31"/>
      <c r="E341" s="31"/>
      <c r="F341" s="31"/>
      <c r="G341" s="31"/>
      <c r="H341" s="31"/>
      <c r="I341" s="31"/>
      <c r="J341" s="31"/>
      <c r="K341" s="31"/>
      <c r="L341" s="31"/>
      <c r="M341" s="111"/>
      <c r="N341" s="111"/>
      <c r="O341" s="31"/>
      <c r="P341" s="31"/>
      <c r="Q341" s="31"/>
      <c r="R341" s="31"/>
      <c r="S341" s="31"/>
      <c r="T341" s="31"/>
      <c r="U341" s="31"/>
      <c r="V341" s="31"/>
      <c r="W341" s="31"/>
      <c r="X341" s="31"/>
    </row>
    <row r="342">
      <c r="A342" s="31"/>
      <c r="B342" s="31"/>
      <c r="C342" s="31"/>
      <c r="D342" s="31"/>
      <c r="E342" s="31"/>
      <c r="F342" s="31"/>
      <c r="G342" s="31"/>
      <c r="H342" s="31"/>
      <c r="I342" s="31"/>
      <c r="J342" s="31"/>
      <c r="K342" s="31"/>
      <c r="L342" s="31"/>
      <c r="M342" s="111"/>
      <c r="N342" s="111"/>
      <c r="O342" s="31"/>
      <c r="P342" s="31"/>
      <c r="Q342" s="31"/>
      <c r="R342" s="31"/>
      <c r="S342" s="31"/>
      <c r="T342" s="31"/>
      <c r="U342" s="31"/>
      <c r="V342" s="31"/>
      <c r="W342" s="31"/>
      <c r="X342" s="31"/>
    </row>
    <row r="343">
      <c r="A343" s="31"/>
      <c r="B343" s="31"/>
      <c r="C343" s="31"/>
      <c r="D343" s="31"/>
      <c r="E343" s="31"/>
      <c r="F343" s="31"/>
      <c r="G343" s="31"/>
      <c r="H343" s="31"/>
      <c r="I343" s="31"/>
      <c r="J343" s="31"/>
      <c r="K343" s="31"/>
      <c r="L343" s="31"/>
      <c r="M343" s="111"/>
      <c r="N343" s="111"/>
      <c r="O343" s="31"/>
      <c r="P343" s="31"/>
      <c r="Q343" s="31"/>
      <c r="R343" s="31"/>
      <c r="S343" s="31"/>
      <c r="T343" s="31"/>
      <c r="U343" s="31"/>
      <c r="V343" s="31"/>
      <c r="W343" s="31"/>
      <c r="X343" s="31"/>
    </row>
    <row r="344">
      <c r="A344" s="31"/>
      <c r="B344" s="31"/>
      <c r="C344" s="31"/>
      <c r="D344" s="31"/>
      <c r="E344" s="31"/>
      <c r="F344" s="31"/>
      <c r="G344" s="31"/>
      <c r="H344" s="31"/>
      <c r="I344" s="31"/>
      <c r="J344" s="31"/>
      <c r="K344" s="31"/>
      <c r="L344" s="31"/>
      <c r="M344" s="111"/>
      <c r="N344" s="111"/>
      <c r="O344" s="31"/>
      <c r="P344" s="31"/>
      <c r="Q344" s="31"/>
      <c r="R344" s="31"/>
      <c r="S344" s="31"/>
      <c r="T344" s="31"/>
      <c r="U344" s="31"/>
      <c r="V344" s="31"/>
      <c r="W344" s="31"/>
      <c r="X344" s="31"/>
    </row>
    <row r="345">
      <c r="A345" s="31"/>
      <c r="B345" s="31"/>
      <c r="C345" s="31"/>
      <c r="D345" s="31"/>
      <c r="E345" s="31"/>
      <c r="F345" s="31"/>
      <c r="G345" s="31"/>
      <c r="H345" s="31"/>
      <c r="I345" s="31"/>
      <c r="J345" s="31"/>
      <c r="K345" s="31"/>
      <c r="L345" s="31"/>
      <c r="M345" s="111"/>
      <c r="N345" s="111"/>
      <c r="O345" s="31"/>
      <c r="P345" s="31"/>
      <c r="Q345" s="31"/>
      <c r="R345" s="31"/>
      <c r="S345" s="31"/>
      <c r="T345" s="31"/>
      <c r="U345" s="31"/>
      <c r="V345" s="31"/>
      <c r="W345" s="31"/>
      <c r="X345" s="31"/>
    </row>
    <row r="346">
      <c r="A346" s="31"/>
      <c r="B346" s="31"/>
      <c r="C346" s="31"/>
      <c r="D346" s="31"/>
      <c r="E346" s="31"/>
      <c r="F346" s="31"/>
      <c r="G346" s="31"/>
      <c r="H346" s="31"/>
      <c r="I346" s="31"/>
      <c r="J346" s="31"/>
      <c r="K346" s="31"/>
      <c r="L346" s="31"/>
      <c r="M346" s="111"/>
      <c r="N346" s="111"/>
      <c r="O346" s="31"/>
      <c r="P346" s="31"/>
      <c r="Q346" s="31"/>
      <c r="R346" s="31"/>
      <c r="S346" s="31"/>
      <c r="T346" s="31"/>
      <c r="U346" s="31"/>
      <c r="V346" s="31"/>
      <c r="W346" s="31"/>
      <c r="X346" s="31"/>
    </row>
    <row r="347">
      <c r="A347" s="31"/>
      <c r="B347" s="31"/>
      <c r="C347" s="31"/>
      <c r="D347" s="31"/>
      <c r="E347" s="31"/>
      <c r="F347" s="31"/>
      <c r="G347" s="31"/>
      <c r="H347" s="31"/>
      <c r="I347" s="31"/>
      <c r="J347" s="31"/>
      <c r="K347" s="31"/>
      <c r="L347" s="31"/>
      <c r="M347" s="111"/>
      <c r="N347" s="111"/>
      <c r="O347" s="31"/>
      <c r="P347" s="31"/>
      <c r="Q347" s="31"/>
      <c r="R347" s="31"/>
      <c r="S347" s="31"/>
      <c r="T347" s="31"/>
      <c r="U347" s="31"/>
      <c r="V347" s="31"/>
      <c r="W347" s="31"/>
      <c r="X347" s="31"/>
    </row>
    <row r="348">
      <c r="A348" s="31"/>
      <c r="B348" s="31"/>
      <c r="C348" s="31"/>
      <c r="D348" s="31"/>
      <c r="E348" s="31"/>
      <c r="F348" s="31"/>
      <c r="G348" s="31"/>
      <c r="H348" s="31"/>
      <c r="I348" s="31"/>
      <c r="J348" s="31"/>
      <c r="K348" s="31"/>
      <c r="L348" s="31"/>
      <c r="M348" s="111"/>
      <c r="N348" s="111"/>
      <c r="O348" s="31"/>
      <c r="P348" s="31"/>
      <c r="Q348" s="31"/>
      <c r="R348" s="31"/>
      <c r="S348" s="31"/>
      <c r="T348" s="31"/>
      <c r="U348" s="31"/>
      <c r="V348" s="31"/>
      <c r="W348" s="31"/>
      <c r="X348" s="31"/>
    </row>
    <row r="349">
      <c r="A349" s="31"/>
      <c r="B349" s="31"/>
      <c r="C349" s="31"/>
      <c r="D349" s="31"/>
      <c r="E349" s="31"/>
      <c r="F349" s="31"/>
      <c r="G349" s="31"/>
      <c r="H349" s="31"/>
      <c r="I349" s="31"/>
      <c r="J349" s="31"/>
      <c r="K349" s="31"/>
      <c r="L349" s="31"/>
      <c r="M349" s="111"/>
      <c r="N349" s="111"/>
      <c r="O349" s="31"/>
      <c r="P349" s="31"/>
      <c r="Q349" s="31"/>
      <c r="R349" s="31"/>
      <c r="S349" s="31"/>
      <c r="T349" s="31"/>
      <c r="U349" s="31"/>
      <c r="V349" s="31"/>
      <c r="W349" s="31"/>
      <c r="X349" s="31"/>
    </row>
    <row r="350">
      <c r="A350" s="31"/>
      <c r="B350" s="31"/>
      <c r="C350" s="31"/>
      <c r="D350" s="31"/>
      <c r="E350" s="31"/>
      <c r="F350" s="31"/>
      <c r="G350" s="31"/>
      <c r="H350" s="31"/>
      <c r="I350" s="31"/>
      <c r="J350" s="31"/>
      <c r="K350" s="31"/>
      <c r="L350" s="31"/>
      <c r="M350" s="111"/>
      <c r="N350" s="111"/>
      <c r="O350" s="31"/>
      <c r="P350" s="31"/>
      <c r="Q350" s="31"/>
      <c r="R350" s="31"/>
      <c r="S350" s="31"/>
      <c r="T350" s="31"/>
      <c r="U350" s="31"/>
      <c r="V350" s="31"/>
      <c r="W350" s="31"/>
      <c r="X350" s="31"/>
    </row>
    <row r="351">
      <c r="A351" s="31"/>
      <c r="B351" s="31"/>
      <c r="C351" s="31"/>
      <c r="D351" s="31"/>
      <c r="E351" s="31"/>
      <c r="F351" s="31"/>
      <c r="G351" s="31"/>
      <c r="H351" s="31"/>
      <c r="I351" s="31"/>
      <c r="J351" s="31"/>
      <c r="K351" s="31"/>
      <c r="L351" s="31"/>
      <c r="M351" s="111"/>
      <c r="N351" s="111"/>
      <c r="O351" s="31"/>
      <c r="P351" s="31"/>
      <c r="Q351" s="31"/>
      <c r="R351" s="31"/>
      <c r="S351" s="31"/>
      <c r="T351" s="31"/>
      <c r="U351" s="31"/>
      <c r="V351" s="31"/>
      <c r="W351" s="31"/>
      <c r="X351" s="31"/>
    </row>
    <row r="352">
      <c r="A352" s="31"/>
      <c r="B352" s="31"/>
      <c r="C352" s="31"/>
      <c r="D352" s="31"/>
      <c r="E352" s="31"/>
      <c r="F352" s="31"/>
      <c r="G352" s="31"/>
      <c r="H352" s="31"/>
      <c r="I352" s="31"/>
      <c r="J352" s="31"/>
      <c r="K352" s="31"/>
      <c r="L352" s="31"/>
      <c r="M352" s="111"/>
      <c r="N352" s="111"/>
      <c r="O352" s="31"/>
      <c r="P352" s="31"/>
      <c r="Q352" s="31"/>
      <c r="R352" s="31"/>
      <c r="S352" s="31"/>
      <c r="T352" s="31"/>
      <c r="U352" s="31"/>
      <c r="V352" s="31"/>
      <c r="W352" s="31"/>
      <c r="X352" s="31"/>
    </row>
    <row r="353">
      <c r="A353" s="31"/>
      <c r="B353" s="31"/>
      <c r="C353" s="31"/>
      <c r="D353" s="31"/>
      <c r="E353" s="31"/>
      <c r="F353" s="31"/>
      <c r="G353" s="31"/>
      <c r="H353" s="31"/>
      <c r="I353" s="31"/>
      <c r="J353" s="31"/>
      <c r="K353" s="31"/>
      <c r="L353" s="31"/>
      <c r="M353" s="111"/>
      <c r="N353" s="111"/>
      <c r="O353" s="31"/>
      <c r="P353" s="31"/>
      <c r="Q353" s="31"/>
      <c r="R353" s="31"/>
      <c r="S353" s="31"/>
      <c r="T353" s="31"/>
      <c r="U353" s="31"/>
      <c r="V353" s="31"/>
      <c r="W353" s="31"/>
      <c r="X353" s="31"/>
    </row>
    <row r="354">
      <c r="A354" s="31"/>
      <c r="B354" s="31"/>
      <c r="C354" s="31"/>
      <c r="D354" s="31"/>
      <c r="E354" s="31"/>
      <c r="F354" s="31"/>
      <c r="G354" s="31"/>
      <c r="H354" s="31"/>
      <c r="I354" s="31"/>
      <c r="J354" s="31"/>
      <c r="K354" s="31"/>
      <c r="L354" s="31"/>
      <c r="M354" s="111"/>
      <c r="N354" s="111"/>
      <c r="O354" s="31"/>
      <c r="P354" s="31"/>
      <c r="Q354" s="31"/>
      <c r="R354" s="31"/>
      <c r="S354" s="31"/>
      <c r="T354" s="31"/>
      <c r="U354" s="31"/>
      <c r="V354" s="31"/>
      <c r="W354" s="31"/>
      <c r="X354" s="31"/>
    </row>
    <row r="355">
      <c r="A355" s="31"/>
      <c r="B355" s="31"/>
      <c r="C355" s="31"/>
      <c r="D355" s="31"/>
      <c r="E355" s="31"/>
      <c r="F355" s="31"/>
      <c r="G355" s="31"/>
      <c r="H355" s="31"/>
      <c r="I355" s="31"/>
      <c r="J355" s="31"/>
      <c r="K355" s="31"/>
      <c r="L355" s="31"/>
      <c r="M355" s="111"/>
      <c r="N355" s="111"/>
      <c r="O355" s="31"/>
      <c r="P355" s="31"/>
      <c r="Q355" s="31"/>
      <c r="R355" s="31"/>
      <c r="S355" s="31"/>
      <c r="T355" s="31"/>
      <c r="U355" s="31"/>
      <c r="V355" s="31"/>
      <c r="W355" s="31"/>
      <c r="X355" s="31"/>
    </row>
    <row r="356">
      <c r="A356" s="31"/>
      <c r="B356" s="31"/>
      <c r="C356" s="31"/>
      <c r="D356" s="31"/>
      <c r="E356" s="31"/>
      <c r="F356" s="31"/>
      <c r="G356" s="31"/>
      <c r="H356" s="31"/>
      <c r="I356" s="31"/>
      <c r="J356" s="31"/>
      <c r="K356" s="31"/>
      <c r="L356" s="31"/>
      <c r="M356" s="111"/>
      <c r="N356" s="111"/>
      <c r="O356" s="31"/>
      <c r="P356" s="31"/>
      <c r="Q356" s="31"/>
      <c r="R356" s="31"/>
      <c r="S356" s="31"/>
      <c r="T356" s="31"/>
      <c r="U356" s="31"/>
      <c r="V356" s="31"/>
      <c r="W356" s="31"/>
      <c r="X356" s="31"/>
    </row>
    <row r="357">
      <c r="A357" s="31"/>
      <c r="B357" s="31"/>
      <c r="C357" s="31"/>
      <c r="D357" s="31"/>
      <c r="E357" s="31"/>
      <c r="F357" s="31"/>
      <c r="G357" s="31"/>
      <c r="H357" s="31"/>
      <c r="I357" s="31"/>
      <c r="J357" s="31"/>
      <c r="K357" s="31"/>
      <c r="L357" s="31"/>
      <c r="M357" s="111"/>
      <c r="N357" s="111"/>
      <c r="O357" s="31"/>
      <c r="P357" s="31"/>
      <c r="Q357" s="31"/>
      <c r="R357" s="31"/>
      <c r="S357" s="31"/>
      <c r="T357" s="31"/>
      <c r="U357" s="31"/>
      <c r="V357" s="31"/>
      <c r="W357" s="31"/>
      <c r="X357" s="31"/>
    </row>
    <row r="358">
      <c r="A358" s="31"/>
      <c r="B358" s="31"/>
      <c r="C358" s="31"/>
      <c r="D358" s="31"/>
      <c r="E358" s="31"/>
      <c r="F358" s="31"/>
      <c r="G358" s="31"/>
      <c r="H358" s="31"/>
      <c r="I358" s="31"/>
      <c r="J358" s="31"/>
      <c r="K358" s="31"/>
      <c r="L358" s="31"/>
      <c r="M358" s="111"/>
      <c r="N358" s="111"/>
      <c r="O358" s="31"/>
      <c r="P358" s="31"/>
      <c r="Q358" s="31"/>
      <c r="R358" s="31"/>
      <c r="S358" s="31"/>
      <c r="T358" s="31"/>
      <c r="U358" s="31"/>
      <c r="V358" s="31"/>
      <c r="W358" s="31"/>
      <c r="X358" s="31"/>
    </row>
    <row r="359">
      <c r="A359" s="31"/>
      <c r="B359" s="31"/>
      <c r="C359" s="31"/>
      <c r="D359" s="31"/>
      <c r="E359" s="31"/>
      <c r="F359" s="31"/>
      <c r="G359" s="31"/>
      <c r="H359" s="31"/>
      <c r="I359" s="31"/>
      <c r="J359" s="31"/>
      <c r="K359" s="31"/>
      <c r="L359" s="31"/>
      <c r="M359" s="111"/>
      <c r="N359" s="111"/>
      <c r="O359" s="31"/>
      <c r="P359" s="31"/>
      <c r="Q359" s="31"/>
      <c r="R359" s="31"/>
      <c r="S359" s="31"/>
      <c r="T359" s="31"/>
      <c r="U359" s="31"/>
      <c r="V359" s="31"/>
      <c r="W359" s="31"/>
      <c r="X359" s="31"/>
    </row>
    <row r="360">
      <c r="A360" s="31"/>
      <c r="B360" s="31"/>
      <c r="C360" s="31"/>
      <c r="D360" s="31"/>
      <c r="E360" s="31"/>
      <c r="F360" s="31"/>
      <c r="G360" s="31"/>
      <c r="H360" s="31"/>
      <c r="I360" s="31"/>
      <c r="J360" s="31"/>
      <c r="K360" s="31"/>
      <c r="L360" s="31"/>
      <c r="M360" s="111"/>
      <c r="N360" s="111"/>
      <c r="O360" s="31"/>
      <c r="P360" s="31"/>
      <c r="Q360" s="31"/>
      <c r="R360" s="31"/>
      <c r="S360" s="31"/>
      <c r="T360" s="31"/>
      <c r="U360" s="31"/>
      <c r="V360" s="31"/>
      <c r="W360" s="31"/>
      <c r="X360" s="31"/>
    </row>
    <row r="361">
      <c r="A361" s="31"/>
      <c r="B361" s="31"/>
      <c r="C361" s="31"/>
      <c r="D361" s="31"/>
      <c r="E361" s="31"/>
      <c r="F361" s="31"/>
      <c r="G361" s="31"/>
      <c r="H361" s="31"/>
      <c r="I361" s="31"/>
      <c r="J361" s="31"/>
      <c r="K361" s="31"/>
      <c r="L361" s="31"/>
      <c r="M361" s="111"/>
      <c r="N361" s="111"/>
      <c r="O361" s="31"/>
      <c r="P361" s="31"/>
      <c r="Q361" s="31"/>
      <c r="R361" s="31"/>
      <c r="S361" s="31"/>
      <c r="T361" s="31"/>
      <c r="U361" s="31"/>
      <c r="V361" s="31"/>
      <c r="W361" s="31"/>
      <c r="X361" s="31"/>
    </row>
    <row r="362">
      <c r="A362" s="31"/>
      <c r="B362" s="31"/>
      <c r="C362" s="31"/>
      <c r="D362" s="31"/>
      <c r="E362" s="31"/>
      <c r="F362" s="31"/>
      <c r="G362" s="31"/>
      <c r="H362" s="31"/>
      <c r="I362" s="31"/>
      <c r="J362" s="31"/>
      <c r="K362" s="31"/>
      <c r="L362" s="31"/>
      <c r="M362" s="111"/>
      <c r="N362" s="111"/>
      <c r="O362" s="31"/>
      <c r="P362" s="31"/>
      <c r="Q362" s="31"/>
      <c r="R362" s="31"/>
      <c r="S362" s="31"/>
      <c r="T362" s="31"/>
      <c r="U362" s="31"/>
      <c r="V362" s="31"/>
      <c r="W362" s="31"/>
      <c r="X362" s="31"/>
    </row>
    <row r="363">
      <c r="A363" s="31"/>
      <c r="B363" s="31"/>
      <c r="C363" s="31"/>
      <c r="D363" s="31"/>
      <c r="E363" s="31"/>
      <c r="F363" s="31"/>
      <c r="G363" s="31"/>
      <c r="H363" s="31"/>
      <c r="I363" s="31"/>
      <c r="J363" s="31"/>
      <c r="K363" s="31"/>
      <c r="L363" s="31"/>
      <c r="M363" s="111"/>
      <c r="N363" s="111"/>
      <c r="O363" s="31"/>
      <c r="P363" s="31"/>
      <c r="Q363" s="31"/>
      <c r="R363" s="31"/>
      <c r="S363" s="31"/>
      <c r="T363" s="31"/>
      <c r="U363" s="31"/>
      <c r="V363" s="31"/>
      <c r="W363" s="31"/>
      <c r="X363" s="31"/>
    </row>
    <row r="364">
      <c r="A364" s="31"/>
      <c r="B364" s="31"/>
      <c r="C364" s="31"/>
      <c r="D364" s="31"/>
      <c r="E364" s="31"/>
      <c r="F364" s="31"/>
      <c r="G364" s="31"/>
      <c r="H364" s="31"/>
      <c r="I364" s="31"/>
      <c r="J364" s="31"/>
      <c r="K364" s="31"/>
      <c r="L364" s="31"/>
      <c r="M364" s="111"/>
      <c r="N364" s="111"/>
      <c r="O364" s="31"/>
      <c r="P364" s="31"/>
      <c r="Q364" s="31"/>
      <c r="R364" s="31"/>
      <c r="S364" s="31"/>
      <c r="T364" s="31"/>
      <c r="U364" s="31"/>
      <c r="V364" s="31"/>
      <c r="W364" s="31"/>
      <c r="X364" s="31"/>
    </row>
    <row r="365">
      <c r="A365" s="31"/>
      <c r="B365" s="31"/>
      <c r="C365" s="31"/>
      <c r="D365" s="31"/>
      <c r="E365" s="31"/>
      <c r="F365" s="31"/>
      <c r="G365" s="31"/>
      <c r="H365" s="31"/>
      <c r="I365" s="31"/>
      <c r="J365" s="31"/>
      <c r="K365" s="31"/>
      <c r="L365" s="31"/>
      <c r="M365" s="111"/>
      <c r="N365" s="111"/>
      <c r="O365" s="31"/>
      <c r="P365" s="31"/>
      <c r="Q365" s="31"/>
      <c r="R365" s="31"/>
      <c r="S365" s="31"/>
      <c r="T365" s="31"/>
      <c r="U365" s="31"/>
      <c r="V365" s="31"/>
      <c r="W365" s="31"/>
      <c r="X365" s="31"/>
    </row>
    <row r="366">
      <c r="A366" s="31"/>
      <c r="B366" s="31"/>
      <c r="C366" s="31"/>
      <c r="D366" s="31"/>
      <c r="E366" s="31"/>
      <c r="F366" s="31"/>
      <c r="G366" s="31"/>
      <c r="H366" s="31"/>
      <c r="I366" s="31"/>
      <c r="J366" s="31"/>
      <c r="K366" s="31"/>
      <c r="L366" s="31"/>
      <c r="M366" s="111"/>
      <c r="N366" s="111"/>
      <c r="O366" s="31"/>
      <c r="P366" s="31"/>
      <c r="Q366" s="31"/>
      <c r="R366" s="31"/>
      <c r="S366" s="31"/>
      <c r="T366" s="31"/>
      <c r="U366" s="31"/>
      <c r="V366" s="31"/>
      <c r="W366" s="31"/>
      <c r="X366" s="31"/>
    </row>
    <row r="367">
      <c r="A367" s="31"/>
      <c r="B367" s="31"/>
      <c r="C367" s="31"/>
      <c r="D367" s="31"/>
      <c r="E367" s="31"/>
      <c r="F367" s="31"/>
      <c r="G367" s="31"/>
      <c r="H367" s="31"/>
      <c r="I367" s="31"/>
      <c r="J367" s="31"/>
      <c r="K367" s="31"/>
      <c r="L367" s="31"/>
      <c r="M367" s="111"/>
      <c r="N367" s="111"/>
      <c r="O367" s="31"/>
      <c r="P367" s="31"/>
      <c r="Q367" s="31"/>
      <c r="R367" s="31"/>
      <c r="S367" s="31"/>
      <c r="T367" s="31"/>
      <c r="U367" s="31"/>
      <c r="V367" s="31"/>
      <c r="W367" s="31"/>
      <c r="X367" s="31"/>
    </row>
    <row r="368">
      <c r="A368" s="31"/>
      <c r="B368" s="31"/>
      <c r="C368" s="31"/>
      <c r="D368" s="31"/>
      <c r="E368" s="31"/>
      <c r="F368" s="31"/>
      <c r="G368" s="31"/>
      <c r="H368" s="31"/>
      <c r="I368" s="31"/>
      <c r="J368" s="31"/>
      <c r="K368" s="31"/>
      <c r="L368" s="31"/>
      <c r="M368" s="111"/>
      <c r="N368" s="111"/>
      <c r="O368" s="31"/>
      <c r="P368" s="31"/>
      <c r="Q368" s="31"/>
      <c r="R368" s="31"/>
      <c r="S368" s="31"/>
      <c r="T368" s="31"/>
      <c r="U368" s="31"/>
      <c r="V368" s="31"/>
      <c r="W368" s="31"/>
      <c r="X368" s="31"/>
    </row>
    <row r="369">
      <c r="A369" s="31"/>
      <c r="B369" s="31"/>
      <c r="C369" s="31"/>
      <c r="D369" s="31"/>
      <c r="E369" s="31"/>
      <c r="F369" s="31"/>
      <c r="G369" s="31"/>
      <c r="H369" s="31"/>
      <c r="I369" s="31"/>
      <c r="J369" s="31"/>
      <c r="K369" s="31"/>
      <c r="L369" s="31"/>
      <c r="M369" s="111"/>
      <c r="N369" s="111"/>
      <c r="O369" s="31"/>
      <c r="P369" s="31"/>
      <c r="Q369" s="31"/>
      <c r="R369" s="31"/>
      <c r="S369" s="31"/>
      <c r="T369" s="31"/>
      <c r="U369" s="31"/>
      <c r="V369" s="31"/>
      <c r="W369" s="31"/>
      <c r="X369" s="31"/>
    </row>
    <row r="370">
      <c r="A370" s="31"/>
      <c r="B370" s="31"/>
      <c r="C370" s="31"/>
      <c r="D370" s="31"/>
      <c r="E370" s="31"/>
      <c r="F370" s="31"/>
      <c r="G370" s="31"/>
      <c r="H370" s="31"/>
      <c r="I370" s="31"/>
      <c r="J370" s="31"/>
      <c r="K370" s="31"/>
      <c r="L370" s="31"/>
      <c r="M370" s="111"/>
      <c r="N370" s="111"/>
      <c r="O370" s="31"/>
      <c r="P370" s="31"/>
      <c r="Q370" s="31"/>
      <c r="R370" s="31"/>
      <c r="S370" s="31"/>
      <c r="T370" s="31"/>
      <c r="U370" s="31"/>
      <c r="V370" s="31"/>
      <c r="W370" s="31"/>
      <c r="X370" s="31"/>
    </row>
    <row r="371">
      <c r="A371" s="31"/>
      <c r="B371" s="31"/>
      <c r="C371" s="31"/>
      <c r="D371" s="31"/>
      <c r="E371" s="31"/>
      <c r="F371" s="31"/>
      <c r="G371" s="31"/>
      <c r="H371" s="31"/>
      <c r="I371" s="31"/>
      <c r="J371" s="31"/>
      <c r="K371" s="31"/>
      <c r="L371" s="31"/>
      <c r="M371" s="111"/>
      <c r="N371" s="111"/>
      <c r="O371" s="31"/>
      <c r="P371" s="31"/>
      <c r="Q371" s="31"/>
      <c r="R371" s="31"/>
      <c r="S371" s="31"/>
      <c r="T371" s="31"/>
      <c r="U371" s="31"/>
      <c r="V371" s="31"/>
      <c r="W371" s="31"/>
      <c r="X371" s="31"/>
    </row>
    <row r="372">
      <c r="A372" s="31"/>
      <c r="B372" s="31"/>
      <c r="C372" s="31"/>
      <c r="D372" s="31"/>
      <c r="E372" s="31"/>
      <c r="F372" s="31"/>
      <c r="G372" s="31"/>
      <c r="H372" s="31"/>
      <c r="I372" s="31"/>
      <c r="J372" s="31"/>
      <c r="K372" s="31"/>
      <c r="L372" s="31"/>
      <c r="M372" s="111"/>
      <c r="N372" s="111"/>
      <c r="O372" s="31"/>
      <c r="P372" s="31"/>
      <c r="Q372" s="31"/>
      <c r="R372" s="31"/>
      <c r="S372" s="31"/>
      <c r="T372" s="31"/>
      <c r="U372" s="31"/>
      <c r="V372" s="31"/>
      <c r="W372" s="31"/>
      <c r="X372" s="31"/>
    </row>
    <row r="373">
      <c r="A373" s="31"/>
      <c r="B373" s="31"/>
      <c r="C373" s="31"/>
      <c r="D373" s="31"/>
      <c r="E373" s="31"/>
      <c r="F373" s="31"/>
      <c r="G373" s="31"/>
      <c r="H373" s="31"/>
      <c r="I373" s="31"/>
      <c r="J373" s="31"/>
      <c r="K373" s="31"/>
      <c r="L373" s="31"/>
      <c r="M373" s="111"/>
      <c r="N373" s="111"/>
      <c r="O373" s="31"/>
      <c r="P373" s="31"/>
      <c r="Q373" s="31"/>
      <c r="R373" s="31"/>
      <c r="S373" s="31"/>
      <c r="T373" s="31"/>
      <c r="U373" s="31"/>
      <c r="V373" s="31"/>
      <c r="W373" s="31"/>
      <c r="X373" s="31"/>
    </row>
    <row r="374">
      <c r="A374" s="31"/>
      <c r="B374" s="31"/>
      <c r="C374" s="31"/>
      <c r="D374" s="31"/>
      <c r="E374" s="31"/>
      <c r="F374" s="31"/>
      <c r="G374" s="31"/>
      <c r="H374" s="31"/>
      <c r="I374" s="31"/>
      <c r="J374" s="31"/>
      <c r="K374" s="31"/>
      <c r="L374" s="31"/>
      <c r="M374" s="111"/>
      <c r="N374" s="111"/>
      <c r="O374" s="31"/>
      <c r="P374" s="31"/>
      <c r="Q374" s="31"/>
      <c r="R374" s="31"/>
      <c r="S374" s="31"/>
      <c r="T374" s="31"/>
      <c r="U374" s="31"/>
      <c r="V374" s="31"/>
      <c r="W374" s="31"/>
      <c r="X374" s="31"/>
    </row>
    <row r="375">
      <c r="A375" s="31"/>
      <c r="B375" s="31"/>
      <c r="C375" s="31"/>
      <c r="D375" s="31"/>
      <c r="E375" s="31"/>
      <c r="F375" s="31"/>
      <c r="G375" s="31"/>
      <c r="H375" s="31"/>
      <c r="I375" s="31"/>
      <c r="J375" s="31"/>
      <c r="K375" s="31"/>
      <c r="L375" s="31"/>
      <c r="M375" s="111"/>
      <c r="N375" s="111"/>
      <c r="O375" s="31"/>
      <c r="P375" s="31"/>
      <c r="Q375" s="31"/>
      <c r="R375" s="31"/>
      <c r="S375" s="31"/>
      <c r="T375" s="31"/>
      <c r="U375" s="31"/>
      <c r="V375" s="31"/>
      <c r="W375" s="31"/>
      <c r="X375" s="31"/>
    </row>
    <row r="376">
      <c r="A376" s="31"/>
      <c r="B376" s="31"/>
      <c r="C376" s="31"/>
      <c r="D376" s="31"/>
      <c r="E376" s="31"/>
      <c r="F376" s="31"/>
      <c r="G376" s="31"/>
      <c r="H376" s="31"/>
      <c r="I376" s="31"/>
      <c r="J376" s="31"/>
      <c r="K376" s="31"/>
      <c r="L376" s="31"/>
      <c r="M376" s="111"/>
      <c r="N376" s="111"/>
      <c r="O376" s="31"/>
      <c r="P376" s="31"/>
      <c r="Q376" s="31"/>
      <c r="R376" s="31"/>
      <c r="S376" s="31"/>
      <c r="T376" s="31"/>
      <c r="U376" s="31"/>
      <c r="V376" s="31"/>
      <c r="W376" s="31"/>
      <c r="X376" s="31"/>
    </row>
    <row r="377">
      <c r="A377" s="31"/>
      <c r="B377" s="31"/>
      <c r="C377" s="31"/>
      <c r="D377" s="31"/>
      <c r="E377" s="31"/>
      <c r="F377" s="31"/>
      <c r="G377" s="31"/>
      <c r="H377" s="31"/>
      <c r="I377" s="31"/>
      <c r="J377" s="31"/>
      <c r="K377" s="31"/>
      <c r="L377" s="31"/>
      <c r="M377" s="111"/>
      <c r="N377" s="111"/>
      <c r="O377" s="31"/>
      <c r="P377" s="31"/>
      <c r="Q377" s="31"/>
      <c r="R377" s="31"/>
      <c r="S377" s="31"/>
      <c r="T377" s="31"/>
      <c r="U377" s="31"/>
      <c r="V377" s="31"/>
      <c r="W377" s="31"/>
      <c r="X377" s="31"/>
    </row>
    <row r="378">
      <c r="A378" s="31"/>
      <c r="B378" s="31"/>
      <c r="C378" s="31"/>
      <c r="D378" s="31"/>
      <c r="E378" s="31"/>
      <c r="F378" s="31"/>
      <c r="G378" s="31"/>
      <c r="H378" s="31"/>
      <c r="I378" s="31"/>
      <c r="J378" s="31"/>
      <c r="K378" s="31"/>
      <c r="L378" s="31"/>
      <c r="M378" s="111"/>
      <c r="N378" s="111"/>
      <c r="O378" s="31"/>
      <c r="P378" s="31"/>
      <c r="Q378" s="31"/>
      <c r="R378" s="31"/>
      <c r="S378" s="31"/>
      <c r="T378" s="31"/>
      <c r="U378" s="31"/>
      <c r="V378" s="31"/>
      <c r="W378" s="31"/>
      <c r="X378" s="31"/>
    </row>
    <row r="379">
      <c r="A379" s="31"/>
      <c r="B379" s="31"/>
      <c r="C379" s="31"/>
      <c r="D379" s="31"/>
      <c r="E379" s="31"/>
      <c r="F379" s="31"/>
      <c r="G379" s="31"/>
      <c r="H379" s="31"/>
      <c r="I379" s="31"/>
      <c r="J379" s="31"/>
      <c r="K379" s="31"/>
      <c r="L379" s="31"/>
      <c r="M379" s="111"/>
      <c r="N379" s="111"/>
      <c r="O379" s="31"/>
      <c r="P379" s="31"/>
      <c r="Q379" s="31"/>
      <c r="R379" s="31"/>
      <c r="S379" s="31"/>
      <c r="T379" s="31"/>
      <c r="U379" s="31"/>
      <c r="V379" s="31"/>
      <c r="W379" s="31"/>
      <c r="X379" s="31"/>
    </row>
    <row r="380">
      <c r="A380" s="31"/>
      <c r="B380" s="31"/>
      <c r="C380" s="31"/>
      <c r="D380" s="31"/>
      <c r="E380" s="31"/>
      <c r="F380" s="31"/>
      <c r="G380" s="31"/>
      <c r="H380" s="31"/>
      <c r="I380" s="31"/>
      <c r="J380" s="31"/>
      <c r="K380" s="31"/>
      <c r="L380" s="31"/>
      <c r="M380" s="111"/>
      <c r="N380" s="111"/>
      <c r="O380" s="31"/>
      <c r="P380" s="31"/>
      <c r="Q380" s="31"/>
      <c r="R380" s="31"/>
      <c r="S380" s="31"/>
      <c r="T380" s="31"/>
      <c r="U380" s="31"/>
      <c r="V380" s="31"/>
      <c r="W380" s="31"/>
      <c r="X380" s="31"/>
    </row>
    <row r="381">
      <c r="A381" s="31"/>
      <c r="B381" s="31"/>
      <c r="C381" s="31"/>
      <c r="D381" s="31"/>
      <c r="E381" s="31"/>
      <c r="F381" s="31"/>
      <c r="G381" s="31"/>
      <c r="H381" s="31"/>
      <c r="I381" s="31"/>
      <c r="J381" s="31"/>
      <c r="K381" s="31"/>
      <c r="L381" s="31"/>
      <c r="M381" s="111"/>
      <c r="N381" s="111"/>
      <c r="O381" s="31"/>
      <c r="P381" s="31"/>
      <c r="Q381" s="31"/>
      <c r="R381" s="31"/>
      <c r="S381" s="31"/>
      <c r="T381" s="31"/>
      <c r="U381" s="31"/>
      <c r="V381" s="31"/>
      <c r="W381" s="31"/>
      <c r="X381" s="31"/>
    </row>
    <row r="382">
      <c r="A382" s="31"/>
      <c r="B382" s="31"/>
      <c r="C382" s="31"/>
      <c r="D382" s="31"/>
      <c r="E382" s="31"/>
      <c r="F382" s="31"/>
      <c r="G382" s="31"/>
      <c r="H382" s="31"/>
      <c r="I382" s="31"/>
      <c r="J382" s="31"/>
      <c r="K382" s="31"/>
      <c r="L382" s="31"/>
      <c r="M382" s="111"/>
      <c r="N382" s="111"/>
      <c r="O382" s="31"/>
      <c r="P382" s="31"/>
      <c r="Q382" s="31"/>
      <c r="R382" s="31"/>
      <c r="S382" s="31"/>
      <c r="T382" s="31"/>
      <c r="U382" s="31"/>
      <c r="V382" s="31"/>
      <c r="W382" s="31"/>
      <c r="X382" s="31"/>
    </row>
    <row r="383">
      <c r="A383" s="31"/>
      <c r="B383" s="31"/>
      <c r="C383" s="31"/>
      <c r="D383" s="31"/>
      <c r="E383" s="31"/>
      <c r="F383" s="31"/>
      <c r="G383" s="31"/>
      <c r="H383" s="31"/>
      <c r="I383" s="31"/>
      <c r="J383" s="31"/>
      <c r="K383" s="31"/>
      <c r="L383" s="31"/>
      <c r="M383" s="111"/>
      <c r="N383" s="111"/>
      <c r="O383" s="31"/>
      <c r="P383" s="31"/>
      <c r="Q383" s="31"/>
      <c r="R383" s="31"/>
      <c r="S383" s="31"/>
      <c r="T383" s="31"/>
      <c r="U383" s="31"/>
      <c r="V383" s="31"/>
      <c r="W383" s="31"/>
      <c r="X383" s="31"/>
    </row>
    <row r="384">
      <c r="A384" s="31"/>
      <c r="B384" s="31"/>
      <c r="C384" s="31"/>
      <c r="D384" s="31"/>
      <c r="E384" s="31"/>
      <c r="F384" s="31"/>
      <c r="G384" s="31"/>
      <c r="H384" s="31"/>
      <c r="I384" s="31"/>
      <c r="J384" s="31"/>
      <c r="K384" s="31"/>
      <c r="L384" s="31"/>
      <c r="M384" s="111"/>
      <c r="N384" s="111"/>
      <c r="O384" s="31"/>
      <c r="P384" s="31"/>
      <c r="Q384" s="31"/>
      <c r="R384" s="31"/>
      <c r="S384" s="31"/>
      <c r="T384" s="31"/>
      <c r="U384" s="31"/>
      <c r="V384" s="31"/>
      <c r="W384" s="31"/>
      <c r="X384" s="31"/>
    </row>
    <row r="385">
      <c r="A385" s="31"/>
      <c r="B385" s="31"/>
      <c r="C385" s="31"/>
      <c r="D385" s="31"/>
      <c r="E385" s="31"/>
      <c r="F385" s="31"/>
      <c r="G385" s="31"/>
      <c r="H385" s="31"/>
      <c r="I385" s="31"/>
      <c r="J385" s="31"/>
      <c r="K385" s="31"/>
      <c r="L385" s="31"/>
      <c r="M385" s="111"/>
      <c r="N385" s="111"/>
      <c r="O385" s="31"/>
      <c r="P385" s="31"/>
      <c r="Q385" s="31"/>
      <c r="R385" s="31"/>
      <c r="S385" s="31"/>
      <c r="T385" s="31"/>
      <c r="U385" s="31"/>
      <c r="V385" s="31"/>
      <c r="W385" s="31"/>
      <c r="X385" s="31"/>
    </row>
    <row r="386">
      <c r="A386" s="31"/>
      <c r="B386" s="31"/>
      <c r="C386" s="31"/>
      <c r="D386" s="31"/>
      <c r="E386" s="31"/>
      <c r="F386" s="31"/>
      <c r="G386" s="31"/>
      <c r="H386" s="31"/>
      <c r="I386" s="31"/>
      <c r="J386" s="31"/>
      <c r="K386" s="31"/>
      <c r="L386" s="31"/>
      <c r="M386" s="111"/>
      <c r="N386" s="111"/>
      <c r="O386" s="31"/>
      <c r="P386" s="31"/>
      <c r="Q386" s="31"/>
      <c r="R386" s="31"/>
      <c r="S386" s="31"/>
      <c r="T386" s="31"/>
      <c r="U386" s="31"/>
      <c r="V386" s="31"/>
      <c r="W386" s="31"/>
      <c r="X386" s="31"/>
    </row>
    <row r="387">
      <c r="A387" s="31"/>
      <c r="B387" s="31"/>
      <c r="C387" s="31"/>
      <c r="D387" s="31"/>
      <c r="E387" s="31"/>
      <c r="F387" s="31"/>
      <c r="G387" s="31"/>
      <c r="H387" s="31"/>
      <c r="I387" s="31"/>
      <c r="J387" s="31"/>
      <c r="K387" s="31"/>
      <c r="L387" s="31"/>
      <c r="M387" s="111"/>
      <c r="N387" s="111"/>
      <c r="O387" s="31"/>
      <c r="P387" s="31"/>
      <c r="Q387" s="31"/>
      <c r="R387" s="31"/>
      <c r="S387" s="31"/>
      <c r="T387" s="31"/>
      <c r="U387" s="31"/>
      <c r="V387" s="31"/>
      <c r="W387" s="31"/>
      <c r="X387" s="31"/>
    </row>
    <row r="388">
      <c r="A388" s="31"/>
      <c r="B388" s="31"/>
      <c r="C388" s="31"/>
      <c r="D388" s="31"/>
      <c r="E388" s="31"/>
      <c r="F388" s="31"/>
      <c r="G388" s="31"/>
      <c r="H388" s="31"/>
      <c r="I388" s="31"/>
      <c r="J388" s="31"/>
      <c r="K388" s="31"/>
      <c r="L388" s="31"/>
      <c r="M388" s="111"/>
      <c r="N388" s="111"/>
      <c r="O388" s="31"/>
      <c r="P388" s="31"/>
      <c r="Q388" s="31"/>
      <c r="R388" s="31"/>
      <c r="S388" s="31"/>
      <c r="T388" s="31"/>
      <c r="U388" s="31"/>
      <c r="V388" s="31"/>
      <c r="W388" s="31"/>
      <c r="X388" s="31"/>
    </row>
    <row r="389">
      <c r="A389" s="31"/>
      <c r="B389" s="31"/>
      <c r="C389" s="31"/>
      <c r="D389" s="31"/>
      <c r="E389" s="31"/>
      <c r="F389" s="31"/>
      <c r="G389" s="31"/>
      <c r="H389" s="31"/>
      <c r="I389" s="31"/>
      <c r="J389" s="31"/>
      <c r="K389" s="31"/>
      <c r="L389" s="31"/>
      <c r="M389" s="111"/>
      <c r="N389" s="111"/>
      <c r="O389" s="31"/>
      <c r="P389" s="31"/>
      <c r="Q389" s="31"/>
      <c r="R389" s="31"/>
      <c r="S389" s="31"/>
      <c r="T389" s="31"/>
      <c r="U389" s="31"/>
      <c r="V389" s="31"/>
      <c r="W389" s="31"/>
      <c r="X389" s="31"/>
    </row>
    <row r="390">
      <c r="A390" s="31"/>
      <c r="B390" s="31"/>
      <c r="C390" s="31"/>
      <c r="D390" s="31"/>
      <c r="E390" s="31"/>
      <c r="F390" s="31"/>
      <c r="G390" s="31"/>
      <c r="H390" s="31"/>
      <c r="I390" s="31"/>
      <c r="J390" s="31"/>
      <c r="K390" s="31"/>
      <c r="L390" s="31"/>
      <c r="M390" s="111"/>
      <c r="N390" s="111"/>
      <c r="O390" s="31"/>
      <c r="P390" s="31"/>
      <c r="Q390" s="31"/>
      <c r="R390" s="31"/>
      <c r="S390" s="31"/>
      <c r="T390" s="31"/>
      <c r="U390" s="31"/>
      <c r="V390" s="31"/>
      <c r="W390" s="31"/>
      <c r="X390" s="31"/>
    </row>
    <row r="391">
      <c r="A391" s="31"/>
      <c r="B391" s="31"/>
      <c r="C391" s="31"/>
      <c r="D391" s="31"/>
      <c r="E391" s="31"/>
      <c r="F391" s="31"/>
      <c r="G391" s="31"/>
      <c r="H391" s="31"/>
      <c r="I391" s="31"/>
      <c r="J391" s="31"/>
      <c r="K391" s="31"/>
      <c r="L391" s="31"/>
      <c r="M391" s="111"/>
      <c r="N391" s="111"/>
      <c r="O391" s="31"/>
      <c r="P391" s="31"/>
      <c r="Q391" s="31"/>
      <c r="R391" s="31"/>
      <c r="S391" s="31"/>
      <c r="T391" s="31"/>
      <c r="U391" s="31"/>
      <c r="V391" s="31"/>
      <c r="W391" s="31"/>
      <c r="X391" s="31"/>
    </row>
    <row r="392">
      <c r="A392" s="31"/>
      <c r="B392" s="31"/>
      <c r="C392" s="31"/>
      <c r="D392" s="31"/>
      <c r="E392" s="31"/>
      <c r="F392" s="31"/>
      <c r="G392" s="31"/>
      <c r="H392" s="31"/>
      <c r="I392" s="31"/>
      <c r="J392" s="31"/>
      <c r="K392" s="31"/>
      <c r="L392" s="31"/>
      <c r="M392" s="111"/>
      <c r="N392" s="111"/>
      <c r="O392" s="31"/>
      <c r="P392" s="31"/>
      <c r="Q392" s="31"/>
      <c r="R392" s="31"/>
      <c r="S392" s="31"/>
      <c r="T392" s="31"/>
      <c r="U392" s="31"/>
      <c r="V392" s="31"/>
      <c r="W392" s="31"/>
      <c r="X392" s="31"/>
    </row>
    <row r="393">
      <c r="A393" s="31"/>
      <c r="B393" s="31"/>
      <c r="C393" s="31"/>
      <c r="D393" s="31"/>
      <c r="E393" s="31"/>
      <c r="F393" s="31"/>
      <c r="G393" s="31"/>
      <c r="H393" s="31"/>
      <c r="I393" s="31"/>
      <c r="J393" s="31"/>
      <c r="K393" s="31"/>
      <c r="L393" s="31"/>
      <c r="M393" s="111"/>
      <c r="N393" s="111"/>
      <c r="O393" s="31"/>
      <c r="P393" s="31"/>
      <c r="Q393" s="31"/>
      <c r="R393" s="31"/>
      <c r="S393" s="31"/>
      <c r="T393" s="31"/>
      <c r="U393" s="31"/>
      <c r="V393" s="31"/>
      <c r="W393" s="31"/>
      <c r="X393" s="31"/>
    </row>
    <row r="394">
      <c r="A394" s="31"/>
      <c r="B394" s="31"/>
      <c r="C394" s="31"/>
      <c r="D394" s="31"/>
      <c r="E394" s="31"/>
      <c r="F394" s="31"/>
      <c r="G394" s="31"/>
      <c r="H394" s="31"/>
      <c r="I394" s="31"/>
      <c r="J394" s="31"/>
      <c r="K394" s="31"/>
      <c r="L394" s="31"/>
      <c r="M394" s="111"/>
      <c r="N394" s="111"/>
      <c r="O394" s="31"/>
      <c r="P394" s="31"/>
      <c r="Q394" s="31"/>
      <c r="R394" s="31"/>
      <c r="S394" s="31"/>
      <c r="T394" s="31"/>
      <c r="U394" s="31"/>
      <c r="V394" s="31"/>
      <c r="W394" s="31"/>
      <c r="X394" s="31"/>
    </row>
    <row r="395">
      <c r="A395" s="31"/>
      <c r="B395" s="31"/>
      <c r="C395" s="31"/>
      <c r="D395" s="31"/>
      <c r="E395" s="31"/>
      <c r="F395" s="31"/>
      <c r="G395" s="31"/>
      <c r="H395" s="31"/>
      <c r="I395" s="31"/>
      <c r="J395" s="31"/>
      <c r="K395" s="31"/>
      <c r="L395" s="31"/>
      <c r="M395" s="111"/>
      <c r="N395" s="111"/>
      <c r="O395" s="31"/>
      <c r="P395" s="31"/>
      <c r="Q395" s="31"/>
      <c r="R395" s="31"/>
      <c r="S395" s="31"/>
      <c r="T395" s="31"/>
      <c r="U395" s="31"/>
      <c r="V395" s="31"/>
      <c r="W395" s="31"/>
      <c r="X395" s="31"/>
    </row>
    <row r="396">
      <c r="A396" s="31"/>
      <c r="B396" s="31"/>
      <c r="C396" s="31"/>
      <c r="D396" s="31"/>
      <c r="E396" s="31"/>
      <c r="F396" s="31"/>
      <c r="G396" s="31"/>
      <c r="H396" s="31"/>
      <c r="I396" s="31"/>
      <c r="J396" s="31"/>
      <c r="K396" s="31"/>
      <c r="L396" s="31"/>
      <c r="M396" s="111"/>
      <c r="N396" s="111"/>
      <c r="O396" s="31"/>
      <c r="P396" s="31"/>
      <c r="Q396" s="31"/>
      <c r="R396" s="31"/>
      <c r="S396" s="31"/>
      <c r="T396" s="31"/>
      <c r="U396" s="31"/>
      <c r="V396" s="31"/>
      <c r="W396" s="31"/>
      <c r="X396" s="31"/>
    </row>
    <row r="397">
      <c r="A397" s="31"/>
      <c r="B397" s="31"/>
      <c r="C397" s="31"/>
      <c r="D397" s="31"/>
      <c r="E397" s="31"/>
      <c r="F397" s="31"/>
      <c r="G397" s="31"/>
      <c r="H397" s="31"/>
      <c r="I397" s="31"/>
      <c r="J397" s="31"/>
      <c r="K397" s="31"/>
      <c r="L397" s="31"/>
      <c r="M397" s="111"/>
      <c r="N397" s="111"/>
      <c r="O397" s="31"/>
      <c r="P397" s="31"/>
      <c r="Q397" s="31"/>
      <c r="R397" s="31"/>
      <c r="S397" s="31"/>
      <c r="T397" s="31"/>
      <c r="U397" s="31"/>
      <c r="V397" s="31"/>
      <c r="W397" s="31"/>
      <c r="X397" s="31"/>
    </row>
    <row r="398">
      <c r="A398" s="31"/>
      <c r="B398" s="31"/>
      <c r="C398" s="31"/>
      <c r="D398" s="31"/>
      <c r="E398" s="31"/>
      <c r="F398" s="31"/>
      <c r="G398" s="31"/>
      <c r="H398" s="31"/>
      <c r="I398" s="31"/>
      <c r="J398" s="31"/>
      <c r="K398" s="31"/>
      <c r="L398" s="31"/>
      <c r="M398" s="111"/>
      <c r="N398" s="111"/>
      <c r="O398" s="31"/>
      <c r="P398" s="31"/>
      <c r="Q398" s="31"/>
      <c r="R398" s="31"/>
      <c r="S398" s="31"/>
      <c r="T398" s="31"/>
      <c r="U398" s="31"/>
      <c r="V398" s="31"/>
      <c r="W398" s="31"/>
      <c r="X398" s="31"/>
    </row>
    <row r="399">
      <c r="A399" s="31"/>
      <c r="B399" s="31"/>
      <c r="C399" s="31"/>
      <c r="D399" s="31"/>
      <c r="E399" s="31"/>
      <c r="F399" s="31"/>
      <c r="G399" s="31"/>
      <c r="H399" s="31"/>
      <c r="I399" s="31"/>
      <c r="J399" s="31"/>
      <c r="K399" s="31"/>
      <c r="L399" s="31"/>
      <c r="M399" s="111"/>
      <c r="N399" s="111"/>
      <c r="O399" s="31"/>
      <c r="P399" s="31"/>
      <c r="Q399" s="31"/>
      <c r="R399" s="31"/>
      <c r="S399" s="31"/>
      <c r="T399" s="31"/>
      <c r="U399" s="31"/>
      <c r="V399" s="31"/>
      <c r="W399" s="31"/>
      <c r="X399" s="31"/>
    </row>
    <row r="400">
      <c r="A400" s="31"/>
      <c r="B400" s="31"/>
      <c r="C400" s="31"/>
      <c r="D400" s="31"/>
      <c r="E400" s="31"/>
      <c r="F400" s="31"/>
      <c r="G400" s="31"/>
      <c r="H400" s="31"/>
      <c r="I400" s="31"/>
      <c r="J400" s="31"/>
      <c r="K400" s="31"/>
      <c r="L400" s="31"/>
      <c r="M400" s="111"/>
      <c r="N400" s="111"/>
      <c r="O400" s="31"/>
      <c r="P400" s="31"/>
      <c r="Q400" s="31"/>
      <c r="R400" s="31"/>
      <c r="S400" s="31"/>
      <c r="T400" s="31"/>
      <c r="U400" s="31"/>
      <c r="V400" s="31"/>
      <c r="W400" s="31"/>
      <c r="X400" s="31"/>
    </row>
    <row r="401">
      <c r="A401" s="31"/>
      <c r="B401" s="31"/>
      <c r="C401" s="31"/>
      <c r="D401" s="31"/>
      <c r="E401" s="31"/>
      <c r="F401" s="31"/>
      <c r="G401" s="31"/>
      <c r="H401" s="31"/>
      <c r="I401" s="31"/>
      <c r="J401" s="31"/>
      <c r="K401" s="31"/>
      <c r="L401" s="31"/>
      <c r="M401" s="111"/>
      <c r="N401" s="111"/>
      <c r="O401" s="31"/>
      <c r="P401" s="31"/>
      <c r="Q401" s="31"/>
      <c r="R401" s="31"/>
      <c r="S401" s="31"/>
      <c r="T401" s="31"/>
      <c r="U401" s="31"/>
      <c r="V401" s="31"/>
      <c r="W401" s="31"/>
      <c r="X401" s="31"/>
    </row>
    <row r="402">
      <c r="A402" s="31"/>
      <c r="B402" s="31"/>
      <c r="C402" s="31"/>
      <c r="D402" s="31"/>
      <c r="E402" s="31"/>
      <c r="F402" s="31"/>
      <c r="G402" s="31"/>
      <c r="H402" s="31"/>
      <c r="I402" s="31"/>
      <c r="J402" s="31"/>
      <c r="K402" s="31"/>
      <c r="L402" s="31"/>
      <c r="M402" s="111"/>
      <c r="N402" s="111"/>
      <c r="O402" s="31"/>
      <c r="P402" s="31"/>
      <c r="Q402" s="31"/>
      <c r="R402" s="31"/>
      <c r="S402" s="31"/>
      <c r="T402" s="31"/>
      <c r="U402" s="31"/>
      <c r="V402" s="31"/>
      <c r="W402" s="31"/>
      <c r="X402" s="31"/>
    </row>
    <row r="403">
      <c r="A403" s="31"/>
      <c r="B403" s="31"/>
      <c r="C403" s="31"/>
      <c r="D403" s="31"/>
      <c r="E403" s="31"/>
      <c r="F403" s="31"/>
      <c r="G403" s="31"/>
      <c r="H403" s="31"/>
      <c r="I403" s="31"/>
      <c r="J403" s="31"/>
      <c r="K403" s="31"/>
      <c r="L403" s="31"/>
      <c r="M403" s="111"/>
      <c r="N403" s="111"/>
      <c r="O403" s="31"/>
      <c r="P403" s="31"/>
      <c r="Q403" s="31"/>
      <c r="R403" s="31"/>
      <c r="S403" s="31"/>
      <c r="T403" s="31"/>
      <c r="U403" s="31"/>
      <c r="V403" s="31"/>
      <c r="W403" s="31"/>
      <c r="X403" s="31"/>
    </row>
    <row r="404">
      <c r="A404" s="31"/>
      <c r="B404" s="31"/>
      <c r="C404" s="31"/>
      <c r="D404" s="31"/>
      <c r="E404" s="31"/>
      <c r="F404" s="31"/>
      <c r="G404" s="31"/>
      <c r="H404" s="31"/>
      <c r="I404" s="31"/>
      <c r="J404" s="31"/>
      <c r="K404" s="31"/>
      <c r="L404" s="31"/>
      <c r="M404" s="111"/>
      <c r="N404" s="111"/>
      <c r="O404" s="31"/>
      <c r="P404" s="31"/>
      <c r="Q404" s="31"/>
      <c r="R404" s="31"/>
      <c r="S404" s="31"/>
      <c r="T404" s="31"/>
      <c r="U404" s="31"/>
      <c r="V404" s="31"/>
      <c r="W404" s="31"/>
      <c r="X404" s="31"/>
    </row>
    <row r="405">
      <c r="A405" s="31"/>
      <c r="B405" s="31"/>
      <c r="C405" s="31"/>
      <c r="D405" s="31"/>
      <c r="E405" s="31"/>
      <c r="F405" s="31"/>
      <c r="G405" s="31"/>
      <c r="H405" s="31"/>
      <c r="I405" s="31"/>
      <c r="J405" s="31"/>
      <c r="K405" s="31"/>
      <c r="L405" s="31"/>
      <c r="M405" s="111"/>
      <c r="N405" s="111"/>
      <c r="O405" s="31"/>
      <c r="P405" s="31"/>
      <c r="Q405" s="31"/>
      <c r="R405" s="31"/>
      <c r="S405" s="31"/>
      <c r="T405" s="31"/>
      <c r="U405" s="31"/>
      <c r="V405" s="31"/>
      <c r="W405" s="31"/>
      <c r="X405" s="31"/>
    </row>
    <row r="406">
      <c r="A406" s="31"/>
      <c r="B406" s="31"/>
      <c r="C406" s="31"/>
      <c r="D406" s="31"/>
      <c r="E406" s="31"/>
      <c r="F406" s="31"/>
      <c r="G406" s="31"/>
      <c r="H406" s="31"/>
      <c r="I406" s="31"/>
      <c r="J406" s="31"/>
      <c r="K406" s="31"/>
      <c r="L406" s="31"/>
      <c r="M406" s="111"/>
      <c r="N406" s="111"/>
      <c r="O406" s="31"/>
      <c r="P406" s="31"/>
      <c r="Q406" s="31"/>
      <c r="R406" s="31"/>
      <c r="S406" s="31"/>
      <c r="T406" s="31"/>
      <c r="U406" s="31"/>
      <c r="V406" s="31"/>
      <c r="W406" s="31"/>
      <c r="X406" s="31"/>
    </row>
    <row r="407">
      <c r="A407" s="31"/>
      <c r="B407" s="31"/>
      <c r="C407" s="31"/>
      <c r="D407" s="31"/>
      <c r="E407" s="31"/>
      <c r="F407" s="31"/>
      <c r="G407" s="31"/>
      <c r="H407" s="31"/>
      <c r="I407" s="31"/>
      <c r="J407" s="31"/>
      <c r="K407" s="31"/>
      <c r="L407" s="31"/>
      <c r="M407" s="111"/>
      <c r="N407" s="111"/>
      <c r="O407" s="31"/>
      <c r="P407" s="31"/>
      <c r="Q407" s="31"/>
      <c r="R407" s="31"/>
      <c r="S407" s="31"/>
      <c r="T407" s="31"/>
      <c r="U407" s="31"/>
      <c r="V407" s="31"/>
      <c r="W407" s="31"/>
      <c r="X407" s="31"/>
    </row>
    <row r="408">
      <c r="A408" s="31"/>
      <c r="B408" s="31"/>
      <c r="C408" s="31"/>
      <c r="D408" s="31"/>
      <c r="E408" s="31"/>
      <c r="F408" s="31"/>
      <c r="G408" s="31"/>
      <c r="H408" s="31"/>
      <c r="I408" s="31"/>
      <c r="J408" s="31"/>
      <c r="K408" s="31"/>
      <c r="L408" s="31"/>
      <c r="M408" s="111"/>
      <c r="N408" s="111"/>
      <c r="O408" s="31"/>
      <c r="P408" s="31"/>
      <c r="Q408" s="31"/>
      <c r="R408" s="31"/>
      <c r="S408" s="31"/>
      <c r="T408" s="31"/>
      <c r="U408" s="31"/>
      <c r="V408" s="31"/>
      <c r="W408" s="31"/>
      <c r="X408" s="31"/>
    </row>
    <row r="409">
      <c r="A409" s="31"/>
      <c r="B409" s="31"/>
      <c r="C409" s="31"/>
      <c r="D409" s="31"/>
      <c r="E409" s="31"/>
      <c r="F409" s="31"/>
      <c r="G409" s="31"/>
      <c r="H409" s="31"/>
      <c r="I409" s="31"/>
      <c r="J409" s="31"/>
      <c r="K409" s="31"/>
      <c r="L409" s="31"/>
      <c r="M409" s="111"/>
      <c r="N409" s="111"/>
      <c r="O409" s="31"/>
      <c r="P409" s="31"/>
      <c r="Q409" s="31"/>
      <c r="R409" s="31"/>
      <c r="S409" s="31"/>
      <c r="T409" s="31"/>
      <c r="U409" s="31"/>
      <c r="V409" s="31"/>
      <c r="W409" s="31"/>
      <c r="X409" s="31"/>
    </row>
    <row r="410">
      <c r="A410" s="31"/>
      <c r="B410" s="31"/>
      <c r="C410" s="31"/>
      <c r="D410" s="31"/>
      <c r="E410" s="31"/>
      <c r="F410" s="31"/>
      <c r="G410" s="31"/>
      <c r="H410" s="31"/>
      <c r="I410" s="31"/>
      <c r="J410" s="31"/>
      <c r="K410" s="31"/>
      <c r="L410" s="31"/>
      <c r="M410" s="111"/>
      <c r="N410" s="111"/>
      <c r="O410" s="31"/>
      <c r="P410" s="31"/>
      <c r="Q410" s="31"/>
      <c r="R410" s="31"/>
      <c r="S410" s="31"/>
      <c r="T410" s="31"/>
      <c r="U410" s="31"/>
      <c r="V410" s="31"/>
      <c r="W410" s="31"/>
      <c r="X410" s="31"/>
    </row>
    <row r="411">
      <c r="A411" s="31"/>
      <c r="B411" s="31"/>
      <c r="C411" s="31"/>
      <c r="D411" s="31"/>
      <c r="E411" s="31"/>
      <c r="F411" s="31"/>
      <c r="G411" s="31"/>
      <c r="H411" s="31"/>
      <c r="I411" s="31"/>
      <c r="J411" s="31"/>
      <c r="K411" s="31"/>
      <c r="L411" s="31"/>
      <c r="M411" s="111"/>
      <c r="N411" s="111"/>
      <c r="O411" s="31"/>
      <c r="P411" s="31"/>
      <c r="Q411" s="31"/>
      <c r="R411" s="31"/>
      <c r="S411" s="31"/>
      <c r="T411" s="31"/>
      <c r="U411" s="31"/>
      <c r="V411" s="31"/>
      <c r="W411" s="31"/>
      <c r="X411" s="31"/>
    </row>
    <row r="412">
      <c r="A412" s="31"/>
      <c r="B412" s="31"/>
      <c r="C412" s="31"/>
      <c r="D412" s="31"/>
      <c r="E412" s="31"/>
      <c r="F412" s="31"/>
      <c r="G412" s="31"/>
      <c r="H412" s="31"/>
      <c r="I412" s="31"/>
      <c r="J412" s="31"/>
      <c r="K412" s="31"/>
      <c r="L412" s="31"/>
      <c r="M412" s="111"/>
      <c r="N412" s="111"/>
      <c r="O412" s="31"/>
      <c r="P412" s="31"/>
      <c r="Q412" s="31"/>
      <c r="R412" s="31"/>
      <c r="S412" s="31"/>
      <c r="T412" s="31"/>
      <c r="U412" s="31"/>
      <c r="V412" s="31"/>
      <c r="W412" s="31"/>
      <c r="X412" s="31"/>
    </row>
    <row r="413">
      <c r="A413" s="31"/>
      <c r="B413" s="31"/>
      <c r="C413" s="31"/>
      <c r="D413" s="31"/>
      <c r="E413" s="31"/>
      <c r="F413" s="31"/>
      <c r="G413" s="31"/>
      <c r="H413" s="31"/>
      <c r="I413" s="31"/>
      <c r="J413" s="31"/>
      <c r="K413" s="31"/>
      <c r="L413" s="31"/>
      <c r="M413" s="111"/>
      <c r="N413" s="111"/>
      <c r="O413" s="31"/>
      <c r="P413" s="31"/>
      <c r="Q413" s="31"/>
      <c r="R413" s="31"/>
      <c r="S413" s="31"/>
      <c r="T413" s="31"/>
      <c r="U413" s="31"/>
      <c r="V413" s="31"/>
      <c r="W413" s="31"/>
      <c r="X413" s="31"/>
    </row>
    <row r="414">
      <c r="A414" s="31"/>
      <c r="B414" s="31"/>
      <c r="C414" s="31"/>
      <c r="D414" s="31"/>
      <c r="E414" s="31"/>
      <c r="F414" s="31"/>
      <c r="G414" s="31"/>
      <c r="H414" s="31"/>
      <c r="I414" s="31"/>
      <c r="J414" s="31"/>
      <c r="K414" s="31"/>
      <c r="L414" s="31"/>
      <c r="M414" s="111"/>
      <c r="N414" s="111"/>
      <c r="O414" s="31"/>
      <c r="P414" s="31"/>
      <c r="Q414" s="31"/>
      <c r="R414" s="31"/>
      <c r="S414" s="31"/>
      <c r="T414" s="31"/>
      <c r="U414" s="31"/>
      <c r="V414" s="31"/>
      <c r="W414" s="31"/>
      <c r="X414" s="31"/>
    </row>
    <row r="415">
      <c r="A415" s="31"/>
      <c r="B415" s="31"/>
      <c r="C415" s="31"/>
      <c r="D415" s="31"/>
      <c r="E415" s="31"/>
      <c r="F415" s="31"/>
      <c r="G415" s="31"/>
      <c r="H415" s="31"/>
      <c r="I415" s="31"/>
      <c r="J415" s="31"/>
      <c r="K415" s="31"/>
      <c r="L415" s="31"/>
      <c r="M415" s="111"/>
      <c r="N415" s="111"/>
      <c r="O415" s="31"/>
      <c r="P415" s="31"/>
      <c r="Q415" s="31"/>
      <c r="R415" s="31"/>
      <c r="S415" s="31"/>
      <c r="T415" s="31"/>
      <c r="U415" s="31"/>
      <c r="V415" s="31"/>
      <c r="W415" s="31"/>
      <c r="X415" s="31"/>
    </row>
    <row r="416">
      <c r="A416" s="31"/>
      <c r="B416" s="31"/>
      <c r="C416" s="31"/>
      <c r="D416" s="31"/>
      <c r="E416" s="31"/>
      <c r="F416" s="31"/>
      <c r="G416" s="31"/>
      <c r="H416" s="31"/>
      <c r="I416" s="31"/>
      <c r="J416" s="31"/>
      <c r="K416" s="31"/>
      <c r="L416" s="31"/>
      <c r="M416" s="111"/>
      <c r="N416" s="111"/>
      <c r="O416" s="31"/>
      <c r="P416" s="31"/>
      <c r="Q416" s="31"/>
      <c r="R416" s="31"/>
      <c r="S416" s="31"/>
      <c r="T416" s="31"/>
      <c r="U416" s="31"/>
      <c r="V416" s="31"/>
      <c r="W416" s="31"/>
      <c r="X416" s="31"/>
    </row>
    <row r="417">
      <c r="A417" s="31"/>
      <c r="B417" s="31"/>
      <c r="C417" s="31"/>
      <c r="D417" s="31"/>
      <c r="E417" s="31"/>
      <c r="F417" s="31"/>
      <c r="G417" s="31"/>
      <c r="H417" s="31"/>
      <c r="I417" s="31"/>
      <c r="J417" s="31"/>
      <c r="K417" s="31"/>
      <c r="L417" s="31"/>
      <c r="M417" s="111"/>
      <c r="N417" s="111"/>
      <c r="O417" s="31"/>
      <c r="P417" s="31"/>
      <c r="Q417" s="31"/>
      <c r="R417" s="31"/>
      <c r="S417" s="31"/>
      <c r="T417" s="31"/>
      <c r="U417" s="31"/>
      <c r="V417" s="31"/>
      <c r="W417" s="31"/>
      <c r="X417" s="31"/>
    </row>
    <row r="418">
      <c r="A418" s="31"/>
      <c r="B418" s="31"/>
      <c r="C418" s="31"/>
      <c r="D418" s="31"/>
      <c r="E418" s="31"/>
      <c r="F418" s="31"/>
      <c r="G418" s="31"/>
      <c r="H418" s="31"/>
      <c r="I418" s="31"/>
      <c r="J418" s="31"/>
      <c r="K418" s="31"/>
      <c r="L418" s="31"/>
      <c r="M418" s="111"/>
      <c r="N418" s="111"/>
      <c r="O418" s="31"/>
      <c r="P418" s="31"/>
      <c r="Q418" s="31"/>
      <c r="R418" s="31"/>
      <c r="S418" s="31"/>
      <c r="T418" s="31"/>
      <c r="U418" s="31"/>
      <c r="V418" s="31"/>
      <c r="W418" s="31"/>
      <c r="X418" s="31"/>
    </row>
    <row r="419">
      <c r="A419" s="31"/>
      <c r="B419" s="31"/>
      <c r="C419" s="31"/>
      <c r="D419" s="31"/>
      <c r="E419" s="31"/>
      <c r="F419" s="31"/>
      <c r="G419" s="31"/>
      <c r="H419" s="31"/>
      <c r="I419" s="31"/>
      <c r="J419" s="31"/>
      <c r="K419" s="31"/>
      <c r="L419" s="31"/>
      <c r="M419" s="111"/>
      <c r="N419" s="111"/>
      <c r="O419" s="31"/>
      <c r="P419" s="31"/>
      <c r="Q419" s="31"/>
      <c r="R419" s="31"/>
      <c r="S419" s="31"/>
      <c r="T419" s="31"/>
      <c r="U419" s="31"/>
      <c r="V419" s="31"/>
      <c r="W419" s="31"/>
      <c r="X419" s="31"/>
    </row>
    <row r="420">
      <c r="A420" s="31"/>
      <c r="B420" s="31"/>
      <c r="C420" s="31"/>
      <c r="D420" s="31"/>
      <c r="E420" s="31"/>
      <c r="F420" s="31"/>
      <c r="G420" s="31"/>
      <c r="H420" s="31"/>
      <c r="I420" s="31"/>
      <c r="J420" s="31"/>
      <c r="K420" s="31"/>
      <c r="L420" s="31"/>
      <c r="M420" s="111"/>
      <c r="N420" s="111"/>
      <c r="O420" s="31"/>
      <c r="P420" s="31"/>
      <c r="Q420" s="31"/>
      <c r="R420" s="31"/>
      <c r="S420" s="31"/>
      <c r="T420" s="31"/>
      <c r="U420" s="31"/>
      <c r="V420" s="31"/>
      <c r="W420" s="31"/>
      <c r="X420" s="31"/>
    </row>
    <row r="421">
      <c r="A421" s="31"/>
      <c r="B421" s="31"/>
      <c r="C421" s="31"/>
      <c r="D421" s="31"/>
      <c r="E421" s="31"/>
      <c r="F421" s="31"/>
      <c r="G421" s="31"/>
      <c r="H421" s="31"/>
      <c r="I421" s="31"/>
      <c r="J421" s="31"/>
      <c r="K421" s="31"/>
      <c r="L421" s="31"/>
      <c r="M421" s="111"/>
      <c r="N421" s="111"/>
      <c r="O421" s="31"/>
      <c r="P421" s="31"/>
      <c r="Q421" s="31"/>
      <c r="R421" s="31"/>
      <c r="S421" s="31"/>
      <c r="T421" s="31"/>
      <c r="U421" s="31"/>
      <c r="V421" s="31"/>
      <c r="W421" s="31"/>
      <c r="X421" s="31"/>
    </row>
    <row r="422">
      <c r="A422" s="31"/>
      <c r="B422" s="31"/>
      <c r="C422" s="31"/>
      <c r="D422" s="31"/>
      <c r="E422" s="31"/>
      <c r="F422" s="31"/>
      <c r="G422" s="31"/>
      <c r="H422" s="31"/>
      <c r="I422" s="31"/>
      <c r="J422" s="31"/>
      <c r="K422" s="31"/>
      <c r="L422" s="31"/>
      <c r="M422" s="111"/>
      <c r="N422" s="111"/>
      <c r="O422" s="31"/>
      <c r="P422" s="31"/>
      <c r="Q422" s="31"/>
      <c r="R422" s="31"/>
      <c r="S422" s="31"/>
      <c r="T422" s="31"/>
      <c r="U422" s="31"/>
      <c r="V422" s="31"/>
      <c r="W422" s="31"/>
      <c r="X422" s="31"/>
    </row>
    <row r="423">
      <c r="A423" s="31"/>
      <c r="B423" s="31"/>
      <c r="C423" s="31"/>
      <c r="D423" s="31"/>
      <c r="E423" s="31"/>
      <c r="F423" s="31"/>
      <c r="G423" s="31"/>
      <c r="H423" s="31"/>
      <c r="I423" s="31"/>
      <c r="J423" s="31"/>
      <c r="K423" s="31"/>
      <c r="L423" s="31"/>
      <c r="M423" s="111"/>
      <c r="N423" s="111"/>
      <c r="O423" s="31"/>
      <c r="P423" s="31"/>
      <c r="Q423" s="31"/>
      <c r="R423" s="31"/>
      <c r="S423" s="31"/>
      <c r="T423" s="31"/>
      <c r="U423" s="31"/>
      <c r="V423" s="31"/>
      <c r="W423" s="31"/>
      <c r="X423" s="31"/>
    </row>
    <row r="424">
      <c r="A424" s="31"/>
      <c r="B424" s="31"/>
      <c r="C424" s="31"/>
      <c r="D424" s="31"/>
      <c r="E424" s="31"/>
      <c r="F424" s="31"/>
      <c r="G424" s="31"/>
      <c r="H424" s="31"/>
      <c r="I424" s="31"/>
      <c r="J424" s="31"/>
      <c r="K424" s="31"/>
      <c r="L424" s="31"/>
      <c r="M424" s="111"/>
      <c r="N424" s="111"/>
      <c r="O424" s="31"/>
      <c r="P424" s="31"/>
      <c r="Q424" s="31"/>
      <c r="R424" s="31"/>
      <c r="S424" s="31"/>
      <c r="T424" s="31"/>
      <c r="U424" s="31"/>
      <c r="V424" s="31"/>
      <c r="W424" s="31"/>
      <c r="X424" s="31"/>
    </row>
    <row r="425">
      <c r="A425" s="31"/>
      <c r="B425" s="31"/>
      <c r="C425" s="31"/>
      <c r="D425" s="31"/>
      <c r="E425" s="31"/>
      <c r="F425" s="31"/>
      <c r="G425" s="31"/>
      <c r="H425" s="31"/>
      <c r="I425" s="31"/>
      <c r="J425" s="31"/>
      <c r="K425" s="31"/>
      <c r="L425" s="31"/>
      <c r="M425" s="111"/>
      <c r="N425" s="111"/>
      <c r="O425" s="31"/>
      <c r="P425" s="31"/>
      <c r="Q425" s="31"/>
      <c r="R425" s="31"/>
      <c r="S425" s="31"/>
      <c r="T425" s="31"/>
      <c r="U425" s="31"/>
      <c r="V425" s="31"/>
      <c r="W425" s="31"/>
      <c r="X425" s="31"/>
    </row>
    <row r="426">
      <c r="A426" s="31"/>
      <c r="B426" s="31"/>
      <c r="C426" s="31"/>
      <c r="D426" s="31"/>
      <c r="E426" s="31"/>
      <c r="F426" s="31"/>
      <c r="G426" s="31"/>
      <c r="H426" s="31"/>
      <c r="I426" s="31"/>
      <c r="J426" s="31"/>
      <c r="K426" s="31"/>
      <c r="L426" s="31"/>
      <c r="M426" s="111"/>
      <c r="N426" s="111"/>
      <c r="O426" s="31"/>
      <c r="P426" s="31"/>
      <c r="Q426" s="31"/>
      <c r="R426" s="31"/>
      <c r="S426" s="31"/>
      <c r="T426" s="31"/>
      <c r="U426" s="31"/>
      <c r="V426" s="31"/>
      <c r="W426" s="31"/>
      <c r="X426" s="31"/>
    </row>
    <row r="427">
      <c r="A427" s="31"/>
      <c r="B427" s="31"/>
      <c r="C427" s="31"/>
      <c r="D427" s="31"/>
      <c r="E427" s="31"/>
      <c r="F427" s="31"/>
      <c r="G427" s="31"/>
      <c r="H427" s="31"/>
      <c r="I427" s="31"/>
      <c r="J427" s="31"/>
      <c r="K427" s="31"/>
      <c r="L427" s="31"/>
      <c r="M427" s="111"/>
      <c r="N427" s="111"/>
      <c r="O427" s="31"/>
      <c r="P427" s="31"/>
      <c r="Q427" s="31"/>
      <c r="R427" s="31"/>
      <c r="S427" s="31"/>
      <c r="T427" s="31"/>
      <c r="U427" s="31"/>
      <c r="V427" s="31"/>
      <c r="W427" s="31"/>
      <c r="X427" s="31"/>
    </row>
    <row r="428">
      <c r="A428" s="31"/>
      <c r="B428" s="31"/>
      <c r="C428" s="31"/>
      <c r="D428" s="31"/>
      <c r="E428" s="31"/>
      <c r="F428" s="31"/>
      <c r="G428" s="31"/>
      <c r="H428" s="31"/>
      <c r="I428" s="31"/>
      <c r="J428" s="31"/>
      <c r="K428" s="31"/>
      <c r="L428" s="31"/>
      <c r="M428" s="111"/>
      <c r="N428" s="111"/>
      <c r="O428" s="31"/>
      <c r="P428" s="31"/>
      <c r="Q428" s="31"/>
      <c r="R428" s="31"/>
      <c r="S428" s="31"/>
      <c r="T428" s="31"/>
      <c r="U428" s="31"/>
      <c r="V428" s="31"/>
      <c r="W428" s="31"/>
      <c r="X428" s="31"/>
    </row>
    <row r="429">
      <c r="A429" s="31"/>
      <c r="B429" s="31"/>
      <c r="C429" s="31"/>
      <c r="D429" s="31"/>
      <c r="E429" s="31"/>
      <c r="F429" s="31"/>
      <c r="G429" s="31"/>
      <c r="H429" s="31"/>
      <c r="I429" s="31"/>
      <c r="J429" s="31"/>
      <c r="K429" s="31"/>
      <c r="L429" s="31"/>
      <c r="M429" s="111"/>
      <c r="N429" s="111"/>
      <c r="O429" s="31"/>
      <c r="P429" s="31"/>
      <c r="Q429" s="31"/>
      <c r="R429" s="31"/>
      <c r="S429" s="31"/>
      <c r="T429" s="31"/>
      <c r="U429" s="31"/>
      <c r="V429" s="31"/>
      <c r="W429" s="31"/>
      <c r="X429" s="31"/>
    </row>
    <row r="430">
      <c r="A430" s="31"/>
      <c r="B430" s="31"/>
      <c r="C430" s="31"/>
      <c r="D430" s="31"/>
      <c r="E430" s="31"/>
      <c r="F430" s="31"/>
      <c r="G430" s="31"/>
      <c r="H430" s="31"/>
      <c r="I430" s="31"/>
      <c r="J430" s="31"/>
      <c r="K430" s="31"/>
      <c r="L430" s="31"/>
      <c r="M430" s="111"/>
      <c r="N430" s="111"/>
      <c r="O430" s="31"/>
      <c r="P430" s="31"/>
      <c r="Q430" s="31"/>
      <c r="R430" s="31"/>
      <c r="S430" s="31"/>
      <c r="T430" s="31"/>
      <c r="U430" s="31"/>
      <c r="V430" s="31"/>
      <c r="W430" s="31"/>
      <c r="X430" s="31"/>
    </row>
    <row r="431">
      <c r="A431" s="31"/>
      <c r="B431" s="31"/>
      <c r="C431" s="31"/>
      <c r="D431" s="31"/>
      <c r="E431" s="31"/>
      <c r="F431" s="31"/>
      <c r="G431" s="31"/>
      <c r="H431" s="31"/>
      <c r="I431" s="31"/>
      <c r="J431" s="31"/>
      <c r="K431" s="31"/>
      <c r="L431" s="31"/>
      <c r="M431" s="111"/>
      <c r="N431" s="111"/>
      <c r="O431" s="31"/>
      <c r="P431" s="31"/>
      <c r="Q431" s="31"/>
      <c r="R431" s="31"/>
      <c r="S431" s="31"/>
      <c r="T431" s="31"/>
      <c r="U431" s="31"/>
      <c r="V431" s="31"/>
      <c r="W431" s="31"/>
      <c r="X431" s="31"/>
    </row>
    <row r="432">
      <c r="A432" s="31"/>
      <c r="B432" s="31"/>
      <c r="C432" s="31"/>
      <c r="D432" s="31"/>
      <c r="E432" s="31"/>
      <c r="F432" s="31"/>
      <c r="G432" s="31"/>
      <c r="H432" s="31"/>
      <c r="I432" s="31"/>
      <c r="J432" s="31"/>
      <c r="K432" s="31"/>
      <c r="L432" s="31"/>
      <c r="M432" s="111"/>
      <c r="N432" s="111"/>
      <c r="O432" s="31"/>
      <c r="P432" s="31"/>
      <c r="Q432" s="31"/>
      <c r="R432" s="31"/>
      <c r="S432" s="31"/>
      <c r="T432" s="31"/>
      <c r="U432" s="31"/>
      <c r="V432" s="31"/>
      <c r="W432" s="31"/>
      <c r="X432" s="31"/>
    </row>
    <row r="433">
      <c r="A433" s="31"/>
      <c r="B433" s="31"/>
      <c r="C433" s="31"/>
      <c r="D433" s="31"/>
      <c r="E433" s="31"/>
      <c r="F433" s="31"/>
      <c r="G433" s="31"/>
      <c r="H433" s="31"/>
      <c r="I433" s="31"/>
      <c r="J433" s="31"/>
      <c r="K433" s="31"/>
      <c r="L433" s="31"/>
      <c r="M433" s="111"/>
      <c r="N433" s="111"/>
      <c r="O433" s="31"/>
      <c r="P433" s="31"/>
      <c r="Q433" s="31"/>
      <c r="R433" s="31"/>
      <c r="S433" s="31"/>
      <c r="T433" s="31"/>
      <c r="U433" s="31"/>
      <c r="V433" s="31"/>
      <c r="W433" s="31"/>
      <c r="X433" s="31"/>
    </row>
    <row r="434">
      <c r="A434" s="31"/>
      <c r="B434" s="31"/>
      <c r="C434" s="31"/>
      <c r="D434" s="31"/>
      <c r="E434" s="31"/>
      <c r="F434" s="31"/>
      <c r="G434" s="31"/>
      <c r="H434" s="31"/>
      <c r="I434" s="31"/>
      <c r="J434" s="31"/>
      <c r="K434" s="31"/>
      <c r="L434" s="31"/>
      <c r="M434" s="111"/>
      <c r="N434" s="111"/>
      <c r="O434" s="31"/>
      <c r="P434" s="31"/>
      <c r="Q434" s="31"/>
      <c r="R434" s="31"/>
      <c r="S434" s="31"/>
      <c r="T434" s="31"/>
      <c r="U434" s="31"/>
      <c r="V434" s="31"/>
      <c r="W434" s="31"/>
      <c r="X434" s="31"/>
    </row>
    <row r="435">
      <c r="A435" s="31"/>
      <c r="B435" s="31"/>
      <c r="C435" s="31"/>
      <c r="D435" s="31"/>
      <c r="E435" s="31"/>
      <c r="F435" s="31"/>
      <c r="G435" s="31"/>
      <c r="H435" s="31"/>
      <c r="I435" s="31"/>
      <c r="J435" s="31"/>
      <c r="K435" s="31"/>
      <c r="L435" s="31"/>
      <c r="M435" s="111"/>
      <c r="N435" s="111"/>
      <c r="O435" s="31"/>
      <c r="P435" s="31"/>
      <c r="Q435" s="31"/>
      <c r="R435" s="31"/>
      <c r="S435" s="31"/>
      <c r="T435" s="31"/>
      <c r="U435" s="31"/>
      <c r="V435" s="31"/>
      <c r="W435" s="31"/>
      <c r="X435" s="31"/>
    </row>
    <row r="436">
      <c r="A436" s="31"/>
      <c r="B436" s="31"/>
      <c r="C436" s="31"/>
      <c r="D436" s="31"/>
      <c r="E436" s="31"/>
      <c r="F436" s="31"/>
      <c r="G436" s="31"/>
      <c r="H436" s="31"/>
      <c r="I436" s="31"/>
      <c r="J436" s="31"/>
      <c r="K436" s="31"/>
      <c r="L436" s="31"/>
      <c r="M436" s="111"/>
      <c r="N436" s="111"/>
      <c r="O436" s="31"/>
      <c r="P436" s="31"/>
      <c r="Q436" s="31"/>
      <c r="R436" s="31"/>
      <c r="S436" s="31"/>
      <c r="T436" s="31"/>
      <c r="U436" s="31"/>
      <c r="V436" s="31"/>
      <c r="W436" s="31"/>
      <c r="X436" s="31"/>
    </row>
    <row r="437">
      <c r="A437" s="31"/>
      <c r="B437" s="31"/>
      <c r="C437" s="31"/>
      <c r="D437" s="31"/>
      <c r="E437" s="31"/>
      <c r="F437" s="31"/>
      <c r="G437" s="31"/>
      <c r="H437" s="31"/>
      <c r="I437" s="31"/>
      <c r="J437" s="31"/>
      <c r="K437" s="31"/>
      <c r="L437" s="31"/>
      <c r="M437" s="111"/>
      <c r="N437" s="111"/>
      <c r="O437" s="31"/>
      <c r="P437" s="31"/>
      <c r="Q437" s="31"/>
      <c r="R437" s="31"/>
      <c r="S437" s="31"/>
      <c r="T437" s="31"/>
      <c r="U437" s="31"/>
      <c r="V437" s="31"/>
      <c r="W437" s="31"/>
      <c r="X437" s="31"/>
    </row>
    <row r="438">
      <c r="A438" s="31"/>
      <c r="B438" s="31"/>
      <c r="C438" s="31"/>
      <c r="D438" s="31"/>
      <c r="E438" s="31"/>
      <c r="F438" s="31"/>
      <c r="G438" s="31"/>
      <c r="H438" s="31"/>
      <c r="I438" s="31"/>
      <c r="J438" s="31"/>
      <c r="K438" s="31"/>
      <c r="L438" s="31"/>
      <c r="M438" s="111"/>
      <c r="N438" s="111"/>
      <c r="O438" s="31"/>
      <c r="P438" s="31"/>
      <c r="Q438" s="31"/>
      <c r="R438" s="31"/>
      <c r="S438" s="31"/>
      <c r="T438" s="31"/>
      <c r="U438" s="31"/>
      <c r="V438" s="31"/>
      <c r="W438" s="31"/>
      <c r="X438" s="31"/>
    </row>
    <row r="439">
      <c r="A439" s="31"/>
      <c r="B439" s="31"/>
      <c r="C439" s="31"/>
      <c r="D439" s="31"/>
      <c r="E439" s="31"/>
      <c r="F439" s="31"/>
      <c r="G439" s="31"/>
      <c r="H439" s="31"/>
      <c r="I439" s="31"/>
      <c r="J439" s="31"/>
      <c r="K439" s="31"/>
      <c r="L439" s="31"/>
      <c r="M439" s="111"/>
      <c r="N439" s="111"/>
      <c r="O439" s="31"/>
      <c r="P439" s="31"/>
      <c r="Q439" s="31"/>
      <c r="R439" s="31"/>
      <c r="S439" s="31"/>
      <c r="T439" s="31"/>
      <c r="U439" s="31"/>
      <c r="V439" s="31"/>
      <c r="W439" s="31"/>
      <c r="X439" s="31"/>
    </row>
    <row r="440">
      <c r="A440" s="31"/>
      <c r="B440" s="31"/>
      <c r="C440" s="31"/>
      <c r="D440" s="31"/>
      <c r="E440" s="31"/>
      <c r="F440" s="31"/>
      <c r="G440" s="31"/>
      <c r="H440" s="31"/>
      <c r="I440" s="31"/>
      <c r="J440" s="31"/>
      <c r="K440" s="31"/>
      <c r="L440" s="31"/>
      <c r="M440" s="111"/>
      <c r="N440" s="111"/>
      <c r="O440" s="31"/>
      <c r="P440" s="31"/>
      <c r="Q440" s="31"/>
      <c r="R440" s="31"/>
      <c r="S440" s="31"/>
      <c r="T440" s="31"/>
      <c r="U440" s="31"/>
      <c r="V440" s="31"/>
      <c r="W440" s="31"/>
      <c r="X440" s="31"/>
    </row>
    <row r="441">
      <c r="A441" s="31"/>
      <c r="B441" s="31"/>
      <c r="C441" s="31"/>
      <c r="D441" s="31"/>
      <c r="E441" s="31"/>
      <c r="F441" s="31"/>
      <c r="G441" s="31"/>
      <c r="H441" s="31"/>
      <c r="I441" s="31"/>
      <c r="J441" s="31"/>
      <c r="K441" s="31"/>
      <c r="L441" s="31"/>
      <c r="M441" s="111"/>
      <c r="N441" s="111"/>
      <c r="O441" s="31"/>
      <c r="P441" s="31"/>
      <c r="Q441" s="31"/>
      <c r="R441" s="31"/>
      <c r="S441" s="31"/>
      <c r="T441" s="31"/>
      <c r="U441" s="31"/>
      <c r="V441" s="31"/>
      <c r="W441" s="31"/>
      <c r="X441" s="31"/>
    </row>
    <row r="442">
      <c r="A442" s="31"/>
      <c r="B442" s="31"/>
      <c r="C442" s="31"/>
      <c r="D442" s="31"/>
      <c r="E442" s="31"/>
      <c r="F442" s="31"/>
      <c r="G442" s="31"/>
      <c r="H442" s="31"/>
      <c r="I442" s="31"/>
      <c r="J442" s="31"/>
      <c r="K442" s="31"/>
      <c r="L442" s="31"/>
      <c r="M442" s="111"/>
      <c r="N442" s="111"/>
      <c r="O442" s="31"/>
      <c r="P442" s="31"/>
      <c r="Q442" s="31"/>
      <c r="R442" s="31"/>
      <c r="S442" s="31"/>
      <c r="T442" s="31"/>
      <c r="U442" s="31"/>
      <c r="V442" s="31"/>
      <c r="W442" s="31"/>
      <c r="X442" s="31"/>
    </row>
    <row r="443">
      <c r="A443" s="31"/>
      <c r="B443" s="31"/>
      <c r="C443" s="31"/>
      <c r="D443" s="31"/>
      <c r="E443" s="31"/>
      <c r="F443" s="31"/>
      <c r="G443" s="31"/>
      <c r="H443" s="31"/>
      <c r="I443" s="31"/>
      <c r="J443" s="31"/>
      <c r="K443" s="31"/>
      <c r="L443" s="31"/>
      <c r="M443" s="111"/>
      <c r="N443" s="111"/>
      <c r="O443" s="31"/>
      <c r="P443" s="31"/>
      <c r="Q443" s="31"/>
      <c r="R443" s="31"/>
      <c r="S443" s="31"/>
      <c r="T443" s="31"/>
      <c r="U443" s="31"/>
      <c r="V443" s="31"/>
      <c r="W443" s="31"/>
      <c r="X443" s="31"/>
    </row>
    <row r="444">
      <c r="A444" s="31"/>
      <c r="B444" s="31"/>
      <c r="C444" s="31"/>
      <c r="D444" s="31"/>
      <c r="E444" s="31"/>
      <c r="F444" s="31"/>
      <c r="G444" s="31"/>
      <c r="H444" s="31"/>
      <c r="I444" s="31"/>
      <c r="J444" s="31"/>
      <c r="K444" s="31"/>
      <c r="L444" s="31"/>
      <c r="M444" s="111"/>
      <c r="N444" s="111"/>
      <c r="O444" s="31"/>
      <c r="P444" s="31"/>
      <c r="Q444" s="31"/>
      <c r="R444" s="31"/>
      <c r="S444" s="31"/>
      <c r="T444" s="31"/>
      <c r="U444" s="31"/>
      <c r="V444" s="31"/>
      <c r="W444" s="31"/>
      <c r="X444" s="31"/>
    </row>
    <row r="445">
      <c r="A445" s="31"/>
      <c r="B445" s="31"/>
      <c r="C445" s="31"/>
      <c r="D445" s="31"/>
      <c r="E445" s="31"/>
      <c r="F445" s="31"/>
      <c r="G445" s="31"/>
      <c r="H445" s="31"/>
      <c r="I445" s="31"/>
      <c r="J445" s="31"/>
      <c r="K445" s="31"/>
      <c r="L445" s="31"/>
      <c r="M445" s="111"/>
      <c r="N445" s="111"/>
      <c r="O445" s="31"/>
      <c r="P445" s="31"/>
      <c r="Q445" s="31"/>
      <c r="R445" s="31"/>
      <c r="S445" s="31"/>
      <c r="T445" s="31"/>
      <c r="U445" s="31"/>
      <c r="V445" s="31"/>
      <c r="W445" s="31"/>
      <c r="X445" s="31"/>
    </row>
    <row r="446">
      <c r="A446" s="31"/>
      <c r="B446" s="31"/>
      <c r="C446" s="31"/>
      <c r="D446" s="31"/>
      <c r="E446" s="31"/>
      <c r="F446" s="31"/>
      <c r="G446" s="31"/>
      <c r="H446" s="31"/>
      <c r="I446" s="31"/>
      <c r="J446" s="31"/>
      <c r="K446" s="31"/>
      <c r="L446" s="31"/>
      <c r="M446" s="111"/>
      <c r="N446" s="111"/>
      <c r="O446" s="31"/>
      <c r="P446" s="31"/>
      <c r="Q446" s="31"/>
      <c r="R446" s="31"/>
      <c r="S446" s="31"/>
      <c r="T446" s="31"/>
      <c r="U446" s="31"/>
      <c r="V446" s="31"/>
      <c r="W446" s="31"/>
      <c r="X446" s="31"/>
    </row>
    <row r="447">
      <c r="A447" s="31"/>
      <c r="B447" s="31"/>
      <c r="C447" s="31"/>
      <c r="D447" s="31"/>
      <c r="E447" s="31"/>
      <c r="F447" s="31"/>
      <c r="G447" s="31"/>
      <c r="H447" s="31"/>
      <c r="I447" s="31"/>
      <c r="J447" s="31"/>
      <c r="K447" s="31"/>
      <c r="L447" s="31"/>
      <c r="M447" s="111"/>
      <c r="N447" s="111"/>
      <c r="O447" s="31"/>
      <c r="P447" s="31"/>
      <c r="Q447" s="31"/>
      <c r="R447" s="31"/>
      <c r="S447" s="31"/>
      <c r="T447" s="31"/>
      <c r="U447" s="31"/>
      <c r="V447" s="31"/>
      <c r="W447" s="31"/>
      <c r="X447" s="31"/>
    </row>
    <row r="448">
      <c r="A448" s="31"/>
      <c r="B448" s="31"/>
      <c r="C448" s="31"/>
      <c r="D448" s="31"/>
      <c r="E448" s="31"/>
      <c r="F448" s="31"/>
      <c r="G448" s="31"/>
      <c r="H448" s="31"/>
      <c r="I448" s="31"/>
      <c r="J448" s="31"/>
      <c r="K448" s="31"/>
      <c r="L448" s="31"/>
      <c r="M448" s="111"/>
      <c r="N448" s="111"/>
      <c r="O448" s="31"/>
      <c r="P448" s="31"/>
      <c r="Q448" s="31"/>
      <c r="R448" s="31"/>
      <c r="S448" s="31"/>
      <c r="T448" s="31"/>
      <c r="U448" s="31"/>
      <c r="V448" s="31"/>
      <c r="W448" s="31"/>
      <c r="X448" s="31"/>
    </row>
    <row r="449">
      <c r="A449" s="31"/>
      <c r="B449" s="31"/>
      <c r="C449" s="31"/>
      <c r="D449" s="31"/>
      <c r="E449" s="31"/>
      <c r="F449" s="31"/>
      <c r="G449" s="31"/>
      <c r="H449" s="31"/>
      <c r="I449" s="31"/>
      <c r="J449" s="31"/>
      <c r="K449" s="31"/>
      <c r="L449" s="31"/>
      <c r="M449" s="111"/>
      <c r="N449" s="111"/>
      <c r="O449" s="31"/>
      <c r="P449" s="31"/>
      <c r="Q449" s="31"/>
      <c r="R449" s="31"/>
      <c r="S449" s="31"/>
      <c r="T449" s="31"/>
      <c r="U449" s="31"/>
      <c r="V449" s="31"/>
      <c r="W449" s="31"/>
      <c r="X449" s="31"/>
    </row>
    <row r="450">
      <c r="A450" s="31"/>
      <c r="B450" s="31"/>
      <c r="C450" s="31"/>
      <c r="D450" s="31"/>
      <c r="E450" s="31"/>
      <c r="F450" s="31"/>
      <c r="G450" s="31"/>
      <c r="H450" s="31"/>
      <c r="I450" s="31"/>
      <c r="J450" s="31"/>
      <c r="K450" s="31"/>
      <c r="L450" s="31"/>
      <c r="M450" s="111"/>
      <c r="N450" s="111"/>
      <c r="O450" s="31"/>
      <c r="P450" s="31"/>
      <c r="Q450" s="31"/>
      <c r="R450" s="31"/>
      <c r="S450" s="31"/>
      <c r="T450" s="31"/>
      <c r="U450" s="31"/>
      <c r="V450" s="31"/>
      <c r="W450" s="31"/>
      <c r="X450" s="31"/>
    </row>
    <row r="451">
      <c r="A451" s="31"/>
      <c r="B451" s="31"/>
      <c r="C451" s="31"/>
      <c r="D451" s="31"/>
      <c r="E451" s="31"/>
      <c r="F451" s="31"/>
      <c r="G451" s="31"/>
      <c r="H451" s="31"/>
      <c r="I451" s="31"/>
      <c r="J451" s="31"/>
      <c r="K451" s="31"/>
      <c r="L451" s="31"/>
      <c r="M451" s="111"/>
      <c r="N451" s="111"/>
      <c r="O451" s="31"/>
      <c r="P451" s="31"/>
      <c r="Q451" s="31"/>
      <c r="R451" s="31"/>
      <c r="S451" s="31"/>
      <c r="T451" s="31"/>
      <c r="U451" s="31"/>
      <c r="V451" s="31"/>
      <c r="W451" s="31"/>
      <c r="X451" s="31"/>
    </row>
    <row r="452">
      <c r="A452" s="31"/>
      <c r="B452" s="31"/>
      <c r="C452" s="31"/>
      <c r="D452" s="31"/>
      <c r="E452" s="31"/>
      <c r="F452" s="31"/>
      <c r="G452" s="31"/>
      <c r="H452" s="31"/>
      <c r="I452" s="31"/>
      <c r="J452" s="31"/>
      <c r="K452" s="31"/>
      <c r="L452" s="31"/>
      <c r="M452" s="111"/>
      <c r="N452" s="111"/>
      <c r="O452" s="31"/>
      <c r="P452" s="31"/>
      <c r="Q452" s="31"/>
      <c r="R452" s="31"/>
      <c r="S452" s="31"/>
      <c r="T452" s="31"/>
      <c r="U452" s="31"/>
      <c r="V452" s="31"/>
      <c r="W452" s="31"/>
      <c r="X452" s="31"/>
    </row>
    <row r="453">
      <c r="A453" s="31"/>
      <c r="B453" s="31"/>
      <c r="C453" s="31"/>
      <c r="D453" s="31"/>
      <c r="E453" s="31"/>
      <c r="F453" s="31"/>
      <c r="G453" s="31"/>
      <c r="H453" s="31"/>
      <c r="I453" s="31"/>
      <c r="J453" s="31"/>
      <c r="K453" s="31"/>
      <c r="L453" s="31"/>
      <c r="M453" s="111"/>
      <c r="N453" s="111"/>
      <c r="O453" s="31"/>
      <c r="P453" s="31"/>
      <c r="Q453" s="31"/>
      <c r="R453" s="31"/>
      <c r="S453" s="31"/>
      <c r="T453" s="31"/>
      <c r="U453" s="31"/>
      <c r="V453" s="31"/>
      <c r="W453" s="31"/>
      <c r="X453" s="31"/>
    </row>
    <row r="454">
      <c r="A454" s="31"/>
      <c r="B454" s="31"/>
      <c r="C454" s="31"/>
      <c r="D454" s="31"/>
      <c r="E454" s="31"/>
      <c r="F454" s="31"/>
      <c r="G454" s="31"/>
      <c r="H454" s="31"/>
      <c r="I454" s="31"/>
      <c r="J454" s="31"/>
      <c r="K454" s="31"/>
      <c r="L454" s="31"/>
      <c r="M454" s="111"/>
      <c r="N454" s="111"/>
      <c r="O454" s="31"/>
      <c r="P454" s="31"/>
      <c r="Q454" s="31"/>
      <c r="R454" s="31"/>
      <c r="S454" s="31"/>
      <c r="T454" s="31"/>
      <c r="U454" s="31"/>
      <c r="V454" s="31"/>
      <c r="W454" s="31"/>
      <c r="X454" s="31"/>
    </row>
    <row r="455">
      <c r="A455" s="31"/>
      <c r="B455" s="31"/>
      <c r="C455" s="31"/>
      <c r="D455" s="31"/>
      <c r="E455" s="31"/>
      <c r="F455" s="31"/>
      <c r="G455" s="31"/>
      <c r="H455" s="31"/>
      <c r="I455" s="31"/>
      <c r="J455" s="31"/>
      <c r="K455" s="31"/>
      <c r="L455" s="31"/>
      <c r="M455" s="111"/>
      <c r="N455" s="111"/>
      <c r="O455" s="31"/>
      <c r="P455" s="31"/>
      <c r="Q455" s="31"/>
      <c r="R455" s="31"/>
      <c r="S455" s="31"/>
      <c r="T455" s="31"/>
      <c r="U455" s="31"/>
      <c r="V455" s="31"/>
      <c r="W455" s="31"/>
      <c r="X455" s="31"/>
    </row>
    <row r="456">
      <c r="A456" s="31"/>
      <c r="B456" s="31"/>
      <c r="C456" s="31"/>
      <c r="D456" s="31"/>
      <c r="E456" s="31"/>
      <c r="F456" s="31"/>
      <c r="G456" s="31"/>
      <c r="H456" s="31"/>
      <c r="I456" s="31"/>
      <c r="J456" s="31"/>
      <c r="K456" s="31"/>
      <c r="L456" s="31"/>
      <c r="M456" s="111"/>
      <c r="N456" s="111"/>
      <c r="O456" s="31"/>
      <c r="P456" s="31"/>
      <c r="Q456" s="31"/>
      <c r="R456" s="31"/>
      <c r="S456" s="31"/>
      <c r="T456" s="31"/>
      <c r="U456" s="31"/>
      <c r="V456" s="31"/>
      <c r="W456" s="31"/>
      <c r="X456" s="31"/>
    </row>
    <row r="457">
      <c r="A457" s="31"/>
      <c r="B457" s="31"/>
      <c r="C457" s="31"/>
      <c r="D457" s="31"/>
      <c r="E457" s="31"/>
      <c r="F457" s="31"/>
      <c r="G457" s="31"/>
      <c r="H457" s="31"/>
      <c r="I457" s="31"/>
      <c r="J457" s="31"/>
      <c r="K457" s="31"/>
      <c r="L457" s="31"/>
      <c r="M457" s="111"/>
      <c r="N457" s="111"/>
      <c r="O457" s="31"/>
      <c r="P457" s="31"/>
      <c r="Q457" s="31"/>
      <c r="R457" s="31"/>
      <c r="S457" s="31"/>
      <c r="T457" s="31"/>
      <c r="U457" s="31"/>
      <c r="V457" s="31"/>
      <c r="W457" s="31"/>
      <c r="X457" s="31"/>
    </row>
    <row r="458">
      <c r="A458" s="31"/>
      <c r="B458" s="31"/>
      <c r="C458" s="31"/>
      <c r="D458" s="31"/>
      <c r="E458" s="31"/>
      <c r="F458" s="31"/>
      <c r="G458" s="31"/>
      <c r="H458" s="31"/>
      <c r="I458" s="31"/>
      <c r="J458" s="31"/>
      <c r="K458" s="31"/>
      <c r="L458" s="31"/>
      <c r="M458" s="111"/>
      <c r="N458" s="111"/>
      <c r="O458" s="31"/>
      <c r="P458" s="31"/>
      <c r="Q458" s="31"/>
      <c r="R458" s="31"/>
      <c r="S458" s="31"/>
      <c r="T458" s="31"/>
      <c r="U458" s="31"/>
      <c r="V458" s="31"/>
      <c r="W458" s="31"/>
      <c r="X458" s="31"/>
    </row>
    <row r="459">
      <c r="A459" s="31"/>
      <c r="B459" s="31"/>
      <c r="C459" s="31"/>
      <c r="D459" s="31"/>
      <c r="E459" s="31"/>
      <c r="F459" s="31"/>
      <c r="G459" s="31"/>
      <c r="H459" s="31"/>
      <c r="I459" s="31"/>
      <c r="J459" s="31"/>
      <c r="K459" s="31"/>
      <c r="L459" s="31"/>
      <c r="M459" s="111"/>
      <c r="N459" s="111"/>
      <c r="O459" s="31"/>
      <c r="P459" s="31"/>
      <c r="Q459" s="31"/>
      <c r="R459" s="31"/>
      <c r="S459" s="31"/>
      <c r="T459" s="31"/>
      <c r="U459" s="31"/>
      <c r="V459" s="31"/>
      <c r="W459" s="31"/>
      <c r="X459" s="31"/>
    </row>
    <row r="460">
      <c r="A460" s="31"/>
      <c r="B460" s="31"/>
      <c r="C460" s="31"/>
      <c r="D460" s="31"/>
      <c r="E460" s="31"/>
      <c r="F460" s="31"/>
      <c r="G460" s="31"/>
      <c r="H460" s="31"/>
      <c r="I460" s="31"/>
      <c r="J460" s="31"/>
      <c r="K460" s="31"/>
      <c r="L460" s="31"/>
      <c r="M460" s="111"/>
      <c r="N460" s="111"/>
      <c r="O460" s="31"/>
      <c r="P460" s="31"/>
      <c r="Q460" s="31"/>
      <c r="R460" s="31"/>
      <c r="S460" s="31"/>
      <c r="T460" s="31"/>
      <c r="U460" s="31"/>
      <c r="V460" s="31"/>
      <c r="W460" s="31"/>
      <c r="X460" s="31"/>
    </row>
    <row r="461">
      <c r="A461" s="31"/>
      <c r="B461" s="31"/>
      <c r="C461" s="31"/>
      <c r="D461" s="31"/>
      <c r="E461" s="31"/>
      <c r="F461" s="31"/>
      <c r="G461" s="31"/>
      <c r="H461" s="31"/>
      <c r="I461" s="31"/>
      <c r="J461" s="31"/>
      <c r="K461" s="31"/>
      <c r="L461" s="31"/>
      <c r="M461" s="111"/>
      <c r="N461" s="111"/>
      <c r="O461" s="31"/>
      <c r="P461" s="31"/>
      <c r="Q461" s="31"/>
      <c r="R461" s="31"/>
      <c r="S461" s="31"/>
      <c r="T461" s="31"/>
      <c r="U461" s="31"/>
      <c r="V461" s="31"/>
      <c r="W461" s="31"/>
      <c r="X461" s="31"/>
    </row>
    <row r="462">
      <c r="A462" s="31"/>
      <c r="B462" s="31"/>
      <c r="C462" s="31"/>
      <c r="D462" s="31"/>
      <c r="E462" s="31"/>
      <c r="F462" s="31"/>
      <c r="G462" s="31"/>
      <c r="H462" s="31"/>
      <c r="I462" s="31"/>
      <c r="J462" s="31"/>
      <c r="K462" s="31"/>
      <c r="L462" s="31"/>
      <c r="M462" s="111"/>
      <c r="N462" s="111"/>
      <c r="O462" s="31"/>
      <c r="P462" s="31"/>
      <c r="Q462" s="31"/>
      <c r="R462" s="31"/>
      <c r="S462" s="31"/>
      <c r="T462" s="31"/>
      <c r="U462" s="31"/>
      <c r="V462" s="31"/>
      <c r="W462" s="31"/>
      <c r="X462" s="31"/>
    </row>
    <row r="463">
      <c r="A463" s="31"/>
      <c r="B463" s="31"/>
      <c r="C463" s="31"/>
      <c r="D463" s="31"/>
      <c r="E463" s="31"/>
      <c r="F463" s="31"/>
      <c r="G463" s="31"/>
      <c r="H463" s="31"/>
      <c r="I463" s="31"/>
      <c r="J463" s="31"/>
      <c r="K463" s="31"/>
      <c r="L463" s="31"/>
      <c r="M463" s="111"/>
      <c r="N463" s="111"/>
      <c r="O463" s="31"/>
      <c r="P463" s="31"/>
      <c r="Q463" s="31"/>
      <c r="R463" s="31"/>
      <c r="S463" s="31"/>
      <c r="T463" s="31"/>
      <c r="U463" s="31"/>
      <c r="V463" s="31"/>
      <c r="W463" s="31"/>
      <c r="X463" s="31"/>
    </row>
    <row r="464">
      <c r="A464" s="31"/>
      <c r="B464" s="31"/>
      <c r="C464" s="31"/>
      <c r="D464" s="31"/>
      <c r="E464" s="31"/>
      <c r="F464" s="31"/>
      <c r="G464" s="31"/>
      <c r="H464" s="31"/>
      <c r="I464" s="31"/>
      <c r="J464" s="31"/>
      <c r="K464" s="31"/>
      <c r="L464" s="31"/>
      <c r="M464" s="111"/>
      <c r="N464" s="111"/>
      <c r="O464" s="31"/>
      <c r="P464" s="31"/>
      <c r="Q464" s="31"/>
      <c r="R464" s="31"/>
      <c r="S464" s="31"/>
      <c r="T464" s="31"/>
      <c r="U464" s="31"/>
      <c r="V464" s="31"/>
      <c r="W464" s="31"/>
      <c r="X464" s="31"/>
    </row>
    <row r="465">
      <c r="A465" s="31"/>
      <c r="B465" s="31"/>
      <c r="C465" s="31"/>
      <c r="D465" s="31"/>
      <c r="E465" s="31"/>
      <c r="F465" s="31"/>
      <c r="G465" s="31"/>
      <c r="H465" s="31"/>
      <c r="I465" s="31"/>
      <c r="J465" s="31"/>
      <c r="K465" s="31"/>
      <c r="L465" s="31"/>
      <c r="M465" s="111"/>
      <c r="N465" s="111"/>
      <c r="O465" s="31"/>
      <c r="P465" s="31"/>
      <c r="Q465" s="31"/>
      <c r="R465" s="31"/>
      <c r="S465" s="31"/>
      <c r="T465" s="31"/>
      <c r="U465" s="31"/>
      <c r="V465" s="31"/>
      <c r="W465" s="31"/>
      <c r="X465" s="31"/>
    </row>
    <row r="466">
      <c r="A466" s="31"/>
      <c r="B466" s="31"/>
      <c r="C466" s="31"/>
      <c r="D466" s="31"/>
      <c r="E466" s="31"/>
      <c r="F466" s="31"/>
      <c r="G466" s="31"/>
      <c r="H466" s="31"/>
      <c r="I466" s="31"/>
      <c r="J466" s="31"/>
      <c r="K466" s="31"/>
      <c r="L466" s="31"/>
      <c r="M466" s="111"/>
      <c r="N466" s="111"/>
      <c r="O466" s="31"/>
      <c r="P466" s="31"/>
      <c r="Q466" s="31"/>
      <c r="R466" s="31"/>
      <c r="S466" s="31"/>
      <c r="T466" s="31"/>
      <c r="U466" s="31"/>
      <c r="V466" s="31"/>
      <c r="W466" s="31"/>
      <c r="X466" s="31"/>
    </row>
    <row r="467">
      <c r="A467" s="31"/>
      <c r="B467" s="31"/>
      <c r="C467" s="31"/>
      <c r="D467" s="31"/>
      <c r="E467" s="31"/>
      <c r="F467" s="31"/>
      <c r="G467" s="31"/>
      <c r="H467" s="31"/>
      <c r="I467" s="31"/>
      <c r="J467" s="31"/>
      <c r="K467" s="31"/>
      <c r="L467" s="31"/>
      <c r="M467" s="111"/>
      <c r="N467" s="111"/>
      <c r="O467" s="31"/>
      <c r="P467" s="31"/>
      <c r="Q467" s="31"/>
      <c r="R467" s="31"/>
      <c r="S467" s="31"/>
      <c r="T467" s="31"/>
      <c r="U467" s="31"/>
      <c r="V467" s="31"/>
      <c r="W467" s="31"/>
      <c r="X467" s="31"/>
    </row>
    <row r="468">
      <c r="A468" s="31"/>
      <c r="B468" s="31"/>
      <c r="C468" s="31"/>
      <c r="D468" s="31"/>
      <c r="E468" s="31"/>
      <c r="F468" s="31"/>
      <c r="G468" s="31"/>
      <c r="H468" s="31"/>
      <c r="I468" s="31"/>
      <c r="J468" s="31"/>
      <c r="K468" s="31"/>
      <c r="L468" s="31"/>
      <c r="M468" s="111"/>
      <c r="N468" s="111"/>
      <c r="O468" s="31"/>
      <c r="P468" s="31"/>
      <c r="Q468" s="31"/>
      <c r="R468" s="31"/>
      <c r="S468" s="31"/>
      <c r="T468" s="31"/>
      <c r="U468" s="31"/>
      <c r="V468" s="31"/>
      <c r="W468" s="31"/>
      <c r="X468" s="31"/>
    </row>
    <row r="469">
      <c r="A469" s="31"/>
      <c r="B469" s="31"/>
      <c r="C469" s="31"/>
      <c r="D469" s="31"/>
      <c r="E469" s="31"/>
      <c r="F469" s="31"/>
      <c r="G469" s="31"/>
      <c r="H469" s="31"/>
      <c r="I469" s="31"/>
      <c r="J469" s="31"/>
      <c r="K469" s="31"/>
      <c r="L469" s="31"/>
      <c r="M469" s="111"/>
      <c r="N469" s="111"/>
      <c r="O469" s="31"/>
      <c r="P469" s="31"/>
      <c r="Q469" s="31"/>
      <c r="R469" s="31"/>
      <c r="S469" s="31"/>
      <c r="T469" s="31"/>
      <c r="U469" s="31"/>
      <c r="V469" s="31"/>
      <c r="W469" s="31"/>
      <c r="X469" s="31"/>
    </row>
    <row r="470">
      <c r="A470" s="31"/>
      <c r="B470" s="31"/>
      <c r="C470" s="31"/>
      <c r="D470" s="31"/>
      <c r="E470" s="31"/>
      <c r="F470" s="31"/>
      <c r="G470" s="31"/>
      <c r="H470" s="31"/>
      <c r="I470" s="31"/>
      <c r="J470" s="31"/>
      <c r="K470" s="31"/>
      <c r="L470" s="31"/>
      <c r="M470" s="111"/>
      <c r="N470" s="111"/>
      <c r="O470" s="31"/>
      <c r="P470" s="31"/>
      <c r="Q470" s="31"/>
      <c r="R470" s="31"/>
      <c r="S470" s="31"/>
      <c r="T470" s="31"/>
      <c r="U470" s="31"/>
      <c r="V470" s="31"/>
      <c r="W470" s="31"/>
      <c r="X470" s="31"/>
    </row>
    <row r="471">
      <c r="A471" s="31"/>
      <c r="B471" s="31"/>
      <c r="C471" s="31"/>
      <c r="D471" s="31"/>
      <c r="E471" s="31"/>
      <c r="F471" s="31"/>
      <c r="G471" s="31"/>
      <c r="H471" s="31"/>
      <c r="I471" s="31"/>
      <c r="J471" s="31"/>
      <c r="K471" s="31"/>
      <c r="L471" s="31"/>
      <c r="M471" s="111"/>
      <c r="N471" s="111"/>
      <c r="O471" s="31"/>
      <c r="P471" s="31"/>
      <c r="Q471" s="31"/>
      <c r="R471" s="31"/>
      <c r="S471" s="31"/>
      <c r="T471" s="31"/>
      <c r="U471" s="31"/>
      <c r="V471" s="31"/>
      <c r="W471" s="31"/>
      <c r="X471" s="31"/>
    </row>
    <row r="472">
      <c r="A472" s="31"/>
      <c r="B472" s="31"/>
      <c r="C472" s="31"/>
      <c r="D472" s="31"/>
      <c r="E472" s="31"/>
      <c r="F472" s="31"/>
      <c r="G472" s="31"/>
      <c r="H472" s="31"/>
      <c r="I472" s="31"/>
      <c r="J472" s="31"/>
      <c r="K472" s="31"/>
      <c r="L472" s="31"/>
      <c r="M472" s="111"/>
      <c r="N472" s="111"/>
      <c r="O472" s="31"/>
      <c r="P472" s="31"/>
      <c r="Q472" s="31"/>
      <c r="R472" s="31"/>
      <c r="S472" s="31"/>
      <c r="T472" s="31"/>
      <c r="U472" s="31"/>
      <c r="V472" s="31"/>
      <c r="W472" s="31"/>
      <c r="X472" s="31"/>
    </row>
    <row r="473">
      <c r="A473" s="31"/>
      <c r="B473" s="31"/>
      <c r="C473" s="31"/>
      <c r="D473" s="31"/>
      <c r="E473" s="31"/>
      <c r="F473" s="31"/>
      <c r="G473" s="31"/>
      <c r="H473" s="31"/>
      <c r="I473" s="31"/>
      <c r="J473" s="31"/>
      <c r="K473" s="31"/>
      <c r="L473" s="31"/>
      <c r="M473" s="111"/>
      <c r="N473" s="111"/>
      <c r="O473" s="31"/>
      <c r="P473" s="31"/>
      <c r="Q473" s="31"/>
      <c r="R473" s="31"/>
      <c r="S473" s="31"/>
      <c r="T473" s="31"/>
      <c r="U473" s="31"/>
      <c r="V473" s="31"/>
      <c r="W473" s="31"/>
      <c r="X473" s="31"/>
    </row>
    <row r="474">
      <c r="A474" s="31"/>
      <c r="B474" s="31"/>
      <c r="C474" s="31"/>
      <c r="D474" s="31"/>
      <c r="E474" s="31"/>
      <c r="F474" s="31"/>
      <c r="G474" s="31"/>
      <c r="H474" s="31"/>
      <c r="I474" s="31"/>
      <c r="J474" s="31"/>
      <c r="K474" s="31"/>
      <c r="L474" s="31"/>
      <c r="M474" s="111"/>
      <c r="N474" s="111"/>
      <c r="O474" s="31"/>
      <c r="P474" s="31"/>
      <c r="Q474" s="31"/>
      <c r="R474" s="31"/>
      <c r="S474" s="31"/>
      <c r="T474" s="31"/>
      <c r="U474" s="31"/>
      <c r="V474" s="31"/>
      <c r="W474" s="31"/>
      <c r="X474" s="31"/>
    </row>
    <row r="475">
      <c r="A475" s="31"/>
      <c r="B475" s="31"/>
      <c r="C475" s="31"/>
      <c r="D475" s="31"/>
      <c r="E475" s="31"/>
      <c r="F475" s="31"/>
      <c r="G475" s="31"/>
      <c r="H475" s="31"/>
      <c r="I475" s="31"/>
      <c r="J475" s="31"/>
      <c r="K475" s="31"/>
      <c r="L475" s="31"/>
      <c r="M475" s="111"/>
      <c r="N475" s="111"/>
      <c r="O475" s="31"/>
      <c r="P475" s="31"/>
      <c r="Q475" s="31"/>
      <c r="R475" s="31"/>
      <c r="S475" s="31"/>
      <c r="T475" s="31"/>
      <c r="U475" s="31"/>
      <c r="V475" s="31"/>
      <c r="W475" s="31"/>
      <c r="X475" s="31"/>
    </row>
    <row r="476">
      <c r="A476" s="31"/>
      <c r="B476" s="31"/>
      <c r="C476" s="31"/>
      <c r="D476" s="31"/>
      <c r="E476" s="31"/>
      <c r="F476" s="31"/>
      <c r="G476" s="31"/>
      <c r="H476" s="31"/>
      <c r="I476" s="31"/>
      <c r="J476" s="31"/>
      <c r="K476" s="31"/>
      <c r="L476" s="31"/>
      <c r="M476" s="111"/>
      <c r="N476" s="111"/>
      <c r="O476" s="31"/>
      <c r="P476" s="31"/>
      <c r="Q476" s="31"/>
      <c r="R476" s="31"/>
      <c r="S476" s="31"/>
      <c r="T476" s="31"/>
      <c r="U476" s="31"/>
      <c r="V476" s="31"/>
      <c r="W476" s="31"/>
      <c r="X476" s="31"/>
    </row>
    <row r="477">
      <c r="A477" s="31"/>
      <c r="B477" s="31"/>
      <c r="C477" s="31"/>
      <c r="D477" s="31"/>
      <c r="E477" s="31"/>
      <c r="F477" s="31"/>
      <c r="G477" s="31"/>
      <c r="H477" s="31"/>
      <c r="I477" s="31"/>
      <c r="J477" s="31"/>
      <c r="K477" s="31"/>
      <c r="L477" s="31"/>
      <c r="M477" s="111"/>
      <c r="N477" s="111"/>
      <c r="O477" s="31"/>
      <c r="P477" s="31"/>
      <c r="Q477" s="31"/>
      <c r="R477" s="31"/>
      <c r="S477" s="31"/>
      <c r="T477" s="31"/>
      <c r="U477" s="31"/>
      <c r="V477" s="31"/>
      <c r="W477" s="31"/>
      <c r="X477" s="31"/>
    </row>
    <row r="478">
      <c r="A478" s="31"/>
      <c r="B478" s="31"/>
      <c r="C478" s="31"/>
      <c r="D478" s="31"/>
      <c r="E478" s="31"/>
      <c r="F478" s="31"/>
      <c r="G478" s="31"/>
      <c r="H478" s="31"/>
      <c r="I478" s="31"/>
      <c r="J478" s="31"/>
      <c r="K478" s="31"/>
      <c r="L478" s="31"/>
      <c r="M478" s="111"/>
      <c r="N478" s="111"/>
      <c r="O478" s="31"/>
      <c r="P478" s="31"/>
      <c r="Q478" s="31"/>
      <c r="R478" s="31"/>
      <c r="S478" s="31"/>
      <c r="T478" s="31"/>
      <c r="U478" s="31"/>
      <c r="V478" s="31"/>
      <c r="W478" s="31"/>
      <c r="X478" s="31"/>
    </row>
    <row r="479">
      <c r="A479" s="31"/>
      <c r="B479" s="31"/>
      <c r="C479" s="31"/>
      <c r="D479" s="31"/>
      <c r="E479" s="31"/>
      <c r="F479" s="31"/>
      <c r="G479" s="31"/>
      <c r="H479" s="31"/>
      <c r="I479" s="31"/>
      <c r="J479" s="31"/>
      <c r="K479" s="31"/>
      <c r="L479" s="31"/>
      <c r="M479" s="111"/>
      <c r="N479" s="111"/>
      <c r="O479" s="31"/>
      <c r="P479" s="31"/>
      <c r="Q479" s="31"/>
      <c r="R479" s="31"/>
      <c r="S479" s="31"/>
      <c r="T479" s="31"/>
      <c r="U479" s="31"/>
      <c r="V479" s="31"/>
      <c r="W479" s="31"/>
      <c r="X479" s="31"/>
    </row>
    <row r="480">
      <c r="A480" s="31"/>
      <c r="B480" s="31"/>
      <c r="C480" s="31"/>
      <c r="D480" s="31"/>
      <c r="E480" s="31"/>
      <c r="F480" s="31"/>
      <c r="G480" s="31"/>
      <c r="H480" s="31"/>
      <c r="I480" s="31"/>
      <c r="J480" s="31"/>
      <c r="K480" s="31"/>
      <c r="L480" s="31"/>
      <c r="M480" s="111"/>
      <c r="N480" s="111"/>
      <c r="O480" s="31"/>
      <c r="P480" s="31"/>
      <c r="Q480" s="31"/>
      <c r="R480" s="31"/>
      <c r="S480" s="31"/>
      <c r="T480" s="31"/>
      <c r="U480" s="31"/>
      <c r="V480" s="31"/>
      <c r="W480" s="31"/>
      <c r="X480" s="31"/>
    </row>
    <row r="481">
      <c r="A481" s="31"/>
      <c r="B481" s="31"/>
      <c r="C481" s="31"/>
      <c r="D481" s="31"/>
      <c r="E481" s="31"/>
      <c r="F481" s="31"/>
      <c r="G481" s="31"/>
      <c r="H481" s="31"/>
      <c r="I481" s="31"/>
      <c r="J481" s="31"/>
      <c r="K481" s="31"/>
      <c r="L481" s="31"/>
      <c r="M481" s="111"/>
      <c r="N481" s="111"/>
      <c r="O481" s="31"/>
      <c r="P481" s="31"/>
      <c r="Q481" s="31"/>
      <c r="R481" s="31"/>
      <c r="S481" s="31"/>
      <c r="T481" s="31"/>
      <c r="U481" s="31"/>
      <c r="V481" s="31"/>
      <c r="W481" s="31"/>
      <c r="X481" s="31"/>
    </row>
    <row r="482">
      <c r="A482" s="31"/>
      <c r="B482" s="31"/>
      <c r="C482" s="31"/>
      <c r="D482" s="31"/>
      <c r="E482" s="31"/>
      <c r="F482" s="31"/>
      <c r="G482" s="31"/>
      <c r="H482" s="31"/>
      <c r="I482" s="31"/>
      <c r="J482" s="31"/>
      <c r="K482" s="31"/>
      <c r="L482" s="31"/>
      <c r="M482" s="111"/>
      <c r="N482" s="111"/>
      <c r="O482" s="31"/>
      <c r="P482" s="31"/>
      <c r="Q482" s="31"/>
      <c r="R482" s="31"/>
      <c r="S482" s="31"/>
      <c r="T482" s="31"/>
      <c r="U482" s="31"/>
      <c r="V482" s="31"/>
      <c r="W482" s="31"/>
      <c r="X482" s="31"/>
    </row>
    <row r="483">
      <c r="A483" s="31"/>
      <c r="B483" s="31"/>
      <c r="C483" s="31"/>
      <c r="D483" s="31"/>
      <c r="E483" s="31"/>
      <c r="F483" s="31"/>
      <c r="G483" s="31"/>
      <c r="H483" s="31"/>
      <c r="I483" s="31"/>
      <c r="J483" s="31"/>
      <c r="K483" s="31"/>
      <c r="L483" s="31"/>
      <c r="M483" s="111"/>
      <c r="N483" s="111"/>
      <c r="O483" s="31"/>
      <c r="P483" s="31"/>
      <c r="Q483" s="31"/>
      <c r="R483" s="31"/>
      <c r="S483" s="31"/>
      <c r="T483" s="31"/>
      <c r="U483" s="31"/>
      <c r="V483" s="31"/>
      <c r="W483" s="31"/>
      <c r="X483" s="31"/>
    </row>
    <row r="484">
      <c r="A484" s="31"/>
      <c r="B484" s="31"/>
      <c r="C484" s="31"/>
      <c r="D484" s="31"/>
      <c r="E484" s="31"/>
      <c r="F484" s="31"/>
      <c r="G484" s="31"/>
      <c r="H484" s="31"/>
      <c r="I484" s="31"/>
      <c r="J484" s="31"/>
      <c r="K484" s="31"/>
      <c r="L484" s="31"/>
      <c r="M484" s="111"/>
      <c r="N484" s="111"/>
      <c r="O484" s="31"/>
      <c r="P484" s="31"/>
      <c r="Q484" s="31"/>
      <c r="R484" s="31"/>
      <c r="S484" s="31"/>
      <c r="T484" s="31"/>
      <c r="U484" s="31"/>
      <c r="V484" s="31"/>
      <c r="W484" s="31"/>
      <c r="X484" s="31"/>
    </row>
    <row r="485">
      <c r="A485" s="31"/>
      <c r="B485" s="31"/>
      <c r="C485" s="31"/>
      <c r="D485" s="31"/>
      <c r="E485" s="31"/>
      <c r="F485" s="31"/>
      <c r="G485" s="31"/>
      <c r="H485" s="31"/>
      <c r="I485" s="31"/>
      <c r="J485" s="31"/>
      <c r="K485" s="31"/>
      <c r="L485" s="31"/>
      <c r="M485" s="111"/>
      <c r="N485" s="111"/>
      <c r="O485" s="31"/>
      <c r="P485" s="31"/>
      <c r="Q485" s="31"/>
      <c r="R485" s="31"/>
      <c r="S485" s="31"/>
      <c r="T485" s="31"/>
      <c r="U485" s="31"/>
      <c r="V485" s="31"/>
      <c r="W485" s="31"/>
      <c r="X485" s="31"/>
    </row>
    <row r="486">
      <c r="A486" s="31"/>
      <c r="B486" s="31"/>
      <c r="C486" s="31"/>
      <c r="D486" s="31"/>
      <c r="E486" s="31"/>
      <c r="F486" s="31"/>
      <c r="G486" s="31"/>
      <c r="H486" s="31"/>
      <c r="I486" s="31"/>
      <c r="J486" s="31"/>
      <c r="K486" s="31"/>
      <c r="L486" s="31"/>
      <c r="M486" s="111"/>
      <c r="N486" s="111"/>
      <c r="O486" s="31"/>
      <c r="P486" s="31"/>
      <c r="Q486" s="31"/>
      <c r="R486" s="31"/>
      <c r="S486" s="31"/>
      <c r="T486" s="31"/>
      <c r="U486" s="31"/>
      <c r="V486" s="31"/>
      <c r="W486" s="31"/>
      <c r="X486" s="31"/>
    </row>
    <row r="487">
      <c r="A487" s="31"/>
      <c r="B487" s="31"/>
      <c r="C487" s="31"/>
      <c r="D487" s="31"/>
      <c r="E487" s="31"/>
      <c r="F487" s="31"/>
      <c r="G487" s="31"/>
      <c r="H487" s="31"/>
      <c r="I487" s="31"/>
      <c r="J487" s="31"/>
      <c r="K487" s="31"/>
      <c r="L487" s="31"/>
      <c r="M487" s="111"/>
      <c r="N487" s="111"/>
      <c r="O487" s="31"/>
      <c r="P487" s="31"/>
      <c r="Q487" s="31"/>
      <c r="R487" s="31"/>
      <c r="S487" s="31"/>
      <c r="T487" s="31"/>
      <c r="U487" s="31"/>
      <c r="V487" s="31"/>
      <c r="W487" s="31"/>
      <c r="X487" s="31"/>
    </row>
    <row r="488">
      <c r="A488" s="31"/>
      <c r="B488" s="31"/>
      <c r="C488" s="31"/>
      <c r="D488" s="31"/>
      <c r="E488" s="31"/>
      <c r="F488" s="31"/>
      <c r="G488" s="31"/>
      <c r="H488" s="31"/>
      <c r="I488" s="31"/>
      <c r="J488" s="31"/>
      <c r="K488" s="31"/>
      <c r="L488" s="31"/>
      <c r="M488" s="111"/>
      <c r="N488" s="111"/>
      <c r="O488" s="31"/>
      <c r="P488" s="31"/>
      <c r="Q488" s="31"/>
      <c r="R488" s="31"/>
      <c r="S488" s="31"/>
      <c r="T488" s="31"/>
      <c r="U488" s="31"/>
      <c r="V488" s="31"/>
      <c r="W488" s="31"/>
      <c r="X488" s="31"/>
    </row>
    <row r="489">
      <c r="A489" s="31"/>
      <c r="B489" s="31"/>
      <c r="C489" s="31"/>
      <c r="D489" s="31"/>
      <c r="E489" s="31"/>
      <c r="F489" s="31"/>
      <c r="G489" s="31"/>
      <c r="H489" s="31"/>
      <c r="I489" s="31"/>
      <c r="J489" s="31"/>
      <c r="K489" s="31"/>
      <c r="L489" s="31"/>
      <c r="M489" s="111"/>
      <c r="N489" s="111"/>
      <c r="O489" s="31"/>
      <c r="P489" s="31"/>
      <c r="Q489" s="31"/>
      <c r="R489" s="31"/>
      <c r="S489" s="31"/>
      <c r="T489" s="31"/>
      <c r="U489" s="31"/>
      <c r="V489" s="31"/>
      <c r="W489" s="31"/>
      <c r="X489" s="31"/>
    </row>
    <row r="490">
      <c r="A490" s="31"/>
      <c r="B490" s="31"/>
      <c r="C490" s="31"/>
      <c r="D490" s="31"/>
      <c r="E490" s="31"/>
      <c r="F490" s="31"/>
      <c r="G490" s="31"/>
      <c r="H490" s="31"/>
      <c r="I490" s="31"/>
      <c r="J490" s="31"/>
      <c r="K490" s="31"/>
      <c r="L490" s="31"/>
      <c r="M490" s="111"/>
      <c r="N490" s="111"/>
      <c r="O490" s="31"/>
      <c r="P490" s="31"/>
      <c r="Q490" s="31"/>
      <c r="R490" s="31"/>
      <c r="S490" s="31"/>
      <c r="T490" s="31"/>
      <c r="U490" s="31"/>
      <c r="V490" s="31"/>
      <c r="W490" s="31"/>
      <c r="X490" s="31"/>
    </row>
    <row r="491">
      <c r="A491" s="31"/>
      <c r="B491" s="31"/>
      <c r="C491" s="31"/>
      <c r="D491" s="31"/>
      <c r="E491" s="31"/>
      <c r="F491" s="31"/>
      <c r="G491" s="31"/>
      <c r="H491" s="31"/>
      <c r="I491" s="31"/>
      <c r="J491" s="31"/>
      <c r="K491" s="31"/>
      <c r="L491" s="31"/>
      <c r="M491" s="111"/>
      <c r="N491" s="111"/>
      <c r="O491" s="31"/>
      <c r="P491" s="31"/>
      <c r="Q491" s="31"/>
      <c r="R491" s="31"/>
      <c r="S491" s="31"/>
      <c r="T491" s="31"/>
      <c r="U491" s="31"/>
      <c r="V491" s="31"/>
      <c r="W491" s="31"/>
      <c r="X491" s="31"/>
    </row>
    <row r="492">
      <c r="A492" s="31"/>
      <c r="B492" s="31"/>
      <c r="C492" s="31"/>
      <c r="D492" s="31"/>
      <c r="E492" s="31"/>
      <c r="F492" s="31"/>
      <c r="G492" s="31"/>
      <c r="H492" s="31"/>
      <c r="I492" s="31"/>
      <c r="J492" s="31"/>
      <c r="K492" s="31"/>
      <c r="L492" s="31"/>
      <c r="M492" s="111"/>
      <c r="N492" s="111"/>
      <c r="O492" s="31"/>
      <c r="P492" s="31"/>
      <c r="Q492" s="31"/>
      <c r="R492" s="31"/>
      <c r="S492" s="31"/>
      <c r="T492" s="31"/>
      <c r="U492" s="31"/>
      <c r="V492" s="31"/>
      <c r="W492" s="31"/>
      <c r="X492" s="31"/>
    </row>
    <row r="493">
      <c r="A493" s="31"/>
      <c r="B493" s="31"/>
      <c r="C493" s="31"/>
      <c r="D493" s="31"/>
      <c r="E493" s="31"/>
      <c r="F493" s="31"/>
      <c r="G493" s="31"/>
      <c r="H493" s="31"/>
      <c r="I493" s="31"/>
      <c r="J493" s="31"/>
      <c r="K493" s="31"/>
      <c r="L493" s="31"/>
      <c r="M493" s="111"/>
      <c r="N493" s="111"/>
      <c r="O493" s="31"/>
      <c r="P493" s="31"/>
      <c r="Q493" s="31"/>
      <c r="R493" s="31"/>
      <c r="S493" s="31"/>
      <c r="T493" s="31"/>
      <c r="U493" s="31"/>
      <c r="V493" s="31"/>
      <c r="W493" s="31"/>
      <c r="X493" s="31"/>
    </row>
    <row r="494">
      <c r="A494" s="31"/>
      <c r="B494" s="31"/>
      <c r="C494" s="31"/>
      <c r="D494" s="31"/>
      <c r="E494" s="31"/>
      <c r="F494" s="31"/>
      <c r="G494" s="31"/>
      <c r="H494" s="31"/>
      <c r="I494" s="31"/>
      <c r="J494" s="31"/>
      <c r="K494" s="31"/>
      <c r="L494" s="31"/>
      <c r="M494" s="111"/>
      <c r="N494" s="111"/>
      <c r="O494" s="31"/>
      <c r="P494" s="31"/>
      <c r="Q494" s="31"/>
      <c r="R494" s="31"/>
      <c r="S494" s="31"/>
      <c r="T494" s="31"/>
      <c r="U494" s="31"/>
      <c r="V494" s="31"/>
      <c r="W494" s="31"/>
      <c r="X494" s="31"/>
    </row>
    <row r="495">
      <c r="A495" s="31"/>
      <c r="B495" s="31"/>
      <c r="C495" s="31"/>
      <c r="D495" s="31"/>
      <c r="E495" s="31"/>
      <c r="F495" s="31"/>
      <c r="G495" s="31"/>
      <c r="H495" s="31"/>
      <c r="I495" s="31"/>
      <c r="J495" s="31"/>
      <c r="K495" s="31"/>
      <c r="L495" s="31"/>
      <c r="M495" s="111"/>
      <c r="N495" s="111"/>
      <c r="O495" s="31"/>
      <c r="P495" s="31"/>
      <c r="Q495" s="31"/>
      <c r="R495" s="31"/>
      <c r="S495" s="31"/>
      <c r="T495" s="31"/>
      <c r="U495" s="31"/>
      <c r="V495" s="31"/>
      <c r="W495" s="31"/>
      <c r="X495" s="31"/>
    </row>
    <row r="496">
      <c r="A496" s="31"/>
      <c r="B496" s="31"/>
      <c r="C496" s="31"/>
      <c r="D496" s="31"/>
      <c r="E496" s="31"/>
      <c r="F496" s="31"/>
      <c r="G496" s="31"/>
      <c r="H496" s="31"/>
      <c r="I496" s="31"/>
      <c r="J496" s="31"/>
      <c r="K496" s="31"/>
      <c r="L496" s="31"/>
      <c r="M496" s="111"/>
      <c r="N496" s="111"/>
      <c r="O496" s="31"/>
      <c r="P496" s="31"/>
      <c r="Q496" s="31"/>
      <c r="R496" s="31"/>
      <c r="S496" s="31"/>
      <c r="T496" s="31"/>
      <c r="U496" s="31"/>
      <c r="V496" s="31"/>
      <c r="W496" s="31"/>
      <c r="X496" s="31"/>
    </row>
    <row r="497">
      <c r="A497" s="31"/>
      <c r="B497" s="31"/>
      <c r="C497" s="31"/>
      <c r="D497" s="31"/>
      <c r="E497" s="31"/>
      <c r="F497" s="31"/>
      <c r="G497" s="31"/>
      <c r="H497" s="31"/>
      <c r="I497" s="31"/>
      <c r="J497" s="31"/>
      <c r="K497" s="31"/>
      <c r="L497" s="31"/>
      <c r="M497" s="111"/>
      <c r="N497" s="111"/>
      <c r="O497" s="31"/>
      <c r="P497" s="31"/>
      <c r="Q497" s="31"/>
      <c r="R497" s="31"/>
      <c r="S497" s="31"/>
      <c r="T497" s="31"/>
      <c r="U497" s="31"/>
      <c r="V497" s="31"/>
      <c r="W497" s="31"/>
      <c r="X497" s="31"/>
    </row>
    <row r="498">
      <c r="A498" s="31"/>
      <c r="B498" s="31"/>
      <c r="C498" s="31"/>
      <c r="D498" s="31"/>
      <c r="E498" s="31"/>
      <c r="F498" s="31"/>
      <c r="G498" s="31"/>
      <c r="H498" s="31"/>
      <c r="I498" s="31"/>
      <c r="J498" s="31"/>
      <c r="K498" s="31"/>
      <c r="L498" s="31"/>
      <c r="M498" s="111"/>
      <c r="N498" s="111"/>
      <c r="O498" s="31"/>
      <c r="P498" s="31"/>
      <c r="Q498" s="31"/>
      <c r="R498" s="31"/>
      <c r="S498" s="31"/>
      <c r="T498" s="31"/>
      <c r="U498" s="31"/>
      <c r="V498" s="31"/>
      <c r="W498" s="31"/>
      <c r="X498" s="31"/>
    </row>
    <row r="499">
      <c r="A499" s="31"/>
      <c r="B499" s="31"/>
      <c r="C499" s="31"/>
      <c r="D499" s="31"/>
      <c r="E499" s="31"/>
      <c r="F499" s="31"/>
      <c r="G499" s="31"/>
      <c r="H499" s="31"/>
      <c r="I499" s="31"/>
      <c r="J499" s="31"/>
      <c r="K499" s="31"/>
      <c r="L499" s="31"/>
      <c r="M499" s="111"/>
      <c r="N499" s="111"/>
      <c r="O499" s="31"/>
      <c r="P499" s="31"/>
      <c r="Q499" s="31"/>
      <c r="R499" s="31"/>
      <c r="S499" s="31"/>
      <c r="T499" s="31"/>
      <c r="U499" s="31"/>
      <c r="V499" s="31"/>
      <c r="W499" s="31"/>
      <c r="X499" s="31"/>
    </row>
    <row r="500">
      <c r="A500" s="31"/>
      <c r="B500" s="31"/>
      <c r="C500" s="31"/>
      <c r="D500" s="31"/>
      <c r="E500" s="31"/>
      <c r="F500" s="31"/>
      <c r="G500" s="31"/>
      <c r="H500" s="31"/>
      <c r="I500" s="31"/>
      <c r="J500" s="31"/>
      <c r="K500" s="31"/>
      <c r="L500" s="31"/>
      <c r="M500" s="111"/>
      <c r="N500" s="111"/>
      <c r="O500" s="31"/>
      <c r="P500" s="31"/>
      <c r="Q500" s="31"/>
      <c r="R500" s="31"/>
      <c r="S500" s="31"/>
      <c r="T500" s="31"/>
      <c r="U500" s="31"/>
      <c r="V500" s="31"/>
      <c r="W500" s="31"/>
      <c r="X500" s="31"/>
    </row>
    <row r="501">
      <c r="A501" s="31"/>
      <c r="B501" s="31"/>
      <c r="C501" s="31"/>
      <c r="D501" s="31"/>
      <c r="E501" s="31"/>
      <c r="F501" s="31"/>
      <c r="G501" s="31"/>
      <c r="H501" s="31"/>
      <c r="I501" s="31"/>
      <c r="J501" s="31"/>
      <c r="K501" s="31"/>
      <c r="L501" s="31"/>
      <c r="M501" s="111"/>
      <c r="N501" s="111"/>
      <c r="O501" s="31"/>
      <c r="P501" s="31"/>
      <c r="Q501" s="31"/>
      <c r="R501" s="31"/>
      <c r="S501" s="31"/>
      <c r="T501" s="31"/>
      <c r="U501" s="31"/>
      <c r="V501" s="31"/>
      <c r="W501" s="31"/>
      <c r="X501" s="31"/>
    </row>
    <row r="502">
      <c r="A502" s="31"/>
      <c r="B502" s="31"/>
      <c r="C502" s="31"/>
      <c r="D502" s="31"/>
      <c r="E502" s="31"/>
      <c r="F502" s="31"/>
      <c r="G502" s="31"/>
      <c r="H502" s="31"/>
      <c r="I502" s="31"/>
      <c r="J502" s="31"/>
      <c r="K502" s="31"/>
      <c r="L502" s="31"/>
      <c r="M502" s="111"/>
      <c r="N502" s="111"/>
      <c r="O502" s="31"/>
      <c r="P502" s="31"/>
      <c r="Q502" s="31"/>
      <c r="R502" s="31"/>
      <c r="S502" s="31"/>
      <c r="T502" s="31"/>
      <c r="U502" s="31"/>
      <c r="V502" s="31"/>
      <c r="W502" s="31"/>
      <c r="X502" s="31"/>
    </row>
    <row r="503">
      <c r="A503" s="31"/>
      <c r="B503" s="31"/>
      <c r="C503" s="31"/>
      <c r="D503" s="31"/>
      <c r="E503" s="31"/>
      <c r="F503" s="31"/>
      <c r="G503" s="31"/>
      <c r="H503" s="31"/>
      <c r="I503" s="31"/>
      <c r="J503" s="31"/>
      <c r="K503" s="31"/>
      <c r="L503" s="31"/>
      <c r="M503" s="111"/>
      <c r="N503" s="111"/>
      <c r="O503" s="31"/>
      <c r="P503" s="31"/>
      <c r="Q503" s="31"/>
      <c r="R503" s="31"/>
      <c r="S503" s="31"/>
      <c r="T503" s="31"/>
      <c r="U503" s="31"/>
      <c r="V503" s="31"/>
      <c r="W503" s="31"/>
      <c r="X503" s="31"/>
    </row>
    <row r="504">
      <c r="A504" s="31"/>
      <c r="B504" s="31"/>
      <c r="C504" s="31"/>
      <c r="D504" s="31"/>
      <c r="E504" s="31"/>
      <c r="F504" s="31"/>
      <c r="G504" s="31"/>
      <c r="H504" s="31"/>
      <c r="I504" s="31"/>
      <c r="J504" s="31"/>
      <c r="K504" s="31"/>
      <c r="L504" s="31"/>
      <c r="M504" s="111"/>
      <c r="N504" s="111"/>
      <c r="O504" s="31"/>
      <c r="P504" s="31"/>
      <c r="Q504" s="31"/>
      <c r="R504" s="31"/>
      <c r="S504" s="31"/>
      <c r="T504" s="31"/>
      <c r="U504" s="31"/>
      <c r="V504" s="31"/>
      <c r="W504" s="31"/>
      <c r="X504" s="31"/>
    </row>
    <row r="505">
      <c r="A505" s="31"/>
      <c r="B505" s="31"/>
      <c r="C505" s="31"/>
      <c r="D505" s="31"/>
      <c r="E505" s="31"/>
      <c r="F505" s="31"/>
      <c r="G505" s="31"/>
      <c r="H505" s="31"/>
      <c r="I505" s="31"/>
      <c r="J505" s="31"/>
      <c r="K505" s="31"/>
      <c r="L505" s="31"/>
      <c r="M505" s="111"/>
      <c r="N505" s="111"/>
      <c r="O505" s="31"/>
      <c r="P505" s="31"/>
      <c r="Q505" s="31"/>
      <c r="R505" s="31"/>
      <c r="S505" s="31"/>
      <c r="T505" s="31"/>
      <c r="U505" s="31"/>
      <c r="V505" s="31"/>
      <c r="W505" s="31"/>
      <c r="X505" s="31"/>
    </row>
    <row r="506">
      <c r="A506" s="31"/>
      <c r="B506" s="31"/>
      <c r="C506" s="31"/>
      <c r="D506" s="31"/>
      <c r="E506" s="31"/>
      <c r="F506" s="31"/>
      <c r="G506" s="31"/>
      <c r="H506" s="31"/>
      <c r="I506" s="31"/>
      <c r="J506" s="31"/>
      <c r="K506" s="31"/>
      <c r="L506" s="31"/>
      <c r="M506" s="111"/>
      <c r="N506" s="111"/>
      <c r="O506" s="31"/>
      <c r="P506" s="31"/>
      <c r="Q506" s="31"/>
      <c r="R506" s="31"/>
      <c r="S506" s="31"/>
      <c r="T506" s="31"/>
      <c r="U506" s="31"/>
      <c r="V506" s="31"/>
      <c r="W506" s="31"/>
      <c r="X506" s="31"/>
    </row>
    <row r="507">
      <c r="A507" s="31"/>
      <c r="B507" s="31"/>
      <c r="C507" s="31"/>
      <c r="D507" s="31"/>
      <c r="E507" s="31"/>
      <c r="F507" s="31"/>
      <c r="G507" s="31"/>
      <c r="H507" s="31"/>
      <c r="I507" s="31"/>
      <c r="J507" s="31"/>
      <c r="K507" s="31"/>
      <c r="L507" s="31"/>
      <c r="M507" s="111"/>
      <c r="N507" s="111"/>
      <c r="O507" s="31"/>
      <c r="P507" s="31"/>
      <c r="Q507" s="31"/>
      <c r="R507" s="31"/>
      <c r="S507" s="31"/>
      <c r="T507" s="31"/>
      <c r="U507" s="31"/>
      <c r="V507" s="31"/>
      <c r="W507" s="31"/>
      <c r="X507" s="31"/>
    </row>
    <row r="508">
      <c r="A508" s="31"/>
      <c r="B508" s="31"/>
      <c r="C508" s="31"/>
      <c r="D508" s="31"/>
      <c r="E508" s="31"/>
      <c r="F508" s="31"/>
      <c r="G508" s="31"/>
      <c r="H508" s="31"/>
      <c r="I508" s="31"/>
      <c r="J508" s="31"/>
      <c r="K508" s="31"/>
      <c r="L508" s="31"/>
      <c r="M508" s="111"/>
      <c r="N508" s="111"/>
      <c r="O508" s="31"/>
      <c r="P508" s="31"/>
      <c r="Q508" s="31"/>
      <c r="R508" s="31"/>
      <c r="S508" s="31"/>
      <c r="T508" s="31"/>
      <c r="U508" s="31"/>
      <c r="V508" s="31"/>
      <c r="W508" s="31"/>
      <c r="X508" s="31"/>
    </row>
    <row r="509">
      <c r="A509" s="31"/>
      <c r="B509" s="31"/>
      <c r="C509" s="31"/>
      <c r="D509" s="31"/>
      <c r="E509" s="31"/>
      <c r="F509" s="31"/>
      <c r="G509" s="31"/>
      <c r="H509" s="31"/>
      <c r="I509" s="31"/>
      <c r="J509" s="31"/>
      <c r="K509" s="31"/>
      <c r="L509" s="31"/>
      <c r="M509" s="111"/>
      <c r="N509" s="111"/>
      <c r="O509" s="31"/>
      <c r="P509" s="31"/>
      <c r="Q509" s="31"/>
      <c r="R509" s="31"/>
      <c r="S509" s="31"/>
      <c r="T509" s="31"/>
      <c r="U509" s="31"/>
      <c r="V509" s="31"/>
      <c r="W509" s="31"/>
      <c r="X509" s="31"/>
    </row>
    <row r="510">
      <c r="A510" s="31"/>
      <c r="B510" s="31"/>
      <c r="C510" s="31"/>
      <c r="D510" s="31"/>
      <c r="E510" s="31"/>
      <c r="F510" s="31"/>
      <c r="G510" s="31"/>
      <c r="H510" s="31"/>
      <c r="I510" s="31"/>
      <c r="J510" s="31"/>
      <c r="K510" s="31"/>
      <c r="L510" s="31"/>
      <c r="M510" s="111"/>
      <c r="N510" s="111"/>
      <c r="O510" s="31"/>
      <c r="P510" s="31"/>
      <c r="Q510" s="31"/>
      <c r="R510" s="31"/>
      <c r="S510" s="31"/>
      <c r="T510" s="31"/>
      <c r="U510" s="31"/>
      <c r="V510" s="31"/>
      <c r="W510" s="31"/>
      <c r="X510" s="31"/>
    </row>
    <row r="511">
      <c r="A511" s="31"/>
      <c r="B511" s="31"/>
      <c r="C511" s="31"/>
      <c r="D511" s="31"/>
      <c r="E511" s="31"/>
      <c r="F511" s="31"/>
      <c r="G511" s="31"/>
      <c r="H511" s="31"/>
      <c r="I511" s="31"/>
      <c r="J511" s="31"/>
      <c r="K511" s="31"/>
      <c r="L511" s="31"/>
      <c r="M511" s="111"/>
      <c r="N511" s="111"/>
      <c r="O511" s="31"/>
      <c r="P511" s="31"/>
      <c r="Q511" s="31"/>
      <c r="R511" s="31"/>
      <c r="S511" s="31"/>
      <c r="T511" s="31"/>
      <c r="U511" s="31"/>
      <c r="V511" s="31"/>
      <c r="W511" s="31"/>
      <c r="X511" s="31"/>
    </row>
    <row r="512">
      <c r="A512" s="31"/>
      <c r="B512" s="31"/>
      <c r="C512" s="31"/>
      <c r="D512" s="31"/>
      <c r="E512" s="31"/>
      <c r="F512" s="31"/>
      <c r="G512" s="31"/>
      <c r="H512" s="31"/>
      <c r="I512" s="31"/>
      <c r="J512" s="31"/>
      <c r="K512" s="31"/>
      <c r="L512" s="31"/>
      <c r="M512" s="111"/>
      <c r="N512" s="111"/>
      <c r="O512" s="31"/>
      <c r="P512" s="31"/>
      <c r="Q512" s="31"/>
      <c r="R512" s="31"/>
      <c r="S512" s="31"/>
      <c r="T512" s="31"/>
      <c r="U512" s="31"/>
      <c r="V512" s="31"/>
      <c r="W512" s="31"/>
      <c r="X512" s="31"/>
    </row>
    <row r="513">
      <c r="A513" s="31"/>
      <c r="B513" s="31"/>
      <c r="C513" s="31"/>
      <c r="D513" s="31"/>
      <c r="E513" s="31"/>
      <c r="F513" s="31"/>
      <c r="G513" s="31"/>
      <c r="H513" s="31"/>
      <c r="I513" s="31"/>
      <c r="J513" s="31"/>
      <c r="K513" s="31"/>
      <c r="L513" s="31"/>
      <c r="M513" s="111"/>
      <c r="N513" s="111"/>
      <c r="O513" s="31"/>
      <c r="P513" s="31"/>
      <c r="Q513" s="31"/>
      <c r="R513" s="31"/>
      <c r="S513" s="31"/>
      <c r="T513" s="31"/>
      <c r="U513" s="31"/>
      <c r="V513" s="31"/>
      <c r="W513" s="31"/>
      <c r="X513" s="31"/>
    </row>
    <row r="514">
      <c r="A514" s="31"/>
      <c r="B514" s="31"/>
      <c r="C514" s="31"/>
      <c r="D514" s="31"/>
      <c r="E514" s="31"/>
      <c r="F514" s="31"/>
      <c r="G514" s="31"/>
      <c r="H514" s="31"/>
      <c r="I514" s="31"/>
      <c r="J514" s="31"/>
      <c r="K514" s="31"/>
      <c r="L514" s="31"/>
      <c r="M514" s="111"/>
      <c r="N514" s="111"/>
      <c r="O514" s="31"/>
      <c r="P514" s="31"/>
      <c r="Q514" s="31"/>
      <c r="R514" s="31"/>
      <c r="S514" s="31"/>
      <c r="T514" s="31"/>
      <c r="U514" s="31"/>
      <c r="V514" s="31"/>
      <c r="W514" s="31"/>
      <c r="X514" s="31"/>
    </row>
    <row r="515">
      <c r="A515" s="31"/>
      <c r="B515" s="31"/>
      <c r="C515" s="31"/>
      <c r="D515" s="31"/>
      <c r="E515" s="31"/>
      <c r="F515" s="31"/>
      <c r="G515" s="31"/>
      <c r="H515" s="31"/>
      <c r="I515" s="31"/>
      <c r="J515" s="31"/>
      <c r="K515" s="31"/>
      <c r="L515" s="31"/>
      <c r="M515" s="111"/>
      <c r="N515" s="111"/>
      <c r="O515" s="31"/>
      <c r="P515" s="31"/>
      <c r="Q515" s="31"/>
      <c r="R515" s="31"/>
      <c r="S515" s="31"/>
      <c r="T515" s="31"/>
      <c r="U515" s="31"/>
      <c r="V515" s="31"/>
      <c r="W515" s="31"/>
      <c r="X515" s="31"/>
    </row>
    <row r="516">
      <c r="A516" s="31"/>
      <c r="B516" s="31"/>
      <c r="C516" s="31"/>
      <c r="D516" s="31"/>
      <c r="E516" s="31"/>
      <c r="F516" s="31"/>
      <c r="G516" s="31"/>
      <c r="H516" s="31"/>
      <c r="I516" s="31"/>
      <c r="J516" s="31"/>
      <c r="K516" s="31"/>
      <c r="L516" s="31"/>
      <c r="M516" s="111"/>
      <c r="N516" s="111"/>
      <c r="O516" s="31"/>
      <c r="P516" s="31"/>
      <c r="Q516" s="31"/>
      <c r="R516" s="31"/>
      <c r="S516" s="31"/>
      <c r="T516" s="31"/>
      <c r="U516" s="31"/>
      <c r="V516" s="31"/>
      <c r="W516" s="31"/>
      <c r="X516" s="31"/>
    </row>
    <row r="517">
      <c r="A517" s="31"/>
      <c r="B517" s="31"/>
      <c r="C517" s="31"/>
      <c r="D517" s="31"/>
      <c r="E517" s="31"/>
      <c r="F517" s="31"/>
      <c r="G517" s="31"/>
      <c r="H517" s="31"/>
      <c r="I517" s="31"/>
      <c r="J517" s="31"/>
      <c r="K517" s="31"/>
      <c r="L517" s="31"/>
      <c r="M517" s="111"/>
      <c r="N517" s="111"/>
      <c r="O517" s="31"/>
      <c r="P517" s="31"/>
      <c r="Q517" s="31"/>
      <c r="R517" s="31"/>
      <c r="S517" s="31"/>
      <c r="T517" s="31"/>
      <c r="U517" s="31"/>
      <c r="V517" s="31"/>
      <c r="W517" s="31"/>
      <c r="X517" s="31"/>
    </row>
    <row r="518">
      <c r="A518" s="31"/>
      <c r="B518" s="31"/>
      <c r="C518" s="31"/>
      <c r="D518" s="31"/>
      <c r="E518" s="31"/>
      <c r="F518" s="31"/>
      <c r="G518" s="31"/>
      <c r="H518" s="31"/>
      <c r="I518" s="31"/>
      <c r="J518" s="31"/>
      <c r="K518" s="31"/>
      <c r="L518" s="31"/>
      <c r="M518" s="111"/>
      <c r="N518" s="111"/>
      <c r="O518" s="31"/>
      <c r="P518" s="31"/>
      <c r="Q518" s="31"/>
      <c r="R518" s="31"/>
      <c r="S518" s="31"/>
      <c r="T518" s="31"/>
      <c r="U518" s="31"/>
      <c r="V518" s="31"/>
      <c r="W518" s="31"/>
      <c r="X518" s="31"/>
    </row>
    <row r="519">
      <c r="A519" s="31"/>
      <c r="B519" s="31"/>
      <c r="C519" s="31"/>
      <c r="D519" s="31"/>
      <c r="E519" s="31"/>
      <c r="F519" s="31"/>
      <c r="G519" s="31"/>
      <c r="H519" s="31"/>
      <c r="I519" s="31"/>
      <c r="J519" s="31"/>
      <c r="K519" s="31"/>
      <c r="L519" s="31"/>
      <c r="M519" s="111"/>
      <c r="N519" s="111"/>
      <c r="O519" s="31"/>
      <c r="P519" s="31"/>
      <c r="Q519" s="31"/>
      <c r="R519" s="31"/>
      <c r="S519" s="31"/>
      <c r="T519" s="31"/>
      <c r="U519" s="31"/>
      <c r="V519" s="31"/>
      <c r="W519" s="31"/>
      <c r="X519" s="31"/>
    </row>
    <row r="520">
      <c r="A520" s="31"/>
      <c r="B520" s="31"/>
      <c r="C520" s="31"/>
      <c r="D520" s="31"/>
      <c r="E520" s="31"/>
      <c r="F520" s="31"/>
      <c r="G520" s="31"/>
      <c r="H520" s="31"/>
      <c r="I520" s="31"/>
      <c r="J520" s="31"/>
      <c r="K520" s="31"/>
      <c r="L520" s="31"/>
      <c r="M520" s="111"/>
      <c r="N520" s="111"/>
      <c r="O520" s="31"/>
      <c r="P520" s="31"/>
      <c r="Q520" s="31"/>
      <c r="R520" s="31"/>
      <c r="S520" s="31"/>
      <c r="T520" s="31"/>
      <c r="U520" s="31"/>
      <c r="V520" s="31"/>
      <c r="W520" s="31"/>
      <c r="X520" s="31"/>
    </row>
    <row r="521">
      <c r="A521" s="31"/>
      <c r="B521" s="31"/>
      <c r="C521" s="31"/>
      <c r="D521" s="31"/>
      <c r="E521" s="31"/>
      <c r="F521" s="31"/>
      <c r="G521" s="31"/>
      <c r="H521" s="31"/>
      <c r="I521" s="31"/>
      <c r="J521" s="31"/>
      <c r="K521" s="31"/>
      <c r="L521" s="31"/>
      <c r="M521" s="111"/>
      <c r="N521" s="111"/>
      <c r="O521" s="31"/>
      <c r="P521" s="31"/>
      <c r="Q521" s="31"/>
      <c r="R521" s="31"/>
      <c r="S521" s="31"/>
      <c r="T521" s="31"/>
      <c r="U521" s="31"/>
      <c r="V521" s="31"/>
      <c r="W521" s="31"/>
      <c r="X521" s="31"/>
    </row>
    <row r="522">
      <c r="A522" s="31"/>
      <c r="B522" s="31"/>
      <c r="C522" s="31"/>
      <c r="D522" s="31"/>
      <c r="E522" s="31"/>
      <c r="F522" s="31"/>
      <c r="G522" s="31"/>
      <c r="H522" s="31"/>
      <c r="I522" s="31"/>
      <c r="J522" s="31"/>
      <c r="K522" s="31"/>
      <c r="L522" s="31"/>
      <c r="M522" s="111"/>
      <c r="N522" s="111"/>
      <c r="O522" s="31"/>
      <c r="P522" s="31"/>
      <c r="Q522" s="31"/>
      <c r="R522" s="31"/>
      <c r="S522" s="31"/>
      <c r="T522" s="31"/>
      <c r="U522" s="31"/>
      <c r="V522" s="31"/>
      <c r="W522" s="31"/>
      <c r="X522" s="31"/>
    </row>
    <row r="523">
      <c r="A523" s="31"/>
      <c r="B523" s="31"/>
      <c r="C523" s="31"/>
      <c r="D523" s="31"/>
      <c r="E523" s="31"/>
      <c r="F523" s="31"/>
      <c r="G523" s="31"/>
      <c r="H523" s="31"/>
      <c r="I523" s="31"/>
      <c r="J523" s="31"/>
      <c r="K523" s="31"/>
      <c r="L523" s="31"/>
      <c r="M523" s="111"/>
      <c r="N523" s="111"/>
      <c r="O523" s="31"/>
      <c r="P523" s="31"/>
      <c r="Q523" s="31"/>
      <c r="R523" s="31"/>
      <c r="S523" s="31"/>
      <c r="T523" s="31"/>
      <c r="U523" s="31"/>
      <c r="V523" s="31"/>
      <c r="W523" s="31"/>
      <c r="X523" s="31"/>
    </row>
    <row r="524">
      <c r="A524" s="31"/>
      <c r="B524" s="31"/>
      <c r="C524" s="31"/>
      <c r="D524" s="31"/>
      <c r="E524" s="31"/>
      <c r="F524" s="31"/>
      <c r="G524" s="31"/>
      <c r="H524" s="31"/>
      <c r="I524" s="31"/>
      <c r="J524" s="31"/>
      <c r="K524" s="31"/>
      <c r="L524" s="31"/>
      <c r="M524" s="111"/>
      <c r="N524" s="111"/>
      <c r="O524" s="31"/>
      <c r="P524" s="31"/>
      <c r="Q524" s="31"/>
      <c r="R524" s="31"/>
      <c r="S524" s="31"/>
      <c r="T524" s="31"/>
      <c r="U524" s="31"/>
      <c r="V524" s="31"/>
      <c r="W524" s="31"/>
      <c r="X524" s="31"/>
    </row>
    <row r="525">
      <c r="A525" s="31"/>
      <c r="B525" s="31"/>
      <c r="C525" s="31"/>
      <c r="D525" s="31"/>
      <c r="E525" s="31"/>
      <c r="F525" s="31"/>
      <c r="G525" s="31"/>
      <c r="H525" s="31"/>
      <c r="I525" s="31"/>
      <c r="J525" s="31"/>
      <c r="K525" s="31"/>
      <c r="L525" s="31"/>
      <c r="M525" s="111"/>
      <c r="N525" s="111"/>
      <c r="O525" s="31"/>
      <c r="P525" s="31"/>
      <c r="Q525" s="31"/>
      <c r="R525" s="31"/>
      <c r="S525" s="31"/>
      <c r="T525" s="31"/>
      <c r="U525" s="31"/>
      <c r="V525" s="31"/>
      <c r="W525" s="31"/>
      <c r="X525" s="31"/>
    </row>
    <row r="526">
      <c r="A526" s="31"/>
      <c r="B526" s="31"/>
      <c r="C526" s="31"/>
      <c r="D526" s="31"/>
      <c r="E526" s="31"/>
      <c r="F526" s="31"/>
      <c r="G526" s="31"/>
      <c r="H526" s="31"/>
      <c r="I526" s="31"/>
      <c r="J526" s="31"/>
      <c r="K526" s="31"/>
      <c r="L526" s="31"/>
      <c r="M526" s="111"/>
      <c r="N526" s="111"/>
      <c r="O526" s="31"/>
      <c r="P526" s="31"/>
      <c r="Q526" s="31"/>
      <c r="R526" s="31"/>
      <c r="S526" s="31"/>
      <c r="T526" s="31"/>
      <c r="U526" s="31"/>
      <c r="V526" s="31"/>
      <c r="W526" s="31"/>
      <c r="X526" s="31"/>
    </row>
    <row r="527">
      <c r="A527" s="31"/>
      <c r="B527" s="31"/>
      <c r="C527" s="31"/>
      <c r="D527" s="31"/>
      <c r="E527" s="31"/>
      <c r="F527" s="31"/>
      <c r="G527" s="31"/>
      <c r="H527" s="31"/>
      <c r="I527" s="31"/>
      <c r="J527" s="31"/>
      <c r="K527" s="31"/>
      <c r="L527" s="31"/>
      <c r="M527" s="111"/>
      <c r="N527" s="111"/>
      <c r="O527" s="31"/>
      <c r="P527" s="31"/>
      <c r="Q527" s="31"/>
      <c r="R527" s="31"/>
      <c r="S527" s="31"/>
      <c r="T527" s="31"/>
      <c r="U527" s="31"/>
      <c r="V527" s="31"/>
      <c r="W527" s="31"/>
      <c r="X527" s="31"/>
    </row>
    <row r="528">
      <c r="A528" s="31"/>
      <c r="B528" s="31"/>
      <c r="C528" s="31"/>
      <c r="D528" s="31"/>
      <c r="E528" s="31"/>
      <c r="F528" s="31"/>
      <c r="G528" s="31"/>
      <c r="H528" s="31"/>
      <c r="I528" s="31"/>
      <c r="J528" s="31"/>
      <c r="K528" s="31"/>
      <c r="L528" s="31"/>
      <c r="M528" s="111"/>
      <c r="N528" s="111"/>
      <c r="O528" s="31"/>
      <c r="P528" s="31"/>
      <c r="Q528" s="31"/>
      <c r="R528" s="31"/>
      <c r="S528" s="31"/>
      <c r="T528" s="31"/>
      <c r="U528" s="31"/>
      <c r="V528" s="31"/>
      <c r="W528" s="31"/>
      <c r="X528" s="31"/>
    </row>
    <row r="529">
      <c r="A529" s="31"/>
      <c r="B529" s="31"/>
      <c r="C529" s="31"/>
      <c r="D529" s="31"/>
      <c r="E529" s="31"/>
      <c r="F529" s="31"/>
      <c r="G529" s="31"/>
      <c r="H529" s="31"/>
      <c r="I529" s="31"/>
      <c r="J529" s="31"/>
      <c r="K529" s="31"/>
      <c r="L529" s="31"/>
      <c r="M529" s="111"/>
      <c r="N529" s="111"/>
      <c r="O529" s="31"/>
      <c r="P529" s="31"/>
      <c r="Q529" s="31"/>
      <c r="R529" s="31"/>
      <c r="S529" s="31"/>
      <c r="T529" s="31"/>
      <c r="U529" s="31"/>
      <c r="V529" s="31"/>
      <c r="W529" s="31"/>
      <c r="X529" s="31"/>
    </row>
    <row r="530">
      <c r="A530" s="31"/>
      <c r="B530" s="31"/>
      <c r="C530" s="31"/>
      <c r="D530" s="31"/>
      <c r="E530" s="31"/>
      <c r="F530" s="31"/>
      <c r="G530" s="31"/>
      <c r="H530" s="31"/>
      <c r="I530" s="31"/>
      <c r="J530" s="31"/>
      <c r="K530" s="31"/>
      <c r="L530" s="31"/>
      <c r="M530" s="111"/>
      <c r="N530" s="111"/>
      <c r="O530" s="31"/>
      <c r="P530" s="31"/>
      <c r="Q530" s="31"/>
      <c r="R530" s="31"/>
      <c r="S530" s="31"/>
      <c r="T530" s="31"/>
      <c r="U530" s="31"/>
      <c r="V530" s="31"/>
      <c r="W530" s="31"/>
      <c r="X530" s="31"/>
    </row>
    <row r="531">
      <c r="A531" s="31"/>
      <c r="B531" s="31"/>
      <c r="C531" s="31"/>
      <c r="D531" s="31"/>
      <c r="E531" s="31"/>
      <c r="F531" s="31"/>
      <c r="G531" s="31"/>
      <c r="H531" s="31"/>
      <c r="I531" s="31"/>
      <c r="J531" s="31"/>
      <c r="K531" s="31"/>
      <c r="L531" s="31"/>
      <c r="M531" s="111"/>
      <c r="N531" s="111"/>
      <c r="O531" s="31"/>
      <c r="P531" s="31"/>
      <c r="Q531" s="31"/>
      <c r="R531" s="31"/>
      <c r="S531" s="31"/>
      <c r="T531" s="31"/>
      <c r="U531" s="31"/>
      <c r="V531" s="31"/>
      <c r="W531" s="31"/>
      <c r="X531" s="31"/>
    </row>
    <row r="532">
      <c r="A532" s="31"/>
      <c r="B532" s="31"/>
      <c r="C532" s="31"/>
      <c r="D532" s="31"/>
      <c r="E532" s="31"/>
      <c r="F532" s="31"/>
      <c r="G532" s="31"/>
      <c r="H532" s="31"/>
      <c r="I532" s="31"/>
      <c r="J532" s="31"/>
      <c r="K532" s="31"/>
      <c r="L532" s="31"/>
      <c r="M532" s="111"/>
      <c r="N532" s="111"/>
      <c r="O532" s="31"/>
      <c r="P532" s="31"/>
      <c r="Q532" s="31"/>
      <c r="R532" s="31"/>
      <c r="S532" s="31"/>
      <c r="T532" s="31"/>
      <c r="U532" s="31"/>
      <c r="V532" s="31"/>
      <c r="W532" s="31"/>
      <c r="X532" s="31"/>
    </row>
    <row r="533">
      <c r="A533" s="31"/>
      <c r="B533" s="31"/>
      <c r="C533" s="31"/>
      <c r="D533" s="31"/>
      <c r="E533" s="31"/>
      <c r="F533" s="31"/>
      <c r="G533" s="31"/>
      <c r="H533" s="31"/>
      <c r="I533" s="31"/>
      <c r="J533" s="31"/>
      <c r="K533" s="31"/>
      <c r="L533" s="31"/>
      <c r="M533" s="111"/>
      <c r="N533" s="111"/>
      <c r="O533" s="31"/>
      <c r="P533" s="31"/>
      <c r="Q533" s="31"/>
      <c r="R533" s="31"/>
      <c r="S533" s="31"/>
      <c r="T533" s="31"/>
      <c r="U533" s="31"/>
      <c r="V533" s="31"/>
      <c r="W533" s="31"/>
      <c r="X533" s="31"/>
    </row>
    <row r="534">
      <c r="A534" s="31"/>
      <c r="B534" s="31"/>
      <c r="C534" s="31"/>
      <c r="D534" s="31"/>
      <c r="E534" s="31"/>
      <c r="F534" s="31"/>
      <c r="G534" s="31"/>
      <c r="H534" s="31"/>
      <c r="I534" s="31"/>
      <c r="J534" s="31"/>
      <c r="K534" s="31"/>
      <c r="L534" s="31"/>
      <c r="M534" s="111"/>
      <c r="N534" s="111"/>
      <c r="O534" s="31"/>
      <c r="P534" s="31"/>
      <c r="Q534" s="31"/>
      <c r="R534" s="31"/>
      <c r="S534" s="31"/>
      <c r="T534" s="31"/>
      <c r="U534" s="31"/>
      <c r="V534" s="31"/>
      <c r="W534" s="31"/>
      <c r="X534" s="31"/>
    </row>
    <row r="535">
      <c r="A535" s="31"/>
      <c r="B535" s="31"/>
      <c r="C535" s="31"/>
      <c r="D535" s="31"/>
      <c r="E535" s="31"/>
      <c r="F535" s="31"/>
      <c r="G535" s="31"/>
      <c r="H535" s="31"/>
      <c r="I535" s="31"/>
      <c r="J535" s="31"/>
      <c r="K535" s="31"/>
      <c r="L535" s="31"/>
      <c r="M535" s="111"/>
      <c r="N535" s="111"/>
      <c r="O535" s="31"/>
      <c r="P535" s="31"/>
      <c r="Q535" s="31"/>
      <c r="R535" s="31"/>
      <c r="S535" s="31"/>
      <c r="T535" s="31"/>
      <c r="U535" s="31"/>
      <c r="V535" s="31"/>
      <c r="W535" s="31"/>
      <c r="X535" s="31"/>
    </row>
    <row r="536">
      <c r="A536" s="31"/>
      <c r="B536" s="31"/>
      <c r="C536" s="31"/>
      <c r="D536" s="31"/>
      <c r="E536" s="31"/>
      <c r="F536" s="31"/>
      <c r="G536" s="31"/>
      <c r="H536" s="31"/>
      <c r="I536" s="31"/>
      <c r="J536" s="31"/>
      <c r="K536" s="31"/>
      <c r="L536" s="31"/>
      <c r="M536" s="111"/>
      <c r="N536" s="111"/>
      <c r="O536" s="31"/>
      <c r="P536" s="31"/>
      <c r="Q536" s="31"/>
      <c r="R536" s="31"/>
      <c r="S536" s="31"/>
      <c r="T536" s="31"/>
      <c r="U536" s="31"/>
      <c r="V536" s="31"/>
      <c r="W536" s="31"/>
      <c r="X536" s="31"/>
    </row>
    <row r="537">
      <c r="A537" s="31"/>
      <c r="B537" s="31"/>
      <c r="C537" s="31"/>
      <c r="D537" s="31"/>
      <c r="E537" s="31"/>
      <c r="F537" s="31"/>
      <c r="G537" s="31"/>
      <c r="H537" s="31"/>
      <c r="I537" s="31"/>
      <c r="J537" s="31"/>
      <c r="K537" s="31"/>
      <c r="L537" s="31"/>
      <c r="M537" s="111"/>
      <c r="N537" s="111"/>
      <c r="O537" s="31"/>
      <c r="P537" s="31"/>
      <c r="Q537" s="31"/>
      <c r="R537" s="31"/>
      <c r="S537" s="31"/>
      <c r="T537" s="31"/>
      <c r="U537" s="31"/>
      <c r="V537" s="31"/>
      <c r="W537" s="31"/>
      <c r="X537" s="31"/>
    </row>
    <row r="538">
      <c r="A538" s="31"/>
      <c r="B538" s="31"/>
      <c r="C538" s="31"/>
      <c r="D538" s="31"/>
      <c r="E538" s="31"/>
      <c r="F538" s="31"/>
      <c r="G538" s="31"/>
      <c r="H538" s="31"/>
      <c r="I538" s="31"/>
      <c r="J538" s="31"/>
      <c r="K538" s="31"/>
      <c r="L538" s="31"/>
      <c r="M538" s="111"/>
      <c r="N538" s="111"/>
      <c r="O538" s="31"/>
      <c r="P538" s="31"/>
      <c r="Q538" s="31"/>
      <c r="R538" s="31"/>
      <c r="S538" s="31"/>
      <c r="T538" s="31"/>
      <c r="U538" s="31"/>
      <c r="V538" s="31"/>
      <c r="W538" s="31"/>
      <c r="X538" s="31"/>
    </row>
    <row r="539">
      <c r="A539" s="31"/>
      <c r="B539" s="31"/>
      <c r="C539" s="31"/>
      <c r="D539" s="31"/>
      <c r="E539" s="31"/>
      <c r="F539" s="31"/>
      <c r="G539" s="31"/>
      <c r="H539" s="31"/>
      <c r="I539" s="31"/>
      <c r="J539" s="31"/>
      <c r="K539" s="31"/>
      <c r="L539" s="31"/>
      <c r="M539" s="111"/>
      <c r="N539" s="111"/>
      <c r="O539" s="31"/>
      <c r="P539" s="31"/>
      <c r="Q539" s="31"/>
      <c r="R539" s="31"/>
      <c r="S539" s="31"/>
      <c r="T539" s="31"/>
      <c r="U539" s="31"/>
      <c r="V539" s="31"/>
      <c r="W539" s="31"/>
      <c r="X539" s="31"/>
    </row>
    <row r="540">
      <c r="A540" s="31"/>
      <c r="B540" s="31"/>
      <c r="C540" s="31"/>
      <c r="D540" s="31"/>
      <c r="E540" s="31"/>
      <c r="F540" s="31"/>
      <c r="G540" s="31"/>
      <c r="H540" s="31"/>
      <c r="I540" s="31"/>
      <c r="J540" s="31"/>
      <c r="K540" s="31"/>
      <c r="L540" s="31"/>
      <c r="M540" s="111"/>
      <c r="N540" s="111"/>
      <c r="O540" s="31"/>
      <c r="P540" s="31"/>
      <c r="Q540" s="31"/>
      <c r="R540" s="31"/>
      <c r="S540" s="31"/>
      <c r="T540" s="31"/>
      <c r="U540" s="31"/>
      <c r="V540" s="31"/>
      <c r="W540" s="31"/>
      <c r="X540" s="31"/>
    </row>
    <row r="541">
      <c r="A541" s="31"/>
      <c r="B541" s="31"/>
      <c r="C541" s="31"/>
      <c r="D541" s="31"/>
      <c r="E541" s="31"/>
      <c r="F541" s="31"/>
      <c r="G541" s="31"/>
      <c r="H541" s="31"/>
      <c r="I541" s="31"/>
      <c r="J541" s="31"/>
      <c r="K541" s="31"/>
      <c r="L541" s="31"/>
      <c r="M541" s="111"/>
      <c r="N541" s="111"/>
      <c r="O541" s="31"/>
      <c r="P541" s="31"/>
      <c r="Q541" s="31"/>
      <c r="R541" s="31"/>
      <c r="S541" s="31"/>
      <c r="T541" s="31"/>
      <c r="U541" s="31"/>
      <c r="V541" s="31"/>
      <c r="W541" s="31"/>
      <c r="X541" s="31"/>
    </row>
    <row r="542">
      <c r="A542" s="31"/>
      <c r="B542" s="31"/>
      <c r="C542" s="31"/>
      <c r="D542" s="31"/>
      <c r="E542" s="31"/>
      <c r="F542" s="31"/>
      <c r="G542" s="31"/>
      <c r="H542" s="31"/>
      <c r="I542" s="31"/>
      <c r="J542" s="31"/>
      <c r="K542" s="31"/>
      <c r="L542" s="31"/>
      <c r="M542" s="111"/>
      <c r="N542" s="111"/>
      <c r="O542" s="31"/>
      <c r="P542" s="31"/>
      <c r="Q542" s="31"/>
      <c r="R542" s="31"/>
      <c r="S542" s="31"/>
      <c r="T542" s="31"/>
      <c r="U542" s="31"/>
      <c r="V542" s="31"/>
      <c r="W542" s="31"/>
      <c r="X542" s="31"/>
    </row>
    <row r="543">
      <c r="A543" s="31"/>
      <c r="B543" s="31"/>
      <c r="C543" s="31"/>
      <c r="D543" s="31"/>
      <c r="E543" s="31"/>
      <c r="F543" s="31"/>
      <c r="G543" s="31"/>
      <c r="H543" s="31"/>
      <c r="I543" s="31"/>
      <c r="J543" s="31"/>
      <c r="K543" s="31"/>
      <c r="L543" s="31"/>
      <c r="M543" s="111"/>
      <c r="N543" s="111"/>
      <c r="O543" s="31"/>
      <c r="P543" s="31"/>
      <c r="Q543" s="31"/>
      <c r="R543" s="31"/>
      <c r="S543" s="31"/>
      <c r="T543" s="31"/>
      <c r="U543" s="31"/>
      <c r="V543" s="31"/>
      <c r="W543" s="31"/>
      <c r="X543" s="31"/>
    </row>
    <row r="544">
      <c r="A544" s="31"/>
      <c r="B544" s="31"/>
      <c r="C544" s="31"/>
      <c r="D544" s="31"/>
      <c r="E544" s="31"/>
      <c r="F544" s="31"/>
      <c r="G544" s="31"/>
      <c r="H544" s="31"/>
      <c r="I544" s="31"/>
      <c r="J544" s="31"/>
      <c r="K544" s="31"/>
      <c r="L544" s="31"/>
      <c r="M544" s="111"/>
      <c r="N544" s="111"/>
      <c r="O544" s="31"/>
      <c r="P544" s="31"/>
      <c r="Q544" s="31"/>
      <c r="R544" s="31"/>
      <c r="S544" s="31"/>
      <c r="T544" s="31"/>
      <c r="U544" s="31"/>
      <c r="V544" s="31"/>
      <c r="W544" s="31"/>
      <c r="X544" s="31"/>
    </row>
    <row r="545">
      <c r="A545" s="31"/>
      <c r="B545" s="31"/>
      <c r="C545" s="31"/>
      <c r="D545" s="31"/>
      <c r="E545" s="31"/>
      <c r="F545" s="31"/>
      <c r="G545" s="31"/>
      <c r="H545" s="31"/>
      <c r="I545" s="31"/>
      <c r="J545" s="31"/>
      <c r="K545" s="31"/>
      <c r="L545" s="31"/>
      <c r="M545" s="111"/>
      <c r="N545" s="111"/>
      <c r="O545" s="31"/>
      <c r="P545" s="31"/>
      <c r="Q545" s="31"/>
      <c r="R545" s="31"/>
      <c r="S545" s="31"/>
      <c r="T545" s="31"/>
      <c r="U545" s="31"/>
      <c r="V545" s="31"/>
      <c r="W545" s="31"/>
      <c r="X545" s="31"/>
    </row>
    <row r="546">
      <c r="A546" s="31"/>
      <c r="B546" s="31"/>
      <c r="C546" s="31"/>
      <c r="D546" s="31"/>
      <c r="E546" s="31"/>
      <c r="F546" s="31"/>
      <c r="G546" s="31"/>
      <c r="H546" s="31"/>
      <c r="I546" s="31"/>
      <c r="J546" s="31"/>
      <c r="K546" s="31"/>
      <c r="L546" s="31"/>
      <c r="M546" s="111"/>
      <c r="N546" s="111"/>
      <c r="O546" s="31"/>
      <c r="P546" s="31"/>
      <c r="Q546" s="31"/>
      <c r="R546" s="31"/>
      <c r="S546" s="31"/>
      <c r="T546" s="31"/>
      <c r="U546" s="31"/>
      <c r="V546" s="31"/>
      <c r="W546" s="31"/>
      <c r="X546" s="31"/>
    </row>
    <row r="547">
      <c r="A547" s="31"/>
      <c r="B547" s="31"/>
      <c r="C547" s="31"/>
      <c r="D547" s="31"/>
      <c r="E547" s="31"/>
      <c r="F547" s="31"/>
      <c r="G547" s="31"/>
      <c r="H547" s="31"/>
      <c r="I547" s="31"/>
      <c r="J547" s="31"/>
      <c r="K547" s="31"/>
      <c r="L547" s="31"/>
      <c r="M547" s="111"/>
      <c r="N547" s="111"/>
      <c r="O547" s="31"/>
      <c r="P547" s="31"/>
      <c r="Q547" s="31"/>
      <c r="R547" s="31"/>
      <c r="S547" s="31"/>
      <c r="T547" s="31"/>
      <c r="U547" s="31"/>
      <c r="V547" s="31"/>
      <c r="W547" s="31"/>
      <c r="X547" s="31"/>
    </row>
    <row r="548">
      <c r="A548" s="31"/>
      <c r="B548" s="31"/>
      <c r="C548" s="31"/>
      <c r="D548" s="31"/>
      <c r="E548" s="31"/>
      <c r="F548" s="31"/>
      <c r="G548" s="31"/>
      <c r="H548" s="31"/>
      <c r="I548" s="31"/>
      <c r="J548" s="31"/>
      <c r="K548" s="31"/>
      <c r="L548" s="31"/>
      <c r="M548" s="111"/>
      <c r="N548" s="111"/>
      <c r="O548" s="31"/>
      <c r="P548" s="31"/>
      <c r="Q548" s="31"/>
      <c r="R548" s="31"/>
      <c r="S548" s="31"/>
      <c r="T548" s="31"/>
      <c r="U548" s="31"/>
      <c r="V548" s="31"/>
      <c r="W548" s="31"/>
      <c r="X548" s="31"/>
    </row>
    <row r="549">
      <c r="A549" s="31"/>
      <c r="B549" s="31"/>
      <c r="C549" s="31"/>
      <c r="D549" s="31"/>
      <c r="E549" s="31"/>
      <c r="F549" s="31"/>
      <c r="G549" s="31"/>
      <c r="H549" s="31"/>
      <c r="I549" s="31"/>
      <c r="J549" s="31"/>
      <c r="K549" s="31"/>
      <c r="L549" s="31"/>
      <c r="M549" s="111"/>
      <c r="N549" s="111"/>
      <c r="O549" s="31"/>
      <c r="P549" s="31"/>
      <c r="Q549" s="31"/>
      <c r="R549" s="31"/>
      <c r="S549" s="31"/>
      <c r="T549" s="31"/>
      <c r="U549" s="31"/>
      <c r="V549" s="31"/>
      <c r="W549" s="31"/>
      <c r="X549" s="31"/>
    </row>
    <row r="550">
      <c r="A550" s="31"/>
      <c r="B550" s="31"/>
      <c r="C550" s="31"/>
      <c r="D550" s="31"/>
      <c r="E550" s="31"/>
      <c r="F550" s="31"/>
      <c r="G550" s="31"/>
      <c r="H550" s="31"/>
      <c r="I550" s="31"/>
      <c r="J550" s="31"/>
      <c r="K550" s="31"/>
      <c r="L550" s="31"/>
      <c r="M550" s="111"/>
      <c r="N550" s="111"/>
      <c r="O550" s="31"/>
      <c r="P550" s="31"/>
      <c r="Q550" s="31"/>
      <c r="R550" s="31"/>
      <c r="S550" s="31"/>
      <c r="T550" s="31"/>
      <c r="U550" s="31"/>
      <c r="V550" s="31"/>
      <c r="W550" s="31"/>
      <c r="X550" s="31"/>
    </row>
    <row r="551">
      <c r="A551" s="31"/>
      <c r="B551" s="31"/>
      <c r="C551" s="31"/>
      <c r="D551" s="31"/>
      <c r="E551" s="31"/>
      <c r="F551" s="31"/>
      <c r="G551" s="31"/>
      <c r="H551" s="31"/>
      <c r="I551" s="31"/>
      <c r="J551" s="31"/>
      <c r="K551" s="31"/>
      <c r="L551" s="31"/>
      <c r="M551" s="111"/>
      <c r="N551" s="111"/>
      <c r="O551" s="31"/>
      <c r="P551" s="31"/>
      <c r="Q551" s="31"/>
      <c r="R551" s="31"/>
      <c r="S551" s="31"/>
      <c r="T551" s="31"/>
      <c r="U551" s="31"/>
      <c r="V551" s="31"/>
      <c r="W551" s="31"/>
      <c r="X551" s="31"/>
    </row>
    <row r="552">
      <c r="A552" s="31"/>
      <c r="B552" s="31"/>
      <c r="C552" s="31"/>
      <c r="D552" s="31"/>
      <c r="E552" s="31"/>
      <c r="F552" s="31"/>
      <c r="G552" s="31"/>
      <c r="H552" s="31"/>
      <c r="I552" s="31"/>
      <c r="J552" s="31"/>
      <c r="K552" s="31"/>
      <c r="L552" s="31"/>
      <c r="M552" s="111"/>
      <c r="N552" s="111"/>
      <c r="O552" s="31"/>
      <c r="P552" s="31"/>
      <c r="Q552" s="31"/>
      <c r="R552" s="31"/>
      <c r="S552" s="31"/>
      <c r="T552" s="31"/>
      <c r="U552" s="31"/>
      <c r="V552" s="31"/>
      <c r="W552" s="31"/>
      <c r="X552" s="31"/>
    </row>
    <row r="553">
      <c r="A553" s="31"/>
      <c r="B553" s="31"/>
      <c r="C553" s="31"/>
      <c r="D553" s="31"/>
      <c r="E553" s="31"/>
      <c r="F553" s="31"/>
      <c r="G553" s="31"/>
      <c r="H553" s="31"/>
      <c r="I553" s="31"/>
      <c r="J553" s="31"/>
      <c r="K553" s="31"/>
      <c r="L553" s="31"/>
      <c r="M553" s="111"/>
      <c r="N553" s="111"/>
      <c r="O553" s="31"/>
      <c r="P553" s="31"/>
      <c r="Q553" s="31"/>
      <c r="R553" s="31"/>
      <c r="S553" s="31"/>
      <c r="T553" s="31"/>
      <c r="U553" s="31"/>
      <c r="V553" s="31"/>
      <c r="W553" s="31"/>
      <c r="X553" s="31"/>
    </row>
    <row r="554">
      <c r="A554" s="31"/>
      <c r="B554" s="31"/>
      <c r="C554" s="31"/>
      <c r="D554" s="31"/>
      <c r="E554" s="31"/>
      <c r="F554" s="31"/>
      <c r="G554" s="31"/>
      <c r="H554" s="31"/>
      <c r="I554" s="31"/>
      <c r="J554" s="31"/>
      <c r="K554" s="31"/>
      <c r="L554" s="31"/>
      <c r="M554" s="111"/>
      <c r="N554" s="111"/>
      <c r="O554" s="31"/>
      <c r="P554" s="31"/>
      <c r="Q554" s="31"/>
      <c r="R554" s="31"/>
      <c r="S554" s="31"/>
      <c r="T554" s="31"/>
      <c r="U554" s="31"/>
      <c r="V554" s="31"/>
      <c r="W554" s="31"/>
      <c r="X554" s="31"/>
    </row>
    <row r="555">
      <c r="A555" s="31"/>
      <c r="B555" s="31"/>
      <c r="C555" s="31"/>
      <c r="D555" s="31"/>
      <c r="E555" s="31"/>
      <c r="F555" s="31"/>
      <c r="G555" s="31"/>
      <c r="H555" s="31"/>
      <c r="I555" s="31"/>
      <c r="J555" s="31"/>
      <c r="K555" s="31"/>
      <c r="L555" s="31"/>
      <c r="M555" s="111"/>
      <c r="N555" s="111"/>
      <c r="O555" s="31"/>
      <c r="P555" s="31"/>
      <c r="Q555" s="31"/>
      <c r="R555" s="31"/>
      <c r="S555" s="31"/>
      <c r="T555" s="31"/>
      <c r="U555" s="31"/>
      <c r="V555" s="31"/>
      <c r="W555" s="31"/>
      <c r="X555" s="31"/>
    </row>
    <row r="556">
      <c r="A556" s="31"/>
      <c r="B556" s="31"/>
      <c r="C556" s="31"/>
      <c r="D556" s="31"/>
      <c r="E556" s="31"/>
      <c r="F556" s="31"/>
      <c r="G556" s="31"/>
      <c r="H556" s="31"/>
      <c r="I556" s="31"/>
      <c r="J556" s="31"/>
      <c r="K556" s="31"/>
      <c r="L556" s="31"/>
      <c r="M556" s="111"/>
      <c r="N556" s="111"/>
      <c r="O556" s="31"/>
      <c r="P556" s="31"/>
      <c r="Q556" s="31"/>
      <c r="R556" s="31"/>
      <c r="S556" s="31"/>
      <c r="T556" s="31"/>
      <c r="U556" s="31"/>
      <c r="V556" s="31"/>
      <c r="W556" s="31"/>
      <c r="X556" s="31"/>
    </row>
    <row r="557">
      <c r="A557" s="31"/>
      <c r="B557" s="31"/>
      <c r="C557" s="31"/>
      <c r="D557" s="31"/>
      <c r="E557" s="31"/>
      <c r="F557" s="31"/>
      <c r="G557" s="31"/>
      <c r="H557" s="31"/>
      <c r="I557" s="31"/>
      <c r="J557" s="31"/>
      <c r="K557" s="31"/>
      <c r="L557" s="31"/>
      <c r="M557" s="111"/>
      <c r="N557" s="111"/>
      <c r="O557" s="31"/>
      <c r="P557" s="31"/>
      <c r="Q557" s="31"/>
      <c r="R557" s="31"/>
      <c r="S557" s="31"/>
      <c r="T557" s="31"/>
      <c r="U557" s="31"/>
      <c r="V557" s="31"/>
      <c r="W557" s="31"/>
      <c r="X557" s="31"/>
    </row>
    <row r="558">
      <c r="A558" s="31"/>
      <c r="B558" s="31"/>
      <c r="C558" s="31"/>
      <c r="D558" s="31"/>
      <c r="E558" s="31"/>
      <c r="F558" s="31"/>
      <c r="G558" s="31"/>
      <c r="H558" s="31"/>
      <c r="I558" s="31"/>
      <c r="J558" s="31"/>
      <c r="K558" s="31"/>
      <c r="L558" s="31"/>
      <c r="M558" s="111"/>
      <c r="N558" s="111"/>
      <c r="O558" s="31"/>
      <c r="P558" s="31"/>
      <c r="Q558" s="31"/>
      <c r="R558" s="31"/>
      <c r="S558" s="31"/>
      <c r="T558" s="31"/>
      <c r="U558" s="31"/>
      <c r="V558" s="31"/>
      <c r="W558" s="31"/>
      <c r="X558" s="31"/>
    </row>
    <row r="559">
      <c r="A559" s="31"/>
      <c r="B559" s="31"/>
      <c r="C559" s="31"/>
      <c r="D559" s="31"/>
      <c r="E559" s="31"/>
      <c r="F559" s="31"/>
      <c r="G559" s="31"/>
      <c r="H559" s="31"/>
      <c r="I559" s="31"/>
      <c r="J559" s="31"/>
      <c r="K559" s="31"/>
      <c r="L559" s="31"/>
      <c r="M559" s="111"/>
      <c r="N559" s="111"/>
      <c r="O559" s="31"/>
      <c r="P559" s="31"/>
      <c r="Q559" s="31"/>
      <c r="R559" s="31"/>
      <c r="S559" s="31"/>
      <c r="T559" s="31"/>
      <c r="U559" s="31"/>
      <c r="V559" s="31"/>
      <c r="W559" s="31"/>
      <c r="X559" s="31"/>
    </row>
    <row r="560">
      <c r="A560" s="31"/>
      <c r="B560" s="31"/>
      <c r="C560" s="31"/>
      <c r="D560" s="31"/>
      <c r="E560" s="31"/>
      <c r="F560" s="31"/>
      <c r="G560" s="31"/>
      <c r="H560" s="31"/>
      <c r="I560" s="31"/>
      <c r="J560" s="31"/>
      <c r="K560" s="31"/>
      <c r="L560" s="31"/>
      <c r="M560" s="111"/>
      <c r="N560" s="111"/>
      <c r="O560" s="31"/>
      <c r="P560" s="31"/>
      <c r="Q560" s="31"/>
      <c r="R560" s="31"/>
      <c r="S560" s="31"/>
      <c r="T560" s="31"/>
      <c r="U560" s="31"/>
      <c r="V560" s="31"/>
      <c r="W560" s="31"/>
      <c r="X560" s="31"/>
    </row>
    <row r="561">
      <c r="A561" s="31"/>
      <c r="B561" s="31"/>
      <c r="C561" s="31"/>
      <c r="D561" s="31"/>
      <c r="E561" s="31"/>
      <c r="F561" s="31"/>
      <c r="G561" s="31"/>
      <c r="H561" s="31"/>
      <c r="I561" s="31"/>
      <c r="J561" s="31"/>
      <c r="K561" s="31"/>
      <c r="L561" s="31"/>
      <c r="M561" s="111"/>
      <c r="N561" s="111"/>
      <c r="O561" s="31"/>
      <c r="P561" s="31"/>
      <c r="Q561" s="31"/>
      <c r="R561" s="31"/>
      <c r="S561" s="31"/>
      <c r="T561" s="31"/>
      <c r="U561" s="31"/>
      <c r="V561" s="31"/>
      <c r="W561" s="31"/>
      <c r="X561" s="31"/>
    </row>
    <row r="562">
      <c r="A562" s="31"/>
      <c r="B562" s="31"/>
      <c r="C562" s="31"/>
      <c r="D562" s="31"/>
      <c r="E562" s="31"/>
      <c r="F562" s="31"/>
      <c r="G562" s="31"/>
      <c r="H562" s="31"/>
      <c r="I562" s="31"/>
      <c r="J562" s="31"/>
      <c r="K562" s="31"/>
      <c r="L562" s="31"/>
      <c r="M562" s="111"/>
      <c r="N562" s="111"/>
      <c r="O562" s="31"/>
      <c r="P562" s="31"/>
      <c r="Q562" s="31"/>
      <c r="R562" s="31"/>
      <c r="S562" s="31"/>
      <c r="T562" s="31"/>
      <c r="U562" s="31"/>
      <c r="V562" s="31"/>
      <c r="W562" s="31"/>
      <c r="X562" s="31"/>
    </row>
    <row r="563">
      <c r="A563" s="31"/>
      <c r="B563" s="31"/>
      <c r="C563" s="31"/>
      <c r="D563" s="31"/>
      <c r="E563" s="31"/>
      <c r="F563" s="31"/>
      <c r="G563" s="31"/>
      <c r="H563" s="31"/>
      <c r="I563" s="31"/>
      <c r="J563" s="31"/>
      <c r="K563" s="31"/>
      <c r="L563" s="31"/>
      <c r="M563" s="111"/>
      <c r="N563" s="111"/>
      <c r="O563" s="31"/>
      <c r="P563" s="31"/>
      <c r="Q563" s="31"/>
      <c r="R563" s="31"/>
      <c r="S563" s="31"/>
      <c r="T563" s="31"/>
      <c r="U563" s="31"/>
      <c r="V563" s="31"/>
      <c r="W563" s="31"/>
      <c r="X563" s="31"/>
    </row>
    <row r="564">
      <c r="A564" s="31"/>
      <c r="B564" s="31"/>
      <c r="C564" s="31"/>
      <c r="D564" s="31"/>
      <c r="E564" s="31"/>
      <c r="F564" s="31"/>
      <c r="G564" s="31"/>
      <c r="H564" s="31"/>
      <c r="I564" s="31"/>
      <c r="J564" s="31"/>
      <c r="K564" s="31"/>
      <c r="L564" s="31"/>
      <c r="M564" s="111"/>
      <c r="N564" s="111"/>
      <c r="O564" s="31"/>
      <c r="P564" s="31"/>
      <c r="Q564" s="31"/>
      <c r="R564" s="31"/>
      <c r="S564" s="31"/>
      <c r="T564" s="31"/>
      <c r="U564" s="31"/>
      <c r="V564" s="31"/>
      <c r="W564" s="31"/>
      <c r="X564" s="31"/>
    </row>
    <row r="565">
      <c r="A565" s="31"/>
      <c r="B565" s="31"/>
      <c r="C565" s="31"/>
      <c r="D565" s="31"/>
      <c r="E565" s="31"/>
      <c r="F565" s="31"/>
      <c r="G565" s="31"/>
      <c r="H565" s="31"/>
      <c r="I565" s="31"/>
      <c r="J565" s="31"/>
      <c r="K565" s="31"/>
      <c r="L565" s="31"/>
      <c r="M565" s="111"/>
      <c r="N565" s="111"/>
      <c r="O565" s="31"/>
      <c r="P565" s="31"/>
      <c r="Q565" s="31"/>
      <c r="R565" s="31"/>
      <c r="S565" s="31"/>
      <c r="T565" s="31"/>
      <c r="U565" s="31"/>
      <c r="V565" s="31"/>
      <c r="W565" s="31"/>
      <c r="X565" s="31"/>
    </row>
    <row r="566">
      <c r="A566" s="31"/>
      <c r="B566" s="31"/>
      <c r="C566" s="31"/>
      <c r="D566" s="31"/>
      <c r="E566" s="31"/>
      <c r="F566" s="31"/>
      <c r="G566" s="31"/>
      <c r="H566" s="31"/>
      <c r="I566" s="31"/>
      <c r="J566" s="31"/>
      <c r="K566" s="31"/>
      <c r="L566" s="31"/>
      <c r="M566" s="111"/>
      <c r="N566" s="111"/>
      <c r="O566" s="31"/>
      <c r="P566" s="31"/>
      <c r="Q566" s="31"/>
      <c r="R566" s="31"/>
      <c r="S566" s="31"/>
      <c r="T566" s="31"/>
      <c r="U566" s="31"/>
      <c r="V566" s="31"/>
      <c r="W566" s="31"/>
      <c r="X566" s="31"/>
    </row>
    <row r="567">
      <c r="A567" s="31"/>
      <c r="B567" s="31"/>
      <c r="C567" s="31"/>
      <c r="D567" s="31"/>
      <c r="E567" s="31"/>
      <c r="F567" s="31"/>
      <c r="G567" s="31"/>
      <c r="H567" s="31"/>
      <c r="I567" s="31"/>
      <c r="J567" s="31"/>
      <c r="K567" s="31"/>
      <c r="L567" s="31"/>
      <c r="M567" s="111"/>
      <c r="N567" s="111"/>
      <c r="O567" s="31"/>
      <c r="P567" s="31"/>
      <c r="Q567" s="31"/>
      <c r="R567" s="31"/>
      <c r="S567" s="31"/>
      <c r="T567" s="31"/>
      <c r="U567" s="31"/>
      <c r="V567" s="31"/>
      <c r="W567" s="31"/>
      <c r="X567" s="31"/>
    </row>
    <row r="568">
      <c r="A568" s="31"/>
      <c r="B568" s="31"/>
      <c r="C568" s="31"/>
      <c r="D568" s="31"/>
      <c r="E568" s="31"/>
      <c r="F568" s="31"/>
      <c r="G568" s="31"/>
      <c r="H568" s="31"/>
      <c r="I568" s="31"/>
      <c r="J568" s="31"/>
      <c r="K568" s="31"/>
      <c r="L568" s="31"/>
      <c r="M568" s="111"/>
      <c r="N568" s="111"/>
      <c r="O568" s="31"/>
      <c r="P568" s="31"/>
      <c r="Q568" s="31"/>
      <c r="R568" s="31"/>
      <c r="S568" s="31"/>
      <c r="T568" s="31"/>
      <c r="U568" s="31"/>
      <c r="V568" s="31"/>
      <c r="W568" s="31"/>
      <c r="X568" s="31"/>
    </row>
    <row r="569">
      <c r="A569" s="31"/>
      <c r="B569" s="31"/>
      <c r="C569" s="31"/>
      <c r="D569" s="31"/>
      <c r="E569" s="31"/>
      <c r="F569" s="31"/>
      <c r="G569" s="31"/>
      <c r="H569" s="31"/>
      <c r="I569" s="31"/>
      <c r="J569" s="31"/>
      <c r="K569" s="31"/>
      <c r="L569" s="31"/>
      <c r="M569" s="111"/>
      <c r="N569" s="111"/>
      <c r="O569" s="31"/>
      <c r="P569" s="31"/>
      <c r="Q569" s="31"/>
      <c r="R569" s="31"/>
      <c r="S569" s="31"/>
      <c r="T569" s="31"/>
      <c r="U569" s="31"/>
      <c r="V569" s="31"/>
      <c r="W569" s="31"/>
      <c r="X569" s="31"/>
    </row>
    <row r="570">
      <c r="A570" s="31"/>
      <c r="B570" s="31"/>
      <c r="C570" s="31"/>
      <c r="D570" s="31"/>
      <c r="E570" s="31"/>
      <c r="F570" s="31"/>
      <c r="G570" s="31"/>
      <c r="H570" s="31"/>
      <c r="I570" s="31"/>
      <c r="J570" s="31"/>
      <c r="K570" s="31"/>
      <c r="L570" s="31"/>
      <c r="M570" s="111"/>
      <c r="N570" s="111"/>
      <c r="O570" s="31"/>
      <c r="P570" s="31"/>
      <c r="Q570" s="31"/>
      <c r="R570" s="31"/>
      <c r="S570" s="31"/>
      <c r="T570" s="31"/>
      <c r="U570" s="31"/>
      <c r="V570" s="31"/>
      <c r="W570" s="31"/>
      <c r="X570" s="31"/>
    </row>
    <row r="571">
      <c r="A571" s="31"/>
      <c r="B571" s="31"/>
      <c r="C571" s="31"/>
      <c r="D571" s="31"/>
      <c r="E571" s="31"/>
      <c r="F571" s="31"/>
      <c r="G571" s="31"/>
      <c r="H571" s="31"/>
      <c r="I571" s="31"/>
      <c r="J571" s="31"/>
      <c r="K571" s="31"/>
      <c r="L571" s="31"/>
      <c r="M571" s="111"/>
      <c r="N571" s="111"/>
      <c r="O571" s="31"/>
      <c r="P571" s="31"/>
      <c r="Q571" s="31"/>
      <c r="R571" s="31"/>
      <c r="S571" s="31"/>
      <c r="T571" s="31"/>
      <c r="U571" s="31"/>
      <c r="V571" s="31"/>
      <c r="W571" s="31"/>
      <c r="X571" s="31"/>
    </row>
    <row r="572">
      <c r="A572" s="31"/>
      <c r="B572" s="31"/>
      <c r="C572" s="31"/>
      <c r="D572" s="31"/>
      <c r="E572" s="31"/>
      <c r="F572" s="31"/>
      <c r="G572" s="31"/>
      <c r="H572" s="31"/>
      <c r="I572" s="31"/>
      <c r="J572" s="31"/>
      <c r="K572" s="31"/>
      <c r="L572" s="31"/>
      <c r="M572" s="111"/>
      <c r="N572" s="111"/>
      <c r="O572" s="31"/>
      <c r="P572" s="31"/>
      <c r="Q572" s="31"/>
      <c r="R572" s="31"/>
      <c r="S572" s="31"/>
      <c r="T572" s="31"/>
      <c r="U572" s="31"/>
      <c r="V572" s="31"/>
      <c r="W572" s="31"/>
      <c r="X572" s="31"/>
    </row>
    <row r="573">
      <c r="A573" s="31"/>
      <c r="B573" s="31"/>
      <c r="C573" s="31"/>
      <c r="D573" s="31"/>
      <c r="E573" s="31"/>
      <c r="F573" s="31"/>
      <c r="G573" s="31"/>
      <c r="H573" s="31"/>
      <c r="I573" s="31"/>
      <c r="J573" s="31"/>
      <c r="K573" s="31"/>
      <c r="L573" s="31"/>
      <c r="M573" s="111"/>
      <c r="N573" s="111"/>
      <c r="O573" s="31"/>
      <c r="P573" s="31"/>
      <c r="Q573" s="31"/>
      <c r="R573" s="31"/>
      <c r="S573" s="31"/>
      <c r="T573" s="31"/>
      <c r="U573" s="31"/>
      <c r="V573" s="31"/>
      <c r="W573" s="31"/>
      <c r="X573" s="31"/>
    </row>
    <row r="574">
      <c r="A574" s="31"/>
      <c r="B574" s="31"/>
      <c r="C574" s="31"/>
      <c r="D574" s="31"/>
      <c r="E574" s="31"/>
      <c r="F574" s="31"/>
      <c r="G574" s="31"/>
      <c r="H574" s="31"/>
      <c r="I574" s="31"/>
      <c r="J574" s="31"/>
      <c r="K574" s="31"/>
      <c r="L574" s="31"/>
      <c r="M574" s="111"/>
      <c r="N574" s="111"/>
      <c r="O574" s="31"/>
      <c r="P574" s="31"/>
      <c r="Q574" s="31"/>
      <c r="R574" s="31"/>
      <c r="S574" s="31"/>
      <c r="T574" s="31"/>
      <c r="U574" s="31"/>
      <c r="V574" s="31"/>
      <c r="W574" s="31"/>
      <c r="X574" s="31"/>
    </row>
    <row r="575">
      <c r="A575" s="31"/>
      <c r="B575" s="31"/>
      <c r="C575" s="31"/>
      <c r="D575" s="31"/>
      <c r="E575" s="31"/>
      <c r="F575" s="31"/>
      <c r="G575" s="31"/>
      <c r="H575" s="31"/>
      <c r="I575" s="31"/>
      <c r="J575" s="31"/>
      <c r="K575" s="31"/>
      <c r="L575" s="31"/>
      <c r="M575" s="111"/>
      <c r="N575" s="111"/>
      <c r="O575" s="31"/>
      <c r="P575" s="31"/>
      <c r="Q575" s="31"/>
      <c r="R575" s="31"/>
      <c r="S575" s="31"/>
      <c r="T575" s="31"/>
      <c r="U575" s="31"/>
      <c r="V575" s="31"/>
      <c r="W575" s="31"/>
      <c r="X575" s="31"/>
    </row>
    <row r="576">
      <c r="A576" s="31"/>
      <c r="B576" s="31"/>
      <c r="C576" s="31"/>
      <c r="D576" s="31"/>
      <c r="E576" s="31"/>
      <c r="F576" s="31"/>
      <c r="G576" s="31"/>
      <c r="H576" s="31"/>
      <c r="I576" s="31"/>
      <c r="J576" s="31"/>
      <c r="K576" s="31"/>
      <c r="L576" s="31"/>
      <c r="M576" s="111"/>
      <c r="N576" s="111"/>
      <c r="O576" s="31"/>
      <c r="P576" s="31"/>
      <c r="Q576" s="31"/>
      <c r="R576" s="31"/>
      <c r="S576" s="31"/>
      <c r="T576" s="31"/>
      <c r="U576" s="31"/>
      <c r="V576" s="31"/>
      <c r="W576" s="31"/>
      <c r="X576" s="31"/>
    </row>
    <row r="577">
      <c r="A577" s="31"/>
      <c r="B577" s="31"/>
      <c r="C577" s="31"/>
      <c r="D577" s="31"/>
      <c r="E577" s="31"/>
      <c r="F577" s="31"/>
      <c r="G577" s="31"/>
      <c r="H577" s="31"/>
      <c r="I577" s="31"/>
      <c r="J577" s="31"/>
      <c r="K577" s="31"/>
      <c r="L577" s="31"/>
      <c r="M577" s="111"/>
      <c r="N577" s="111"/>
      <c r="O577" s="31"/>
      <c r="P577" s="31"/>
      <c r="Q577" s="31"/>
      <c r="R577" s="31"/>
      <c r="S577" s="31"/>
      <c r="T577" s="31"/>
      <c r="U577" s="31"/>
      <c r="V577" s="31"/>
      <c r="W577" s="31"/>
      <c r="X577" s="31"/>
    </row>
    <row r="578">
      <c r="A578" s="31"/>
      <c r="B578" s="31"/>
      <c r="C578" s="31"/>
      <c r="D578" s="31"/>
      <c r="E578" s="31"/>
      <c r="F578" s="31"/>
      <c r="G578" s="31"/>
      <c r="H578" s="31"/>
      <c r="I578" s="31"/>
      <c r="J578" s="31"/>
      <c r="K578" s="31"/>
      <c r="L578" s="31"/>
      <c r="M578" s="111"/>
      <c r="N578" s="111"/>
      <c r="O578" s="31"/>
      <c r="P578" s="31"/>
      <c r="Q578" s="31"/>
      <c r="R578" s="31"/>
      <c r="S578" s="31"/>
      <c r="T578" s="31"/>
      <c r="U578" s="31"/>
      <c r="V578" s="31"/>
      <c r="W578" s="31"/>
      <c r="X578" s="31"/>
    </row>
    <row r="579">
      <c r="A579" s="31"/>
      <c r="B579" s="31"/>
      <c r="C579" s="31"/>
      <c r="D579" s="31"/>
      <c r="E579" s="31"/>
      <c r="F579" s="31"/>
      <c r="G579" s="31"/>
      <c r="H579" s="31"/>
      <c r="I579" s="31"/>
      <c r="J579" s="31"/>
      <c r="K579" s="31"/>
      <c r="L579" s="31"/>
      <c r="M579" s="111"/>
      <c r="N579" s="111"/>
      <c r="O579" s="31"/>
      <c r="P579" s="31"/>
      <c r="Q579" s="31"/>
      <c r="R579" s="31"/>
      <c r="S579" s="31"/>
      <c r="T579" s="31"/>
      <c r="U579" s="31"/>
      <c r="V579" s="31"/>
      <c r="W579" s="31"/>
      <c r="X579" s="31"/>
    </row>
    <row r="580">
      <c r="A580" s="31"/>
      <c r="B580" s="31"/>
      <c r="C580" s="31"/>
      <c r="D580" s="31"/>
      <c r="E580" s="31"/>
      <c r="F580" s="31"/>
      <c r="G580" s="31"/>
      <c r="H580" s="31"/>
      <c r="I580" s="31"/>
      <c r="J580" s="31"/>
      <c r="K580" s="31"/>
      <c r="L580" s="31"/>
      <c r="M580" s="111"/>
      <c r="N580" s="111"/>
      <c r="O580" s="31"/>
      <c r="P580" s="31"/>
      <c r="Q580" s="31"/>
      <c r="R580" s="31"/>
      <c r="S580" s="31"/>
      <c r="T580" s="31"/>
      <c r="U580" s="31"/>
      <c r="V580" s="31"/>
      <c r="W580" s="31"/>
      <c r="X580" s="31"/>
    </row>
    <row r="581">
      <c r="A581" s="31"/>
      <c r="B581" s="31"/>
      <c r="C581" s="31"/>
      <c r="D581" s="31"/>
      <c r="E581" s="31"/>
      <c r="F581" s="31"/>
      <c r="G581" s="31"/>
      <c r="H581" s="31"/>
      <c r="I581" s="31"/>
      <c r="J581" s="31"/>
      <c r="K581" s="31"/>
      <c r="L581" s="31"/>
      <c r="M581" s="111"/>
      <c r="N581" s="111"/>
      <c r="O581" s="31"/>
      <c r="P581" s="31"/>
      <c r="Q581" s="31"/>
      <c r="R581" s="31"/>
      <c r="S581" s="31"/>
      <c r="T581" s="31"/>
      <c r="U581" s="31"/>
      <c r="V581" s="31"/>
      <c r="W581" s="31"/>
      <c r="X581" s="31"/>
    </row>
    <row r="582">
      <c r="A582" s="31"/>
      <c r="B582" s="31"/>
      <c r="C582" s="31"/>
      <c r="D582" s="31"/>
      <c r="E582" s="31"/>
      <c r="F582" s="31"/>
      <c r="G582" s="31"/>
      <c r="H582" s="31"/>
      <c r="I582" s="31"/>
      <c r="J582" s="31"/>
      <c r="K582" s="31"/>
      <c r="L582" s="31"/>
      <c r="M582" s="111"/>
      <c r="N582" s="111"/>
      <c r="O582" s="31"/>
      <c r="P582" s="31"/>
      <c r="Q582" s="31"/>
      <c r="R582" s="31"/>
      <c r="S582" s="31"/>
      <c r="T582" s="31"/>
      <c r="U582" s="31"/>
      <c r="V582" s="31"/>
      <c r="W582" s="31"/>
      <c r="X582" s="31"/>
    </row>
    <row r="583">
      <c r="A583" s="31"/>
      <c r="B583" s="31"/>
      <c r="C583" s="31"/>
      <c r="D583" s="31"/>
      <c r="E583" s="31"/>
      <c r="F583" s="31"/>
      <c r="G583" s="31"/>
      <c r="H583" s="31"/>
      <c r="I583" s="31"/>
      <c r="J583" s="31"/>
      <c r="K583" s="31"/>
      <c r="L583" s="31"/>
      <c r="M583" s="111"/>
      <c r="N583" s="111"/>
      <c r="O583" s="31"/>
      <c r="P583" s="31"/>
      <c r="Q583" s="31"/>
      <c r="R583" s="31"/>
      <c r="S583" s="31"/>
      <c r="T583" s="31"/>
      <c r="U583" s="31"/>
      <c r="V583" s="31"/>
      <c r="W583" s="31"/>
      <c r="X583" s="31"/>
    </row>
    <row r="584">
      <c r="A584" s="31"/>
      <c r="B584" s="31"/>
      <c r="C584" s="31"/>
      <c r="D584" s="31"/>
      <c r="E584" s="31"/>
      <c r="F584" s="31"/>
      <c r="G584" s="31"/>
      <c r="H584" s="31"/>
      <c r="I584" s="31"/>
      <c r="J584" s="31"/>
      <c r="K584" s="31"/>
      <c r="L584" s="31"/>
      <c r="M584" s="111"/>
      <c r="N584" s="111"/>
      <c r="O584" s="31"/>
      <c r="P584" s="31"/>
      <c r="Q584" s="31"/>
      <c r="R584" s="31"/>
      <c r="S584" s="31"/>
      <c r="T584" s="31"/>
      <c r="U584" s="31"/>
      <c r="V584" s="31"/>
      <c r="W584" s="31"/>
      <c r="X584" s="31"/>
    </row>
    <row r="585">
      <c r="A585" s="31"/>
      <c r="B585" s="31"/>
      <c r="C585" s="31"/>
      <c r="D585" s="31"/>
      <c r="E585" s="31"/>
      <c r="F585" s="31"/>
      <c r="G585" s="31"/>
      <c r="H585" s="31"/>
      <c r="I585" s="31"/>
      <c r="J585" s="31"/>
      <c r="K585" s="31"/>
      <c r="L585" s="31"/>
      <c r="M585" s="111"/>
      <c r="N585" s="111"/>
      <c r="O585" s="31"/>
      <c r="P585" s="31"/>
      <c r="Q585" s="31"/>
      <c r="R585" s="31"/>
      <c r="S585" s="31"/>
      <c r="T585" s="31"/>
      <c r="U585" s="31"/>
      <c r="V585" s="31"/>
      <c r="W585" s="31"/>
      <c r="X585" s="31"/>
    </row>
    <row r="586">
      <c r="A586" s="31"/>
      <c r="B586" s="31"/>
      <c r="C586" s="31"/>
      <c r="D586" s="31"/>
      <c r="E586" s="31"/>
      <c r="F586" s="31"/>
      <c r="G586" s="31"/>
      <c r="H586" s="31"/>
      <c r="I586" s="31"/>
      <c r="J586" s="31"/>
      <c r="K586" s="31"/>
      <c r="L586" s="31"/>
      <c r="M586" s="111"/>
      <c r="N586" s="111"/>
      <c r="O586" s="31"/>
      <c r="P586" s="31"/>
      <c r="Q586" s="31"/>
      <c r="R586" s="31"/>
      <c r="S586" s="31"/>
      <c r="T586" s="31"/>
      <c r="U586" s="31"/>
      <c r="V586" s="31"/>
      <c r="W586" s="31"/>
      <c r="X586" s="31"/>
    </row>
    <row r="587">
      <c r="A587" s="31"/>
      <c r="B587" s="31"/>
      <c r="C587" s="31"/>
      <c r="D587" s="31"/>
      <c r="E587" s="31"/>
      <c r="F587" s="31"/>
      <c r="G587" s="31"/>
      <c r="H587" s="31"/>
      <c r="I587" s="31"/>
      <c r="J587" s="31"/>
      <c r="K587" s="31"/>
      <c r="L587" s="31"/>
      <c r="M587" s="111"/>
      <c r="N587" s="111"/>
      <c r="O587" s="31"/>
      <c r="P587" s="31"/>
      <c r="Q587" s="31"/>
      <c r="R587" s="31"/>
      <c r="S587" s="31"/>
      <c r="T587" s="31"/>
      <c r="U587" s="31"/>
      <c r="V587" s="31"/>
      <c r="W587" s="31"/>
      <c r="X587" s="31"/>
    </row>
    <row r="588">
      <c r="A588" s="31"/>
      <c r="B588" s="31"/>
      <c r="C588" s="31"/>
      <c r="D588" s="31"/>
      <c r="E588" s="31"/>
      <c r="F588" s="31"/>
      <c r="G588" s="31"/>
      <c r="H588" s="31"/>
      <c r="I588" s="31"/>
      <c r="J588" s="31"/>
      <c r="K588" s="31"/>
      <c r="L588" s="31"/>
      <c r="M588" s="111"/>
      <c r="N588" s="111"/>
      <c r="O588" s="31"/>
      <c r="P588" s="31"/>
      <c r="Q588" s="31"/>
      <c r="R588" s="31"/>
      <c r="S588" s="31"/>
      <c r="T588" s="31"/>
      <c r="U588" s="31"/>
      <c r="V588" s="31"/>
      <c r="W588" s="31"/>
      <c r="X588" s="31"/>
    </row>
    <row r="589">
      <c r="A589" s="31"/>
      <c r="B589" s="31"/>
      <c r="C589" s="31"/>
      <c r="D589" s="31"/>
      <c r="E589" s="31"/>
      <c r="F589" s="31"/>
      <c r="G589" s="31"/>
      <c r="H589" s="31"/>
      <c r="I589" s="31"/>
      <c r="J589" s="31"/>
      <c r="K589" s="31"/>
      <c r="L589" s="31"/>
      <c r="M589" s="111"/>
      <c r="N589" s="111"/>
      <c r="O589" s="31"/>
      <c r="P589" s="31"/>
      <c r="Q589" s="31"/>
      <c r="R589" s="31"/>
      <c r="S589" s="31"/>
      <c r="T589" s="31"/>
      <c r="U589" s="31"/>
      <c r="V589" s="31"/>
      <c r="W589" s="31"/>
      <c r="X589" s="31"/>
    </row>
    <row r="590">
      <c r="A590" s="31"/>
      <c r="B590" s="31"/>
      <c r="C590" s="31"/>
      <c r="D590" s="31"/>
      <c r="E590" s="31"/>
      <c r="F590" s="31"/>
      <c r="G590" s="31"/>
      <c r="H590" s="31"/>
      <c r="I590" s="31"/>
      <c r="J590" s="31"/>
      <c r="K590" s="31"/>
      <c r="L590" s="31"/>
      <c r="M590" s="111"/>
      <c r="N590" s="111"/>
      <c r="O590" s="31"/>
      <c r="P590" s="31"/>
      <c r="Q590" s="31"/>
      <c r="R590" s="31"/>
      <c r="S590" s="31"/>
      <c r="T590" s="31"/>
      <c r="U590" s="31"/>
      <c r="V590" s="31"/>
      <c r="W590" s="31"/>
      <c r="X590" s="31"/>
    </row>
    <row r="591">
      <c r="A591" s="31"/>
      <c r="B591" s="31"/>
      <c r="C591" s="31"/>
      <c r="D591" s="31"/>
      <c r="E591" s="31"/>
      <c r="F591" s="31"/>
      <c r="G591" s="31"/>
      <c r="H591" s="31"/>
      <c r="I591" s="31"/>
      <c r="J591" s="31"/>
      <c r="K591" s="31"/>
      <c r="L591" s="31"/>
      <c r="M591" s="111"/>
      <c r="N591" s="111"/>
      <c r="O591" s="31"/>
      <c r="P591" s="31"/>
      <c r="Q591" s="31"/>
      <c r="R591" s="31"/>
      <c r="S591" s="31"/>
      <c r="T591" s="31"/>
      <c r="U591" s="31"/>
      <c r="V591" s="31"/>
      <c r="W591" s="31"/>
      <c r="X591" s="31"/>
    </row>
    <row r="592">
      <c r="A592" s="31"/>
      <c r="B592" s="31"/>
      <c r="C592" s="31"/>
      <c r="D592" s="31"/>
      <c r="E592" s="31"/>
      <c r="F592" s="31"/>
      <c r="G592" s="31"/>
      <c r="H592" s="31"/>
      <c r="I592" s="31"/>
      <c r="J592" s="31"/>
      <c r="K592" s="31"/>
      <c r="L592" s="31"/>
      <c r="M592" s="111"/>
      <c r="N592" s="111"/>
      <c r="O592" s="31"/>
      <c r="P592" s="31"/>
      <c r="Q592" s="31"/>
      <c r="R592" s="31"/>
      <c r="S592" s="31"/>
      <c r="T592" s="31"/>
      <c r="U592" s="31"/>
      <c r="V592" s="31"/>
      <c r="W592" s="31"/>
      <c r="X592" s="31"/>
    </row>
    <row r="593">
      <c r="A593" s="31"/>
      <c r="B593" s="31"/>
      <c r="C593" s="31"/>
      <c r="D593" s="31"/>
      <c r="E593" s="31"/>
      <c r="F593" s="31"/>
      <c r="G593" s="31"/>
      <c r="H593" s="31"/>
      <c r="I593" s="31"/>
      <c r="J593" s="31"/>
      <c r="K593" s="31"/>
      <c r="L593" s="31"/>
      <c r="M593" s="111"/>
      <c r="N593" s="111"/>
      <c r="O593" s="31"/>
      <c r="P593" s="31"/>
      <c r="Q593" s="31"/>
      <c r="R593" s="31"/>
      <c r="S593" s="31"/>
      <c r="T593" s="31"/>
      <c r="U593" s="31"/>
      <c r="V593" s="31"/>
      <c r="W593" s="31"/>
      <c r="X593" s="31"/>
    </row>
    <row r="594">
      <c r="A594" s="31"/>
      <c r="B594" s="31"/>
      <c r="C594" s="31"/>
      <c r="D594" s="31"/>
      <c r="E594" s="31"/>
      <c r="F594" s="31"/>
      <c r="G594" s="31"/>
      <c r="H594" s="31"/>
      <c r="I594" s="31"/>
      <c r="J594" s="31"/>
      <c r="K594" s="31"/>
      <c r="L594" s="31"/>
      <c r="M594" s="111"/>
      <c r="N594" s="111"/>
      <c r="O594" s="31"/>
      <c r="P594" s="31"/>
      <c r="Q594" s="31"/>
      <c r="R594" s="31"/>
      <c r="S594" s="31"/>
      <c r="T594" s="31"/>
      <c r="U594" s="31"/>
      <c r="V594" s="31"/>
      <c r="W594" s="31"/>
      <c r="X594" s="31"/>
    </row>
    <row r="595">
      <c r="A595" s="31"/>
      <c r="B595" s="31"/>
      <c r="C595" s="31"/>
      <c r="D595" s="31"/>
      <c r="E595" s="31"/>
      <c r="F595" s="31"/>
      <c r="G595" s="31"/>
      <c r="H595" s="31"/>
      <c r="I595" s="31"/>
      <c r="J595" s="31"/>
      <c r="K595" s="31"/>
      <c r="L595" s="31"/>
      <c r="M595" s="111"/>
      <c r="N595" s="111"/>
      <c r="O595" s="31"/>
      <c r="P595" s="31"/>
      <c r="Q595" s="31"/>
      <c r="R595" s="31"/>
      <c r="S595" s="31"/>
      <c r="T595" s="31"/>
      <c r="U595" s="31"/>
      <c r="V595" s="31"/>
      <c r="W595" s="31"/>
      <c r="X595" s="31"/>
    </row>
    <row r="596">
      <c r="A596" s="31"/>
      <c r="B596" s="31"/>
      <c r="C596" s="31"/>
      <c r="D596" s="31"/>
      <c r="E596" s="31"/>
      <c r="F596" s="31"/>
      <c r="G596" s="31"/>
      <c r="H596" s="31"/>
      <c r="I596" s="31"/>
      <c r="J596" s="31"/>
      <c r="K596" s="31"/>
      <c r="L596" s="31"/>
      <c r="M596" s="111"/>
      <c r="N596" s="111"/>
      <c r="O596" s="31"/>
      <c r="P596" s="31"/>
      <c r="Q596" s="31"/>
      <c r="R596" s="31"/>
      <c r="S596" s="31"/>
      <c r="T596" s="31"/>
      <c r="U596" s="31"/>
      <c r="V596" s="31"/>
      <c r="W596" s="31"/>
      <c r="X596" s="31"/>
    </row>
    <row r="597">
      <c r="A597" s="31"/>
      <c r="B597" s="31"/>
      <c r="C597" s="31"/>
      <c r="D597" s="31"/>
      <c r="E597" s="31"/>
      <c r="F597" s="31"/>
      <c r="G597" s="31"/>
      <c r="H597" s="31"/>
      <c r="I597" s="31"/>
      <c r="J597" s="31"/>
      <c r="K597" s="31"/>
      <c r="L597" s="31"/>
      <c r="M597" s="111"/>
      <c r="N597" s="111"/>
      <c r="O597" s="31"/>
      <c r="P597" s="31"/>
      <c r="Q597" s="31"/>
      <c r="R597" s="31"/>
      <c r="S597" s="31"/>
      <c r="T597" s="31"/>
      <c r="U597" s="31"/>
      <c r="V597" s="31"/>
      <c r="W597" s="31"/>
      <c r="X597" s="31"/>
    </row>
    <row r="598">
      <c r="A598" s="31"/>
      <c r="B598" s="31"/>
      <c r="C598" s="31"/>
      <c r="D598" s="31"/>
      <c r="E598" s="31"/>
      <c r="F598" s="31"/>
      <c r="G598" s="31"/>
      <c r="H598" s="31"/>
      <c r="I598" s="31"/>
      <c r="J598" s="31"/>
      <c r="K598" s="31"/>
      <c r="L598" s="31"/>
      <c r="M598" s="111"/>
      <c r="N598" s="111"/>
      <c r="O598" s="31"/>
      <c r="P598" s="31"/>
      <c r="Q598" s="31"/>
      <c r="R598" s="31"/>
      <c r="S598" s="31"/>
      <c r="T598" s="31"/>
      <c r="U598" s="31"/>
      <c r="V598" s="31"/>
      <c r="W598" s="31"/>
      <c r="X598" s="31"/>
    </row>
    <row r="599">
      <c r="A599" s="31"/>
      <c r="B599" s="31"/>
      <c r="C599" s="31"/>
      <c r="D599" s="31"/>
      <c r="E599" s="31"/>
      <c r="F599" s="31"/>
      <c r="G599" s="31"/>
      <c r="H599" s="31"/>
      <c r="I599" s="31"/>
      <c r="J599" s="31"/>
      <c r="K599" s="31"/>
      <c r="L599" s="31"/>
      <c r="M599" s="111"/>
      <c r="N599" s="111"/>
      <c r="O599" s="31"/>
      <c r="P599" s="31"/>
      <c r="Q599" s="31"/>
      <c r="R599" s="31"/>
      <c r="S599" s="31"/>
      <c r="T599" s="31"/>
      <c r="U599" s="31"/>
      <c r="V599" s="31"/>
      <c r="W599" s="31"/>
      <c r="X599" s="31"/>
    </row>
    <row r="600">
      <c r="A600" s="31"/>
      <c r="B600" s="31"/>
      <c r="C600" s="31"/>
      <c r="D600" s="31"/>
      <c r="E600" s="31"/>
      <c r="F600" s="31"/>
      <c r="G600" s="31"/>
      <c r="H600" s="31"/>
      <c r="I600" s="31"/>
      <c r="J600" s="31"/>
      <c r="K600" s="31"/>
      <c r="L600" s="31"/>
      <c r="M600" s="111"/>
      <c r="N600" s="111"/>
      <c r="O600" s="31"/>
      <c r="P600" s="31"/>
      <c r="Q600" s="31"/>
      <c r="R600" s="31"/>
      <c r="S600" s="31"/>
      <c r="T600" s="31"/>
      <c r="U600" s="31"/>
      <c r="V600" s="31"/>
      <c r="W600" s="31"/>
      <c r="X600" s="31"/>
    </row>
    <row r="601">
      <c r="A601" s="31"/>
      <c r="B601" s="31"/>
      <c r="C601" s="31"/>
      <c r="D601" s="31"/>
      <c r="E601" s="31"/>
      <c r="F601" s="31"/>
      <c r="G601" s="31"/>
      <c r="H601" s="31"/>
      <c r="I601" s="31"/>
      <c r="J601" s="31"/>
      <c r="K601" s="31"/>
      <c r="L601" s="31"/>
      <c r="M601" s="111"/>
      <c r="N601" s="111"/>
      <c r="O601" s="31"/>
      <c r="P601" s="31"/>
      <c r="Q601" s="31"/>
      <c r="R601" s="31"/>
      <c r="S601" s="31"/>
      <c r="T601" s="31"/>
      <c r="U601" s="31"/>
      <c r="V601" s="31"/>
      <c r="W601" s="31"/>
      <c r="X601" s="31"/>
    </row>
    <row r="602">
      <c r="A602" s="31"/>
      <c r="B602" s="31"/>
      <c r="C602" s="31"/>
      <c r="D602" s="31"/>
      <c r="E602" s="31"/>
      <c r="F602" s="31"/>
      <c r="G602" s="31"/>
      <c r="H602" s="31"/>
      <c r="I602" s="31"/>
      <c r="J602" s="31"/>
      <c r="K602" s="31"/>
      <c r="L602" s="31"/>
      <c r="M602" s="111"/>
      <c r="N602" s="111"/>
      <c r="O602" s="31"/>
      <c r="P602" s="31"/>
      <c r="Q602" s="31"/>
      <c r="R602" s="31"/>
      <c r="S602" s="31"/>
      <c r="T602" s="31"/>
      <c r="U602" s="31"/>
      <c r="V602" s="31"/>
      <c r="W602" s="31"/>
      <c r="X602" s="31"/>
    </row>
    <row r="603">
      <c r="A603" s="31"/>
      <c r="B603" s="31"/>
      <c r="C603" s="31"/>
      <c r="D603" s="31"/>
      <c r="E603" s="31"/>
      <c r="F603" s="31"/>
      <c r="G603" s="31"/>
      <c r="H603" s="31"/>
      <c r="I603" s="31"/>
      <c r="J603" s="31"/>
      <c r="K603" s="31"/>
      <c r="L603" s="31"/>
      <c r="M603" s="111"/>
      <c r="N603" s="111"/>
      <c r="O603" s="31"/>
      <c r="P603" s="31"/>
      <c r="Q603" s="31"/>
      <c r="R603" s="31"/>
      <c r="S603" s="31"/>
      <c r="T603" s="31"/>
      <c r="U603" s="31"/>
      <c r="V603" s="31"/>
      <c r="W603" s="31"/>
      <c r="X603" s="31"/>
    </row>
    <row r="604">
      <c r="A604" s="31"/>
      <c r="B604" s="31"/>
      <c r="C604" s="31"/>
      <c r="D604" s="31"/>
      <c r="E604" s="31"/>
      <c r="F604" s="31"/>
      <c r="G604" s="31"/>
      <c r="H604" s="31"/>
      <c r="I604" s="31"/>
      <c r="J604" s="31"/>
      <c r="K604" s="31"/>
      <c r="L604" s="31"/>
      <c r="M604" s="111"/>
      <c r="N604" s="111"/>
      <c r="O604" s="31"/>
      <c r="P604" s="31"/>
      <c r="Q604" s="31"/>
      <c r="R604" s="31"/>
      <c r="S604" s="31"/>
      <c r="T604" s="31"/>
      <c r="U604" s="31"/>
      <c r="V604" s="31"/>
      <c r="W604" s="31"/>
      <c r="X604" s="31"/>
    </row>
    <row r="605">
      <c r="A605" s="31"/>
      <c r="B605" s="31"/>
      <c r="C605" s="31"/>
      <c r="D605" s="31"/>
      <c r="E605" s="31"/>
      <c r="F605" s="31"/>
      <c r="G605" s="31"/>
      <c r="H605" s="31"/>
      <c r="I605" s="31"/>
      <c r="J605" s="31"/>
      <c r="K605" s="31"/>
      <c r="L605" s="31"/>
      <c r="M605" s="111"/>
      <c r="N605" s="111"/>
      <c r="O605" s="31"/>
      <c r="P605" s="31"/>
      <c r="Q605" s="31"/>
      <c r="R605" s="31"/>
      <c r="S605" s="31"/>
      <c r="T605" s="31"/>
      <c r="U605" s="31"/>
      <c r="V605" s="31"/>
      <c r="W605" s="31"/>
      <c r="X605" s="31"/>
    </row>
    <row r="606">
      <c r="A606" s="31"/>
      <c r="B606" s="31"/>
      <c r="C606" s="31"/>
      <c r="D606" s="31"/>
      <c r="E606" s="31"/>
      <c r="F606" s="31"/>
      <c r="G606" s="31"/>
      <c r="H606" s="31"/>
      <c r="I606" s="31"/>
      <c r="J606" s="31"/>
      <c r="K606" s="31"/>
      <c r="L606" s="31"/>
      <c r="M606" s="111"/>
      <c r="N606" s="111"/>
      <c r="O606" s="31"/>
      <c r="P606" s="31"/>
      <c r="Q606" s="31"/>
      <c r="R606" s="31"/>
      <c r="S606" s="31"/>
      <c r="T606" s="31"/>
      <c r="U606" s="31"/>
      <c r="V606" s="31"/>
      <c r="W606" s="31"/>
      <c r="X606" s="31"/>
    </row>
    <row r="607">
      <c r="A607" s="31"/>
      <c r="B607" s="31"/>
      <c r="C607" s="31"/>
      <c r="D607" s="31"/>
      <c r="E607" s="31"/>
      <c r="F607" s="31"/>
      <c r="G607" s="31"/>
      <c r="H607" s="31"/>
      <c r="I607" s="31"/>
      <c r="J607" s="31"/>
      <c r="K607" s="31"/>
      <c r="L607" s="31"/>
      <c r="M607" s="111"/>
      <c r="N607" s="111"/>
      <c r="O607" s="31"/>
      <c r="P607" s="31"/>
      <c r="Q607" s="31"/>
      <c r="R607" s="31"/>
      <c r="S607" s="31"/>
      <c r="T607" s="31"/>
      <c r="U607" s="31"/>
      <c r="V607" s="31"/>
      <c r="W607" s="31"/>
      <c r="X607" s="31"/>
    </row>
    <row r="608">
      <c r="A608" s="31"/>
      <c r="B608" s="31"/>
      <c r="C608" s="31"/>
      <c r="D608" s="31"/>
      <c r="E608" s="31"/>
      <c r="F608" s="31"/>
      <c r="G608" s="31"/>
      <c r="H608" s="31"/>
      <c r="I608" s="31"/>
      <c r="J608" s="31"/>
      <c r="K608" s="31"/>
      <c r="L608" s="31"/>
      <c r="M608" s="111"/>
      <c r="N608" s="111"/>
      <c r="O608" s="31"/>
      <c r="P608" s="31"/>
      <c r="Q608" s="31"/>
      <c r="R608" s="31"/>
      <c r="S608" s="31"/>
      <c r="T608" s="31"/>
      <c r="U608" s="31"/>
      <c r="V608" s="31"/>
      <c r="W608" s="31"/>
      <c r="X608" s="31"/>
    </row>
    <row r="609">
      <c r="A609" s="31"/>
      <c r="B609" s="31"/>
      <c r="C609" s="31"/>
      <c r="D609" s="31"/>
      <c r="E609" s="31"/>
      <c r="F609" s="31"/>
      <c r="G609" s="31"/>
      <c r="H609" s="31"/>
      <c r="I609" s="31"/>
      <c r="J609" s="31"/>
      <c r="K609" s="31"/>
      <c r="L609" s="31"/>
      <c r="M609" s="111"/>
      <c r="N609" s="111"/>
      <c r="O609" s="31"/>
      <c r="P609" s="31"/>
      <c r="Q609" s="31"/>
      <c r="R609" s="31"/>
      <c r="S609" s="31"/>
      <c r="T609" s="31"/>
      <c r="U609" s="31"/>
      <c r="V609" s="31"/>
      <c r="W609" s="31"/>
      <c r="X609" s="31"/>
    </row>
    <row r="610">
      <c r="A610" s="31"/>
      <c r="B610" s="31"/>
      <c r="C610" s="31"/>
      <c r="D610" s="31"/>
      <c r="E610" s="31"/>
      <c r="F610" s="31"/>
      <c r="G610" s="31"/>
      <c r="H610" s="31"/>
      <c r="I610" s="31"/>
      <c r="J610" s="31"/>
      <c r="K610" s="31"/>
      <c r="L610" s="31"/>
      <c r="M610" s="111"/>
      <c r="N610" s="111"/>
      <c r="O610" s="31"/>
      <c r="P610" s="31"/>
      <c r="Q610" s="31"/>
      <c r="R610" s="31"/>
      <c r="S610" s="31"/>
      <c r="T610" s="31"/>
      <c r="U610" s="31"/>
      <c r="V610" s="31"/>
      <c r="W610" s="31"/>
      <c r="X610" s="31"/>
    </row>
    <row r="611">
      <c r="A611" s="31"/>
      <c r="B611" s="31"/>
      <c r="C611" s="31"/>
      <c r="D611" s="31"/>
      <c r="E611" s="31"/>
      <c r="F611" s="31"/>
      <c r="G611" s="31"/>
      <c r="H611" s="31"/>
      <c r="I611" s="31"/>
      <c r="J611" s="31"/>
      <c r="K611" s="31"/>
      <c r="L611" s="31"/>
      <c r="M611" s="111"/>
      <c r="N611" s="111"/>
      <c r="O611" s="31"/>
      <c r="P611" s="31"/>
      <c r="Q611" s="31"/>
      <c r="R611" s="31"/>
      <c r="S611" s="31"/>
      <c r="T611" s="31"/>
      <c r="U611" s="31"/>
      <c r="V611" s="31"/>
      <c r="W611" s="31"/>
      <c r="X611" s="31"/>
    </row>
    <row r="612">
      <c r="A612" s="31"/>
      <c r="B612" s="31"/>
      <c r="C612" s="31"/>
      <c r="D612" s="31"/>
      <c r="E612" s="31"/>
      <c r="F612" s="31"/>
      <c r="G612" s="31"/>
      <c r="H612" s="31"/>
      <c r="I612" s="31"/>
      <c r="J612" s="31"/>
      <c r="K612" s="31"/>
      <c r="L612" s="31"/>
      <c r="M612" s="111"/>
      <c r="N612" s="111"/>
      <c r="O612" s="31"/>
      <c r="P612" s="31"/>
      <c r="Q612" s="31"/>
      <c r="R612" s="31"/>
      <c r="S612" s="31"/>
      <c r="T612" s="31"/>
      <c r="U612" s="31"/>
      <c r="V612" s="31"/>
      <c r="W612" s="31"/>
      <c r="X612" s="31"/>
    </row>
    <row r="613">
      <c r="A613" s="31"/>
      <c r="B613" s="31"/>
      <c r="C613" s="31"/>
      <c r="D613" s="31"/>
      <c r="E613" s="31"/>
      <c r="F613" s="31"/>
      <c r="G613" s="31"/>
      <c r="H613" s="31"/>
      <c r="I613" s="31"/>
      <c r="J613" s="31"/>
      <c r="K613" s="31"/>
      <c r="L613" s="31"/>
      <c r="M613" s="111"/>
      <c r="N613" s="111"/>
      <c r="O613" s="31"/>
      <c r="P613" s="31"/>
      <c r="Q613" s="31"/>
      <c r="R613" s="31"/>
      <c r="S613" s="31"/>
      <c r="T613" s="31"/>
      <c r="U613" s="31"/>
      <c r="V613" s="31"/>
      <c r="W613" s="31"/>
      <c r="X613" s="31"/>
    </row>
    <row r="614">
      <c r="A614" s="31"/>
      <c r="B614" s="31"/>
      <c r="C614" s="31"/>
      <c r="D614" s="31"/>
      <c r="E614" s="31"/>
      <c r="F614" s="31"/>
      <c r="G614" s="31"/>
      <c r="H614" s="31"/>
      <c r="I614" s="31"/>
      <c r="J614" s="31"/>
      <c r="K614" s="31"/>
      <c r="L614" s="31"/>
      <c r="M614" s="111"/>
      <c r="N614" s="111"/>
      <c r="O614" s="31"/>
      <c r="P614" s="31"/>
      <c r="Q614" s="31"/>
      <c r="R614" s="31"/>
      <c r="S614" s="31"/>
      <c r="T614" s="31"/>
      <c r="U614" s="31"/>
      <c r="V614" s="31"/>
      <c r="W614" s="31"/>
      <c r="X614" s="31"/>
    </row>
    <row r="615">
      <c r="A615" s="31"/>
      <c r="B615" s="31"/>
      <c r="C615" s="31"/>
      <c r="D615" s="31"/>
      <c r="E615" s="31"/>
      <c r="F615" s="31"/>
      <c r="G615" s="31"/>
      <c r="H615" s="31"/>
      <c r="I615" s="31"/>
      <c r="J615" s="31"/>
      <c r="K615" s="31"/>
      <c r="L615" s="31"/>
      <c r="M615" s="111"/>
      <c r="N615" s="111"/>
      <c r="O615" s="31"/>
      <c r="P615" s="31"/>
      <c r="Q615" s="31"/>
      <c r="R615" s="31"/>
      <c r="S615" s="31"/>
      <c r="T615" s="31"/>
      <c r="U615" s="31"/>
      <c r="V615" s="31"/>
      <c r="W615" s="31"/>
      <c r="X615" s="31"/>
    </row>
    <row r="616">
      <c r="A616" s="31"/>
      <c r="B616" s="31"/>
      <c r="C616" s="31"/>
      <c r="D616" s="31"/>
      <c r="E616" s="31"/>
      <c r="F616" s="31"/>
      <c r="G616" s="31"/>
      <c r="H616" s="31"/>
      <c r="I616" s="31"/>
      <c r="J616" s="31"/>
      <c r="K616" s="31"/>
      <c r="L616" s="31"/>
      <c r="M616" s="111"/>
      <c r="N616" s="111"/>
      <c r="O616" s="31"/>
      <c r="P616" s="31"/>
      <c r="Q616" s="31"/>
      <c r="R616" s="31"/>
      <c r="S616" s="31"/>
      <c r="T616" s="31"/>
      <c r="U616" s="31"/>
      <c r="V616" s="31"/>
      <c r="W616" s="31"/>
      <c r="X616" s="31"/>
    </row>
    <row r="617">
      <c r="A617" s="31"/>
      <c r="B617" s="31"/>
      <c r="C617" s="31"/>
      <c r="D617" s="31"/>
      <c r="E617" s="31"/>
      <c r="F617" s="31"/>
      <c r="G617" s="31"/>
      <c r="H617" s="31"/>
      <c r="I617" s="31"/>
      <c r="J617" s="31"/>
      <c r="K617" s="31"/>
      <c r="L617" s="31"/>
      <c r="M617" s="111"/>
      <c r="N617" s="111"/>
      <c r="O617" s="31"/>
      <c r="P617" s="31"/>
      <c r="Q617" s="31"/>
      <c r="R617" s="31"/>
      <c r="S617" s="31"/>
      <c r="T617" s="31"/>
      <c r="U617" s="31"/>
      <c r="V617" s="31"/>
      <c r="W617" s="31"/>
      <c r="X617" s="31"/>
    </row>
    <row r="618">
      <c r="A618" s="31"/>
      <c r="B618" s="31"/>
      <c r="C618" s="31"/>
      <c r="D618" s="31"/>
      <c r="E618" s="31"/>
      <c r="F618" s="31"/>
      <c r="G618" s="31"/>
      <c r="H618" s="31"/>
      <c r="I618" s="31"/>
      <c r="J618" s="31"/>
      <c r="K618" s="31"/>
      <c r="L618" s="31"/>
      <c r="M618" s="111"/>
      <c r="N618" s="111"/>
      <c r="O618" s="31"/>
      <c r="P618" s="31"/>
      <c r="Q618" s="31"/>
      <c r="R618" s="31"/>
      <c r="S618" s="31"/>
      <c r="T618" s="31"/>
      <c r="U618" s="31"/>
      <c r="V618" s="31"/>
      <c r="W618" s="31"/>
      <c r="X618" s="31"/>
    </row>
    <row r="619">
      <c r="A619" s="31"/>
      <c r="B619" s="31"/>
      <c r="C619" s="31"/>
      <c r="D619" s="31"/>
      <c r="E619" s="31"/>
      <c r="F619" s="31"/>
      <c r="G619" s="31"/>
      <c r="H619" s="31"/>
      <c r="I619" s="31"/>
      <c r="J619" s="31"/>
      <c r="K619" s="31"/>
      <c r="L619" s="31"/>
      <c r="M619" s="111"/>
      <c r="N619" s="111"/>
      <c r="O619" s="31"/>
      <c r="P619" s="31"/>
      <c r="Q619" s="31"/>
      <c r="R619" s="31"/>
      <c r="S619" s="31"/>
      <c r="T619" s="31"/>
      <c r="U619" s="31"/>
      <c r="V619" s="31"/>
      <c r="W619" s="31"/>
      <c r="X619" s="31"/>
    </row>
    <row r="620">
      <c r="A620" s="31"/>
      <c r="B620" s="31"/>
      <c r="C620" s="31"/>
      <c r="D620" s="31"/>
      <c r="E620" s="31"/>
      <c r="F620" s="31"/>
      <c r="G620" s="31"/>
      <c r="H620" s="31"/>
      <c r="I620" s="31"/>
      <c r="J620" s="31"/>
      <c r="K620" s="31"/>
      <c r="L620" s="31"/>
      <c r="M620" s="111"/>
      <c r="N620" s="111"/>
      <c r="O620" s="31"/>
      <c r="P620" s="31"/>
      <c r="Q620" s="31"/>
      <c r="R620" s="31"/>
      <c r="S620" s="31"/>
      <c r="T620" s="31"/>
      <c r="U620" s="31"/>
      <c r="V620" s="31"/>
      <c r="W620" s="31"/>
      <c r="X620" s="31"/>
    </row>
    <row r="621">
      <c r="A621" s="31"/>
      <c r="B621" s="31"/>
      <c r="C621" s="31"/>
      <c r="D621" s="31"/>
      <c r="E621" s="31"/>
      <c r="F621" s="31"/>
      <c r="G621" s="31"/>
      <c r="H621" s="31"/>
      <c r="I621" s="31"/>
      <c r="J621" s="31"/>
      <c r="K621" s="31"/>
      <c r="L621" s="31"/>
      <c r="M621" s="111"/>
      <c r="N621" s="111"/>
      <c r="O621" s="31"/>
      <c r="P621" s="31"/>
      <c r="Q621" s="31"/>
      <c r="R621" s="31"/>
      <c r="S621" s="31"/>
      <c r="T621" s="31"/>
      <c r="U621" s="31"/>
      <c r="V621" s="31"/>
      <c r="W621" s="31"/>
      <c r="X621" s="31"/>
    </row>
    <row r="622">
      <c r="A622" s="31"/>
      <c r="B622" s="31"/>
      <c r="C622" s="31"/>
      <c r="D622" s="31"/>
      <c r="E622" s="31"/>
      <c r="F622" s="31"/>
      <c r="G622" s="31"/>
      <c r="H622" s="31"/>
      <c r="I622" s="31"/>
      <c r="J622" s="31"/>
      <c r="K622" s="31"/>
      <c r="L622" s="31"/>
      <c r="M622" s="111"/>
      <c r="N622" s="111"/>
      <c r="O622" s="31"/>
      <c r="P622" s="31"/>
      <c r="Q622" s="31"/>
      <c r="R622" s="31"/>
      <c r="S622" s="31"/>
      <c r="T622" s="31"/>
      <c r="U622" s="31"/>
      <c r="V622" s="31"/>
      <c r="W622" s="31"/>
      <c r="X622" s="31"/>
    </row>
    <row r="623">
      <c r="A623" s="31"/>
      <c r="B623" s="31"/>
      <c r="C623" s="31"/>
      <c r="D623" s="31"/>
      <c r="E623" s="31"/>
      <c r="F623" s="31"/>
      <c r="G623" s="31"/>
      <c r="H623" s="31"/>
      <c r="I623" s="31"/>
      <c r="J623" s="31"/>
      <c r="K623" s="31"/>
      <c r="L623" s="31"/>
      <c r="M623" s="111"/>
      <c r="N623" s="111"/>
      <c r="O623" s="31"/>
      <c r="P623" s="31"/>
      <c r="Q623" s="31"/>
      <c r="R623" s="31"/>
      <c r="S623" s="31"/>
      <c r="T623" s="31"/>
      <c r="U623" s="31"/>
      <c r="V623" s="31"/>
      <c r="W623" s="31"/>
      <c r="X623" s="31"/>
    </row>
    <row r="624">
      <c r="A624" s="31"/>
      <c r="B624" s="31"/>
      <c r="C624" s="31"/>
      <c r="D624" s="31"/>
      <c r="E624" s="31"/>
      <c r="F624" s="31"/>
      <c r="G624" s="31"/>
      <c r="H624" s="31"/>
      <c r="I624" s="31"/>
      <c r="J624" s="31"/>
      <c r="K624" s="31"/>
      <c r="L624" s="31"/>
      <c r="M624" s="111"/>
      <c r="N624" s="111"/>
      <c r="O624" s="31"/>
      <c r="P624" s="31"/>
      <c r="Q624" s="31"/>
      <c r="R624" s="31"/>
      <c r="S624" s="31"/>
      <c r="T624" s="31"/>
      <c r="U624" s="31"/>
      <c r="V624" s="31"/>
      <c r="W624" s="31"/>
      <c r="X624" s="31"/>
    </row>
    <row r="625">
      <c r="A625" s="31"/>
      <c r="B625" s="31"/>
      <c r="C625" s="31"/>
      <c r="D625" s="31"/>
      <c r="E625" s="31"/>
      <c r="F625" s="31"/>
      <c r="G625" s="31"/>
      <c r="H625" s="31"/>
      <c r="I625" s="31"/>
      <c r="J625" s="31"/>
      <c r="K625" s="31"/>
      <c r="L625" s="31"/>
      <c r="M625" s="111"/>
      <c r="N625" s="111"/>
      <c r="O625" s="31"/>
      <c r="P625" s="31"/>
      <c r="Q625" s="31"/>
      <c r="R625" s="31"/>
      <c r="S625" s="31"/>
      <c r="T625" s="31"/>
      <c r="U625" s="31"/>
      <c r="V625" s="31"/>
      <c r="W625" s="31"/>
      <c r="X625" s="31"/>
    </row>
    <row r="626">
      <c r="A626" s="31"/>
      <c r="B626" s="31"/>
      <c r="C626" s="31"/>
      <c r="D626" s="31"/>
      <c r="E626" s="31"/>
      <c r="F626" s="31"/>
      <c r="G626" s="31"/>
      <c r="H626" s="31"/>
      <c r="I626" s="31"/>
      <c r="J626" s="31"/>
      <c r="K626" s="31"/>
      <c r="L626" s="31"/>
      <c r="M626" s="111"/>
      <c r="N626" s="111"/>
      <c r="O626" s="31"/>
      <c r="P626" s="31"/>
      <c r="Q626" s="31"/>
      <c r="R626" s="31"/>
      <c r="S626" s="31"/>
      <c r="T626" s="31"/>
      <c r="U626" s="31"/>
      <c r="V626" s="31"/>
      <c r="W626" s="31"/>
      <c r="X626" s="31"/>
    </row>
    <row r="627">
      <c r="A627" s="31"/>
      <c r="B627" s="31"/>
      <c r="C627" s="31"/>
      <c r="D627" s="31"/>
      <c r="E627" s="31"/>
      <c r="F627" s="31"/>
      <c r="G627" s="31"/>
      <c r="H627" s="31"/>
      <c r="I627" s="31"/>
      <c r="J627" s="31"/>
      <c r="K627" s="31"/>
      <c r="L627" s="31"/>
      <c r="M627" s="111"/>
      <c r="N627" s="111"/>
      <c r="O627" s="31"/>
      <c r="P627" s="31"/>
      <c r="Q627" s="31"/>
      <c r="R627" s="31"/>
      <c r="S627" s="31"/>
      <c r="T627" s="31"/>
      <c r="U627" s="31"/>
      <c r="V627" s="31"/>
      <c r="W627" s="31"/>
      <c r="X627" s="31"/>
    </row>
    <row r="628">
      <c r="A628" s="31"/>
      <c r="B628" s="31"/>
      <c r="C628" s="31"/>
      <c r="D628" s="31"/>
      <c r="E628" s="31"/>
      <c r="F628" s="31"/>
      <c r="G628" s="31"/>
      <c r="H628" s="31"/>
      <c r="I628" s="31"/>
      <c r="J628" s="31"/>
      <c r="K628" s="31"/>
      <c r="L628" s="31"/>
      <c r="M628" s="111"/>
      <c r="N628" s="111"/>
      <c r="O628" s="31"/>
      <c r="P628" s="31"/>
      <c r="Q628" s="31"/>
      <c r="R628" s="31"/>
      <c r="S628" s="31"/>
      <c r="T628" s="31"/>
      <c r="U628" s="31"/>
      <c r="V628" s="31"/>
      <c r="W628" s="31"/>
      <c r="X628" s="31"/>
    </row>
    <row r="629">
      <c r="A629" s="31"/>
      <c r="B629" s="31"/>
      <c r="C629" s="31"/>
      <c r="D629" s="31"/>
      <c r="E629" s="31"/>
      <c r="F629" s="31"/>
      <c r="G629" s="31"/>
      <c r="H629" s="31"/>
      <c r="I629" s="31"/>
      <c r="J629" s="31"/>
      <c r="K629" s="31"/>
      <c r="L629" s="31"/>
      <c r="M629" s="111"/>
      <c r="N629" s="111"/>
      <c r="O629" s="31"/>
      <c r="P629" s="31"/>
      <c r="Q629" s="31"/>
      <c r="R629" s="31"/>
      <c r="S629" s="31"/>
      <c r="T629" s="31"/>
      <c r="U629" s="31"/>
      <c r="V629" s="31"/>
      <c r="W629" s="31"/>
      <c r="X629" s="31"/>
    </row>
    <row r="630">
      <c r="A630" s="31"/>
      <c r="B630" s="31"/>
      <c r="C630" s="31"/>
      <c r="D630" s="31"/>
      <c r="E630" s="31"/>
      <c r="F630" s="31"/>
      <c r="G630" s="31"/>
      <c r="H630" s="31"/>
      <c r="I630" s="31"/>
      <c r="J630" s="31"/>
      <c r="K630" s="31"/>
      <c r="L630" s="31"/>
      <c r="M630" s="111"/>
      <c r="N630" s="111"/>
      <c r="O630" s="31"/>
      <c r="P630" s="31"/>
      <c r="Q630" s="31"/>
      <c r="R630" s="31"/>
      <c r="S630" s="31"/>
      <c r="T630" s="31"/>
      <c r="U630" s="31"/>
      <c r="V630" s="31"/>
      <c r="W630" s="31"/>
      <c r="X630" s="31"/>
    </row>
    <row r="631">
      <c r="A631" s="31"/>
      <c r="B631" s="31"/>
      <c r="C631" s="31"/>
      <c r="D631" s="31"/>
      <c r="E631" s="31"/>
      <c r="F631" s="31"/>
      <c r="G631" s="31"/>
      <c r="H631" s="31"/>
      <c r="I631" s="31"/>
      <c r="J631" s="31"/>
      <c r="K631" s="31"/>
      <c r="L631" s="31"/>
      <c r="M631" s="111"/>
      <c r="N631" s="111"/>
      <c r="O631" s="31"/>
      <c r="P631" s="31"/>
      <c r="Q631" s="31"/>
      <c r="R631" s="31"/>
      <c r="S631" s="31"/>
      <c r="T631" s="31"/>
      <c r="U631" s="31"/>
      <c r="V631" s="31"/>
      <c r="W631" s="31"/>
      <c r="X631" s="31"/>
    </row>
    <row r="632">
      <c r="A632" s="31"/>
      <c r="B632" s="31"/>
      <c r="C632" s="31"/>
      <c r="D632" s="31"/>
      <c r="E632" s="31"/>
      <c r="F632" s="31"/>
      <c r="G632" s="31"/>
      <c r="H632" s="31"/>
      <c r="I632" s="31"/>
      <c r="J632" s="31"/>
      <c r="K632" s="31"/>
      <c r="L632" s="31"/>
      <c r="M632" s="111"/>
      <c r="N632" s="111"/>
      <c r="O632" s="31"/>
      <c r="P632" s="31"/>
      <c r="Q632" s="31"/>
      <c r="R632" s="31"/>
      <c r="S632" s="31"/>
      <c r="T632" s="31"/>
      <c r="U632" s="31"/>
      <c r="V632" s="31"/>
      <c r="W632" s="31"/>
      <c r="X632" s="31"/>
    </row>
    <row r="633">
      <c r="A633" s="31"/>
      <c r="B633" s="31"/>
      <c r="C633" s="31"/>
      <c r="D633" s="31"/>
      <c r="E633" s="31"/>
      <c r="F633" s="31"/>
      <c r="G633" s="31"/>
      <c r="H633" s="31"/>
      <c r="I633" s="31"/>
      <c r="J633" s="31"/>
      <c r="K633" s="31"/>
      <c r="L633" s="31"/>
      <c r="M633" s="111"/>
      <c r="N633" s="111"/>
      <c r="O633" s="31"/>
      <c r="P633" s="31"/>
      <c r="Q633" s="31"/>
      <c r="R633" s="31"/>
      <c r="S633" s="31"/>
      <c r="T633" s="31"/>
      <c r="U633" s="31"/>
      <c r="V633" s="31"/>
      <c r="W633" s="31"/>
      <c r="X633" s="31"/>
    </row>
    <row r="634">
      <c r="A634" s="31"/>
      <c r="B634" s="31"/>
      <c r="C634" s="31"/>
      <c r="D634" s="31"/>
      <c r="E634" s="31"/>
      <c r="F634" s="31"/>
      <c r="G634" s="31"/>
      <c r="H634" s="31"/>
      <c r="I634" s="31"/>
      <c r="J634" s="31"/>
      <c r="K634" s="31"/>
      <c r="L634" s="31"/>
      <c r="M634" s="111"/>
      <c r="N634" s="111"/>
      <c r="O634" s="31"/>
      <c r="P634" s="31"/>
      <c r="Q634" s="31"/>
      <c r="R634" s="31"/>
      <c r="S634" s="31"/>
      <c r="T634" s="31"/>
      <c r="U634" s="31"/>
      <c r="V634" s="31"/>
      <c r="W634" s="31"/>
      <c r="X634" s="31"/>
    </row>
    <row r="635">
      <c r="A635" s="31"/>
      <c r="B635" s="31"/>
      <c r="C635" s="31"/>
      <c r="D635" s="31"/>
      <c r="E635" s="31"/>
      <c r="F635" s="31"/>
      <c r="G635" s="31"/>
      <c r="H635" s="31"/>
      <c r="I635" s="31"/>
      <c r="J635" s="31"/>
      <c r="K635" s="31"/>
      <c r="L635" s="31"/>
      <c r="M635" s="111"/>
      <c r="N635" s="111"/>
      <c r="O635" s="31"/>
      <c r="P635" s="31"/>
      <c r="Q635" s="31"/>
      <c r="R635" s="31"/>
      <c r="S635" s="31"/>
      <c r="T635" s="31"/>
      <c r="U635" s="31"/>
      <c r="V635" s="31"/>
      <c r="W635" s="31"/>
      <c r="X635" s="31"/>
    </row>
    <row r="636">
      <c r="A636" s="31"/>
      <c r="B636" s="31"/>
      <c r="C636" s="31"/>
      <c r="D636" s="31"/>
      <c r="E636" s="31"/>
      <c r="F636" s="31"/>
      <c r="G636" s="31"/>
      <c r="H636" s="31"/>
      <c r="I636" s="31"/>
      <c r="J636" s="31"/>
      <c r="K636" s="31"/>
      <c r="L636" s="31"/>
      <c r="M636" s="111"/>
      <c r="N636" s="111"/>
      <c r="O636" s="31"/>
      <c r="P636" s="31"/>
      <c r="Q636" s="31"/>
      <c r="R636" s="31"/>
      <c r="S636" s="31"/>
      <c r="T636" s="31"/>
      <c r="U636" s="31"/>
      <c r="V636" s="31"/>
      <c r="W636" s="31"/>
      <c r="X636" s="31"/>
    </row>
    <row r="637">
      <c r="A637" s="31"/>
      <c r="B637" s="31"/>
      <c r="C637" s="31"/>
      <c r="D637" s="31"/>
      <c r="E637" s="31"/>
      <c r="F637" s="31"/>
      <c r="G637" s="31"/>
      <c r="H637" s="31"/>
      <c r="I637" s="31"/>
      <c r="J637" s="31"/>
      <c r="K637" s="31"/>
      <c r="L637" s="31"/>
      <c r="M637" s="111"/>
      <c r="N637" s="111"/>
      <c r="O637" s="31"/>
      <c r="P637" s="31"/>
      <c r="Q637" s="31"/>
      <c r="R637" s="31"/>
      <c r="S637" s="31"/>
      <c r="T637" s="31"/>
      <c r="U637" s="31"/>
      <c r="V637" s="31"/>
      <c r="W637" s="31"/>
      <c r="X637" s="31"/>
    </row>
    <row r="638">
      <c r="A638" s="31"/>
      <c r="B638" s="31"/>
      <c r="C638" s="31"/>
      <c r="D638" s="31"/>
      <c r="E638" s="31"/>
      <c r="F638" s="31"/>
      <c r="G638" s="31"/>
      <c r="H638" s="31"/>
      <c r="I638" s="31"/>
      <c r="J638" s="31"/>
      <c r="K638" s="31"/>
      <c r="L638" s="31"/>
      <c r="M638" s="111"/>
      <c r="N638" s="111"/>
      <c r="O638" s="31"/>
      <c r="P638" s="31"/>
      <c r="Q638" s="31"/>
      <c r="R638" s="31"/>
      <c r="S638" s="31"/>
      <c r="T638" s="31"/>
      <c r="U638" s="31"/>
      <c r="V638" s="31"/>
      <c r="W638" s="31"/>
      <c r="X638" s="31"/>
    </row>
    <row r="639">
      <c r="A639" s="31"/>
      <c r="B639" s="31"/>
      <c r="C639" s="31"/>
      <c r="D639" s="31"/>
      <c r="E639" s="31"/>
      <c r="F639" s="31"/>
      <c r="G639" s="31"/>
      <c r="H639" s="31"/>
      <c r="I639" s="31"/>
      <c r="J639" s="31"/>
      <c r="K639" s="31"/>
      <c r="L639" s="31"/>
      <c r="M639" s="111"/>
      <c r="N639" s="111"/>
      <c r="O639" s="31"/>
      <c r="P639" s="31"/>
      <c r="Q639" s="31"/>
      <c r="R639" s="31"/>
      <c r="S639" s="31"/>
      <c r="T639" s="31"/>
      <c r="U639" s="31"/>
      <c r="V639" s="31"/>
      <c r="W639" s="31"/>
      <c r="X639" s="31"/>
    </row>
    <row r="640">
      <c r="A640" s="31"/>
      <c r="B640" s="31"/>
      <c r="C640" s="31"/>
      <c r="D640" s="31"/>
      <c r="E640" s="31"/>
      <c r="F640" s="31"/>
      <c r="G640" s="31"/>
      <c r="H640" s="31"/>
      <c r="I640" s="31"/>
      <c r="J640" s="31"/>
      <c r="K640" s="31"/>
      <c r="L640" s="31"/>
      <c r="M640" s="111"/>
      <c r="N640" s="111"/>
      <c r="O640" s="31"/>
      <c r="P640" s="31"/>
      <c r="Q640" s="31"/>
      <c r="R640" s="31"/>
      <c r="S640" s="31"/>
      <c r="T640" s="31"/>
      <c r="U640" s="31"/>
      <c r="V640" s="31"/>
      <c r="W640" s="31"/>
      <c r="X640" s="31"/>
    </row>
    <row r="641">
      <c r="A641" s="31"/>
      <c r="B641" s="31"/>
      <c r="C641" s="31"/>
      <c r="D641" s="31"/>
      <c r="E641" s="31"/>
      <c r="F641" s="31"/>
      <c r="G641" s="31"/>
      <c r="H641" s="31"/>
      <c r="I641" s="31"/>
      <c r="J641" s="31"/>
      <c r="K641" s="31"/>
      <c r="L641" s="31"/>
      <c r="M641" s="111"/>
      <c r="N641" s="111"/>
      <c r="O641" s="31"/>
      <c r="P641" s="31"/>
      <c r="Q641" s="31"/>
      <c r="R641" s="31"/>
      <c r="S641" s="31"/>
      <c r="T641" s="31"/>
      <c r="U641" s="31"/>
      <c r="V641" s="31"/>
      <c r="W641" s="31"/>
      <c r="X641" s="31"/>
    </row>
    <row r="642">
      <c r="A642" s="31"/>
      <c r="B642" s="31"/>
      <c r="C642" s="31"/>
      <c r="D642" s="31"/>
      <c r="E642" s="31"/>
      <c r="F642" s="31"/>
      <c r="G642" s="31"/>
      <c r="H642" s="31"/>
      <c r="I642" s="31"/>
      <c r="J642" s="31"/>
      <c r="K642" s="31"/>
      <c r="L642" s="31"/>
      <c r="M642" s="111"/>
      <c r="N642" s="111"/>
      <c r="O642" s="31"/>
      <c r="P642" s="31"/>
      <c r="Q642" s="31"/>
      <c r="R642" s="31"/>
      <c r="S642" s="31"/>
      <c r="T642" s="31"/>
      <c r="U642" s="31"/>
      <c r="V642" s="31"/>
      <c r="W642" s="31"/>
      <c r="X642" s="31"/>
    </row>
    <row r="643">
      <c r="A643" s="31"/>
      <c r="B643" s="31"/>
      <c r="C643" s="31"/>
      <c r="D643" s="31"/>
      <c r="E643" s="31"/>
      <c r="F643" s="31"/>
      <c r="G643" s="31"/>
      <c r="H643" s="31"/>
      <c r="I643" s="31"/>
      <c r="J643" s="31"/>
      <c r="K643" s="31"/>
      <c r="L643" s="31"/>
      <c r="M643" s="111"/>
      <c r="N643" s="111"/>
      <c r="O643" s="31"/>
      <c r="P643" s="31"/>
      <c r="Q643" s="31"/>
      <c r="R643" s="31"/>
      <c r="S643" s="31"/>
      <c r="T643" s="31"/>
      <c r="U643" s="31"/>
      <c r="V643" s="31"/>
      <c r="W643" s="31"/>
      <c r="X643" s="31"/>
    </row>
    <row r="644">
      <c r="A644" s="31"/>
      <c r="B644" s="31"/>
      <c r="C644" s="31"/>
      <c r="D644" s="31"/>
      <c r="E644" s="31"/>
      <c r="F644" s="31"/>
      <c r="G644" s="31"/>
      <c r="H644" s="31"/>
      <c r="I644" s="31"/>
      <c r="J644" s="31"/>
      <c r="K644" s="31"/>
      <c r="L644" s="31"/>
      <c r="M644" s="111"/>
      <c r="N644" s="111"/>
      <c r="O644" s="31"/>
      <c r="P644" s="31"/>
      <c r="Q644" s="31"/>
      <c r="R644" s="31"/>
      <c r="S644" s="31"/>
      <c r="T644" s="31"/>
      <c r="U644" s="31"/>
      <c r="V644" s="31"/>
      <c r="W644" s="31"/>
      <c r="X644" s="31"/>
    </row>
    <row r="645">
      <c r="A645" s="31"/>
      <c r="B645" s="31"/>
      <c r="C645" s="31"/>
      <c r="D645" s="31"/>
      <c r="E645" s="31"/>
      <c r="F645" s="31"/>
      <c r="G645" s="31"/>
      <c r="H645" s="31"/>
      <c r="I645" s="31"/>
      <c r="J645" s="31"/>
      <c r="K645" s="31"/>
      <c r="L645" s="31"/>
      <c r="M645" s="111"/>
      <c r="N645" s="111"/>
      <c r="O645" s="31"/>
      <c r="P645" s="31"/>
      <c r="Q645" s="31"/>
      <c r="R645" s="31"/>
      <c r="S645" s="31"/>
      <c r="T645" s="31"/>
      <c r="U645" s="31"/>
      <c r="V645" s="31"/>
      <c r="W645" s="31"/>
      <c r="X645" s="31"/>
    </row>
    <row r="646">
      <c r="A646" s="31"/>
      <c r="B646" s="31"/>
      <c r="C646" s="31"/>
      <c r="D646" s="31"/>
      <c r="E646" s="31"/>
      <c r="F646" s="31"/>
      <c r="G646" s="31"/>
      <c r="H646" s="31"/>
      <c r="I646" s="31"/>
      <c r="J646" s="31"/>
      <c r="K646" s="31"/>
      <c r="L646" s="31"/>
      <c r="M646" s="111"/>
      <c r="N646" s="111"/>
      <c r="O646" s="31"/>
      <c r="P646" s="31"/>
      <c r="Q646" s="31"/>
      <c r="R646" s="31"/>
      <c r="S646" s="31"/>
      <c r="T646" s="31"/>
      <c r="U646" s="31"/>
      <c r="V646" s="31"/>
      <c r="W646" s="31"/>
      <c r="X646" s="31"/>
    </row>
    <row r="647">
      <c r="A647" s="31"/>
      <c r="B647" s="31"/>
      <c r="C647" s="31"/>
      <c r="D647" s="31"/>
      <c r="E647" s="31"/>
      <c r="F647" s="31"/>
      <c r="G647" s="31"/>
      <c r="H647" s="31"/>
      <c r="I647" s="31"/>
      <c r="J647" s="31"/>
      <c r="K647" s="31"/>
      <c r="L647" s="31"/>
      <c r="M647" s="111"/>
      <c r="N647" s="111"/>
      <c r="O647" s="31"/>
      <c r="P647" s="31"/>
      <c r="Q647" s="31"/>
      <c r="R647" s="31"/>
      <c r="S647" s="31"/>
      <c r="T647" s="31"/>
      <c r="U647" s="31"/>
      <c r="V647" s="31"/>
      <c r="W647" s="31"/>
      <c r="X647" s="31"/>
    </row>
    <row r="648">
      <c r="A648" s="31"/>
      <c r="B648" s="31"/>
      <c r="C648" s="31"/>
      <c r="D648" s="31"/>
      <c r="E648" s="31"/>
      <c r="F648" s="31"/>
      <c r="G648" s="31"/>
      <c r="H648" s="31"/>
      <c r="I648" s="31"/>
      <c r="J648" s="31"/>
      <c r="K648" s="31"/>
      <c r="L648" s="31"/>
      <c r="M648" s="111"/>
      <c r="N648" s="111"/>
      <c r="O648" s="31"/>
      <c r="P648" s="31"/>
      <c r="Q648" s="31"/>
      <c r="R648" s="31"/>
      <c r="S648" s="31"/>
      <c r="T648" s="31"/>
      <c r="U648" s="31"/>
      <c r="V648" s="31"/>
      <c r="W648" s="31"/>
      <c r="X648" s="31"/>
    </row>
    <row r="649">
      <c r="A649" s="31"/>
      <c r="B649" s="31"/>
      <c r="C649" s="31"/>
      <c r="D649" s="31"/>
      <c r="E649" s="31"/>
      <c r="F649" s="31"/>
      <c r="G649" s="31"/>
      <c r="H649" s="31"/>
      <c r="I649" s="31"/>
      <c r="J649" s="31"/>
      <c r="K649" s="31"/>
      <c r="L649" s="31"/>
      <c r="M649" s="111"/>
      <c r="N649" s="111"/>
      <c r="O649" s="31"/>
      <c r="P649" s="31"/>
      <c r="Q649" s="31"/>
      <c r="R649" s="31"/>
      <c r="S649" s="31"/>
      <c r="T649" s="31"/>
      <c r="U649" s="31"/>
      <c r="V649" s="31"/>
      <c r="W649" s="31"/>
      <c r="X649" s="31"/>
    </row>
    <row r="650">
      <c r="A650" s="31"/>
      <c r="B650" s="31"/>
      <c r="C650" s="31"/>
      <c r="D650" s="31"/>
      <c r="E650" s="31"/>
      <c r="F650" s="31"/>
      <c r="G650" s="31"/>
      <c r="H650" s="31"/>
      <c r="I650" s="31"/>
      <c r="J650" s="31"/>
      <c r="K650" s="31"/>
      <c r="L650" s="31"/>
      <c r="M650" s="111"/>
      <c r="N650" s="111"/>
      <c r="O650" s="31"/>
      <c r="P650" s="31"/>
      <c r="Q650" s="31"/>
      <c r="R650" s="31"/>
      <c r="S650" s="31"/>
      <c r="T650" s="31"/>
      <c r="U650" s="31"/>
      <c r="V650" s="31"/>
      <c r="W650" s="31"/>
      <c r="X650" s="31"/>
    </row>
    <row r="651">
      <c r="A651" s="31"/>
      <c r="B651" s="31"/>
      <c r="C651" s="31"/>
      <c r="D651" s="31"/>
      <c r="E651" s="31"/>
      <c r="F651" s="31"/>
      <c r="G651" s="31"/>
      <c r="H651" s="31"/>
      <c r="I651" s="31"/>
      <c r="J651" s="31"/>
      <c r="K651" s="31"/>
      <c r="L651" s="31"/>
      <c r="M651" s="111"/>
      <c r="N651" s="111"/>
      <c r="O651" s="31"/>
      <c r="P651" s="31"/>
      <c r="Q651" s="31"/>
      <c r="R651" s="31"/>
      <c r="S651" s="31"/>
      <c r="T651" s="31"/>
      <c r="U651" s="31"/>
      <c r="V651" s="31"/>
      <c r="W651" s="31"/>
      <c r="X651" s="31"/>
    </row>
    <row r="652">
      <c r="A652" s="31"/>
      <c r="B652" s="31"/>
      <c r="C652" s="31"/>
      <c r="D652" s="31"/>
      <c r="E652" s="31"/>
      <c r="F652" s="31"/>
      <c r="G652" s="31"/>
      <c r="H652" s="31"/>
      <c r="I652" s="31"/>
      <c r="J652" s="31"/>
      <c r="K652" s="31"/>
      <c r="L652" s="31"/>
      <c r="M652" s="111"/>
      <c r="N652" s="111"/>
      <c r="O652" s="31"/>
      <c r="P652" s="31"/>
      <c r="Q652" s="31"/>
      <c r="R652" s="31"/>
      <c r="S652" s="31"/>
      <c r="T652" s="31"/>
      <c r="U652" s="31"/>
      <c r="V652" s="31"/>
      <c r="W652" s="31"/>
      <c r="X652" s="31"/>
    </row>
    <row r="653">
      <c r="A653" s="31"/>
      <c r="B653" s="31"/>
      <c r="C653" s="31"/>
      <c r="D653" s="31"/>
      <c r="E653" s="31"/>
      <c r="F653" s="31"/>
      <c r="G653" s="31"/>
      <c r="H653" s="31"/>
      <c r="I653" s="31"/>
      <c r="J653" s="31"/>
      <c r="K653" s="31"/>
      <c r="L653" s="31"/>
      <c r="M653" s="111"/>
      <c r="N653" s="111"/>
      <c r="O653" s="31"/>
      <c r="P653" s="31"/>
      <c r="Q653" s="31"/>
      <c r="R653" s="31"/>
      <c r="S653" s="31"/>
      <c r="T653" s="31"/>
      <c r="U653" s="31"/>
      <c r="V653" s="31"/>
      <c r="W653" s="31"/>
      <c r="X653" s="31"/>
    </row>
    <row r="654">
      <c r="A654" s="31"/>
      <c r="B654" s="31"/>
      <c r="C654" s="31"/>
      <c r="D654" s="31"/>
      <c r="E654" s="31"/>
      <c r="F654" s="31"/>
      <c r="G654" s="31"/>
      <c r="H654" s="31"/>
      <c r="I654" s="31"/>
      <c r="J654" s="31"/>
      <c r="K654" s="31"/>
      <c r="L654" s="31"/>
      <c r="M654" s="111"/>
      <c r="N654" s="111"/>
      <c r="O654" s="31"/>
      <c r="P654" s="31"/>
      <c r="Q654" s="31"/>
      <c r="R654" s="31"/>
      <c r="S654" s="31"/>
      <c r="T654" s="31"/>
      <c r="U654" s="31"/>
      <c r="V654" s="31"/>
      <c r="W654" s="31"/>
      <c r="X654" s="31"/>
    </row>
    <row r="655">
      <c r="A655" s="31"/>
      <c r="B655" s="31"/>
      <c r="C655" s="31"/>
      <c r="D655" s="31"/>
      <c r="E655" s="31"/>
      <c r="F655" s="31"/>
      <c r="G655" s="31"/>
      <c r="H655" s="31"/>
      <c r="I655" s="31"/>
      <c r="J655" s="31"/>
      <c r="K655" s="31"/>
      <c r="L655" s="31"/>
      <c r="M655" s="111"/>
      <c r="N655" s="111"/>
      <c r="O655" s="31"/>
      <c r="P655" s="31"/>
      <c r="Q655" s="31"/>
      <c r="R655" s="31"/>
      <c r="S655" s="31"/>
      <c r="T655" s="31"/>
      <c r="U655" s="31"/>
      <c r="V655" s="31"/>
      <c r="W655" s="31"/>
      <c r="X655" s="31"/>
    </row>
    <row r="656">
      <c r="A656" s="31"/>
      <c r="B656" s="31"/>
      <c r="C656" s="31"/>
      <c r="D656" s="31"/>
      <c r="E656" s="31"/>
      <c r="F656" s="31"/>
      <c r="G656" s="31"/>
      <c r="H656" s="31"/>
      <c r="I656" s="31"/>
      <c r="J656" s="31"/>
      <c r="K656" s="31"/>
      <c r="L656" s="31"/>
      <c r="M656" s="111"/>
      <c r="N656" s="111"/>
      <c r="O656" s="31"/>
      <c r="P656" s="31"/>
      <c r="Q656" s="31"/>
      <c r="R656" s="31"/>
      <c r="S656" s="31"/>
      <c r="T656" s="31"/>
      <c r="U656" s="31"/>
      <c r="V656" s="31"/>
      <c r="W656" s="31"/>
      <c r="X656" s="31"/>
    </row>
    <row r="657">
      <c r="A657" s="31"/>
      <c r="B657" s="31"/>
      <c r="C657" s="31"/>
      <c r="D657" s="31"/>
      <c r="E657" s="31"/>
      <c r="F657" s="31"/>
      <c r="G657" s="31"/>
      <c r="H657" s="31"/>
      <c r="I657" s="31"/>
      <c r="J657" s="31"/>
      <c r="K657" s="31"/>
      <c r="L657" s="31"/>
      <c r="M657" s="111"/>
      <c r="N657" s="111"/>
      <c r="O657" s="31"/>
      <c r="P657" s="31"/>
      <c r="Q657" s="31"/>
      <c r="R657" s="31"/>
      <c r="S657" s="31"/>
      <c r="T657" s="31"/>
      <c r="U657" s="31"/>
      <c r="V657" s="31"/>
      <c r="W657" s="31"/>
      <c r="X657" s="31"/>
    </row>
    <row r="658">
      <c r="A658" s="31"/>
      <c r="B658" s="31"/>
      <c r="C658" s="31"/>
      <c r="D658" s="31"/>
      <c r="E658" s="31"/>
      <c r="F658" s="31"/>
      <c r="G658" s="31"/>
      <c r="H658" s="31"/>
      <c r="I658" s="31"/>
      <c r="J658" s="31"/>
      <c r="K658" s="31"/>
      <c r="L658" s="31"/>
      <c r="M658" s="111"/>
      <c r="N658" s="111"/>
      <c r="O658" s="31"/>
      <c r="P658" s="31"/>
      <c r="Q658" s="31"/>
      <c r="R658" s="31"/>
      <c r="S658" s="31"/>
      <c r="T658" s="31"/>
      <c r="U658" s="31"/>
      <c r="V658" s="31"/>
      <c r="W658" s="31"/>
      <c r="X658" s="31"/>
    </row>
    <row r="659">
      <c r="A659" s="31"/>
      <c r="B659" s="31"/>
      <c r="C659" s="31"/>
      <c r="D659" s="31"/>
      <c r="E659" s="31"/>
      <c r="F659" s="31"/>
      <c r="G659" s="31"/>
      <c r="H659" s="31"/>
      <c r="I659" s="31"/>
      <c r="J659" s="31"/>
      <c r="K659" s="31"/>
      <c r="L659" s="31"/>
      <c r="M659" s="111"/>
      <c r="N659" s="111"/>
      <c r="O659" s="31"/>
      <c r="P659" s="31"/>
      <c r="Q659" s="31"/>
      <c r="R659" s="31"/>
      <c r="S659" s="31"/>
      <c r="T659" s="31"/>
      <c r="U659" s="31"/>
      <c r="V659" s="31"/>
      <c r="W659" s="31"/>
      <c r="X659" s="31"/>
    </row>
    <row r="660">
      <c r="A660" s="31"/>
      <c r="B660" s="31"/>
      <c r="C660" s="31"/>
      <c r="D660" s="31"/>
      <c r="E660" s="31"/>
      <c r="F660" s="31"/>
      <c r="G660" s="31"/>
      <c r="H660" s="31"/>
      <c r="I660" s="31"/>
      <c r="J660" s="31"/>
      <c r="K660" s="31"/>
      <c r="L660" s="31"/>
      <c r="M660" s="111"/>
      <c r="N660" s="111"/>
      <c r="O660" s="31"/>
      <c r="P660" s="31"/>
      <c r="Q660" s="31"/>
      <c r="R660" s="31"/>
      <c r="S660" s="31"/>
      <c r="T660" s="31"/>
      <c r="U660" s="31"/>
      <c r="V660" s="31"/>
      <c r="W660" s="31"/>
      <c r="X660" s="31"/>
    </row>
    <row r="661">
      <c r="A661" s="31"/>
      <c r="B661" s="31"/>
      <c r="C661" s="31"/>
      <c r="D661" s="31"/>
      <c r="E661" s="31"/>
      <c r="F661" s="31"/>
      <c r="G661" s="31"/>
      <c r="H661" s="31"/>
      <c r="I661" s="31"/>
      <c r="J661" s="31"/>
      <c r="K661" s="31"/>
      <c r="L661" s="31"/>
      <c r="M661" s="111"/>
      <c r="N661" s="111"/>
      <c r="O661" s="31"/>
      <c r="P661" s="31"/>
      <c r="Q661" s="31"/>
      <c r="R661" s="31"/>
      <c r="S661" s="31"/>
      <c r="T661" s="31"/>
      <c r="U661" s="31"/>
      <c r="V661" s="31"/>
      <c r="W661" s="31"/>
      <c r="X661" s="31"/>
    </row>
    <row r="662">
      <c r="A662" s="31"/>
      <c r="B662" s="31"/>
      <c r="C662" s="31"/>
      <c r="D662" s="31"/>
      <c r="E662" s="31"/>
      <c r="F662" s="31"/>
      <c r="G662" s="31"/>
      <c r="H662" s="31"/>
      <c r="I662" s="31"/>
      <c r="J662" s="31"/>
      <c r="K662" s="31"/>
      <c r="L662" s="31"/>
      <c r="M662" s="111"/>
      <c r="N662" s="111"/>
      <c r="O662" s="31"/>
      <c r="P662" s="31"/>
      <c r="Q662" s="31"/>
      <c r="R662" s="31"/>
      <c r="S662" s="31"/>
      <c r="T662" s="31"/>
      <c r="U662" s="31"/>
      <c r="V662" s="31"/>
      <c r="W662" s="31"/>
      <c r="X662" s="31"/>
    </row>
    <row r="663">
      <c r="A663" s="31"/>
      <c r="B663" s="31"/>
      <c r="C663" s="31"/>
      <c r="D663" s="31"/>
      <c r="E663" s="31"/>
      <c r="F663" s="31"/>
      <c r="G663" s="31"/>
      <c r="H663" s="31"/>
      <c r="I663" s="31"/>
      <c r="J663" s="31"/>
      <c r="K663" s="31"/>
      <c r="L663" s="31"/>
      <c r="M663" s="111"/>
      <c r="N663" s="111"/>
      <c r="O663" s="31"/>
      <c r="P663" s="31"/>
      <c r="Q663" s="31"/>
      <c r="R663" s="31"/>
      <c r="S663" s="31"/>
      <c r="T663" s="31"/>
      <c r="U663" s="31"/>
      <c r="V663" s="31"/>
      <c r="W663" s="31"/>
      <c r="X663" s="31"/>
    </row>
    <row r="664">
      <c r="A664" s="31"/>
      <c r="B664" s="31"/>
      <c r="C664" s="31"/>
      <c r="D664" s="31"/>
      <c r="E664" s="31"/>
      <c r="F664" s="31"/>
      <c r="G664" s="31"/>
      <c r="H664" s="31"/>
      <c r="I664" s="31"/>
      <c r="J664" s="31"/>
      <c r="K664" s="31"/>
      <c r="L664" s="31"/>
      <c r="M664" s="111"/>
      <c r="N664" s="111"/>
      <c r="O664" s="31"/>
      <c r="P664" s="31"/>
      <c r="Q664" s="31"/>
      <c r="R664" s="31"/>
      <c r="S664" s="31"/>
      <c r="T664" s="31"/>
      <c r="U664" s="31"/>
      <c r="V664" s="31"/>
      <c r="W664" s="31"/>
      <c r="X664" s="31"/>
    </row>
    <row r="665">
      <c r="A665" s="31"/>
      <c r="B665" s="31"/>
      <c r="C665" s="31"/>
      <c r="D665" s="31"/>
      <c r="E665" s="31"/>
      <c r="F665" s="31"/>
      <c r="G665" s="31"/>
      <c r="H665" s="31"/>
      <c r="I665" s="31"/>
      <c r="J665" s="31"/>
      <c r="K665" s="31"/>
      <c r="L665" s="31"/>
      <c r="M665" s="111"/>
      <c r="N665" s="111"/>
      <c r="O665" s="31"/>
      <c r="P665" s="31"/>
      <c r="Q665" s="31"/>
      <c r="R665" s="31"/>
      <c r="S665" s="31"/>
      <c r="T665" s="31"/>
      <c r="U665" s="31"/>
      <c r="V665" s="31"/>
      <c r="W665" s="31"/>
      <c r="X665" s="31"/>
    </row>
    <row r="666">
      <c r="A666" s="31"/>
      <c r="B666" s="31"/>
      <c r="C666" s="31"/>
      <c r="D666" s="31"/>
      <c r="E666" s="31"/>
      <c r="F666" s="31"/>
      <c r="G666" s="31"/>
      <c r="H666" s="31"/>
      <c r="I666" s="31"/>
      <c r="J666" s="31"/>
      <c r="K666" s="31"/>
      <c r="L666" s="31"/>
      <c r="M666" s="111"/>
      <c r="N666" s="111"/>
      <c r="O666" s="31"/>
      <c r="P666" s="31"/>
      <c r="Q666" s="31"/>
      <c r="R666" s="31"/>
      <c r="S666" s="31"/>
      <c r="T666" s="31"/>
      <c r="U666" s="31"/>
      <c r="V666" s="31"/>
      <c r="W666" s="31"/>
      <c r="X666" s="31"/>
    </row>
    <row r="667">
      <c r="A667" s="31"/>
      <c r="B667" s="31"/>
      <c r="C667" s="31"/>
      <c r="D667" s="31"/>
      <c r="E667" s="31"/>
      <c r="F667" s="31"/>
      <c r="G667" s="31"/>
      <c r="H667" s="31"/>
      <c r="I667" s="31"/>
      <c r="J667" s="31"/>
      <c r="K667" s="31"/>
      <c r="L667" s="31"/>
      <c r="M667" s="111"/>
      <c r="N667" s="111"/>
      <c r="O667" s="31"/>
      <c r="P667" s="31"/>
      <c r="Q667" s="31"/>
      <c r="R667" s="31"/>
      <c r="S667" s="31"/>
      <c r="T667" s="31"/>
      <c r="U667" s="31"/>
      <c r="V667" s="31"/>
      <c r="W667" s="31"/>
      <c r="X667" s="31"/>
    </row>
    <row r="668">
      <c r="A668" s="31"/>
      <c r="B668" s="31"/>
      <c r="C668" s="31"/>
      <c r="D668" s="31"/>
      <c r="E668" s="31"/>
      <c r="F668" s="31"/>
      <c r="G668" s="31"/>
      <c r="H668" s="31"/>
      <c r="I668" s="31"/>
      <c r="J668" s="31"/>
      <c r="K668" s="31"/>
      <c r="L668" s="31"/>
      <c r="M668" s="111"/>
      <c r="N668" s="111"/>
      <c r="O668" s="31"/>
      <c r="P668" s="31"/>
      <c r="Q668" s="31"/>
      <c r="R668" s="31"/>
      <c r="S668" s="31"/>
      <c r="T668" s="31"/>
      <c r="U668" s="31"/>
      <c r="V668" s="31"/>
      <c r="W668" s="31"/>
      <c r="X668" s="31"/>
    </row>
    <row r="669">
      <c r="A669" s="31"/>
      <c r="B669" s="31"/>
      <c r="C669" s="31"/>
      <c r="D669" s="31"/>
      <c r="E669" s="31"/>
      <c r="F669" s="31"/>
      <c r="G669" s="31"/>
      <c r="H669" s="31"/>
      <c r="I669" s="31"/>
      <c r="J669" s="31"/>
      <c r="K669" s="31"/>
      <c r="L669" s="31"/>
      <c r="M669" s="111"/>
      <c r="N669" s="111"/>
      <c r="O669" s="31"/>
      <c r="P669" s="31"/>
      <c r="Q669" s="31"/>
      <c r="R669" s="31"/>
      <c r="S669" s="31"/>
      <c r="T669" s="31"/>
      <c r="U669" s="31"/>
      <c r="V669" s="31"/>
      <c r="W669" s="31"/>
      <c r="X669" s="31"/>
    </row>
    <row r="670">
      <c r="A670" s="31"/>
      <c r="B670" s="31"/>
      <c r="C670" s="31"/>
      <c r="D670" s="31"/>
      <c r="E670" s="31"/>
      <c r="F670" s="31"/>
      <c r="G670" s="31"/>
      <c r="H670" s="31"/>
      <c r="I670" s="31"/>
      <c r="J670" s="31"/>
      <c r="K670" s="31"/>
      <c r="L670" s="31"/>
      <c r="M670" s="111"/>
      <c r="N670" s="111"/>
      <c r="O670" s="31"/>
      <c r="P670" s="31"/>
      <c r="Q670" s="31"/>
      <c r="R670" s="31"/>
      <c r="S670" s="31"/>
      <c r="T670" s="31"/>
      <c r="U670" s="31"/>
      <c r="V670" s="31"/>
      <c r="W670" s="31"/>
      <c r="X670" s="31"/>
    </row>
    <row r="671">
      <c r="A671" s="31"/>
      <c r="B671" s="31"/>
      <c r="C671" s="31"/>
      <c r="D671" s="31"/>
      <c r="E671" s="31"/>
      <c r="F671" s="31"/>
      <c r="G671" s="31"/>
      <c r="H671" s="31"/>
      <c r="I671" s="31"/>
      <c r="J671" s="31"/>
      <c r="K671" s="31"/>
      <c r="L671" s="31"/>
      <c r="M671" s="111"/>
      <c r="N671" s="111"/>
      <c r="O671" s="31"/>
      <c r="P671" s="31"/>
      <c r="Q671" s="31"/>
      <c r="R671" s="31"/>
      <c r="S671" s="31"/>
      <c r="T671" s="31"/>
      <c r="U671" s="31"/>
      <c r="V671" s="31"/>
      <c r="W671" s="31"/>
      <c r="X671" s="31"/>
    </row>
    <row r="672">
      <c r="A672" s="31"/>
      <c r="B672" s="31"/>
      <c r="C672" s="31"/>
      <c r="D672" s="31"/>
      <c r="E672" s="31"/>
      <c r="F672" s="31"/>
      <c r="G672" s="31"/>
      <c r="H672" s="31"/>
      <c r="I672" s="31"/>
      <c r="J672" s="31"/>
      <c r="K672" s="31"/>
      <c r="L672" s="31"/>
      <c r="M672" s="111"/>
      <c r="N672" s="111"/>
      <c r="O672" s="31"/>
      <c r="P672" s="31"/>
      <c r="Q672" s="31"/>
      <c r="R672" s="31"/>
      <c r="S672" s="31"/>
      <c r="T672" s="31"/>
      <c r="U672" s="31"/>
      <c r="V672" s="31"/>
      <c r="W672" s="31"/>
      <c r="X672" s="31"/>
    </row>
    <row r="673">
      <c r="A673" s="31"/>
      <c r="B673" s="31"/>
      <c r="C673" s="31"/>
      <c r="D673" s="31"/>
      <c r="E673" s="31"/>
      <c r="F673" s="31"/>
      <c r="G673" s="31"/>
      <c r="H673" s="31"/>
      <c r="I673" s="31"/>
      <c r="J673" s="31"/>
      <c r="K673" s="31"/>
      <c r="L673" s="31"/>
      <c r="M673" s="111"/>
      <c r="N673" s="111"/>
      <c r="O673" s="31"/>
      <c r="P673" s="31"/>
      <c r="Q673" s="31"/>
      <c r="R673" s="31"/>
      <c r="S673" s="31"/>
      <c r="T673" s="31"/>
      <c r="U673" s="31"/>
      <c r="V673" s="31"/>
      <c r="W673" s="31"/>
      <c r="X673" s="31"/>
    </row>
    <row r="674">
      <c r="A674" s="31"/>
      <c r="B674" s="31"/>
      <c r="C674" s="31"/>
      <c r="D674" s="31"/>
      <c r="E674" s="31"/>
      <c r="F674" s="31"/>
      <c r="G674" s="31"/>
      <c r="H674" s="31"/>
      <c r="I674" s="31"/>
      <c r="J674" s="31"/>
      <c r="K674" s="31"/>
      <c r="L674" s="31"/>
      <c r="M674" s="111"/>
      <c r="N674" s="111"/>
      <c r="O674" s="31"/>
      <c r="P674" s="31"/>
      <c r="Q674" s="31"/>
      <c r="R674" s="31"/>
      <c r="S674" s="31"/>
      <c r="T674" s="31"/>
      <c r="U674" s="31"/>
      <c r="V674" s="31"/>
      <c r="W674" s="31"/>
      <c r="X674" s="31"/>
    </row>
    <row r="675">
      <c r="A675" s="31"/>
      <c r="B675" s="31"/>
      <c r="C675" s="31"/>
      <c r="D675" s="31"/>
      <c r="E675" s="31"/>
      <c r="F675" s="31"/>
      <c r="G675" s="31"/>
      <c r="H675" s="31"/>
      <c r="I675" s="31"/>
      <c r="J675" s="31"/>
      <c r="K675" s="31"/>
      <c r="L675" s="31"/>
      <c r="M675" s="111"/>
      <c r="N675" s="111"/>
      <c r="O675" s="31"/>
      <c r="P675" s="31"/>
      <c r="Q675" s="31"/>
      <c r="R675" s="31"/>
      <c r="S675" s="31"/>
      <c r="T675" s="31"/>
      <c r="U675" s="31"/>
      <c r="V675" s="31"/>
      <c r="W675" s="31"/>
      <c r="X675" s="31"/>
    </row>
    <row r="676">
      <c r="A676" s="31"/>
      <c r="B676" s="31"/>
      <c r="C676" s="31"/>
      <c r="D676" s="31"/>
      <c r="E676" s="31"/>
      <c r="F676" s="31"/>
      <c r="G676" s="31"/>
      <c r="H676" s="31"/>
      <c r="I676" s="31"/>
      <c r="J676" s="31"/>
      <c r="K676" s="31"/>
      <c r="L676" s="31"/>
      <c r="M676" s="111"/>
      <c r="N676" s="111"/>
      <c r="O676" s="31"/>
      <c r="P676" s="31"/>
      <c r="Q676" s="31"/>
      <c r="R676" s="31"/>
      <c r="S676" s="31"/>
      <c r="T676" s="31"/>
      <c r="U676" s="31"/>
      <c r="V676" s="31"/>
      <c r="W676" s="31"/>
      <c r="X676" s="31"/>
    </row>
    <row r="677">
      <c r="A677" s="31"/>
      <c r="B677" s="31"/>
      <c r="C677" s="31"/>
      <c r="D677" s="31"/>
      <c r="E677" s="31"/>
      <c r="F677" s="31"/>
      <c r="G677" s="31"/>
      <c r="H677" s="31"/>
      <c r="I677" s="31"/>
      <c r="J677" s="31"/>
      <c r="K677" s="31"/>
      <c r="L677" s="31"/>
      <c r="M677" s="111"/>
      <c r="N677" s="111"/>
      <c r="O677" s="31"/>
      <c r="P677" s="31"/>
      <c r="Q677" s="31"/>
      <c r="R677" s="31"/>
      <c r="S677" s="31"/>
      <c r="T677" s="31"/>
      <c r="U677" s="31"/>
      <c r="V677" s="31"/>
      <c r="W677" s="31"/>
      <c r="X677" s="31"/>
    </row>
    <row r="678">
      <c r="A678" s="31"/>
      <c r="B678" s="31"/>
      <c r="C678" s="31"/>
      <c r="D678" s="31"/>
      <c r="E678" s="31"/>
      <c r="F678" s="31"/>
      <c r="G678" s="31"/>
      <c r="H678" s="31"/>
      <c r="I678" s="31"/>
      <c r="J678" s="31"/>
      <c r="K678" s="31"/>
      <c r="L678" s="31"/>
      <c r="M678" s="111"/>
      <c r="N678" s="111"/>
      <c r="O678" s="31"/>
      <c r="P678" s="31"/>
      <c r="Q678" s="31"/>
      <c r="R678" s="31"/>
      <c r="S678" s="31"/>
      <c r="T678" s="31"/>
      <c r="U678" s="31"/>
      <c r="V678" s="31"/>
      <c r="W678" s="31"/>
      <c r="X678" s="31"/>
    </row>
    <row r="679">
      <c r="A679" s="31"/>
      <c r="B679" s="31"/>
      <c r="C679" s="31"/>
      <c r="D679" s="31"/>
      <c r="E679" s="31"/>
      <c r="F679" s="31"/>
      <c r="G679" s="31"/>
      <c r="H679" s="31"/>
      <c r="I679" s="31"/>
      <c r="J679" s="31"/>
      <c r="K679" s="31"/>
      <c r="L679" s="31"/>
      <c r="M679" s="111"/>
      <c r="N679" s="111"/>
      <c r="O679" s="31"/>
      <c r="P679" s="31"/>
      <c r="Q679" s="31"/>
      <c r="R679" s="31"/>
      <c r="S679" s="31"/>
      <c r="T679" s="31"/>
      <c r="U679" s="31"/>
      <c r="V679" s="31"/>
      <c r="W679" s="31"/>
      <c r="X679" s="31"/>
    </row>
    <row r="680">
      <c r="A680" s="31"/>
      <c r="B680" s="31"/>
      <c r="C680" s="31"/>
      <c r="D680" s="31"/>
      <c r="E680" s="31"/>
      <c r="F680" s="31"/>
      <c r="G680" s="31"/>
      <c r="H680" s="31"/>
      <c r="I680" s="31"/>
      <c r="J680" s="31"/>
      <c r="K680" s="31"/>
      <c r="L680" s="31"/>
      <c r="M680" s="111"/>
      <c r="N680" s="111"/>
      <c r="O680" s="31"/>
      <c r="P680" s="31"/>
      <c r="Q680" s="31"/>
      <c r="R680" s="31"/>
      <c r="S680" s="31"/>
      <c r="T680" s="31"/>
      <c r="U680" s="31"/>
      <c r="V680" s="31"/>
      <c r="W680" s="31"/>
      <c r="X680" s="31"/>
    </row>
    <row r="681">
      <c r="A681" s="31"/>
      <c r="B681" s="31"/>
      <c r="C681" s="31"/>
      <c r="D681" s="31"/>
      <c r="E681" s="31"/>
      <c r="F681" s="31"/>
      <c r="G681" s="31"/>
      <c r="H681" s="31"/>
      <c r="I681" s="31"/>
      <c r="J681" s="31"/>
      <c r="K681" s="31"/>
      <c r="L681" s="31"/>
      <c r="M681" s="111"/>
      <c r="N681" s="111"/>
      <c r="O681" s="31"/>
      <c r="P681" s="31"/>
      <c r="Q681" s="31"/>
      <c r="R681" s="31"/>
      <c r="S681" s="31"/>
      <c r="T681" s="31"/>
      <c r="U681" s="31"/>
      <c r="V681" s="31"/>
      <c r="W681" s="31"/>
      <c r="X681" s="31"/>
    </row>
    <row r="682">
      <c r="A682" s="31"/>
      <c r="B682" s="31"/>
      <c r="C682" s="31"/>
      <c r="D682" s="31"/>
      <c r="E682" s="31"/>
      <c r="F682" s="31"/>
      <c r="G682" s="31"/>
      <c r="H682" s="31"/>
      <c r="I682" s="31"/>
      <c r="J682" s="31"/>
      <c r="K682" s="31"/>
      <c r="L682" s="31"/>
      <c r="M682" s="111"/>
      <c r="N682" s="111"/>
      <c r="O682" s="31"/>
      <c r="P682" s="31"/>
      <c r="Q682" s="31"/>
      <c r="R682" s="31"/>
      <c r="S682" s="31"/>
      <c r="T682" s="31"/>
      <c r="U682" s="31"/>
      <c r="V682" s="31"/>
      <c r="W682" s="31"/>
      <c r="X682" s="31"/>
    </row>
    <row r="683">
      <c r="A683" s="31"/>
      <c r="B683" s="31"/>
      <c r="C683" s="31"/>
      <c r="D683" s="31"/>
      <c r="E683" s="31"/>
      <c r="F683" s="31"/>
      <c r="G683" s="31"/>
      <c r="H683" s="31"/>
      <c r="I683" s="31"/>
      <c r="J683" s="31"/>
      <c r="K683" s="31"/>
      <c r="L683" s="31"/>
      <c r="M683" s="111"/>
      <c r="N683" s="111"/>
      <c r="O683" s="31"/>
      <c r="P683" s="31"/>
      <c r="Q683" s="31"/>
      <c r="R683" s="31"/>
      <c r="S683" s="31"/>
      <c r="T683" s="31"/>
      <c r="U683" s="31"/>
      <c r="V683" s="31"/>
      <c r="W683" s="31"/>
      <c r="X683" s="31"/>
    </row>
    <row r="684">
      <c r="A684" s="31"/>
      <c r="B684" s="31"/>
      <c r="C684" s="31"/>
      <c r="D684" s="31"/>
      <c r="E684" s="31"/>
      <c r="F684" s="31"/>
      <c r="G684" s="31"/>
      <c r="H684" s="31"/>
      <c r="I684" s="31"/>
      <c r="J684" s="31"/>
      <c r="K684" s="31"/>
      <c r="L684" s="31"/>
      <c r="M684" s="111"/>
      <c r="N684" s="111"/>
      <c r="O684" s="31"/>
      <c r="P684" s="31"/>
      <c r="Q684" s="31"/>
      <c r="R684" s="31"/>
      <c r="S684" s="31"/>
      <c r="T684" s="31"/>
      <c r="U684" s="31"/>
      <c r="V684" s="31"/>
      <c r="W684" s="31"/>
      <c r="X684" s="31"/>
    </row>
    <row r="685">
      <c r="A685" s="31"/>
      <c r="B685" s="31"/>
      <c r="C685" s="31"/>
      <c r="D685" s="31"/>
      <c r="E685" s="31"/>
      <c r="F685" s="31"/>
      <c r="G685" s="31"/>
      <c r="H685" s="31"/>
      <c r="I685" s="31"/>
      <c r="J685" s="31"/>
      <c r="K685" s="31"/>
      <c r="L685" s="31"/>
      <c r="M685" s="111"/>
      <c r="N685" s="111"/>
      <c r="O685" s="31"/>
      <c r="P685" s="31"/>
      <c r="Q685" s="31"/>
      <c r="R685" s="31"/>
      <c r="S685" s="31"/>
      <c r="T685" s="31"/>
      <c r="U685" s="31"/>
      <c r="V685" s="31"/>
      <c r="W685" s="31"/>
      <c r="X685" s="31"/>
    </row>
    <row r="686">
      <c r="A686" s="31"/>
      <c r="B686" s="31"/>
      <c r="C686" s="31"/>
      <c r="D686" s="31"/>
      <c r="E686" s="31"/>
      <c r="F686" s="31"/>
      <c r="G686" s="31"/>
      <c r="H686" s="31"/>
      <c r="I686" s="31"/>
      <c r="J686" s="31"/>
      <c r="K686" s="31"/>
      <c r="L686" s="31"/>
      <c r="M686" s="111"/>
      <c r="N686" s="111"/>
      <c r="O686" s="31"/>
      <c r="P686" s="31"/>
      <c r="Q686" s="31"/>
      <c r="R686" s="31"/>
      <c r="S686" s="31"/>
      <c r="T686" s="31"/>
      <c r="U686" s="31"/>
      <c r="V686" s="31"/>
      <c r="W686" s="31"/>
      <c r="X686" s="31"/>
    </row>
    <row r="687">
      <c r="A687" s="31"/>
      <c r="B687" s="31"/>
      <c r="C687" s="31"/>
      <c r="D687" s="31"/>
      <c r="E687" s="31"/>
      <c r="F687" s="31"/>
      <c r="G687" s="31"/>
      <c r="H687" s="31"/>
      <c r="I687" s="31"/>
      <c r="J687" s="31"/>
      <c r="K687" s="31"/>
      <c r="L687" s="31"/>
      <c r="M687" s="111"/>
      <c r="N687" s="111"/>
      <c r="O687" s="31"/>
      <c r="P687" s="31"/>
      <c r="Q687" s="31"/>
      <c r="R687" s="31"/>
      <c r="S687" s="31"/>
      <c r="T687" s="31"/>
      <c r="U687" s="31"/>
      <c r="V687" s="31"/>
      <c r="W687" s="31"/>
      <c r="X687" s="31"/>
    </row>
    <row r="688">
      <c r="A688" s="31"/>
      <c r="B688" s="31"/>
      <c r="C688" s="31"/>
      <c r="D688" s="31"/>
      <c r="E688" s="31"/>
      <c r="F688" s="31"/>
      <c r="G688" s="31"/>
      <c r="H688" s="31"/>
      <c r="I688" s="31"/>
      <c r="J688" s="31"/>
      <c r="K688" s="31"/>
      <c r="L688" s="31"/>
      <c r="M688" s="111"/>
      <c r="N688" s="111"/>
      <c r="O688" s="31"/>
      <c r="P688" s="31"/>
      <c r="Q688" s="31"/>
      <c r="R688" s="31"/>
      <c r="S688" s="31"/>
      <c r="T688" s="31"/>
      <c r="U688" s="31"/>
      <c r="V688" s="31"/>
      <c r="W688" s="31"/>
      <c r="X688" s="31"/>
    </row>
    <row r="689">
      <c r="A689" s="31"/>
      <c r="B689" s="31"/>
      <c r="C689" s="31"/>
      <c r="D689" s="31"/>
      <c r="E689" s="31"/>
      <c r="F689" s="31"/>
      <c r="G689" s="31"/>
      <c r="H689" s="31"/>
      <c r="I689" s="31"/>
      <c r="J689" s="31"/>
      <c r="K689" s="31"/>
      <c r="L689" s="31"/>
      <c r="M689" s="111"/>
      <c r="N689" s="111"/>
      <c r="O689" s="31"/>
      <c r="P689" s="31"/>
      <c r="Q689" s="31"/>
      <c r="R689" s="31"/>
      <c r="S689" s="31"/>
      <c r="T689" s="31"/>
      <c r="U689" s="31"/>
      <c r="V689" s="31"/>
      <c r="W689" s="31"/>
      <c r="X689" s="31"/>
    </row>
    <row r="690">
      <c r="A690" s="31"/>
      <c r="B690" s="31"/>
      <c r="C690" s="31"/>
      <c r="D690" s="31"/>
      <c r="E690" s="31"/>
      <c r="F690" s="31"/>
      <c r="G690" s="31"/>
      <c r="H690" s="31"/>
      <c r="I690" s="31"/>
      <c r="J690" s="31"/>
      <c r="K690" s="31"/>
      <c r="L690" s="31"/>
      <c r="M690" s="111"/>
      <c r="N690" s="111"/>
      <c r="O690" s="31"/>
      <c r="P690" s="31"/>
      <c r="Q690" s="31"/>
      <c r="R690" s="31"/>
      <c r="S690" s="31"/>
      <c r="T690" s="31"/>
      <c r="U690" s="31"/>
      <c r="V690" s="31"/>
      <c r="W690" s="31"/>
      <c r="X690" s="31"/>
    </row>
    <row r="691">
      <c r="A691" s="31"/>
      <c r="B691" s="31"/>
      <c r="C691" s="31"/>
      <c r="D691" s="31"/>
      <c r="E691" s="31"/>
      <c r="F691" s="31"/>
      <c r="G691" s="31"/>
      <c r="H691" s="31"/>
      <c r="I691" s="31"/>
      <c r="J691" s="31"/>
      <c r="K691" s="31"/>
      <c r="L691" s="31"/>
      <c r="M691" s="111"/>
      <c r="N691" s="111"/>
      <c r="O691" s="31"/>
      <c r="P691" s="31"/>
      <c r="Q691" s="31"/>
      <c r="R691" s="31"/>
      <c r="S691" s="31"/>
      <c r="T691" s="31"/>
      <c r="U691" s="31"/>
      <c r="V691" s="31"/>
      <c r="W691" s="31"/>
      <c r="X691" s="31"/>
    </row>
    <row r="692">
      <c r="A692" s="31"/>
      <c r="B692" s="31"/>
      <c r="C692" s="31"/>
      <c r="D692" s="31"/>
      <c r="E692" s="31"/>
      <c r="F692" s="31"/>
      <c r="G692" s="31"/>
      <c r="H692" s="31"/>
      <c r="I692" s="31"/>
      <c r="J692" s="31"/>
      <c r="K692" s="31"/>
      <c r="L692" s="31"/>
      <c r="M692" s="111"/>
      <c r="N692" s="111"/>
      <c r="O692" s="31"/>
      <c r="P692" s="31"/>
      <c r="Q692" s="31"/>
      <c r="R692" s="31"/>
      <c r="S692" s="31"/>
      <c r="T692" s="31"/>
      <c r="U692" s="31"/>
      <c r="V692" s="31"/>
      <c r="W692" s="31"/>
      <c r="X692" s="31"/>
    </row>
    <row r="693">
      <c r="A693" s="31"/>
      <c r="B693" s="31"/>
      <c r="C693" s="31"/>
      <c r="D693" s="31"/>
      <c r="E693" s="31"/>
      <c r="F693" s="31"/>
      <c r="G693" s="31"/>
      <c r="H693" s="31"/>
      <c r="I693" s="31"/>
      <c r="J693" s="31"/>
      <c r="K693" s="31"/>
      <c r="L693" s="31"/>
      <c r="M693" s="111"/>
      <c r="N693" s="111"/>
      <c r="O693" s="31"/>
      <c r="P693" s="31"/>
      <c r="Q693" s="31"/>
      <c r="R693" s="31"/>
      <c r="S693" s="31"/>
      <c r="T693" s="31"/>
      <c r="U693" s="31"/>
      <c r="V693" s="31"/>
      <c r="W693" s="31"/>
      <c r="X693" s="31"/>
    </row>
    <row r="694">
      <c r="A694" s="31"/>
      <c r="B694" s="31"/>
      <c r="C694" s="31"/>
      <c r="D694" s="31"/>
      <c r="E694" s="31"/>
      <c r="F694" s="31"/>
      <c r="G694" s="31"/>
      <c r="H694" s="31"/>
      <c r="I694" s="31"/>
      <c r="J694" s="31"/>
      <c r="K694" s="31"/>
      <c r="L694" s="31"/>
      <c r="M694" s="111"/>
      <c r="N694" s="111"/>
      <c r="O694" s="31"/>
      <c r="P694" s="31"/>
      <c r="Q694" s="31"/>
      <c r="R694" s="31"/>
      <c r="S694" s="31"/>
      <c r="T694" s="31"/>
      <c r="U694" s="31"/>
      <c r="V694" s="31"/>
      <c r="W694" s="31"/>
      <c r="X694" s="31"/>
    </row>
    <row r="695">
      <c r="A695" s="31"/>
      <c r="B695" s="31"/>
      <c r="C695" s="31"/>
      <c r="D695" s="31"/>
      <c r="E695" s="31"/>
      <c r="F695" s="31"/>
      <c r="G695" s="31"/>
      <c r="H695" s="31"/>
      <c r="I695" s="31"/>
      <c r="J695" s="31"/>
      <c r="K695" s="31"/>
      <c r="L695" s="31"/>
      <c r="M695" s="111"/>
      <c r="N695" s="111"/>
      <c r="O695" s="31"/>
      <c r="P695" s="31"/>
      <c r="Q695" s="31"/>
      <c r="R695" s="31"/>
      <c r="S695" s="31"/>
      <c r="T695" s="31"/>
      <c r="U695" s="31"/>
      <c r="V695" s="31"/>
      <c r="W695" s="31"/>
      <c r="X695" s="31"/>
    </row>
    <row r="696">
      <c r="A696" s="31"/>
      <c r="B696" s="31"/>
      <c r="C696" s="31"/>
      <c r="D696" s="31"/>
      <c r="E696" s="31"/>
      <c r="F696" s="31"/>
      <c r="G696" s="31"/>
      <c r="H696" s="31"/>
      <c r="I696" s="31"/>
      <c r="J696" s="31"/>
      <c r="K696" s="31"/>
      <c r="L696" s="31"/>
      <c r="M696" s="111"/>
      <c r="N696" s="111"/>
      <c r="O696" s="31"/>
      <c r="P696" s="31"/>
      <c r="Q696" s="31"/>
      <c r="R696" s="31"/>
      <c r="S696" s="31"/>
      <c r="T696" s="31"/>
      <c r="U696" s="31"/>
      <c r="V696" s="31"/>
      <c r="W696" s="31"/>
      <c r="X696" s="31"/>
    </row>
    <row r="697">
      <c r="A697" s="31"/>
      <c r="B697" s="31"/>
      <c r="C697" s="31"/>
      <c r="D697" s="31"/>
      <c r="E697" s="31"/>
      <c r="F697" s="31"/>
      <c r="G697" s="31"/>
      <c r="H697" s="31"/>
      <c r="I697" s="31"/>
      <c r="J697" s="31"/>
      <c r="K697" s="31"/>
      <c r="L697" s="31"/>
      <c r="M697" s="111"/>
      <c r="N697" s="111"/>
      <c r="O697" s="31"/>
      <c r="P697" s="31"/>
      <c r="Q697" s="31"/>
      <c r="R697" s="31"/>
      <c r="S697" s="31"/>
      <c r="T697" s="31"/>
      <c r="U697" s="31"/>
      <c r="V697" s="31"/>
      <c r="W697" s="31"/>
      <c r="X697" s="31"/>
    </row>
    <row r="698">
      <c r="A698" s="31"/>
      <c r="B698" s="31"/>
      <c r="C698" s="31"/>
      <c r="D698" s="31"/>
      <c r="E698" s="31"/>
      <c r="F698" s="31"/>
      <c r="G698" s="31"/>
      <c r="H698" s="31"/>
      <c r="I698" s="31"/>
      <c r="J698" s="31"/>
      <c r="K698" s="31"/>
      <c r="L698" s="31"/>
      <c r="M698" s="111"/>
      <c r="N698" s="111"/>
      <c r="O698" s="31"/>
      <c r="P698" s="31"/>
      <c r="Q698" s="31"/>
      <c r="R698" s="31"/>
      <c r="S698" s="31"/>
      <c r="T698" s="31"/>
      <c r="U698" s="31"/>
      <c r="V698" s="31"/>
      <c r="W698" s="31"/>
      <c r="X698" s="31"/>
    </row>
    <row r="699">
      <c r="A699" s="31"/>
      <c r="B699" s="31"/>
      <c r="C699" s="31"/>
      <c r="D699" s="31"/>
      <c r="E699" s="31"/>
      <c r="F699" s="31"/>
      <c r="G699" s="31"/>
      <c r="H699" s="31"/>
      <c r="I699" s="31"/>
      <c r="J699" s="31"/>
      <c r="K699" s="31"/>
      <c r="L699" s="31"/>
      <c r="M699" s="111"/>
      <c r="N699" s="111"/>
      <c r="O699" s="31"/>
      <c r="P699" s="31"/>
      <c r="Q699" s="31"/>
      <c r="R699" s="31"/>
      <c r="S699" s="31"/>
      <c r="T699" s="31"/>
      <c r="U699" s="31"/>
      <c r="V699" s="31"/>
      <c r="W699" s="31"/>
      <c r="X699" s="31"/>
    </row>
    <row r="700">
      <c r="A700" s="31"/>
      <c r="B700" s="31"/>
      <c r="C700" s="31"/>
      <c r="D700" s="31"/>
      <c r="E700" s="31"/>
      <c r="F700" s="31"/>
      <c r="G700" s="31"/>
      <c r="H700" s="31"/>
      <c r="I700" s="31"/>
      <c r="J700" s="31"/>
      <c r="K700" s="31"/>
      <c r="L700" s="31"/>
      <c r="M700" s="111"/>
      <c r="N700" s="111"/>
      <c r="O700" s="31"/>
      <c r="P700" s="31"/>
      <c r="Q700" s="31"/>
      <c r="R700" s="31"/>
      <c r="S700" s="31"/>
      <c r="T700" s="31"/>
      <c r="U700" s="31"/>
      <c r="V700" s="31"/>
      <c r="W700" s="31"/>
      <c r="X700" s="31"/>
    </row>
    <row r="701">
      <c r="A701" s="31"/>
      <c r="B701" s="31"/>
      <c r="C701" s="31"/>
      <c r="D701" s="31"/>
      <c r="E701" s="31"/>
      <c r="F701" s="31"/>
      <c r="G701" s="31"/>
      <c r="H701" s="31"/>
      <c r="I701" s="31"/>
      <c r="J701" s="31"/>
      <c r="K701" s="31"/>
      <c r="L701" s="31"/>
      <c r="M701" s="111"/>
      <c r="N701" s="111"/>
      <c r="O701" s="31"/>
      <c r="P701" s="31"/>
      <c r="Q701" s="31"/>
      <c r="R701" s="31"/>
      <c r="S701" s="31"/>
      <c r="T701" s="31"/>
      <c r="U701" s="31"/>
      <c r="V701" s="31"/>
      <c r="W701" s="31"/>
      <c r="X701" s="31"/>
    </row>
    <row r="702">
      <c r="A702" s="31"/>
      <c r="B702" s="31"/>
      <c r="C702" s="31"/>
      <c r="D702" s="31"/>
      <c r="E702" s="31"/>
      <c r="F702" s="31"/>
      <c r="G702" s="31"/>
      <c r="H702" s="31"/>
      <c r="I702" s="31"/>
      <c r="J702" s="31"/>
      <c r="K702" s="31"/>
      <c r="L702" s="31"/>
      <c r="M702" s="111"/>
      <c r="N702" s="111"/>
      <c r="O702" s="31"/>
      <c r="P702" s="31"/>
      <c r="Q702" s="31"/>
      <c r="R702" s="31"/>
      <c r="S702" s="31"/>
      <c r="T702" s="31"/>
      <c r="U702" s="31"/>
      <c r="V702" s="31"/>
      <c r="W702" s="31"/>
      <c r="X702" s="31"/>
    </row>
    <row r="703">
      <c r="A703" s="31"/>
      <c r="B703" s="31"/>
      <c r="C703" s="31"/>
      <c r="D703" s="31"/>
      <c r="E703" s="31"/>
      <c r="F703" s="31"/>
      <c r="G703" s="31"/>
      <c r="H703" s="31"/>
      <c r="I703" s="31"/>
      <c r="J703" s="31"/>
      <c r="K703" s="31"/>
      <c r="L703" s="31"/>
      <c r="M703" s="111"/>
      <c r="N703" s="111"/>
      <c r="O703" s="31"/>
      <c r="P703" s="31"/>
      <c r="Q703" s="31"/>
      <c r="R703" s="31"/>
      <c r="S703" s="31"/>
      <c r="T703" s="31"/>
      <c r="U703" s="31"/>
      <c r="V703" s="31"/>
      <c r="W703" s="31"/>
      <c r="X703" s="31"/>
    </row>
    <row r="704">
      <c r="A704" s="31"/>
      <c r="B704" s="31"/>
      <c r="C704" s="31"/>
      <c r="D704" s="31"/>
      <c r="E704" s="31"/>
      <c r="F704" s="31"/>
      <c r="G704" s="31"/>
      <c r="H704" s="31"/>
      <c r="I704" s="31"/>
      <c r="J704" s="31"/>
      <c r="K704" s="31"/>
      <c r="L704" s="31"/>
      <c r="M704" s="111"/>
      <c r="N704" s="111"/>
      <c r="O704" s="31"/>
      <c r="P704" s="31"/>
      <c r="Q704" s="31"/>
      <c r="R704" s="31"/>
      <c r="S704" s="31"/>
      <c r="T704" s="31"/>
      <c r="U704" s="31"/>
      <c r="V704" s="31"/>
      <c r="W704" s="31"/>
      <c r="X704" s="31"/>
    </row>
    <row r="705">
      <c r="A705" s="31"/>
      <c r="B705" s="31"/>
      <c r="C705" s="31"/>
      <c r="D705" s="31"/>
      <c r="E705" s="31"/>
      <c r="F705" s="31"/>
      <c r="G705" s="31"/>
      <c r="H705" s="31"/>
      <c r="I705" s="31"/>
      <c r="J705" s="31"/>
      <c r="K705" s="31"/>
      <c r="L705" s="31"/>
      <c r="M705" s="111"/>
      <c r="N705" s="111"/>
      <c r="O705" s="31"/>
      <c r="P705" s="31"/>
      <c r="Q705" s="31"/>
      <c r="R705" s="31"/>
      <c r="S705" s="31"/>
      <c r="T705" s="31"/>
      <c r="U705" s="31"/>
      <c r="V705" s="31"/>
      <c r="W705" s="31"/>
      <c r="X705" s="31"/>
    </row>
    <row r="706">
      <c r="A706" s="31"/>
      <c r="B706" s="31"/>
      <c r="C706" s="31"/>
      <c r="D706" s="31"/>
      <c r="E706" s="31"/>
      <c r="F706" s="31"/>
      <c r="G706" s="31"/>
      <c r="H706" s="31"/>
      <c r="I706" s="31"/>
      <c r="J706" s="31"/>
      <c r="K706" s="31"/>
      <c r="L706" s="31"/>
      <c r="M706" s="111"/>
      <c r="N706" s="111"/>
      <c r="O706" s="31"/>
      <c r="P706" s="31"/>
      <c r="Q706" s="31"/>
      <c r="R706" s="31"/>
      <c r="S706" s="31"/>
      <c r="T706" s="31"/>
      <c r="U706" s="31"/>
      <c r="V706" s="31"/>
      <c r="W706" s="31"/>
      <c r="X706" s="31"/>
    </row>
    <row r="707">
      <c r="A707" s="31"/>
      <c r="B707" s="31"/>
      <c r="C707" s="31"/>
      <c r="D707" s="31"/>
      <c r="E707" s="31"/>
      <c r="F707" s="31"/>
      <c r="G707" s="31"/>
      <c r="H707" s="31"/>
      <c r="I707" s="31"/>
      <c r="J707" s="31"/>
      <c r="K707" s="31"/>
      <c r="L707" s="31"/>
      <c r="M707" s="111"/>
      <c r="N707" s="111"/>
      <c r="O707" s="31"/>
      <c r="P707" s="31"/>
      <c r="Q707" s="31"/>
      <c r="R707" s="31"/>
      <c r="S707" s="31"/>
      <c r="T707" s="31"/>
      <c r="U707" s="31"/>
      <c r="V707" s="31"/>
      <c r="W707" s="31"/>
      <c r="X707" s="31"/>
    </row>
    <row r="708">
      <c r="A708" s="31"/>
      <c r="B708" s="31"/>
      <c r="C708" s="31"/>
      <c r="D708" s="31"/>
      <c r="E708" s="31"/>
      <c r="F708" s="31"/>
      <c r="G708" s="31"/>
      <c r="H708" s="31"/>
      <c r="I708" s="31"/>
      <c r="J708" s="31"/>
      <c r="K708" s="31"/>
      <c r="L708" s="31"/>
      <c r="M708" s="111"/>
      <c r="N708" s="111"/>
      <c r="O708" s="31"/>
      <c r="P708" s="31"/>
      <c r="Q708" s="31"/>
      <c r="R708" s="31"/>
      <c r="S708" s="31"/>
      <c r="T708" s="31"/>
      <c r="U708" s="31"/>
      <c r="V708" s="31"/>
      <c r="W708" s="31"/>
      <c r="X708" s="31"/>
    </row>
    <row r="709">
      <c r="A709" s="31"/>
      <c r="B709" s="31"/>
      <c r="C709" s="31"/>
      <c r="D709" s="31"/>
      <c r="E709" s="31"/>
      <c r="F709" s="31"/>
      <c r="G709" s="31"/>
      <c r="H709" s="31"/>
      <c r="I709" s="31"/>
      <c r="J709" s="31"/>
      <c r="K709" s="31"/>
      <c r="L709" s="31"/>
      <c r="M709" s="111"/>
      <c r="N709" s="111"/>
      <c r="O709" s="31"/>
      <c r="P709" s="31"/>
      <c r="Q709" s="31"/>
      <c r="R709" s="31"/>
      <c r="S709" s="31"/>
      <c r="T709" s="31"/>
      <c r="U709" s="31"/>
      <c r="V709" s="31"/>
      <c r="W709" s="31"/>
      <c r="X709" s="31"/>
    </row>
    <row r="710">
      <c r="A710" s="31"/>
      <c r="B710" s="31"/>
      <c r="C710" s="31"/>
      <c r="D710" s="31"/>
      <c r="E710" s="31"/>
      <c r="F710" s="31"/>
      <c r="G710" s="31"/>
      <c r="H710" s="31"/>
      <c r="I710" s="31"/>
      <c r="J710" s="31"/>
      <c r="K710" s="31"/>
      <c r="L710" s="31"/>
      <c r="M710" s="111"/>
      <c r="N710" s="111"/>
      <c r="O710" s="31"/>
      <c r="P710" s="31"/>
      <c r="Q710" s="31"/>
      <c r="R710" s="31"/>
      <c r="S710" s="31"/>
      <c r="T710" s="31"/>
      <c r="U710" s="31"/>
      <c r="V710" s="31"/>
      <c r="W710" s="31"/>
      <c r="X710" s="31"/>
    </row>
    <row r="711">
      <c r="A711" s="31"/>
      <c r="B711" s="31"/>
      <c r="C711" s="31"/>
      <c r="D711" s="31"/>
      <c r="E711" s="31"/>
      <c r="F711" s="31"/>
      <c r="G711" s="31"/>
      <c r="H711" s="31"/>
      <c r="I711" s="31"/>
      <c r="J711" s="31"/>
      <c r="K711" s="31"/>
      <c r="L711" s="31"/>
      <c r="M711" s="111"/>
      <c r="N711" s="111"/>
      <c r="O711" s="31"/>
      <c r="P711" s="31"/>
      <c r="Q711" s="31"/>
      <c r="R711" s="31"/>
      <c r="S711" s="31"/>
      <c r="T711" s="31"/>
      <c r="U711" s="31"/>
      <c r="V711" s="31"/>
      <c r="W711" s="31"/>
      <c r="X711" s="31"/>
    </row>
    <row r="712">
      <c r="A712" s="31"/>
      <c r="B712" s="31"/>
      <c r="C712" s="31"/>
      <c r="D712" s="31"/>
      <c r="E712" s="31"/>
      <c r="F712" s="31"/>
      <c r="G712" s="31"/>
      <c r="H712" s="31"/>
      <c r="I712" s="31"/>
      <c r="J712" s="31"/>
      <c r="K712" s="31"/>
      <c r="L712" s="31"/>
      <c r="M712" s="111"/>
      <c r="N712" s="111"/>
      <c r="O712" s="31"/>
      <c r="P712" s="31"/>
      <c r="Q712" s="31"/>
      <c r="R712" s="31"/>
      <c r="S712" s="31"/>
      <c r="T712" s="31"/>
      <c r="U712" s="31"/>
      <c r="V712" s="31"/>
      <c r="W712" s="31"/>
      <c r="X712" s="31"/>
    </row>
    <row r="713">
      <c r="A713" s="31"/>
      <c r="B713" s="31"/>
      <c r="C713" s="31"/>
      <c r="D713" s="31"/>
      <c r="E713" s="31"/>
      <c r="F713" s="31"/>
      <c r="G713" s="31"/>
      <c r="H713" s="31"/>
      <c r="I713" s="31"/>
      <c r="J713" s="31"/>
      <c r="K713" s="31"/>
      <c r="L713" s="31"/>
      <c r="M713" s="111"/>
      <c r="N713" s="111"/>
      <c r="O713" s="31"/>
      <c r="P713" s="31"/>
      <c r="Q713" s="31"/>
      <c r="R713" s="31"/>
      <c r="S713" s="31"/>
      <c r="T713" s="31"/>
      <c r="U713" s="31"/>
      <c r="V713" s="31"/>
      <c r="W713" s="31"/>
      <c r="X713" s="31"/>
    </row>
    <row r="714">
      <c r="A714" s="31"/>
      <c r="B714" s="31"/>
      <c r="C714" s="31"/>
      <c r="D714" s="31"/>
      <c r="E714" s="31"/>
      <c r="F714" s="31"/>
      <c r="G714" s="31"/>
      <c r="H714" s="31"/>
      <c r="I714" s="31"/>
      <c r="J714" s="31"/>
      <c r="K714" s="31"/>
      <c r="L714" s="31"/>
      <c r="M714" s="111"/>
      <c r="N714" s="111"/>
      <c r="O714" s="31"/>
      <c r="P714" s="31"/>
      <c r="Q714" s="31"/>
      <c r="R714" s="31"/>
      <c r="S714" s="31"/>
      <c r="T714" s="31"/>
      <c r="U714" s="31"/>
      <c r="V714" s="31"/>
      <c r="W714" s="31"/>
      <c r="X714" s="31"/>
    </row>
    <row r="715">
      <c r="A715" s="31"/>
      <c r="B715" s="31"/>
      <c r="C715" s="31"/>
      <c r="D715" s="31"/>
      <c r="E715" s="31"/>
      <c r="F715" s="31"/>
      <c r="G715" s="31"/>
      <c r="H715" s="31"/>
      <c r="I715" s="31"/>
      <c r="J715" s="31"/>
      <c r="K715" s="31"/>
      <c r="L715" s="31"/>
      <c r="M715" s="111"/>
      <c r="N715" s="111"/>
      <c r="O715" s="31"/>
      <c r="P715" s="31"/>
      <c r="Q715" s="31"/>
      <c r="R715" s="31"/>
      <c r="S715" s="31"/>
      <c r="T715" s="31"/>
      <c r="U715" s="31"/>
      <c r="V715" s="31"/>
      <c r="W715" s="31"/>
      <c r="X715" s="31"/>
    </row>
    <row r="716">
      <c r="A716" s="31"/>
      <c r="B716" s="31"/>
      <c r="C716" s="31"/>
      <c r="D716" s="31"/>
      <c r="E716" s="31"/>
      <c r="F716" s="31"/>
      <c r="G716" s="31"/>
      <c r="H716" s="31"/>
      <c r="I716" s="31"/>
      <c r="J716" s="31"/>
      <c r="K716" s="31"/>
      <c r="L716" s="31"/>
      <c r="M716" s="111"/>
      <c r="N716" s="111"/>
      <c r="O716" s="31"/>
      <c r="P716" s="31"/>
      <c r="Q716" s="31"/>
      <c r="R716" s="31"/>
      <c r="S716" s="31"/>
      <c r="T716" s="31"/>
      <c r="U716" s="31"/>
      <c r="V716" s="31"/>
      <c r="W716" s="31"/>
      <c r="X716" s="31"/>
    </row>
    <row r="717">
      <c r="A717" s="31"/>
      <c r="B717" s="31"/>
      <c r="C717" s="31"/>
      <c r="D717" s="31"/>
      <c r="E717" s="31"/>
      <c r="F717" s="31"/>
      <c r="G717" s="31"/>
      <c r="H717" s="31"/>
      <c r="I717" s="31"/>
      <c r="J717" s="31"/>
      <c r="K717" s="31"/>
      <c r="L717" s="31"/>
      <c r="M717" s="111"/>
      <c r="N717" s="111"/>
      <c r="O717" s="31"/>
      <c r="P717" s="31"/>
      <c r="Q717" s="31"/>
      <c r="R717" s="31"/>
      <c r="S717" s="31"/>
      <c r="T717" s="31"/>
      <c r="U717" s="31"/>
      <c r="V717" s="31"/>
      <c r="W717" s="31"/>
      <c r="X717" s="31"/>
    </row>
    <row r="718">
      <c r="A718" s="31"/>
      <c r="B718" s="31"/>
      <c r="C718" s="31"/>
      <c r="D718" s="31"/>
      <c r="E718" s="31"/>
      <c r="F718" s="31"/>
      <c r="G718" s="31"/>
      <c r="H718" s="31"/>
      <c r="I718" s="31"/>
      <c r="J718" s="31"/>
      <c r="K718" s="31"/>
      <c r="L718" s="31"/>
      <c r="M718" s="111"/>
      <c r="N718" s="111"/>
      <c r="O718" s="31"/>
      <c r="P718" s="31"/>
      <c r="Q718" s="31"/>
      <c r="R718" s="31"/>
      <c r="S718" s="31"/>
      <c r="T718" s="31"/>
      <c r="U718" s="31"/>
      <c r="V718" s="31"/>
      <c r="W718" s="31"/>
      <c r="X718" s="31"/>
    </row>
    <row r="719">
      <c r="A719" s="31"/>
      <c r="B719" s="31"/>
      <c r="C719" s="31"/>
      <c r="D719" s="31"/>
      <c r="E719" s="31"/>
      <c r="F719" s="31"/>
      <c r="G719" s="31"/>
      <c r="H719" s="31"/>
      <c r="I719" s="31"/>
      <c r="J719" s="31"/>
      <c r="K719" s="31"/>
      <c r="L719" s="31"/>
      <c r="M719" s="111"/>
      <c r="N719" s="111"/>
      <c r="O719" s="31"/>
      <c r="P719" s="31"/>
      <c r="Q719" s="31"/>
      <c r="R719" s="31"/>
      <c r="S719" s="31"/>
      <c r="T719" s="31"/>
      <c r="U719" s="31"/>
      <c r="V719" s="31"/>
      <c r="W719" s="31"/>
      <c r="X719" s="31"/>
    </row>
    <row r="720">
      <c r="A720" s="31"/>
      <c r="B720" s="31"/>
      <c r="C720" s="31"/>
      <c r="D720" s="31"/>
      <c r="E720" s="31"/>
      <c r="F720" s="31"/>
      <c r="G720" s="31"/>
      <c r="H720" s="31"/>
      <c r="I720" s="31"/>
      <c r="J720" s="31"/>
      <c r="K720" s="31"/>
      <c r="L720" s="31"/>
      <c r="M720" s="111"/>
      <c r="N720" s="111"/>
      <c r="O720" s="31"/>
      <c r="P720" s="31"/>
      <c r="Q720" s="31"/>
      <c r="R720" s="31"/>
      <c r="S720" s="31"/>
      <c r="T720" s="31"/>
      <c r="U720" s="31"/>
      <c r="V720" s="31"/>
      <c r="W720" s="31"/>
      <c r="X720" s="31"/>
    </row>
    <row r="721">
      <c r="A721" s="31"/>
      <c r="B721" s="31"/>
      <c r="C721" s="31"/>
      <c r="D721" s="31"/>
      <c r="E721" s="31"/>
      <c r="F721" s="31"/>
      <c r="G721" s="31"/>
      <c r="H721" s="31"/>
      <c r="I721" s="31"/>
      <c r="J721" s="31"/>
      <c r="K721" s="31"/>
      <c r="L721" s="31"/>
      <c r="M721" s="111"/>
      <c r="N721" s="111"/>
      <c r="O721" s="31"/>
      <c r="P721" s="31"/>
      <c r="Q721" s="31"/>
      <c r="R721" s="31"/>
      <c r="S721" s="31"/>
      <c r="T721" s="31"/>
      <c r="U721" s="31"/>
      <c r="V721" s="31"/>
      <c r="W721" s="31"/>
      <c r="X721" s="31"/>
    </row>
    <row r="722">
      <c r="A722" s="31"/>
      <c r="B722" s="31"/>
      <c r="C722" s="31"/>
      <c r="D722" s="31"/>
      <c r="E722" s="31"/>
      <c r="F722" s="31"/>
      <c r="G722" s="31"/>
      <c r="H722" s="31"/>
      <c r="I722" s="31"/>
      <c r="J722" s="31"/>
      <c r="K722" s="31"/>
      <c r="L722" s="31"/>
      <c r="M722" s="111"/>
      <c r="N722" s="111"/>
      <c r="O722" s="31"/>
      <c r="P722" s="31"/>
      <c r="Q722" s="31"/>
      <c r="R722" s="31"/>
      <c r="S722" s="31"/>
      <c r="T722" s="31"/>
      <c r="U722" s="31"/>
      <c r="V722" s="31"/>
      <c r="W722" s="31"/>
      <c r="X722" s="31"/>
    </row>
    <row r="723">
      <c r="A723" s="31"/>
      <c r="B723" s="31"/>
      <c r="C723" s="31"/>
      <c r="D723" s="31"/>
      <c r="E723" s="31"/>
      <c r="F723" s="31"/>
      <c r="G723" s="31"/>
      <c r="H723" s="31"/>
      <c r="I723" s="31"/>
      <c r="J723" s="31"/>
      <c r="K723" s="31"/>
      <c r="L723" s="31"/>
      <c r="M723" s="111"/>
      <c r="N723" s="111"/>
      <c r="O723" s="31"/>
      <c r="P723" s="31"/>
      <c r="Q723" s="31"/>
      <c r="R723" s="31"/>
      <c r="S723" s="31"/>
      <c r="T723" s="31"/>
      <c r="U723" s="31"/>
      <c r="V723" s="31"/>
      <c r="W723" s="31"/>
      <c r="X723" s="31"/>
    </row>
    <row r="724">
      <c r="A724" s="31"/>
      <c r="B724" s="31"/>
      <c r="C724" s="31"/>
      <c r="D724" s="31"/>
      <c r="E724" s="31"/>
      <c r="F724" s="31"/>
      <c r="G724" s="31"/>
      <c r="H724" s="31"/>
      <c r="I724" s="31"/>
      <c r="J724" s="31"/>
      <c r="K724" s="31"/>
      <c r="L724" s="31"/>
      <c r="M724" s="111"/>
      <c r="N724" s="111"/>
      <c r="O724" s="31"/>
      <c r="P724" s="31"/>
      <c r="Q724" s="31"/>
      <c r="R724" s="31"/>
      <c r="S724" s="31"/>
      <c r="T724" s="31"/>
      <c r="U724" s="31"/>
      <c r="V724" s="31"/>
      <c r="W724" s="31"/>
      <c r="X724" s="31"/>
    </row>
    <row r="725">
      <c r="A725" s="31"/>
      <c r="B725" s="31"/>
      <c r="C725" s="31"/>
      <c r="D725" s="31"/>
      <c r="E725" s="31"/>
      <c r="F725" s="31"/>
      <c r="G725" s="31"/>
      <c r="H725" s="31"/>
      <c r="I725" s="31"/>
      <c r="J725" s="31"/>
      <c r="K725" s="31"/>
      <c r="L725" s="31"/>
      <c r="M725" s="111"/>
      <c r="N725" s="111"/>
      <c r="O725" s="31"/>
      <c r="P725" s="31"/>
      <c r="Q725" s="31"/>
      <c r="R725" s="31"/>
      <c r="S725" s="31"/>
      <c r="T725" s="31"/>
      <c r="U725" s="31"/>
      <c r="V725" s="31"/>
      <c r="W725" s="31"/>
      <c r="X725" s="31"/>
    </row>
    <row r="726">
      <c r="A726" s="31"/>
      <c r="B726" s="31"/>
      <c r="C726" s="31"/>
      <c r="D726" s="31"/>
      <c r="E726" s="31"/>
      <c r="F726" s="31"/>
      <c r="G726" s="31"/>
      <c r="H726" s="31"/>
      <c r="I726" s="31"/>
      <c r="J726" s="31"/>
      <c r="K726" s="31"/>
      <c r="L726" s="31"/>
      <c r="M726" s="111"/>
      <c r="N726" s="111"/>
      <c r="O726" s="31"/>
      <c r="P726" s="31"/>
      <c r="Q726" s="31"/>
      <c r="R726" s="31"/>
      <c r="S726" s="31"/>
      <c r="T726" s="31"/>
      <c r="U726" s="31"/>
      <c r="V726" s="31"/>
      <c r="W726" s="31"/>
      <c r="X726" s="31"/>
    </row>
    <row r="727">
      <c r="A727" s="31"/>
      <c r="B727" s="31"/>
      <c r="C727" s="31"/>
      <c r="D727" s="31"/>
      <c r="E727" s="31"/>
      <c r="F727" s="31"/>
      <c r="G727" s="31"/>
      <c r="H727" s="31"/>
      <c r="I727" s="31"/>
      <c r="J727" s="31"/>
      <c r="K727" s="31"/>
      <c r="L727" s="31"/>
      <c r="M727" s="111"/>
      <c r="N727" s="111"/>
      <c r="O727" s="31"/>
      <c r="P727" s="31"/>
      <c r="Q727" s="31"/>
      <c r="R727" s="31"/>
      <c r="S727" s="31"/>
      <c r="T727" s="31"/>
      <c r="U727" s="31"/>
      <c r="V727" s="31"/>
      <c r="W727" s="31"/>
      <c r="X727" s="31"/>
    </row>
    <row r="728">
      <c r="A728" s="31"/>
      <c r="B728" s="31"/>
      <c r="C728" s="31"/>
      <c r="D728" s="31"/>
      <c r="E728" s="31"/>
      <c r="F728" s="31"/>
      <c r="G728" s="31"/>
      <c r="H728" s="31"/>
      <c r="I728" s="31"/>
      <c r="J728" s="31"/>
      <c r="K728" s="31"/>
      <c r="L728" s="31"/>
      <c r="M728" s="111"/>
      <c r="N728" s="111"/>
      <c r="O728" s="31"/>
      <c r="P728" s="31"/>
      <c r="Q728" s="31"/>
      <c r="R728" s="31"/>
      <c r="S728" s="31"/>
      <c r="T728" s="31"/>
      <c r="U728" s="31"/>
      <c r="V728" s="31"/>
      <c r="W728" s="31"/>
      <c r="X728" s="31"/>
    </row>
    <row r="729">
      <c r="A729" s="31"/>
      <c r="B729" s="31"/>
      <c r="C729" s="31"/>
      <c r="D729" s="31"/>
      <c r="E729" s="31"/>
      <c r="F729" s="31"/>
      <c r="G729" s="31"/>
      <c r="H729" s="31"/>
      <c r="I729" s="31"/>
      <c r="J729" s="31"/>
      <c r="K729" s="31"/>
      <c r="L729" s="31"/>
      <c r="M729" s="111"/>
      <c r="N729" s="111"/>
      <c r="O729" s="31"/>
      <c r="P729" s="31"/>
      <c r="Q729" s="31"/>
      <c r="R729" s="31"/>
      <c r="S729" s="31"/>
      <c r="T729" s="31"/>
      <c r="U729" s="31"/>
      <c r="V729" s="31"/>
      <c r="W729" s="31"/>
      <c r="X729" s="31"/>
    </row>
    <row r="730">
      <c r="A730" s="31"/>
      <c r="B730" s="31"/>
      <c r="C730" s="31"/>
      <c r="D730" s="31"/>
      <c r="E730" s="31"/>
      <c r="F730" s="31"/>
      <c r="G730" s="31"/>
      <c r="H730" s="31"/>
      <c r="I730" s="31"/>
      <c r="J730" s="31"/>
      <c r="K730" s="31"/>
      <c r="L730" s="31"/>
      <c r="M730" s="111"/>
      <c r="N730" s="111"/>
      <c r="O730" s="31"/>
      <c r="P730" s="31"/>
      <c r="Q730" s="31"/>
      <c r="R730" s="31"/>
      <c r="S730" s="31"/>
      <c r="T730" s="31"/>
      <c r="U730" s="31"/>
      <c r="V730" s="31"/>
      <c r="W730" s="31"/>
      <c r="X730" s="31"/>
    </row>
    <row r="731">
      <c r="A731" s="31"/>
      <c r="B731" s="31"/>
      <c r="C731" s="31"/>
      <c r="D731" s="31"/>
      <c r="E731" s="31"/>
      <c r="F731" s="31"/>
      <c r="G731" s="31"/>
      <c r="H731" s="31"/>
      <c r="I731" s="31"/>
      <c r="J731" s="31"/>
      <c r="K731" s="31"/>
      <c r="L731" s="31"/>
      <c r="M731" s="111"/>
      <c r="N731" s="111"/>
      <c r="O731" s="31"/>
      <c r="P731" s="31"/>
      <c r="Q731" s="31"/>
      <c r="R731" s="31"/>
      <c r="S731" s="31"/>
      <c r="T731" s="31"/>
      <c r="U731" s="31"/>
      <c r="V731" s="31"/>
      <c r="W731" s="31"/>
      <c r="X731" s="31"/>
    </row>
    <row r="732">
      <c r="A732" s="31"/>
      <c r="B732" s="31"/>
      <c r="C732" s="31"/>
      <c r="D732" s="31"/>
      <c r="E732" s="31"/>
      <c r="F732" s="31"/>
      <c r="G732" s="31"/>
      <c r="H732" s="31"/>
      <c r="I732" s="31"/>
      <c r="J732" s="31"/>
      <c r="K732" s="31"/>
      <c r="L732" s="31"/>
      <c r="M732" s="111"/>
      <c r="N732" s="111"/>
      <c r="O732" s="31"/>
      <c r="P732" s="31"/>
      <c r="Q732" s="31"/>
      <c r="R732" s="31"/>
      <c r="S732" s="31"/>
      <c r="T732" s="31"/>
      <c r="U732" s="31"/>
      <c r="V732" s="31"/>
      <c r="W732" s="31"/>
      <c r="X732" s="31"/>
    </row>
    <row r="733">
      <c r="A733" s="31"/>
      <c r="B733" s="31"/>
      <c r="C733" s="31"/>
      <c r="D733" s="31"/>
      <c r="E733" s="31"/>
      <c r="F733" s="31"/>
      <c r="G733" s="31"/>
      <c r="H733" s="31"/>
      <c r="I733" s="31"/>
      <c r="J733" s="31"/>
      <c r="K733" s="31"/>
      <c r="L733" s="31"/>
      <c r="M733" s="111"/>
      <c r="N733" s="111"/>
      <c r="O733" s="31"/>
      <c r="P733" s="31"/>
      <c r="Q733" s="31"/>
      <c r="R733" s="31"/>
      <c r="S733" s="31"/>
      <c r="T733" s="31"/>
      <c r="U733" s="31"/>
      <c r="V733" s="31"/>
      <c r="W733" s="31"/>
      <c r="X733" s="31"/>
    </row>
    <row r="734">
      <c r="A734" s="31"/>
      <c r="B734" s="31"/>
      <c r="C734" s="31"/>
      <c r="D734" s="31"/>
      <c r="E734" s="31"/>
      <c r="F734" s="31"/>
      <c r="G734" s="31"/>
      <c r="H734" s="31"/>
      <c r="I734" s="31"/>
      <c r="J734" s="31"/>
      <c r="K734" s="31"/>
      <c r="L734" s="31"/>
      <c r="M734" s="111"/>
      <c r="N734" s="111"/>
      <c r="O734" s="31"/>
      <c r="P734" s="31"/>
      <c r="Q734" s="31"/>
      <c r="R734" s="31"/>
      <c r="S734" s="31"/>
      <c r="T734" s="31"/>
      <c r="U734" s="31"/>
      <c r="V734" s="31"/>
      <c r="W734" s="31"/>
      <c r="X734" s="31"/>
    </row>
    <row r="735">
      <c r="A735" s="31"/>
      <c r="B735" s="31"/>
      <c r="C735" s="31"/>
      <c r="D735" s="31"/>
      <c r="E735" s="31"/>
      <c r="F735" s="31"/>
      <c r="G735" s="31"/>
      <c r="H735" s="31"/>
      <c r="I735" s="31"/>
      <c r="J735" s="31"/>
      <c r="K735" s="31"/>
      <c r="L735" s="31"/>
      <c r="M735" s="111"/>
      <c r="N735" s="111"/>
      <c r="O735" s="31"/>
      <c r="P735" s="31"/>
      <c r="Q735" s="31"/>
      <c r="R735" s="31"/>
      <c r="S735" s="31"/>
      <c r="T735" s="31"/>
      <c r="U735" s="31"/>
      <c r="V735" s="31"/>
      <c r="W735" s="31"/>
      <c r="X735" s="31"/>
    </row>
    <row r="736">
      <c r="A736" s="31"/>
      <c r="B736" s="31"/>
      <c r="C736" s="31"/>
      <c r="D736" s="31"/>
      <c r="E736" s="31"/>
      <c r="F736" s="31"/>
      <c r="G736" s="31"/>
      <c r="H736" s="31"/>
      <c r="I736" s="31"/>
      <c r="J736" s="31"/>
      <c r="K736" s="31"/>
      <c r="L736" s="31"/>
      <c r="M736" s="111"/>
      <c r="N736" s="111"/>
      <c r="O736" s="31"/>
      <c r="P736" s="31"/>
      <c r="Q736" s="31"/>
      <c r="R736" s="31"/>
      <c r="S736" s="31"/>
      <c r="T736" s="31"/>
      <c r="U736" s="31"/>
      <c r="V736" s="31"/>
      <c r="W736" s="31"/>
      <c r="X736" s="31"/>
    </row>
    <row r="737">
      <c r="A737" s="31"/>
      <c r="B737" s="31"/>
      <c r="C737" s="31"/>
      <c r="D737" s="31"/>
      <c r="E737" s="31"/>
      <c r="F737" s="31"/>
      <c r="G737" s="31"/>
      <c r="H737" s="31"/>
      <c r="I737" s="31"/>
      <c r="J737" s="31"/>
      <c r="K737" s="31"/>
      <c r="L737" s="31"/>
      <c r="M737" s="111"/>
      <c r="N737" s="111"/>
      <c r="O737" s="31"/>
      <c r="P737" s="31"/>
      <c r="Q737" s="31"/>
      <c r="R737" s="31"/>
      <c r="S737" s="31"/>
      <c r="T737" s="31"/>
      <c r="U737" s="31"/>
      <c r="V737" s="31"/>
      <c r="W737" s="31"/>
      <c r="X737" s="31"/>
    </row>
    <row r="738">
      <c r="A738" s="31"/>
      <c r="B738" s="31"/>
      <c r="C738" s="31"/>
      <c r="D738" s="31"/>
      <c r="E738" s="31"/>
      <c r="F738" s="31"/>
      <c r="G738" s="31"/>
      <c r="H738" s="31"/>
      <c r="I738" s="31"/>
      <c r="J738" s="31"/>
      <c r="K738" s="31"/>
      <c r="L738" s="31"/>
      <c r="M738" s="111"/>
      <c r="N738" s="111"/>
      <c r="O738" s="31"/>
      <c r="P738" s="31"/>
      <c r="Q738" s="31"/>
      <c r="R738" s="31"/>
      <c r="S738" s="31"/>
      <c r="T738" s="31"/>
      <c r="U738" s="31"/>
      <c r="V738" s="31"/>
      <c r="W738" s="31"/>
      <c r="X738" s="31"/>
    </row>
    <row r="739">
      <c r="A739" s="31"/>
      <c r="B739" s="31"/>
      <c r="C739" s="31"/>
      <c r="D739" s="31"/>
      <c r="E739" s="31"/>
      <c r="F739" s="31"/>
      <c r="G739" s="31"/>
      <c r="H739" s="31"/>
      <c r="I739" s="31"/>
      <c r="J739" s="31"/>
      <c r="K739" s="31"/>
      <c r="L739" s="31"/>
      <c r="M739" s="111"/>
      <c r="N739" s="111"/>
      <c r="O739" s="31"/>
      <c r="P739" s="31"/>
      <c r="Q739" s="31"/>
      <c r="R739" s="31"/>
      <c r="S739" s="31"/>
      <c r="T739" s="31"/>
      <c r="U739" s="31"/>
      <c r="V739" s="31"/>
      <c r="W739" s="31"/>
      <c r="X739" s="31"/>
    </row>
    <row r="740">
      <c r="A740" s="31"/>
      <c r="B740" s="31"/>
      <c r="C740" s="31"/>
      <c r="D740" s="31"/>
      <c r="E740" s="31"/>
      <c r="F740" s="31"/>
      <c r="G740" s="31"/>
      <c r="H740" s="31"/>
      <c r="I740" s="31"/>
      <c r="J740" s="31"/>
      <c r="K740" s="31"/>
      <c r="L740" s="31"/>
      <c r="M740" s="111"/>
      <c r="N740" s="111"/>
      <c r="O740" s="31"/>
      <c r="P740" s="31"/>
      <c r="Q740" s="31"/>
      <c r="R740" s="31"/>
      <c r="S740" s="31"/>
      <c r="T740" s="31"/>
      <c r="U740" s="31"/>
      <c r="V740" s="31"/>
      <c r="W740" s="31"/>
      <c r="X740" s="31"/>
    </row>
    <row r="741">
      <c r="A741" s="31"/>
      <c r="B741" s="31"/>
      <c r="C741" s="31"/>
      <c r="D741" s="31"/>
      <c r="E741" s="31"/>
      <c r="F741" s="31"/>
      <c r="G741" s="31"/>
      <c r="H741" s="31"/>
      <c r="I741" s="31"/>
      <c r="J741" s="31"/>
      <c r="K741" s="31"/>
      <c r="L741" s="31"/>
      <c r="M741" s="111"/>
      <c r="N741" s="111"/>
      <c r="O741" s="31"/>
      <c r="P741" s="31"/>
      <c r="Q741" s="31"/>
      <c r="R741" s="31"/>
      <c r="S741" s="31"/>
      <c r="T741" s="31"/>
      <c r="U741" s="31"/>
      <c r="V741" s="31"/>
      <c r="W741" s="31"/>
      <c r="X741" s="31"/>
    </row>
    <row r="742">
      <c r="A742" s="31"/>
      <c r="B742" s="31"/>
      <c r="C742" s="31"/>
      <c r="D742" s="31"/>
      <c r="E742" s="31"/>
      <c r="F742" s="31"/>
      <c r="G742" s="31"/>
      <c r="H742" s="31"/>
      <c r="I742" s="31"/>
      <c r="J742" s="31"/>
      <c r="K742" s="31"/>
      <c r="L742" s="31"/>
      <c r="M742" s="111"/>
      <c r="N742" s="111"/>
      <c r="O742" s="31"/>
      <c r="P742" s="31"/>
      <c r="Q742" s="31"/>
      <c r="R742" s="31"/>
      <c r="S742" s="31"/>
      <c r="T742" s="31"/>
      <c r="U742" s="31"/>
      <c r="V742" s="31"/>
      <c r="W742" s="31"/>
      <c r="X742" s="31"/>
    </row>
    <row r="743">
      <c r="A743" s="31"/>
      <c r="B743" s="31"/>
      <c r="C743" s="31"/>
      <c r="D743" s="31"/>
      <c r="E743" s="31"/>
      <c r="F743" s="31"/>
      <c r="G743" s="31"/>
      <c r="H743" s="31"/>
      <c r="I743" s="31"/>
      <c r="J743" s="31"/>
      <c r="K743" s="31"/>
      <c r="L743" s="31"/>
      <c r="M743" s="111"/>
      <c r="N743" s="111"/>
      <c r="O743" s="31"/>
      <c r="P743" s="31"/>
      <c r="Q743" s="31"/>
      <c r="R743" s="31"/>
      <c r="S743" s="31"/>
      <c r="T743" s="31"/>
      <c r="U743" s="31"/>
      <c r="V743" s="31"/>
      <c r="W743" s="31"/>
      <c r="X743" s="31"/>
    </row>
    <row r="744">
      <c r="A744" s="31"/>
      <c r="B744" s="31"/>
      <c r="C744" s="31"/>
      <c r="D744" s="31"/>
      <c r="E744" s="31"/>
      <c r="F744" s="31"/>
      <c r="G744" s="31"/>
      <c r="H744" s="31"/>
      <c r="I744" s="31"/>
      <c r="J744" s="31"/>
      <c r="K744" s="31"/>
      <c r="L744" s="31"/>
      <c r="M744" s="111"/>
      <c r="N744" s="111"/>
      <c r="O744" s="31"/>
      <c r="P744" s="31"/>
      <c r="Q744" s="31"/>
      <c r="R744" s="31"/>
      <c r="S744" s="31"/>
      <c r="T744" s="31"/>
      <c r="U744" s="31"/>
      <c r="V744" s="31"/>
      <c r="W744" s="31"/>
      <c r="X744" s="31"/>
    </row>
    <row r="745">
      <c r="A745" s="31"/>
      <c r="B745" s="31"/>
      <c r="C745" s="31"/>
      <c r="D745" s="31"/>
      <c r="E745" s="31"/>
      <c r="F745" s="31"/>
      <c r="G745" s="31"/>
      <c r="H745" s="31"/>
      <c r="I745" s="31"/>
      <c r="J745" s="31"/>
      <c r="K745" s="31"/>
      <c r="L745" s="31"/>
      <c r="M745" s="111"/>
      <c r="N745" s="111"/>
      <c r="O745" s="31"/>
      <c r="P745" s="31"/>
      <c r="Q745" s="31"/>
      <c r="R745" s="31"/>
      <c r="S745" s="31"/>
      <c r="T745" s="31"/>
      <c r="U745" s="31"/>
      <c r="V745" s="31"/>
      <c r="W745" s="31"/>
      <c r="X745" s="31"/>
    </row>
    <row r="746">
      <c r="A746" s="31"/>
      <c r="B746" s="31"/>
      <c r="C746" s="31"/>
      <c r="D746" s="31"/>
      <c r="E746" s="31"/>
      <c r="F746" s="31"/>
      <c r="G746" s="31"/>
      <c r="H746" s="31"/>
      <c r="I746" s="31"/>
      <c r="J746" s="31"/>
      <c r="K746" s="31"/>
      <c r="L746" s="31"/>
      <c r="M746" s="111"/>
      <c r="N746" s="111"/>
      <c r="O746" s="31"/>
      <c r="P746" s="31"/>
      <c r="Q746" s="31"/>
      <c r="R746" s="31"/>
      <c r="S746" s="31"/>
      <c r="T746" s="31"/>
      <c r="U746" s="31"/>
      <c r="V746" s="31"/>
      <c r="W746" s="31"/>
      <c r="X746" s="31"/>
    </row>
    <row r="747">
      <c r="A747" s="31"/>
      <c r="B747" s="31"/>
      <c r="C747" s="31"/>
      <c r="D747" s="31"/>
      <c r="E747" s="31"/>
      <c r="F747" s="31"/>
      <c r="G747" s="31"/>
      <c r="H747" s="31"/>
      <c r="I747" s="31"/>
      <c r="J747" s="31"/>
      <c r="K747" s="31"/>
      <c r="L747" s="31"/>
      <c r="M747" s="111"/>
      <c r="N747" s="111"/>
      <c r="O747" s="31"/>
      <c r="P747" s="31"/>
      <c r="Q747" s="31"/>
      <c r="R747" s="31"/>
      <c r="S747" s="31"/>
      <c r="T747" s="31"/>
      <c r="U747" s="31"/>
      <c r="V747" s="31"/>
      <c r="W747" s="31"/>
      <c r="X747" s="31"/>
    </row>
    <row r="748">
      <c r="A748" s="31"/>
      <c r="B748" s="31"/>
      <c r="C748" s="31"/>
      <c r="D748" s="31"/>
      <c r="E748" s="31"/>
      <c r="F748" s="31"/>
      <c r="G748" s="31"/>
      <c r="H748" s="31"/>
      <c r="I748" s="31"/>
      <c r="J748" s="31"/>
      <c r="K748" s="31"/>
      <c r="L748" s="31"/>
      <c r="M748" s="111"/>
      <c r="N748" s="111"/>
      <c r="O748" s="31"/>
      <c r="P748" s="31"/>
      <c r="Q748" s="31"/>
      <c r="R748" s="31"/>
      <c r="S748" s="31"/>
      <c r="T748" s="31"/>
      <c r="U748" s="31"/>
      <c r="V748" s="31"/>
      <c r="W748" s="31"/>
      <c r="X748" s="31"/>
    </row>
    <row r="749">
      <c r="A749" s="31"/>
      <c r="B749" s="31"/>
      <c r="C749" s="31"/>
      <c r="D749" s="31"/>
      <c r="E749" s="31"/>
      <c r="F749" s="31"/>
      <c r="G749" s="31"/>
      <c r="H749" s="31"/>
      <c r="I749" s="31"/>
      <c r="J749" s="31"/>
      <c r="K749" s="31"/>
      <c r="L749" s="31"/>
      <c r="M749" s="111"/>
      <c r="N749" s="111"/>
      <c r="O749" s="31"/>
      <c r="P749" s="31"/>
      <c r="Q749" s="31"/>
      <c r="R749" s="31"/>
      <c r="S749" s="31"/>
      <c r="T749" s="31"/>
      <c r="U749" s="31"/>
      <c r="V749" s="31"/>
      <c r="W749" s="31"/>
      <c r="X749" s="31"/>
    </row>
    <row r="750">
      <c r="A750" s="31"/>
      <c r="B750" s="31"/>
      <c r="C750" s="31"/>
      <c r="D750" s="31"/>
      <c r="E750" s="31"/>
      <c r="F750" s="31"/>
      <c r="G750" s="31"/>
      <c r="H750" s="31"/>
      <c r="I750" s="31"/>
      <c r="J750" s="31"/>
      <c r="K750" s="31"/>
      <c r="L750" s="31"/>
      <c r="M750" s="111"/>
      <c r="N750" s="111"/>
      <c r="O750" s="31"/>
      <c r="P750" s="31"/>
      <c r="Q750" s="31"/>
      <c r="R750" s="31"/>
      <c r="S750" s="31"/>
      <c r="T750" s="31"/>
      <c r="U750" s="31"/>
      <c r="V750" s="31"/>
      <c r="W750" s="31"/>
      <c r="X750" s="31"/>
    </row>
    <row r="751">
      <c r="A751" s="31"/>
      <c r="B751" s="31"/>
      <c r="C751" s="31"/>
      <c r="D751" s="31"/>
      <c r="E751" s="31"/>
      <c r="F751" s="31"/>
      <c r="G751" s="31"/>
      <c r="H751" s="31"/>
      <c r="I751" s="31"/>
      <c r="J751" s="31"/>
      <c r="K751" s="31"/>
      <c r="L751" s="31"/>
      <c r="M751" s="111"/>
      <c r="N751" s="111"/>
      <c r="O751" s="31"/>
      <c r="P751" s="31"/>
      <c r="Q751" s="31"/>
      <c r="R751" s="31"/>
      <c r="S751" s="31"/>
      <c r="T751" s="31"/>
      <c r="U751" s="31"/>
      <c r="V751" s="31"/>
      <c r="W751" s="31"/>
      <c r="X751" s="31"/>
    </row>
    <row r="752">
      <c r="A752" s="31"/>
      <c r="B752" s="31"/>
      <c r="C752" s="31"/>
      <c r="D752" s="31"/>
      <c r="E752" s="31"/>
      <c r="F752" s="31"/>
      <c r="G752" s="31"/>
      <c r="H752" s="31"/>
      <c r="I752" s="31"/>
      <c r="J752" s="31"/>
      <c r="K752" s="31"/>
      <c r="L752" s="31"/>
      <c r="M752" s="111"/>
      <c r="N752" s="111"/>
      <c r="O752" s="31"/>
      <c r="P752" s="31"/>
      <c r="Q752" s="31"/>
      <c r="R752" s="31"/>
      <c r="S752" s="31"/>
      <c r="T752" s="31"/>
      <c r="U752" s="31"/>
      <c r="V752" s="31"/>
      <c r="W752" s="31"/>
      <c r="X752" s="31"/>
    </row>
    <row r="753">
      <c r="A753" s="31"/>
      <c r="B753" s="31"/>
      <c r="C753" s="31"/>
      <c r="D753" s="31"/>
      <c r="E753" s="31"/>
      <c r="F753" s="31"/>
      <c r="G753" s="31"/>
      <c r="H753" s="31"/>
      <c r="I753" s="31"/>
      <c r="J753" s="31"/>
      <c r="K753" s="31"/>
      <c r="L753" s="31"/>
      <c r="M753" s="111"/>
      <c r="N753" s="111"/>
      <c r="O753" s="31"/>
      <c r="P753" s="31"/>
      <c r="Q753" s="31"/>
      <c r="R753" s="31"/>
      <c r="S753" s="31"/>
      <c r="T753" s="31"/>
      <c r="U753" s="31"/>
      <c r="V753" s="31"/>
      <c r="W753" s="31"/>
      <c r="X753" s="31"/>
    </row>
    <row r="754">
      <c r="A754" s="31"/>
      <c r="B754" s="31"/>
      <c r="C754" s="31"/>
      <c r="D754" s="31"/>
      <c r="E754" s="31"/>
      <c r="F754" s="31"/>
      <c r="G754" s="31"/>
      <c r="H754" s="31"/>
      <c r="I754" s="31"/>
      <c r="J754" s="31"/>
      <c r="K754" s="31"/>
      <c r="L754" s="31"/>
      <c r="M754" s="111"/>
      <c r="N754" s="111"/>
      <c r="O754" s="31"/>
      <c r="P754" s="31"/>
      <c r="Q754" s="31"/>
      <c r="R754" s="31"/>
      <c r="S754" s="31"/>
      <c r="T754" s="31"/>
      <c r="U754" s="31"/>
      <c r="V754" s="31"/>
      <c r="W754" s="31"/>
      <c r="X754" s="31"/>
    </row>
    <row r="755">
      <c r="A755" s="31"/>
      <c r="B755" s="31"/>
      <c r="C755" s="31"/>
      <c r="D755" s="31"/>
      <c r="E755" s="31"/>
      <c r="F755" s="31"/>
      <c r="G755" s="31"/>
      <c r="H755" s="31"/>
      <c r="I755" s="31"/>
      <c r="J755" s="31"/>
      <c r="K755" s="31"/>
      <c r="L755" s="31"/>
      <c r="M755" s="111"/>
      <c r="N755" s="111"/>
      <c r="O755" s="31"/>
      <c r="P755" s="31"/>
      <c r="Q755" s="31"/>
      <c r="R755" s="31"/>
      <c r="S755" s="31"/>
      <c r="T755" s="31"/>
      <c r="U755" s="31"/>
      <c r="V755" s="31"/>
      <c r="W755" s="31"/>
      <c r="X755" s="31"/>
    </row>
    <row r="756">
      <c r="A756" s="31"/>
      <c r="B756" s="31"/>
      <c r="C756" s="31"/>
      <c r="D756" s="31"/>
      <c r="E756" s="31"/>
      <c r="F756" s="31"/>
      <c r="G756" s="31"/>
      <c r="H756" s="31"/>
      <c r="I756" s="31"/>
      <c r="J756" s="31"/>
      <c r="K756" s="31"/>
      <c r="L756" s="31"/>
      <c r="M756" s="111"/>
      <c r="N756" s="111"/>
      <c r="O756" s="31"/>
      <c r="P756" s="31"/>
      <c r="Q756" s="31"/>
      <c r="R756" s="31"/>
      <c r="S756" s="31"/>
      <c r="T756" s="31"/>
      <c r="U756" s="31"/>
      <c r="V756" s="31"/>
      <c r="W756" s="31"/>
      <c r="X756" s="31"/>
    </row>
    <row r="757">
      <c r="A757" s="31"/>
      <c r="B757" s="31"/>
      <c r="C757" s="31"/>
      <c r="D757" s="31"/>
      <c r="E757" s="31"/>
      <c r="F757" s="31"/>
      <c r="G757" s="31"/>
      <c r="H757" s="31"/>
      <c r="I757" s="31"/>
      <c r="J757" s="31"/>
      <c r="K757" s="31"/>
      <c r="L757" s="31"/>
      <c r="M757" s="111"/>
      <c r="N757" s="111"/>
      <c r="O757" s="31"/>
      <c r="P757" s="31"/>
      <c r="Q757" s="31"/>
      <c r="R757" s="31"/>
      <c r="S757" s="31"/>
      <c r="T757" s="31"/>
      <c r="U757" s="31"/>
      <c r="V757" s="31"/>
      <c r="W757" s="31"/>
      <c r="X757" s="31"/>
    </row>
    <row r="758">
      <c r="A758" s="31"/>
      <c r="B758" s="31"/>
      <c r="C758" s="31"/>
      <c r="D758" s="31"/>
      <c r="E758" s="31"/>
      <c r="F758" s="31"/>
      <c r="G758" s="31"/>
      <c r="H758" s="31"/>
      <c r="I758" s="31"/>
      <c r="J758" s="31"/>
      <c r="K758" s="31"/>
      <c r="L758" s="31"/>
      <c r="M758" s="111"/>
      <c r="N758" s="111"/>
      <c r="O758" s="31"/>
      <c r="P758" s="31"/>
      <c r="Q758" s="31"/>
      <c r="R758" s="31"/>
      <c r="S758" s="31"/>
      <c r="T758" s="31"/>
      <c r="U758" s="31"/>
      <c r="V758" s="31"/>
      <c r="W758" s="31"/>
      <c r="X758" s="31"/>
    </row>
    <row r="759">
      <c r="A759" s="31"/>
      <c r="B759" s="31"/>
      <c r="C759" s="31"/>
      <c r="D759" s="31"/>
      <c r="E759" s="31"/>
      <c r="F759" s="31"/>
      <c r="G759" s="31"/>
      <c r="H759" s="31"/>
      <c r="I759" s="31"/>
      <c r="J759" s="31"/>
      <c r="K759" s="31"/>
      <c r="L759" s="31"/>
      <c r="M759" s="111"/>
      <c r="N759" s="111"/>
      <c r="O759" s="31"/>
      <c r="P759" s="31"/>
      <c r="Q759" s="31"/>
      <c r="R759" s="31"/>
      <c r="S759" s="31"/>
      <c r="T759" s="31"/>
      <c r="U759" s="31"/>
      <c r="V759" s="31"/>
      <c r="W759" s="31"/>
      <c r="X759" s="31"/>
    </row>
    <row r="760">
      <c r="A760" s="31"/>
      <c r="B760" s="31"/>
      <c r="C760" s="31"/>
      <c r="D760" s="31"/>
      <c r="E760" s="31"/>
      <c r="F760" s="31"/>
      <c r="G760" s="31"/>
      <c r="H760" s="31"/>
      <c r="I760" s="31"/>
      <c r="J760" s="31"/>
      <c r="K760" s="31"/>
      <c r="L760" s="31"/>
      <c r="M760" s="111"/>
      <c r="N760" s="111"/>
      <c r="O760" s="31"/>
      <c r="P760" s="31"/>
      <c r="Q760" s="31"/>
      <c r="R760" s="31"/>
      <c r="S760" s="31"/>
      <c r="T760" s="31"/>
      <c r="U760" s="31"/>
      <c r="V760" s="31"/>
      <c r="W760" s="31"/>
      <c r="X760" s="31"/>
    </row>
    <row r="761">
      <c r="A761" s="31"/>
      <c r="B761" s="31"/>
      <c r="C761" s="31"/>
      <c r="D761" s="31"/>
      <c r="E761" s="31"/>
      <c r="F761" s="31"/>
      <c r="G761" s="31"/>
      <c r="H761" s="31"/>
      <c r="I761" s="31"/>
      <c r="J761" s="31"/>
      <c r="K761" s="31"/>
      <c r="L761" s="31"/>
      <c r="M761" s="111"/>
      <c r="N761" s="111"/>
      <c r="O761" s="31"/>
      <c r="P761" s="31"/>
      <c r="Q761" s="31"/>
      <c r="R761" s="31"/>
      <c r="S761" s="31"/>
      <c r="T761" s="31"/>
      <c r="U761" s="31"/>
      <c r="V761" s="31"/>
      <c r="W761" s="31"/>
      <c r="X761" s="31"/>
    </row>
    <row r="762">
      <c r="A762" s="31"/>
      <c r="B762" s="31"/>
      <c r="C762" s="31"/>
      <c r="D762" s="31"/>
      <c r="E762" s="31"/>
      <c r="F762" s="31"/>
      <c r="G762" s="31"/>
      <c r="H762" s="31"/>
      <c r="I762" s="31"/>
      <c r="J762" s="31"/>
      <c r="K762" s="31"/>
      <c r="L762" s="31"/>
      <c r="M762" s="111"/>
      <c r="N762" s="111"/>
      <c r="O762" s="31"/>
      <c r="P762" s="31"/>
      <c r="Q762" s="31"/>
      <c r="R762" s="31"/>
      <c r="S762" s="31"/>
      <c r="T762" s="31"/>
      <c r="U762" s="31"/>
      <c r="V762" s="31"/>
      <c r="W762" s="31"/>
      <c r="X762" s="31"/>
    </row>
    <row r="763">
      <c r="A763" s="31"/>
      <c r="B763" s="31"/>
      <c r="C763" s="31"/>
      <c r="D763" s="31"/>
      <c r="E763" s="31"/>
      <c r="F763" s="31"/>
      <c r="G763" s="31"/>
      <c r="H763" s="31"/>
      <c r="I763" s="31"/>
      <c r="J763" s="31"/>
      <c r="K763" s="31"/>
      <c r="L763" s="31"/>
      <c r="M763" s="111"/>
      <c r="N763" s="111"/>
      <c r="O763" s="31"/>
      <c r="P763" s="31"/>
      <c r="Q763" s="31"/>
      <c r="R763" s="31"/>
      <c r="S763" s="31"/>
      <c r="T763" s="31"/>
      <c r="U763" s="31"/>
      <c r="V763" s="31"/>
      <c r="W763" s="31"/>
      <c r="X763" s="31"/>
    </row>
    <row r="764">
      <c r="A764" s="31"/>
      <c r="B764" s="31"/>
      <c r="C764" s="31"/>
      <c r="D764" s="31"/>
      <c r="E764" s="31"/>
      <c r="F764" s="31"/>
      <c r="G764" s="31"/>
      <c r="H764" s="31"/>
      <c r="I764" s="31"/>
      <c r="J764" s="31"/>
      <c r="K764" s="31"/>
      <c r="L764" s="31"/>
      <c r="M764" s="111"/>
      <c r="N764" s="111"/>
      <c r="O764" s="31"/>
      <c r="P764" s="31"/>
      <c r="Q764" s="31"/>
      <c r="R764" s="31"/>
      <c r="S764" s="31"/>
      <c r="T764" s="31"/>
      <c r="U764" s="31"/>
      <c r="V764" s="31"/>
      <c r="W764" s="31"/>
      <c r="X764" s="31"/>
    </row>
    <row r="765">
      <c r="A765" s="31"/>
      <c r="B765" s="31"/>
      <c r="C765" s="31"/>
      <c r="D765" s="31"/>
      <c r="E765" s="31"/>
      <c r="F765" s="31"/>
      <c r="G765" s="31"/>
      <c r="H765" s="31"/>
      <c r="I765" s="31"/>
      <c r="J765" s="31"/>
      <c r="K765" s="31"/>
      <c r="L765" s="31"/>
      <c r="M765" s="111"/>
      <c r="N765" s="111"/>
      <c r="O765" s="31"/>
      <c r="P765" s="31"/>
      <c r="Q765" s="31"/>
      <c r="R765" s="31"/>
      <c r="S765" s="31"/>
      <c r="T765" s="31"/>
      <c r="U765" s="31"/>
      <c r="V765" s="31"/>
      <c r="W765" s="31"/>
      <c r="X765" s="31"/>
    </row>
    <row r="766">
      <c r="A766" s="31"/>
      <c r="B766" s="31"/>
      <c r="C766" s="31"/>
      <c r="D766" s="31"/>
      <c r="E766" s="31"/>
      <c r="F766" s="31"/>
      <c r="G766" s="31"/>
      <c r="H766" s="31"/>
      <c r="I766" s="31"/>
      <c r="J766" s="31"/>
      <c r="K766" s="31"/>
      <c r="L766" s="31"/>
      <c r="M766" s="111"/>
      <c r="N766" s="111"/>
      <c r="O766" s="31"/>
      <c r="P766" s="31"/>
      <c r="Q766" s="31"/>
      <c r="R766" s="31"/>
      <c r="S766" s="31"/>
      <c r="T766" s="31"/>
      <c r="U766" s="31"/>
      <c r="V766" s="31"/>
      <c r="W766" s="31"/>
      <c r="X766" s="31"/>
    </row>
    <row r="767">
      <c r="A767" s="31"/>
      <c r="B767" s="31"/>
      <c r="C767" s="31"/>
      <c r="D767" s="31"/>
      <c r="E767" s="31"/>
      <c r="F767" s="31"/>
      <c r="G767" s="31"/>
      <c r="H767" s="31"/>
      <c r="I767" s="31"/>
      <c r="J767" s="31"/>
      <c r="K767" s="31"/>
      <c r="L767" s="31"/>
      <c r="M767" s="111"/>
      <c r="N767" s="111"/>
      <c r="O767" s="31"/>
      <c r="P767" s="31"/>
      <c r="Q767" s="31"/>
      <c r="R767" s="31"/>
      <c r="S767" s="31"/>
      <c r="T767" s="31"/>
      <c r="U767" s="31"/>
      <c r="V767" s="31"/>
      <c r="W767" s="31"/>
      <c r="X767" s="31"/>
    </row>
    <row r="768">
      <c r="A768" s="31"/>
      <c r="B768" s="31"/>
      <c r="C768" s="31"/>
      <c r="D768" s="31"/>
      <c r="E768" s="31"/>
      <c r="F768" s="31"/>
      <c r="G768" s="31"/>
      <c r="H768" s="31"/>
      <c r="I768" s="31"/>
      <c r="J768" s="31"/>
      <c r="K768" s="31"/>
      <c r="L768" s="31"/>
      <c r="M768" s="111"/>
      <c r="N768" s="111"/>
      <c r="O768" s="31"/>
      <c r="P768" s="31"/>
      <c r="Q768" s="31"/>
      <c r="R768" s="31"/>
      <c r="S768" s="31"/>
      <c r="T768" s="31"/>
      <c r="U768" s="31"/>
      <c r="V768" s="31"/>
      <c r="W768" s="31"/>
      <c r="X768" s="31"/>
    </row>
    <row r="769">
      <c r="A769" s="31"/>
      <c r="B769" s="31"/>
      <c r="C769" s="31"/>
      <c r="D769" s="31"/>
      <c r="E769" s="31"/>
      <c r="F769" s="31"/>
      <c r="G769" s="31"/>
      <c r="H769" s="31"/>
      <c r="I769" s="31"/>
      <c r="J769" s="31"/>
      <c r="K769" s="31"/>
      <c r="L769" s="31"/>
      <c r="M769" s="111"/>
      <c r="N769" s="111"/>
      <c r="O769" s="31"/>
      <c r="P769" s="31"/>
      <c r="Q769" s="31"/>
      <c r="R769" s="31"/>
      <c r="S769" s="31"/>
      <c r="T769" s="31"/>
      <c r="U769" s="31"/>
      <c r="V769" s="31"/>
      <c r="W769" s="31"/>
      <c r="X769" s="31"/>
    </row>
    <row r="770">
      <c r="A770" s="31"/>
      <c r="B770" s="31"/>
      <c r="C770" s="31"/>
      <c r="D770" s="31"/>
      <c r="E770" s="31"/>
      <c r="F770" s="31"/>
      <c r="G770" s="31"/>
      <c r="H770" s="31"/>
      <c r="I770" s="31"/>
      <c r="J770" s="31"/>
      <c r="K770" s="31"/>
      <c r="L770" s="31"/>
      <c r="M770" s="111"/>
      <c r="N770" s="111"/>
      <c r="O770" s="31"/>
      <c r="P770" s="31"/>
      <c r="Q770" s="31"/>
      <c r="R770" s="31"/>
      <c r="S770" s="31"/>
      <c r="T770" s="31"/>
      <c r="U770" s="31"/>
      <c r="V770" s="31"/>
      <c r="W770" s="31"/>
      <c r="X770" s="31"/>
    </row>
    <row r="771">
      <c r="A771" s="31"/>
      <c r="B771" s="31"/>
      <c r="C771" s="31"/>
      <c r="D771" s="31"/>
      <c r="E771" s="31"/>
      <c r="F771" s="31"/>
      <c r="G771" s="31"/>
      <c r="H771" s="31"/>
      <c r="I771" s="31"/>
      <c r="J771" s="31"/>
      <c r="K771" s="31"/>
      <c r="L771" s="31"/>
      <c r="M771" s="111"/>
      <c r="N771" s="111"/>
      <c r="O771" s="31"/>
      <c r="P771" s="31"/>
      <c r="Q771" s="31"/>
      <c r="R771" s="31"/>
      <c r="S771" s="31"/>
      <c r="T771" s="31"/>
      <c r="U771" s="31"/>
      <c r="V771" s="31"/>
      <c r="W771" s="31"/>
      <c r="X771" s="31"/>
    </row>
    <row r="772">
      <c r="A772" s="31"/>
      <c r="B772" s="31"/>
      <c r="C772" s="31"/>
      <c r="D772" s="31"/>
      <c r="E772" s="31"/>
      <c r="F772" s="31"/>
      <c r="G772" s="31"/>
      <c r="H772" s="31"/>
      <c r="I772" s="31"/>
      <c r="J772" s="31"/>
      <c r="K772" s="31"/>
      <c r="L772" s="31"/>
      <c r="M772" s="111"/>
      <c r="N772" s="111"/>
      <c r="O772" s="31"/>
      <c r="P772" s="31"/>
      <c r="Q772" s="31"/>
      <c r="R772" s="31"/>
      <c r="S772" s="31"/>
      <c r="T772" s="31"/>
      <c r="U772" s="31"/>
      <c r="V772" s="31"/>
      <c r="W772" s="31"/>
      <c r="X772" s="31"/>
    </row>
    <row r="773">
      <c r="A773" s="31"/>
      <c r="B773" s="31"/>
      <c r="C773" s="31"/>
      <c r="D773" s="31"/>
      <c r="E773" s="31"/>
      <c r="F773" s="31"/>
      <c r="G773" s="31"/>
      <c r="H773" s="31"/>
      <c r="I773" s="31"/>
      <c r="J773" s="31"/>
      <c r="K773" s="31"/>
      <c r="L773" s="31"/>
      <c r="M773" s="111"/>
      <c r="N773" s="111"/>
      <c r="O773" s="31"/>
      <c r="P773" s="31"/>
      <c r="Q773" s="31"/>
      <c r="R773" s="31"/>
      <c r="S773" s="31"/>
      <c r="T773" s="31"/>
      <c r="U773" s="31"/>
      <c r="V773" s="31"/>
      <c r="W773" s="31"/>
      <c r="X773" s="31"/>
    </row>
    <row r="774">
      <c r="A774" s="31"/>
      <c r="B774" s="31"/>
      <c r="C774" s="31"/>
      <c r="D774" s="31"/>
      <c r="E774" s="31"/>
      <c r="F774" s="31"/>
      <c r="G774" s="31"/>
      <c r="H774" s="31"/>
      <c r="I774" s="31"/>
      <c r="J774" s="31"/>
      <c r="K774" s="31"/>
      <c r="L774" s="31"/>
      <c r="M774" s="111"/>
      <c r="N774" s="111"/>
      <c r="O774" s="31"/>
      <c r="P774" s="31"/>
      <c r="Q774" s="31"/>
      <c r="R774" s="31"/>
      <c r="S774" s="31"/>
      <c r="T774" s="31"/>
      <c r="U774" s="31"/>
      <c r="V774" s="31"/>
      <c r="W774" s="31"/>
      <c r="X774" s="31"/>
    </row>
    <row r="775">
      <c r="A775" s="31"/>
      <c r="B775" s="31"/>
      <c r="C775" s="31"/>
      <c r="D775" s="31"/>
      <c r="E775" s="31"/>
      <c r="F775" s="31"/>
      <c r="G775" s="31"/>
      <c r="H775" s="31"/>
      <c r="I775" s="31"/>
      <c r="J775" s="31"/>
      <c r="K775" s="31"/>
      <c r="L775" s="31"/>
      <c r="M775" s="111"/>
      <c r="N775" s="111"/>
      <c r="O775" s="31"/>
      <c r="P775" s="31"/>
      <c r="Q775" s="31"/>
      <c r="R775" s="31"/>
      <c r="S775" s="31"/>
      <c r="T775" s="31"/>
      <c r="U775" s="31"/>
      <c r="V775" s="31"/>
      <c r="W775" s="31"/>
      <c r="X775" s="31"/>
    </row>
    <row r="776">
      <c r="A776" s="31"/>
      <c r="B776" s="31"/>
      <c r="C776" s="31"/>
      <c r="D776" s="31"/>
      <c r="E776" s="31"/>
      <c r="F776" s="31"/>
      <c r="G776" s="31"/>
      <c r="H776" s="31"/>
      <c r="I776" s="31"/>
      <c r="J776" s="31"/>
      <c r="K776" s="31"/>
      <c r="L776" s="31"/>
      <c r="M776" s="111"/>
      <c r="N776" s="111"/>
      <c r="O776" s="31"/>
      <c r="P776" s="31"/>
      <c r="Q776" s="31"/>
      <c r="R776" s="31"/>
      <c r="S776" s="31"/>
      <c r="T776" s="31"/>
      <c r="U776" s="31"/>
      <c r="V776" s="31"/>
      <c r="W776" s="31"/>
      <c r="X776" s="31"/>
    </row>
    <row r="777">
      <c r="A777" s="31"/>
      <c r="B777" s="31"/>
      <c r="C777" s="31"/>
      <c r="D777" s="31"/>
      <c r="E777" s="31"/>
      <c r="F777" s="31"/>
      <c r="G777" s="31"/>
      <c r="H777" s="31"/>
      <c r="I777" s="31"/>
      <c r="J777" s="31"/>
      <c r="K777" s="31"/>
      <c r="L777" s="31"/>
      <c r="M777" s="111"/>
      <c r="N777" s="111"/>
      <c r="O777" s="31"/>
      <c r="P777" s="31"/>
      <c r="Q777" s="31"/>
      <c r="R777" s="31"/>
      <c r="S777" s="31"/>
      <c r="T777" s="31"/>
      <c r="U777" s="31"/>
      <c r="V777" s="31"/>
      <c r="W777" s="31"/>
      <c r="X777" s="31"/>
    </row>
    <row r="778">
      <c r="A778" s="31"/>
      <c r="B778" s="31"/>
      <c r="C778" s="31"/>
      <c r="D778" s="31"/>
      <c r="E778" s="31"/>
      <c r="F778" s="31"/>
      <c r="G778" s="31"/>
      <c r="H778" s="31"/>
      <c r="I778" s="31"/>
      <c r="J778" s="31"/>
      <c r="K778" s="31"/>
      <c r="L778" s="31"/>
      <c r="M778" s="111"/>
      <c r="N778" s="111"/>
      <c r="O778" s="31"/>
      <c r="P778" s="31"/>
      <c r="Q778" s="31"/>
      <c r="R778" s="31"/>
      <c r="S778" s="31"/>
      <c r="T778" s="31"/>
      <c r="U778" s="31"/>
      <c r="V778" s="31"/>
      <c r="W778" s="31"/>
      <c r="X778" s="31"/>
    </row>
    <row r="779">
      <c r="A779" s="31"/>
      <c r="B779" s="31"/>
      <c r="C779" s="31"/>
      <c r="D779" s="31"/>
      <c r="E779" s="31"/>
      <c r="F779" s="31"/>
      <c r="G779" s="31"/>
      <c r="H779" s="31"/>
      <c r="I779" s="31"/>
      <c r="J779" s="31"/>
      <c r="K779" s="31"/>
      <c r="L779" s="31"/>
      <c r="M779" s="111"/>
      <c r="N779" s="111"/>
      <c r="O779" s="31"/>
      <c r="P779" s="31"/>
      <c r="Q779" s="31"/>
      <c r="R779" s="31"/>
      <c r="S779" s="31"/>
      <c r="T779" s="31"/>
      <c r="U779" s="31"/>
      <c r="V779" s="31"/>
      <c r="W779" s="31"/>
      <c r="X779" s="31"/>
    </row>
    <row r="780">
      <c r="A780" s="31"/>
      <c r="B780" s="31"/>
      <c r="C780" s="31"/>
      <c r="D780" s="31"/>
      <c r="E780" s="31"/>
      <c r="F780" s="31"/>
      <c r="G780" s="31"/>
      <c r="H780" s="31"/>
      <c r="I780" s="31"/>
      <c r="J780" s="31"/>
      <c r="K780" s="31"/>
      <c r="L780" s="31"/>
      <c r="M780" s="111"/>
      <c r="N780" s="111"/>
      <c r="O780" s="31"/>
      <c r="P780" s="31"/>
      <c r="Q780" s="31"/>
      <c r="R780" s="31"/>
      <c r="S780" s="31"/>
      <c r="T780" s="31"/>
      <c r="U780" s="31"/>
      <c r="V780" s="31"/>
      <c r="W780" s="31"/>
      <c r="X780" s="31"/>
    </row>
    <row r="781">
      <c r="A781" s="31"/>
      <c r="B781" s="31"/>
      <c r="C781" s="31"/>
      <c r="D781" s="31"/>
      <c r="E781" s="31"/>
      <c r="F781" s="31"/>
      <c r="G781" s="31"/>
      <c r="H781" s="31"/>
      <c r="I781" s="31"/>
      <c r="J781" s="31"/>
      <c r="K781" s="31"/>
      <c r="L781" s="31"/>
      <c r="M781" s="111"/>
      <c r="N781" s="111"/>
      <c r="O781" s="31"/>
      <c r="P781" s="31"/>
      <c r="Q781" s="31"/>
      <c r="R781" s="31"/>
      <c r="S781" s="31"/>
      <c r="T781" s="31"/>
      <c r="U781" s="31"/>
      <c r="V781" s="31"/>
      <c r="W781" s="31"/>
      <c r="X781" s="31"/>
    </row>
    <row r="782">
      <c r="A782" s="31"/>
      <c r="B782" s="31"/>
      <c r="C782" s="31"/>
      <c r="D782" s="31"/>
      <c r="E782" s="31"/>
      <c r="F782" s="31"/>
      <c r="G782" s="31"/>
      <c r="H782" s="31"/>
      <c r="I782" s="31"/>
      <c r="J782" s="31"/>
      <c r="K782" s="31"/>
      <c r="L782" s="31"/>
      <c r="M782" s="111"/>
      <c r="N782" s="111"/>
      <c r="O782" s="31"/>
      <c r="P782" s="31"/>
      <c r="Q782" s="31"/>
      <c r="R782" s="31"/>
      <c r="S782" s="31"/>
      <c r="T782" s="31"/>
      <c r="U782" s="31"/>
      <c r="V782" s="31"/>
      <c r="W782" s="31"/>
      <c r="X782" s="31"/>
    </row>
    <row r="783">
      <c r="A783" s="31"/>
      <c r="B783" s="31"/>
      <c r="C783" s="31"/>
      <c r="D783" s="31"/>
      <c r="E783" s="31"/>
      <c r="F783" s="31"/>
      <c r="G783" s="31"/>
      <c r="H783" s="31"/>
      <c r="I783" s="31"/>
      <c r="J783" s="31"/>
      <c r="K783" s="31"/>
      <c r="L783" s="31"/>
      <c r="M783" s="111"/>
      <c r="N783" s="111"/>
      <c r="O783" s="31"/>
      <c r="P783" s="31"/>
      <c r="Q783" s="31"/>
      <c r="R783" s="31"/>
      <c r="S783" s="31"/>
      <c r="T783" s="31"/>
      <c r="U783" s="31"/>
      <c r="V783" s="31"/>
      <c r="W783" s="31"/>
      <c r="X783" s="31"/>
    </row>
    <row r="784">
      <c r="A784" s="31"/>
      <c r="B784" s="31"/>
      <c r="C784" s="31"/>
      <c r="D784" s="31"/>
      <c r="E784" s="31"/>
      <c r="F784" s="31"/>
      <c r="G784" s="31"/>
      <c r="H784" s="31"/>
      <c r="I784" s="31"/>
      <c r="J784" s="31"/>
      <c r="K784" s="31"/>
      <c r="L784" s="31"/>
      <c r="M784" s="111"/>
      <c r="N784" s="111"/>
      <c r="O784" s="31"/>
      <c r="P784" s="31"/>
      <c r="Q784" s="31"/>
      <c r="R784" s="31"/>
      <c r="S784" s="31"/>
      <c r="T784" s="31"/>
      <c r="U784" s="31"/>
      <c r="V784" s="31"/>
      <c r="W784" s="31"/>
      <c r="X784" s="31"/>
    </row>
    <row r="785">
      <c r="A785" s="31"/>
      <c r="B785" s="31"/>
      <c r="C785" s="31"/>
      <c r="D785" s="31"/>
      <c r="E785" s="31"/>
      <c r="F785" s="31"/>
      <c r="G785" s="31"/>
      <c r="H785" s="31"/>
      <c r="I785" s="31"/>
      <c r="J785" s="31"/>
      <c r="K785" s="31"/>
      <c r="L785" s="31"/>
      <c r="M785" s="111"/>
      <c r="N785" s="111"/>
      <c r="O785" s="31"/>
      <c r="P785" s="31"/>
      <c r="Q785" s="31"/>
      <c r="R785" s="31"/>
      <c r="S785" s="31"/>
      <c r="T785" s="31"/>
      <c r="U785" s="31"/>
      <c r="V785" s="31"/>
      <c r="W785" s="31"/>
      <c r="X785" s="31"/>
    </row>
    <row r="786">
      <c r="A786" s="31"/>
      <c r="B786" s="31"/>
      <c r="C786" s="31"/>
      <c r="D786" s="31"/>
      <c r="E786" s="31"/>
      <c r="F786" s="31"/>
      <c r="G786" s="31"/>
      <c r="H786" s="31"/>
      <c r="I786" s="31"/>
      <c r="J786" s="31"/>
      <c r="K786" s="31"/>
      <c r="L786" s="31"/>
      <c r="M786" s="111"/>
      <c r="N786" s="111"/>
      <c r="O786" s="31"/>
      <c r="P786" s="31"/>
      <c r="Q786" s="31"/>
      <c r="R786" s="31"/>
      <c r="S786" s="31"/>
      <c r="T786" s="31"/>
      <c r="U786" s="31"/>
      <c r="V786" s="31"/>
      <c r="W786" s="31"/>
      <c r="X786" s="31"/>
    </row>
    <row r="787">
      <c r="A787" s="31"/>
      <c r="B787" s="31"/>
      <c r="C787" s="31"/>
      <c r="D787" s="31"/>
      <c r="E787" s="31"/>
      <c r="F787" s="31"/>
      <c r="G787" s="31"/>
      <c r="H787" s="31"/>
      <c r="I787" s="31"/>
      <c r="J787" s="31"/>
      <c r="K787" s="31"/>
      <c r="L787" s="31"/>
      <c r="M787" s="111"/>
      <c r="N787" s="111"/>
      <c r="O787" s="31"/>
      <c r="P787" s="31"/>
      <c r="Q787" s="31"/>
      <c r="R787" s="31"/>
      <c r="S787" s="31"/>
      <c r="T787" s="31"/>
      <c r="U787" s="31"/>
      <c r="V787" s="31"/>
      <c r="W787" s="31"/>
      <c r="X787" s="31"/>
    </row>
    <row r="788">
      <c r="A788" s="31"/>
      <c r="B788" s="31"/>
      <c r="C788" s="31"/>
      <c r="D788" s="31"/>
      <c r="E788" s="31"/>
      <c r="F788" s="31"/>
      <c r="G788" s="31"/>
      <c r="H788" s="31"/>
      <c r="I788" s="31"/>
      <c r="J788" s="31"/>
      <c r="K788" s="31"/>
      <c r="L788" s="31"/>
      <c r="M788" s="111"/>
      <c r="N788" s="111"/>
      <c r="O788" s="31"/>
      <c r="P788" s="31"/>
      <c r="Q788" s="31"/>
      <c r="R788" s="31"/>
      <c r="S788" s="31"/>
      <c r="T788" s="31"/>
      <c r="U788" s="31"/>
      <c r="V788" s="31"/>
      <c r="W788" s="31"/>
      <c r="X788" s="31"/>
    </row>
    <row r="789">
      <c r="A789" s="31"/>
      <c r="B789" s="31"/>
      <c r="C789" s="31"/>
      <c r="D789" s="31"/>
      <c r="E789" s="31"/>
      <c r="F789" s="31"/>
      <c r="G789" s="31"/>
      <c r="H789" s="31"/>
      <c r="I789" s="31"/>
      <c r="J789" s="31"/>
      <c r="K789" s="31"/>
      <c r="L789" s="31"/>
      <c r="M789" s="111"/>
      <c r="N789" s="111"/>
      <c r="O789" s="31"/>
      <c r="P789" s="31"/>
      <c r="Q789" s="31"/>
      <c r="R789" s="31"/>
      <c r="S789" s="31"/>
      <c r="T789" s="31"/>
      <c r="U789" s="31"/>
      <c r="V789" s="31"/>
      <c r="W789" s="31"/>
      <c r="X789" s="31"/>
    </row>
    <row r="790">
      <c r="A790" s="31"/>
      <c r="B790" s="31"/>
      <c r="C790" s="31"/>
      <c r="D790" s="31"/>
      <c r="E790" s="31"/>
      <c r="F790" s="31"/>
      <c r="G790" s="31"/>
      <c r="H790" s="31"/>
      <c r="I790" s="31"/>
      <c r="J790" s="31"/>
      <c r="K790" s="31"/>
      <c r="L790" s="31"/>
      <c r="M790" s="111"/>
      <c r="N790" s="111"/>
      <c r="O790" s="31"/>
      <c r="P790" s="31"/>
      <c r="Q790" s="31"/>
      <c r="R790" s="31"/>
      <c r="S790" s="31"/>
      <c r="T790" s="31"/>
      <c r="U790" s="31"/>
      <c r="V790" s="31"/>
      <c r="W790" s="31"/>
      <c r="X790" s="31"/>
    </row>
    <row r="791">
      <c r="A791" s="31"/>
      <c r="B791" s="31"/>
      <c r="C791" s="31"/>
      <c r="D791" s="31"/>
      <c r="E791" s="31"/>
      <c r="F791" s="31"/>
      <c r="G791" s="31"/>
      <c r="H791" s="31"/>
      <c r="I791" s="31"/>
      <c r="J791" s="31"/>
      <c r="K791" s="31"/>
      <c r="L791" s="31"/>
      <c r="M791" s="111"/>
      <c r="N791" s="111"/>
      <c r="O791" s="31"/>
      <c r="P791" s="31"/>
      <c r="Q791" s="31"/>
      <c r="R791" s="31"/>
      <c r="S791" s="31"/>
      <c r="T791" s="31"/>
      <c r="U791" s="31"/>
      <c r="V791" s="31"/>
      <c r="W791" s="31"/>
      <c r="X791" s="31"/>
    </row>
    <row r="792">
      <c r="A792" s="31"/>
      <c r="B792" s="31"/>
      <c r="C792" s="31"/>
      <c r="D792" s="31"/>
      <c r="E792" s="31"/>
      <c r="F792" s="31"/>
      <c r="G792" s="31"/>
      <c r="H792" s="31"/>
      <c r="I792" s="31"/>
      <c r="J792" s="31"/>
      <c r="K792" s="31"/>
      <c r="L792" s="31"/>
      <c r="M792" s="111"/>
      <c r="N792" s="111"/>
      <c r="O792" s="31"/>
      <c r="P792" s="31"/>
      <c r="Q792" s="31"/>
      <c r="R792" s="31"/>
      <c r="S792" s="31"/>
      <c r="T792" s="31"/>
      <c r="U792" s="31"/>
      <c r="V792" s="31"/>
      <c r="W792" s="31"/>
      <c r="X792" s="31"/>
    </row>
    <row r="793">
      <c r="A793" s="31"/>
      <c r="B793" s="31"/>
      <c r="C793" s="31"/>
      <c r="D793" s="31"/>
      <c r="E793" s="31"/>
      <c r="F793" s="31"/>
      <c r="G793" s="31"/>
      <c r="H793" s="31"/>
      <c r="I793" s="31"/>
      <c r="J793" s="31"/>
      <c r="K793" s="31"/>
      <c r="L793" s="31"/>
      <c r="M793" s="111"/>
      <c r="N793" s="111"/>
      <c r="O793" s="31"/>
      <c r="P793" s="31"/>
      <c r="Q793" s="31"/>
      <c r="R793" s="31"/>
      <c r="S793" s="31"/>
      <c r="T793" s="31"/>
      <c r="U793" s="31"/>
      <c r="V793" s="31"/>
      <c r="W793" s="31"/>
      <c r="X793" s="31"/>
    </row>
    <row r="794">
      <c r="A794" s="31"/>
      <c r="B794" s="31"/>
      <c r="C794" s="31"/>
      <c r="D794" s="31"/>
      <c r="E794" s="31"/>
      <c r="F794" s="31"/>
      <c r="G794" s="31"/>
      <c r="H794" s="31"/>
      <c r="I794" s="31"/>
      <c r="J794" s="31"/>
      <c r="K794" s="31"/>
      <c r="L794" s="31"/>
      <c r="M794" s="111"/>
      <c r="N794" s="111"/>
      <c r="O794" s="31"/>
      <c r="P794" s="31"/>
      <c r="Q794" s="31"/>
      <c r="R794" s="31"/>
      <c r="S794" s="31"/>
      <c r="T794" s="31"/>
      <c r="U794" s="31"/>
      <c r="V794" s="31"/>
      <c r="W794" s="31"/>
      <c r="X794" s="31"/>
    </row>
    <row r="795">
      <c r="A795" s="31"/>
      <c r="B795" s="31"/>
      <c r="C795" s="31"/>
      <c r="D795" s="31"/>
      <c r="E795" s="31"/>
      <c r="F795" s="31"/>
      <c r="G795" s="31"/>
      <c r="H795" s="31"/>
      <c r="I795" s="31"/>
      <c r="J795" s="31"/>
      <c r="K795" s="31"/>
      <c r="L795" s="31"/>
      <c r="M795" s="111"/>
      <c r="N795" s="111"/>
      <c r="O795" s="31"/>
      <c r="P795" s="31"/>
      <c r="Q795" s="31"/>
      <c r="R795" s="31"/>
      <c r="S795" s="31"/>
      <c r="T795" s="31"/>
      <c r="U795" s="31"/>
      <c r="V795" s="31"/>
      <c r="W795" s="31"/>
      <c r="X795" s="31"/>
    </row>
    <row r="796">
      <c r="A796" s="31"/>
      <c r="B796" s="31"/>
      <c r="C796" s="31"/>
      <c r="D796" s="31"/>
      <c r="E796" s="31"/>
      <c r="F796" s="31"/>
      <c r="G796" s="31"/>
      <c r="H796" s="31"/>
      <c r="I796" s="31"/>
      <c r="J796" s="31"/>
      <c r="K796" s="31"/>
      <c r="L796" s="31"/>
      <c r="M796" s="111"/>
      <c r="N796" s="111"/>
      <c r="O796" s="31"/>
      <c r="P796" s="31"/>
      <c r="Q796" s="31"/>
      <c r="R796" s="31"/>
      <c r="S796" s="31"/>
      <c r="T796" s="31"/>
      <c r="U796" s="31"/>
      <c r="V796" s="31"/>
      <c r="W796" s="31"/>
      <c r="X796" s="31"/>
    </row>
    <row r="797">
      <c r="A797" s="31"/>
      <c r="B797" s="31"/>
      <c r="C797" s="31"/>
      <c r="D797" s="31"/>
      <c r="E797" s="31"/>
      <c r="F797" s="31"/>
      <c r="G797" s="31"/>
      <c r="H797" s="31"/>
      <c r="I797" s="31"/>
      <c r="J797" s="31"/>
      <c r="K797" s="31"/>
      <c r="L797" s="31"/>
      <c r="M797" s="111"/>
      <c r="N797" s="111"/>
      <c r="O797" s="31"/>
      <c r="P797" s="31"/>
      <c r="Q797" s="31"/>
      <c r="R797" s="31"/>
      <c r="S797" s="31"/>
      <c r="T797" s="31"/>
      <c r="U797" s="31"/>
      <c r="V797" s="31"/>
      <c r="W797" s="31"/>
      <c r="X797" s="31"/>
    </row>
    <row r="798">
      <c r="A798" s="31"/>
      <c r="B798" s="31"/>
      <c r="C798" s="31"/>
      <c r="D798" s="31"/>
      <c r="E798" s="31"/>
      <c r="F798" s="31"/>
      <c r="G798" s="31"/>
      <c r="H798" s="31"/>
      <c r="I798" s="31"/>
      <c r="J798" s="31"/>
      <c r="K798" s="31"/>
      <c r="L798" s="31"/>
      <c r="M798" s="111"/>
      <c r="N798" s="111"/>
      <c r="O798" s="31"/>
      <c r="P798" s="31"/>
      <c r="Q798" s="31"/>
      <c r="R798" s="31"/>
      <c r="S798" s="31"/>
      <c r="T798" s="31"/>
      <c r="U798" s="31"/>
      <c r="V798" s="31"/>
      <c r="W798" s="31"/>
      <c r="X798" s="31"/>
    </row>
    <row r="799">
      <c r="A799" s="31"/>
      <c r="B799" s="31"/>
      <c r="C799" s="31"/>
      <c r="D799" s="31"/>
      <c r="E799" s="31"/>
      <c r="F799" s="31"/>
      <c r="G799" s="31"/>
      <c r="H799" s="31"/>
      <c r="I799" s="31"/>
      <c r="J799" s="31"/>
      <c r="K799" s="31"/>
      <c r="L799" s="31"/>
      <c r="M799" s="111"/>
      <c r="N799" s="111"/>
      <c r="O799" s="31"/>
      <c r="P799" s="31"/>
      <c r="Q799" s="31"/>
      <c r="R799" s="31"/>
      <c r="S799" s="31"/>
      <c r="T799" s="31"/>
      <c r="U799" s="31"/>
      <c r="V799" s="31"/>
      <c r="W799" s="31"/>
      <c r="X799" s="31"/>
    </row>
    <row r="800">
      <c r="A800" s="31"/>
      <c r="B800" s="31"/>
      <c r="C800" s="31"/>
      <c r="D800" s="31"/>
      <c r="E800" s="31"/>
      <c r="F800" s="31"/>
      <c r="G800" s="31"/>
      <c r="H800" s="31"/>
      <c r="I800" s="31"/>
      <c r="J800" s="31"/>
      <c r="K800" s="31"/>
      <c r="L800" s="31"/>
      <c r="M800" s="111"/>
      <c r="N800" s="111"/>
      <c r="O800" s="31"/>
      <c r="P800" s="31"/>
      <c r="Q800" s="31"/>
      <c r="R800" s="31"/>
      <c r="S800" s="31"/>
      <c r="T800" s="31"/>
      <c r="U800" s="31"/>
      <c r="V800" s="31"/>
      <c r="W800" s="31"/>
      <c r="X800" s="31"/>
    </row>
    <row r="801">
      <c r="A801" s="31"/>
      <c r="B801" s="31"/>
      <c r="C801" s="31"/>
      <c r="D801" s="31"/>
      <c r="E801" s="31"/>
      <c r="F801" s="31"/>
      <c r="G801" s="31"/>
      <c r="H801" s="31"/>
      <c r="I801" s="31"/>
      <c r="J801" s="31"/>
      <c r="K801" s="31"/>
      <c r="L801" s="31"/>
      <c r="M801" s="111"/>
      <c r="N801" s="111"/>
      <c r="O801" s="31"/>
      <c r="P801" s="31"/>
      <c r="Q801" s="31"/>
      <c r="R801" s="31"/>
      <c r="S801" s="31"/>
      <c r="T801" s="31"/>
      <c r="U801" s="31"/>
      <c r="V801" s="31"/>
      <c r="W801" s="31"/>
      <c r="X801" s="31"/>
    </row>
    <row r="802">
      <c r="A802" s="31"/>
      <c r="B802" s="31"/>
      <c r="C802" s="31"/>
      <c r="D802" s="31"/>
      <c r="E802" s="31"/>
      <c r="F802" s="31"/>
      <c r="G802" s="31"/>
      <c r="H802" s="31"/>
      <c r="I802" s="31"/>
      <c r="J802" s="31"/>
      <c r="K802" s="31"/>
      <c r="L802" s="31"/>
      <c r="M802" s="111"/>
      <c r="N802" s="111"/>
      <c r="O802" s="31"/>
      <c r="P802" s="31"/>
      <c r="Q802" s="31"/>
      <c r="R802" s="31"/>
      <c r="S802" s="31"/>
      <c r="T802" s="31"/>
      <c r="U802" s="31"/>
      <c r="V802" s="31"/>
      <c r="W802" s="31"/>
      <c r="X802" s="31"/>
    </row>
    <row r="803">
      <c r="A803" s="31"/>
      <c r="B803" s="31"/>
      <c r="C803" s="31"/>
      <c r="D803" s="31"/>
      <c r="E803" s="31"/>
      <c r="F803" s="31"/>
      <c r="G803" s="31"/>
      <c r="H803" s="31"/>
      <c r="I803" s="31"/>
      <c r="J803" s="31"/>
      <c r="K803" s="31"/>
      <c r="L803" s="31"/>
      <c r="M803" s="111"/>
      <c r="N803" s="111"/>
      <c r="O803" s="31"/>
      <c r="P803" s="31"/>
      <c r="Q803" s="31"/>
      <c r="R803" s="31"/>
      <c r="S803" s="31"/>
      <c r="T803" s="31"/>
      <c r="U803" s="31"/>
      <c r="V803" s="31"/>
      <c r="W803" s="31"/>
      <c r="X803" s="31"/>
    </row>
    <row r="804">
      <c r="A804" s="31"/>
      <c r="B804" s="31"/>
      <c r="C804" s="31"/>
      <c r="D804" s="31"/>
      <c r="E804" s="31"/>
      <c r="F804" s="31"/>
      <c r="G804" s="31"/>
      <c r="H804" s="31"/>
      <c r="I804" s="31"/>
      <c r="J804" s="31"/>
      <c r="K804" s="31"/>
      <c r="L804" s="31"/>
      <c r="M804" s="111"/>
      <c r="N804" s="111"/>
      <c r="O804" s="31"/>
      <c r="P804" s="31"/>
      <c r="Q804" s="31"/>
      <c r="R804" s="31"/>
      <c r="S804" s="31"/>
      <c r="T804" s="31"/>
      <c r="U804" s="31"/>
      <c r="V804" s="31"/>
      <c r="W804" s="31"/>
      <c r="X804" s="31"/>
    </row>
    <row r="805">
      <c r="A805" s="31"/>
      <c r="B805" s="31"/>
      <c r="C805" s="31"/>
      <c r="D805" s="31"/>
      <c r="E805" s="31"/>
      <c r="F805" s="31"/>
      <c r="G805" s="31"/>
      <c r="H805" s="31"/>
      <c r="I805" s="31"/>
      <c r="J805" s="31"/>
      <c r="K805" s="31"/>
      <c r="L805" s="31"/>
      <c r="M805" s="111"/>
      <c r="N805" s="111"/>
      <c r="O805" s="31"/>
      <c r="P805" s="31"/>
      <c r="Q805" s="31"/>
      <c r="R805" s="31"/>
      <c r="S805" s="31"/>
      <c r="T805" s="31"/>
      <c r="U805" s="31"/>
      <c r="V805" s="31"/>
      <c r="W805" s="31"/>
      <c r="X805" s="31"/>
    </row>
    <row r="806">
      <c r="A806" s="31"/>
      <c r="B806" s="31"/>
      <c r="C806" s="31"/>
      <c r="D806" s="31"/>
      <c r="E806" s="31"/>
      <c r="F806" s="31"/>
      <c r="G806" s="31"/>
      <c r="H806" s="31"/>
      <c r="I806" s="31"/>
      <c r="J806" s="31"/>
      <c r="K806" s="31"/>
      <c r="L806" s="31"/>
      <c r="M806" s="111"/>
      <c r="N806" s="111"/>
      <c r="O806" s="31"/>
      <c r="P806" s="31"/>
      <c r="Q806" s="31"/>
      <c r="R806" s="31"/>
      <c r="S806" s="31"/>
      <c r="T806" s="31"/>
      <c r="U806" s="31"/>
      <c r="V806" s="31"/>
      <c r="W806" s="31"/>
      <c r="X806" s="31"/>
    </row>
    <row r="807">
      <c r="A807" s="31"/>
      <c r="B807" s="31"/>
      <c r="C807" s="31"/>
      <c r="D807" s="31"/>
      <c r="E807" s="31"/>
      <c r="F807" s="31"/>
      <c r="G807" s="31"/>
      <c r="H807" s="31"/>
      <c r="I807" s="31"/>
      <c r="J807" s="31"/>
      <c r="K807" s="31"/>
      <c r="L807" s="31"/>
      <c r="M807" s="111"/>
      <c r="N807" s="111"/>
      <c r="O807" s="31"/>
      <c r="P807" s="31"/>
      <c r="Q807" s="31"/>
      <c r="R807" s="31"/>
      <c r="S807" s="31"/>
      <c r="T807" s="31"/>
      <c r="U807" s="31"/>
      <c r="V807" s="31"/>
      <c r="W807" s="31"/>
      <c r="X807" s="31"/>
    </row>
    <row r="808">
      <c r="A808" s="31"/>
      <c r="B808" s="31"/>
      <c r="C808" s="31"/>
      <c r="D808" s="31"/>
      <c r="E808" s="31"/>
      <c r="F808" s="31"/>
      <c r="G808" s="31"/>
      <c r="H808" s="31"/>
      <c r="I808" s="31"/>
      <c r="J808" s="31"/>
      <c r="K808" s="31"/>
      <c r="L808" s="31"/>
      <c r="M808" s="111"/>
      <c r="N808" s="111"/>
      <c r="O808" s="31"/>
      <c r="P808" s="31"/>
      <c r="Q808" s="31"/>
      <c r="R808" s="31"/>
      <c r="S808" s="31"/>
      <c r="T808" s="31"/>
      <c r="U808" s="31"/>
      <c r="V808" s="31"/>
      <c r="W808" s="31"/>
      <c r="X808" s="31"/>
    </row>
    <row r="809">
      <c r="A809" s="31"/>
      <c r="B809" s="31"/>
      <c r="C809" s="31"/>
      <c r="D809" s="31"/>
      <c r="E809" s="31"/>
      <c r="F809" s="31"/>
      <c r="G809" s="31"/>
      <c r="H809" s="31"/>
      <c r="I809" s="31"/>
      <c r="J809" s="31"/>
      <c r="K809" s="31"/>
      <c r="L809" s="31"/>
      <c r="M809" s="111"/>
      <c r="N809" s="111"/>
      <c r="O809" s="31"/>
      <c r="P809" s="31"/>
      <c r="Q809" s="31"/>
      <c r="R809" s="31"/>
      <c r="S809" s="31"/>
      <c r="T809" s="31"/>
      <c r="U809" s="31"/>
      <c r="V809" s="31"/>
      <c r="W809" s="31"/>
      <c r="X809" s="31"/>
    </row>
    <row r="810">
      <c r="A810" s="31"/>
      <c r="B810" s="31"/>
      <c r="C810" s="31"/>
      <c r="D810" s="31"/>
      <c r="E810" s="31"/>
      <c r="F810" s="31"/>
      <c r="G810" s="31"/>
      <c r="H810" s="31"/>
      <c r="I810" s="31"/>
      <c r="J810" s="31"/>
      <c r="K810" s="31"/>
      <c r="L810" s="31"/>
      <c r="M810" s="111"/>
      <c r="N810" s="111"/>
      <c r="O810" s="31"/>
      <c r="P810" s="31"/>
      <c r="Q810" s="31"/>
      <c r="R810" s="31"/>
      <c r="S810" s="31"/>
      <c r="T810" s="31"/>
      <c r="U810" s="31"/>
      <c r="V810" s="31"/>
      <c r="W810" s="31"/>
      <c r="X810" s="31"/>
    </row>
    <row r="811">
      <c r="A811" s="31"/>
      <c r="B811" s="31"/>
      <c r="C811" s="31"/>
      <c r="D811" s="31"/>
      <c r="E811" s="31"/>
      <c r="F811" s="31"/>
      <c r="G811" s="31"/>
      <c r="H811" s="31"/>
      <c r="I811" s="31"/>
      <c r="J811" s="31"/>
      <c r="K811" s="31"/>
      <c r="L811" s="31"/>
      <c r="M811" s="111"/>
      <c r="N811" s="111"/>
      <c r="O811" s="31"/>
      <c r="P811" s="31"/>
      <c r="Q811" s="31"/>
      <c r="R811" s="31"/>
      <c r="S811" s="31"/>
      <c r="T811" s="31"/>
      <c r="U811" s="31"/>
      <c r="V811" s="31"/>
      <c r="W811" s="31"/>
      <c r="X811" s="31"/>
    </row>
    <row r="812">
      <c r="A812" s="31"/>
      <c r="B812" s="31"/>
      <c r="C812" s="31"/>
      <c r="D812" s="31"/>
      <c r="E812" s="31"/>
      <c r="F812" s="31"/>
      <c r="G812" s="31"/>
      <c r="H812" s="31"/>
      <c r="I812" s="31"/>
      <c r="J812" s="31"/>
      <c r="K812" s="31"/>
      <c r="L812" s="31"/>
      <c r="M812" s="111"/>
      <c r="N812" s="111"/>
      <c r="O812" s="31"/>
      <c r="P812" s="31"/>
      <c r="Q812" s="31"/>
      <c r="R812" s="31"/>
      <c r="S812" s="31"/>
      <c r="T812" s="31"/>
      <c r="U812" s="31"/>
      <c r="V812" s="31"/>
      <c r="W812" s="31"/>
      <c r="X812" s="31"/>
    </row>
    <row r="813">
      <c r="A813" s="31"/>
      <c r="B813" s="31"/>
      <c r="C813" s="31"/>
      <c r="D813" s="31"/>
      <c r="E813" s="31"/>
      <c r="F813" s="31"/>
      <c r="G813" s="31"/>
      <c r="H813" s="31"/>
      <c r="I813" s="31"/>
      <c r="J813" s="31"/>
      <c r="K813" s="31"/>
      <c r="L813" s="31"/>
      <c r="M813" s="111"/>
      <c r="N813" s="111"/>
      <c r="O813" s="31"/>
      <c r="P813" s="31"/>
      <c r="Q813" s="31"/>
      <c r="R813" s="31"/>
      <c r="S813" s="31"/>
      <c r="T813" s="31"/>
      <c r="U813" s="31"/>
      <c r="V813" s="31"/>
      <c r="W813" s="31"/>
      <c r="X813" s="31"/>
    </row>
    <row r="814">
      <c r="A814" s="31"/>
      <c r="B814" s="31"/>
      <c r="C814" s="31"/>
      <c r="D814" s="31"/>
      <c r="E814" s="31"/>
      <c r="F814" s="31"/>
      <c r="G814" s="31"/>
      <c r="H814" s="31"/>
      <c r="I814" s="31"/>
      <c r="J814" s="31"/>
      <c r="K814" s="31"/>
      <c r="L814" s="31"/>
      <c r="M814" s="111"/>
      <c r="N814" s="111"/>
      <c r="O814" s="31"/>
      <c r="P814" s="31"/>
      <c r="Q814" s="31"/>
      <c r="R814" s="31"/>
      <c r="S814" s="31"/>
      <c r="T814" s="31"/>
      <c r="U814" s="31"/>
      <c r="V814" s="31"/>
      <c r="W814" s="31"/>
      <c r="X814" s="31"/>
    </row>
    <row r="815">
      <c r="A815" s="31"/>
      <c r="B815" s="31"/>
      <c r="C815" s="31"/>
      <c r="D815" s="31"/>
      <c r="E815" s="31"/>
      <c r="F815" s="31"/>
      <c r="G815" s="31"/>
      <c r="H815" s="31"/>
      <c r="I815" s="31"/>
      <c r="J815" s="31"/>
      <c r="K815" s="31"/>
      <c r="L815" s="31"/>
      <c r="M815" s="111"/>
      <c r="N815" s="111"/>
      <c r="O815" s="31"/>
      <c r="P815" s="31"/>
      <c r="Q815" s="31"/>
      <c r="R815" s="31"/>
      <c r="S815" s="31"/>
      <c r="T815" s="31"/>
      <c r="U815" s="31"/>
      <c r="V815" s="31"/>
      <c r="W815" s="31"/>
      <c r="X815" s="31"/>
    </row>
    <row r="816">
      <c r="A816" s="31"/>
      <c r="B816" s="31"/>
      <c r="C816" s="31"/>
      <c r="D816" s="31"/>
      <c r="E816" s="31"/>
      <c r="F816" s="31"/>
      <c r="G816" s="31"/>
      <c r="H816" s="31"/>
      <c r="I816" s="31"/>
      <c r="J816" s="31"/>
      <c r="K816" s="31"/>
      <c r="L816" s="31"/>
      <c r="M816" s="111"/>
      <c r="N816" s="111"/>
      <c r="O816" s="31"/>
      <c r="P816" s="31"/>
      <c r="Q816" s="31"/>
      <c r="R816" s="31"/>
      <c r="S816" s="31"/>
      <c r="T816" s="31"/>
      <c r="U816" s="31"/>
      <c r="V816" s="31"/>
      <c r="W816" s="31"/>
      <c r="X816" s="31"/>
    </row>
    <row r="817">
      <c r="A817" s="31"/>
      <c r="B817" s="31"/>
      <c r="C817" s="31"/>
      <c r="D817" s="31"/>
      <c r="E817" s="31"/>
      <c r="F817" s="31"/>
      <c r="G817" s="31"/>
      <c r="H817" s="31"/>
      <c r="I817" s="31"/>
      <c r="J817" s="31"/>
      <c r="K817" s="31"/>
      <c r="L817" s="31"/>
      <c r="M817" s="111"/>
      <c r="N817" s="111"/>
      <c r="O817" s="31"/>
      <c r="P817" s="31"/>
      <c r="Q817" s="31"/>
      <c r="R817" s="31"/>
      <c r="S817" s="31"/>
      <c r="T817" s="31"/>
      <c r="U817" s="31"/>
      <c r="V817" s="31"/>
      <c r="W817" s="31"/>
      <c r="X817" s="31"/>
    </row>
    <row r="818">
      <c r="A818" s="31"/>
      <c r="B818" s="31"/>
      <c r="C818" s="31"/>
      <c r="D818" s="31"/>
      <c r="E818" s="31"/>
      <c r="F818" s="31"/>
      <c r="G818" s="31"/>
      <c r="H818" s="31"/>
      <c r="I818" s="31"/>
      <c r="J818" s="31"/>
      <c r="K818" s="31"/>
      <c r="L818" s="31"/>
      <c r="M818" s="111"/>
      <c r="N818" s="111"/>
      <c r="O818" s="31"/>
      <c r="P818" s="31"/>
      <c r="Q818" s="31"/>
      <c r="R818" s="31"/>
      <c r="S818" s="31"/>
      <c r="T818" s="31"/>
      <c r="U818" s="31"/>
      <c r="V818" s="31"/>
      <c r="W818" s="31"/>
      <c r="X818" s="31"/>
    </row>
    <row r="819">
      <c r="A819" s="31"/>
      <c r="B819" s="31"/>
      <c r="C819" s="31"/>
      <c r="D819" s="31"/>
      <c r="E819" s="31"/>
      <c r="F819" s="31"/>
      <c r="G819" s="31"/>
      <c r="H819" s="31"/>
      <c r="I819" s="31"/>
      <c r="J819" s="31"/>
      <c r="K819" s="31"/>
      <c r="L819" s="31"/>
      <c r="M819" s="111"/>
      <c r="N819" s="111"/>
      <c r="O819" s="31"/>
      <c r="P819" s="31"/>
      <c r="Q819" s="31"/>
      <c r="R819" s="31"/>
      <c r="S819" s="31"/>
      <c r="T819" s="31"/>
      <c r="U819" s="31"/>
      <c r="V819" s="31"/>
      <c r="W819" s="31"/>
      <c r="X819" s="31"/>
    </row>
    <row r="820">
      <c r="A820" s="31"/>
      <c r="B820" s="31"/>
      <c r="C820" s="31"/>
      <c r="D820" s="31"/>
      <c r="E820" s="31"/>
      <c r="F820" s="31"/>
      <c r="G820" s="31"/>
      <c r="H820" s="31"/>
      <c r="I820" s="31"/>
      <c r="J820" s="31"/>
      <c r="K820" s="31"/>
      <c r="L820" s="31"/>
      <c r="M820" s="111"/>
      <c r="N820" s="111"/>
      <c r="O820" s="31"/>
      <c r="P820" s="31"/>
      <c r="Q820" s="31"/>
      <c r="R820" s="31"/>
      <c r="S820" s="31"/>
      <c r="T820" s="31"/>
      <c r="U820" s="31"/>
      <c r="V820" s="31"/>
      <c r="W820" s="31"/>
      <c r="X820" s="31"/>
    </row>
    <row r="821">
      <c r="A821" s="31"/>
      <c r="B821" s="31"/>
      <c r="C821" s="31"/>
      <c r="D821" s="31"/>
      <c r="E821" s="31"/>
      <c r="F821" s="31"/>
      <c r="G821" s="31"/>
      <c r="H821" s="31"/>
      <c r="I821" s="31"/>
      <c r="J821" s="31"/>
      <c r="K821" s="31"/>
      <c r="L821" s="31"/>
      <c r="M821" s="111"/>
      <c r="N821" s="111"/>
      <c r="O821" s="31"/>
      <c r="P821" s="31"/>
      <c r="Q821" s="31"/>
      <c r="R821" s="31"/>
      <c r="S821" s="31"/>
      <c r="T821" s="31"/>
      <c r="U821" s="31"/>
      <c r="V821" s="31"/>
      <c r="W821" s="31"/>
      <c r="X821" s="31"/>
    </row>
    <row r="822">
      <c r="A822" s="31"/>
      <c r="B822" s="31"/>
      <c r="C822" s="31"/>
      <c r="D822" s="31"/>
      <c r="E822" s="31"/>
      <c r="F822" s="31"/>
      <c r="G822" s="31"/>
      <c r="H822" s="31"/>
      <c r="I822" s="31"/>
      <c r="J822" s="31"/>
      <c r="K822" s="31"/>
      <c r="L822" s="31"/>
      <c r="M822" s="111"/>
      <c r="N822" s="111"/>
      <c r="O822" s="31"/>
      <c r="P822" s="31"/>
      <c r="Q822" s="31"/>
      <c r="R822" s="31"/>
      <c r="S822" s="31"/>
      <c r="T822" s="31"/>
      <c r="U822" s="31"/>
      <c r="V822" s="31"/>
      <c r="W822" s="31"/>
      <c r="X822" s="31"/>
    </row>
    <row r="823">
      <c r="A823" s="31"/>
      <c r="B823" s="31"/>
      <c r="C823" s="31"/>
      <c r="D823" s="31"/>
      <c r="E823" s="31"/>
      <c r="F823" s="31"/>
      <c r="G823" s="31"/>
      <c r="H823" s="31"/>
      <c r="I823" s="31"/>
      <c r="J823" s="31"/>
      <c r="K823" s="31"/>
      <c r="L823" s="31"/>
      <c r="M823" s="111"/>
      <c r="N823" s="111"/>
      <c r="O823" s="31"/>
      <c r="P823" s="31"/>
      <c r="Q823" s="31"/>
      <c r="R823" s="31"/>
      <c r="S823" s="31"/>
      <c r="T823" s="31"/>
      <c r="U823" s="31"/>
      <c r="V823" s="31"/>
      <c r="W823" s="31"/>
      <c r="X823" s="31"/>
    </row>
    <row r="824">
      <c r="A824" s="31"/>
      <c r="B824" s="31"/>
      <c r="C824" s="31"/>
      <c r="D824" s="31"/>
      <c r="E824" s="31"/>
      <c r="F824" s="31"/>
      <c r="G824" s="31"/>
      <c r="H824" s="31"/>
      <c r="I824" s="31"/>
      <c r="J824" s="31"/>
      <c r="K824" s="31"/>
      <c r="L824" s="31"/>
      <c r="M824" s="111"/>
      <c r="N824" s="111"/>
      <c r="O824" s="31"/>
      <c r="P824" s="31"/>
      <c r="Q824" s="31"/>
      <c r="R824" s="31"/>
      <c r="S824" s="31"/>
      <c r="T824" s="31"/>
      <c r="U824" s="31"/>
      <c r="V824" s="31"/>
      <c r="W824" s="31"/>
      <c r="X824" s="31"/>
    </row>
    <row r="825">
      <c r="A825" s="31"/>
      <c r="B825" s="31"/>
      <c r="C825" s="31"/>
      <c r="D825" s="31"/>
      <c r="E825" s="31"/>
      <c r="F825" s="31"/>
      <c r="G825" s="31"/>
      <c r="H825" s="31"/>
      <c r="I825" s="31"/>
      <c r="J825" s="31"/>
      <c r="K825" s="31"/>
      <c r="L825" s="31"/>
      <c r="M825" s="111"/>
      <c r="N825" s="111"/>
      <c r="O825" s="31"/>
      <c r="P825" s="31"/>
      <c r="Q825" s="31"/>
      <c r="R825" s="31"/>
      <c r="S825" s="31"/>
      <c r="T825" s="31"/>
      <c r="U825" s="31"/>
      <c r="V825" s="31"/>
      <c r="W825" s="31"/>
      <c r="X825" s="31"/>
    </row>
    <row r="826">
      <c r="A826" s="31"/>
      <c r="B826" s="31"/>
      <c r="C826" s="31"/>
      <c r="D826" s="31"/>
      <c r="E826" s="31"/>
      <c r="F826" s="31"/>
      <c r="G826" s="31"/>
      <c r="H826" s="31"/>
      <c r="I826" s="31"/>
      <c r="J826" s="31"/>
      <c r="K826" s="31"/>
      <c r="L826" s="31"/>
      <c r="M826" s="111"/>
      <c r="N826" s="111"/>
      <c r="O826" s="31"/>
      <c r="P826" s="31"/>
      <c r="Q826" s="31"/>
      <c r="R826" s="31"/>
      <c r="S826" s="31"/>
      <c r="T826" s="31"/>
      <c r="U826" s="31"/>
      <c r="V826" s="31"/>
      <c r="W826" s="31"/>
      <c r="X826" s="31"/>
    </row>
    <row r="827">
      <c r="A827" s="31"/>
      <c r="B827" s="31"/>
      <c r="C827" s="31"/>
      <c r="D827" s="31"/>
      <c r="E827" s="31"/>
      <c r="F827" s="31"/>
      <c r="G827" s="31"/>
      <c r="H827" s="31"/>
      <c r="I827" s="31"/>
      <c r="J827" s="31"/>
      <c r="K827" s="31"/>
      <c r="L827" s="31"/>
      <c r="M827" s="111"/>
      <c r="N827" s="111"/>
      <c r="O827" s="31"/>
      <c r="P827" s="31"/>
      <c r="Q827" s="31"/>
      <c r="R827" s="31"/>
      <c r="S827" s="31"/>
      <c r="T827" s="31"/>
      <c r="U827" s="31"/>
      <c r="V827" s="31"/>
      <c r="W827" s="31"/>
      <c r="X827" s="31"/>
    </row>
    <row r="828">
      <c r="A828" s="31"/>
      <c r="B828" s="31"/>
      <c r="C828" s="31"/>
      <c r="D828" s="31"/>
      <c r="E828" s="31"/>
      <c r="F828" s="31"/>
      <c r="G828" s="31"/>
      <c r="H828" s="31"/>
      <c r="I828" s="31"/>
      <c r="J828" s="31"/>
      <c r="K828" s="31"/>
      <c r="L828" s="31"/>
      <c r="M828" s="111"/>
      <c r="N828" s="111"/>
      <c r="O828" s="31"/>
      <c r="P828" s="31"/>
      <c r="Q828" s="31"/>
      <c r="R828" s="31"/>
      <c r="S828" s="31"/>
      <c r="T828" s="31"/>
      <c r="U828" s="31"/>
      <c r="V828" s="31"/>
      <c r="W828" s="31"/>
      <c r="X828" s="31"/>
    </row>
    <row r="829">
      <c r="A829" s="31"/>
      <c r="B829" s="31"/>
      <c r="C829" s="31"/>
      <c r="D829" s="31"/>
      <c r="E829" s="31"/>
      <c r="F829" s="31"/>
      <c r="G829" s="31"/>
      <c r="H829" s="31"/>
      <c r="I829" s="31"/>
      <c r="J829" s="31"/>
      <c r="K829" s="31"/>
      <c r="L829" s="31"/>
      <c r="M829" s="111"/>
      <c r="N829" s="111"/>
      <c r="O829" s="31"/>
      <c r="P829" s="31"/>
      <c r="Q829" s="31"/>
      <c r="R829" s="31"/>
      <c r="S829" s="31"/>
      <c r="T829" s="31"/>
      <c r="U829" s="31"/>
      <c r="V829" s="31"/>
      <c r="W829" s="31"/>
      <c r="X829" s="31"/>
    </row>
    <row r="830">
      <c r="A830" s="31"/>
      <c r="B830" s="31"/>
      <c r="C830" s="31"/>
      <c r="D830" s="31"/>
      <c r="E830" s="31"/>
      <c r="F830" s="31"/>
      <c r="G830" s="31"/>
      <c r="H830" s="31"/>
      <c r="I830" s="31"/>
      <c r="J830" s="31"/>
      <c r="K830" s="31"/>
      <c r="L830" s="31"/>
      <c r="M830" s="111"/>
      <c r="N830" s="111"/>
      <c r="O830" s="31"/>
      <c r="P830" s="31"/>
      <c r="Q830" s="31"/>
      <c r="R830" s="31"/>
      <c r="S830" s="31"/>
      <c r="T830" s="31"/>
      <c r="U830" s="31"/>
      <c r="V830" s="31"/>
      <c r="W830" s="31"/>
      <c r="X830" s="31"/>
    </row>
    <row r="831">
      <c r="A831" s="31"/>
      <c r="B831" s="31"/>
      <c r="C831" s="31"/>
      <c r="D831" s="31"/>
      <c r="E831" s="31"/>
      <c r="F831" s="31"/>
      <c r="G831" s="31"/>
      <c r="H831" s="31"/>
      <c r="I831" s="31"/>
      <c r="J831" s="31"/>
      <c r="K831" s="31"/>
      <c r="L831" s="31"/>
      <c r="M831" s="111"/>
      <c r="N831" s="111"/>
      <c r="O831" s="31"/>
      <c r="P831" s="31"/>
      <c r="Q831" s="31"/>
      <c r="R831" s="31"/>
      <c r="S831" s="31"/>
      <c r="T831" s="31"/>
      <c r="U831" s="31"/>
      <c r="V831" s="31"/>
      <c r="W831" s="31"/>
      <c r="X831" s="31"/>
    </row>
    <row r="832">
      <c r="A832" s="31"/>
      <c r="B832" s="31"/>
      <c r="C832" s="31"/>
      <c r="D832" s="31"/>
      <c r="E832" s="31"/>
      <c r="F832" s="31"/>
      <c r="G832" s="31"/>
      <c r="H832" s="31"/>
      <c r="I832" s="31"/>
      <c r="J832" s="31"/>
      <c r="K832" s="31"/>
      <c r="L832" s="31"/>
      <c r="M832" s="111"/>
      <c r="N832" s="111"/>
      <c r="O832" s="31"/>
      <c r="P832" s="31"/>
      <c r="Q832" s="31"/>
      <c r="R832" s="31"/>
      <c r="S832" s="31"/>
      <c r="T832" s="31"/>
      <c r="U832" s="31"/>
      <c r="V832" s="31"/>
      <c r="W832" s="31"/>
      <c r="X832" s="31"/>
    </row>
    <row r="833">
      <c r="A833" s="31"/>
      <c r="B833" s="31"/>
      <c r="C833" s="31"/>
      <c r="D833" s="31"/>
      <c r="E833" s="31"/>
      <c r="F833" s="31"/>
      <c r="G833" s="31"/>
      <c r="H833" s="31"/>
      <c r="I833" s="31"/>
      <c r="J833" s="31"/>
      <c r="K833" s="31"/>
      <c r="L833" s="31"/>
      <c r="M833" s="111"/>
      <c r="N833" s="111"/>
      <c r="O833" s="31"/>
      <c r="P833" s="31"/>
      <c r="Q833" s="31"/>
      <c r="R833" s="31"/>
      <c r="S833" s="31"/>
      <c r="T833" s="31"/>
      <c r="U833" s="31"/>
      <c r="V833" s="31"/>
      <c r="W833" s="31"/>
      <c r="X833" s="31"/>
    </row>
    <row r="834">
      <c r="A834" s="31"/>
      <c r="B834" s="31"/>
      <c r="C834" s="31"/>
      <c r="D834" s="31"/>
      <c r="E834" s="31"/>
      <c r="F834" s="31"/>
      <c r="G834" s="31"/>
      <c r="H834" s="31"/>
      <c r="I834" s="31"/>
      <c r="J834" s="31"/>
      <c r="K834" s="31"/>
      <c r="L834" s="31"/>
      <c r="M834" s="111"/>
      <c r="N834" s="111"/>
      <c r="O834" s="31"/>
      <c r="P834" s="31"/>
      <c r="Q834" s="31"/>
      <c r="R834" s="31"/>
      <c r="S834" s="31"/>
      <c r="T834" s="31"/>
      <c r="U834" s="31"/>
      <c r="V834" s="31"/>
      <c r="W834" s="31"/>
      <c r="X834" s="31"/>
    </row>
    <row r="835">
      <c r="A835" s="31"/>
      <c r="B835" s="31"/>
      <c r="C835" s="31"/>
      <c r="D835" s="31"/>
      <c r="E835" s="31"/>
      <c r="F835" s="31"/>
      <c r="G835" s="31"/>
      <c r="H835" s="31"/>
      <c r="I835" s="31"/>
      <c r="J835" s="31"/>
      <c r="K835" s="31"/>
      <c r="L835" s="31"/>
      <c r="M835" s="111"/>
      <c r="N835" s="111"/>
      <c r="O835" s="31"/>
      <c r="P835" s="31"/>
      <c r="Q835" s="31"/>
      <c r="R835" s="31"/>
      <c r="S835" s="31"/>
      <c r="T835" s="31"/>
      <c r="U835" s="31"/>
      <c r="V835" s="31"/>
      <c r="W835" s="31"/>
      <c r="X835" s="31"/>
    </row>
    <row r="836">
      <c r="A836" s="31"/>
      <c r="B836" s="31"/>
      <c r="C836" s="31"/>
      <c r="D836" s="31"/>
      <c r="E836" s="31"/>
      <c r="F836" s="31"/>
      <c r="G836" s="31"/>
      <c r="H836" s="31"/>
      <c r="I836" s="31"/>
      <c r="J836" s="31"/>
      <c r="K836" s="31"/>
      <c r="L836" s="31"/>
      <c r="M836" s="111"/>
      <c r="N836" s="111"/>
      <c r="O836" s="31"/>
      <c r="P836" s="31"/>
      <c r="Q836" s="31"/>
      <c r="R836" s="31"/>
      <c r="S836" s="31"/>
      <c r="T836" s="31"/>
      <c r="U836" s="31"/>
      <c r="V836" s="31"/>
      <c r="W836" s="31"/>
      <c r="X836" s="31"/>
    </row>
    <row r="837">
      <c r="A837" s="31"/>
      <c r="B837" s="31"/>
      <c r="C837" s="31"/>
      <c r="D837" s="31"/>
      <c r="E837" s="31"/>
      <c r="F837" s="31"/>
      <c r="G837" s="31"/>
      <c r="H837" s="31"/>
      <c r="I837" s="31"/>
      <c r="J837" s="31"/>
      <c r="K837" s="31"/>
      <c r="L837" s="31"/>
      <c r="M837" s="111"/>
      <c r="N837" s="111"/>
      <c r="O837" s="31"/>
      <c r="P837" s="31"/>
      <c r="Q837" s="31"/>
      <c r="R837" s="31"/>
      <c r="S837" s="31"/>
      <c r="T837" s="31"/>
      <c r="U837" s="31"/>
      <c r="V837" s="31"/>
      <c r="W837" s="31"/>
      <c r="X837" s="31"/>
    </row>
    <row r="838">
      <c r="A838" s="31"/>
      <c r="B838" s="31"/>
      <c r="C838" s="31"/>
      <c r="D838" s="31"/>
      <c r="E838" s="31"/>
      <c r="F838" s="31"/>
      <c r="G838" s="31"/>
      <c r="H838" s="31"/>
      <c r="I838" s="31"/>
      <c r="J838" s="31"/>
      <c r="K838" s="31"/>
      <c r="L838" s="31"/>
      <c r="M838" s="111"/>
      <c r="N838" s="111"/>
      <c r="O838" s="31"/>
      <c r="P838" s="31"/>
      <c r="Q838" s="31"/>
      <c r="R838" s="31"/>
      <c r="S838" s="31"/>
      <c r="T838" s="31"/>
      <c r="U838" s="31"/>
      <c r="V838" s="31"/>
      <c r="W838" s="31"/>
      <c r="X838" s="31"/>
    </row>
    <row r="839">
      <c r="A839" s="31"/>
      <c r="B839" s="31"/>
      <c r="C839" s="31"/>
      <c r="D839" s="31"/>
      <c r="E839" s="31"/>
      <c r="F839" s="31"/>
      <c r="G839" s="31"/>
      <c r="H839" s="31"/>
      <c r="I839" s="31"/>
      <c r="J839" s="31"/>
      <c r="K839" s="31"/>
      <c r="L839" s="31"/>
      <c r="M839" s="111"/>
      <c r="N839" s="111"/>
      <c r="O839" s="31"/>
      <c r="P839" s="31"/>
      <c r="Q839" s="31"/>
      <c r="R839" s="31"/>
      <c r="S839" s="31"/>
      <c r="T839" s="31"/>
      <c r="U839" s="31"/>
      <c r="V839" s="31"/>
      <c r="W839" s="31"/>
      <c r="X839" s="31"/>
    </row>
    <row r="840">
      <c r="A840" s="31"/>
      <c r="B840" s="31"/>
      <c r="C840" s="31"/>
      <c r="D840" s="31"/>
      <c r="E840" s="31"/>
      <c r="F840" s="31"/>
      <c r="G840" s="31"/>
      <c r="H840" s="31"/>
      <c r="I840" s="31"/>
      <c r="J840" s="31"/>
      <c r="K840" s="31"/>
      <c r="L840" s="31"/>
      <c r="M840" s="111"/>
      <c r="N840" s="111"/>
      <c r="O840" s="31"/>
      <c r="P840" s="31"/>
      <c r="Q840" s="31"/>
      <c r="R840" s="31"/>
      <c r="S840" s="31"/>
      <c r="T840" s="31"/>
      <c r="U840" s="31"/>
      <c r="V840" s="31"/>
      <c r="W840" s="31"/>
      <c r="X840" s="31"/>
    </row>
    <row r="841">
      <c r="A841" s="31"/>
      <c r="B841" s="31"/>
      <c r="C841" s="31"/>
      <c r="D841" s="31"/>
      <c r="E841" s="31"/>
      <c r="F841" s="31"/>
      <c r="G841" s="31"/>
      <c r="H841" s="31"/>
      <c r="I841" s="31"/>
      <c r="J841" s="31"/>
      <c r="K841" s="31"/>
      <c r="L841" s="31"/>
      <c r="M841" s="111"/>
      <c r="N841" s="111"/>
      <c r="O841" s="31"/>
      <c r="P841" s="31"/>
      <c r="Q841" s="31"/>
      <c r="R841" s="31"/>
      <c r="S841" s="31"/>
      <c r="T841" s="31"/>
      <c r="U841" s="31"/>
      <c r="V841" s="31"/>
      <c r="W841" s="31"/>
      <c r="X841" s="31"/>
    </row>
    <row r="842">
      <c r="A842" s="31"/>
      <c r="B842" s="31"/>
      <c r="C842" s="31"/>
      <c r="D842" s="31"/>
      <c r="E842" s="31"/>
      <c r="F842" s="31"/>
      <c r="G842" s="31"/>
      <c r="H842" s="31"/>
      <c r="I842" s="31"/>
      <c r="J842" s="31"/>
      <c r="K842" s="31"/>
      <c r="L842" s="31"/>
      <c r="M842" s="111"/>
      <c r="N842" s="111"/>
      <c r="O842" s="31"/>
      <c r="P842" s="31"/>
      <c r="Q842" s="31"/>
      <c r="R842" s="31"/>
      <c r="S842" s="31"/>
      <c r="T842" s="31"/>
      <c r="U842" s="31"/>
      <c r="V842" s="31"/>
      <c r="W842" s="31"/>
      <c r="X842" s="31"/>
    </row>
    <row r="843">
      <c r="A843" s="31"/>
      <c r="B843" s="31"/>
      <c r="C843" s="31"/>
      <c r="D843" s="31"/>
      <c r="E843" s="31"/>
      <c r="F843" s="31"/>
      <c r="G843" s="31"/>
      <c r="H843" s="31"/>
      <c r="I843" s="31"/>
      <c r="J843" s="31"/>
      <c r="K843" s="31"/>
      <c r="L843" s="31"/>
      <c r="M843" s="111"/>
      <c r="N843" s="111"/>
      <c r="O843" s="31"/>
      <c r="P843" s="31"/>
      <c r="Q843" s="31"/>
      <c r="R843" s="31"/>
      <c r="S843" s="31"/>
      <c r="T843" s="31"/>
      <c r="U843" s="31"/>
      <c r="V843" s="31"/>
      <c r="W843" s="31"/>
      <c r="X843" s="31"/>
    </row>
    <row r="844">
      <c r="A844" s="31"/>
      <c r="B844" s="31"/>
      <c r="C844" s="31"/>
      <c r="D844" s="31"/>
      <c r="E844" s="31"/>
      <c r="F844" s="31"/>
      <c r="G844" s="31"/>
      <c r="H844" s="31"/>
      <c r="I844" s="31"/>
      <c r="J844" s="31"/>
      <c r="K844" s="31"/>
      <c r="L844" s="31"/>
      <c r="M844" s="111"/>
      <c r="N844" s="111"/>
      <c r="O844" s="31"/>
      <c r="P844" s="31"/>
      <c r="Q844" s="31"/>
      <c r="R844" s="31"/>
      <c r="S844" s="31"/>
      <c r="T844" s="31"/>
      <c r="U844" s="31"/>
      <c r="V844" s="31"/>
      <c r="W844" s="31"/>
      <c r="X844" s="31"/>
    </row>
    <row r="845">
      <c r="A845" s="31"/>
      <c r="B845" s="31"/>
      <c r="C845" s="31"/>
      <c r="D845" s="31"/>
      <c r="E845" s="31"/>
      <c r="F845" s="31"/>
      <c r="G845" s="31"/>
      <c r="H845" s="31"/>
      <c r="I845" s="31"/>
      <c r="J845" s="31"/>
      <c r="K845" s="31"/>
      <c r="L845" s="31"/>
      <c r="M845" s="111"/>
      <c r="N845" s="111"/>
      <c r="O845" s="31"/>
      <c r="P845" s="31"/>
      <c r="Q845" s="31"/>
      <c r="R845" s="31"/>
      <c r="S845" s="31"/>
      <c r="T845" s="31"/>
      <c r="U845" s="31"/>
      <c r="V845" s="31"/>
      <c r="W845" s="31"/>
      <c r="X845" s="31"/>
    </row>
    <row r="846">
      <c r="A846" s="31"/>
      <c r="B846" s="31"/>
      <c r="C846" s="31"/>
      <c r="D846" s="31"/>
      <c r="E846" s="31"/>
      <c r="F846" s="31"/>
      <c r="G846" s="31"/>
      <c r="H846" s="31"/>
      <c r="I846" s="31"/>
      <c r="J846" s="31"/>
      <c r="K846" s="31"/>
      <c r="L846" s="31"/>
      <c r="M846" s="111"/>
      <c r="N846" s="111"/>
      <c r="O846" s="31"/>
      <c r="P846" s="31"/>
      <c r="Q846" s="31"/>
      <c r="R846" s="31"/>
      <c r="S846" s="31"/>
      <c r="T846" s="31"/>
      <c r="U846" s="31"/>
      <c r="V846" s="31"/>
      <c r="W846" s="31"/>
      <c r="X846" s="31"/>
    </row>
    <row r="847">
      <c r="A847" s="31"/>
      <c r="B847" s="31"/>
      <c r="C847" s="31"/>
      <c r="D847" s="31"/>
      <c r="E847" s="31"/>
      <c r="F847" s="31"/>
      <c r="G847" s="31"/>
      <c r="H847" s="31"/>
      <c r="I847" s="31"/>
      <c r="J847" s="31"/>
      <c r="K847" s="31"/>
      <c r="L847" s="31"/>
      <c r="M847" s="111"/>
      <c r="N847" s="111"/>
      <c r="O847" s="31"/>
      <c r="P847" s="31"/>
      <c r="Q847" s="31"/>
      <c r="R847" s="31"/>
      <c r="S847" s="31"/>
      <c r="T847" s="31"/>
      <c r="U847" s="31"/>
      <c r="V847" s="31"/>
      <c r="W847" s="31"/>
      <c r="X847" s="31"/>
    </row>
    <row r="848">
      <c r="A848" s="31"/>
      <c r="B848" s="31"/>
      <c r="C848" s="31"/>
      <c r="D848" s="31"/>
      <c r="E848" s="31"/>
      <c r="F848" s="31"/>
      <c r="G848" s="31"/>
      <c r="H848" s="31"/>
      <c r="I848" s="31"/>
      <c r="J848" s="31"/>
      <c r="K848" s="31"/>
      <c r="L848" s="31"/>
      <c r="M848" s="111"/>
      <c r="N848" s="111"/>
      <c r="O848" s="31"/>
      <c r="P848" s="31"/>
      <c r="Q848" s="31"/>
      <c r="R848" s="31"/>
      <c r="S848" s="31"/>
      <c r="T848" s="31"/>
      <c r="U848" s="31"/>
      <c r="V848" s="31"/>
      <c r="W848" s="31"/>
      <c r="X848" s="31"/>
    </row>
    <row r="849">
      <c r="A849" s="31"/>
      <c r="B849" s="31"/>
      <c r="C849" s="31"/>
      <c r="D849" s="31"/>
      <c r="E849" s="31"/>
      <c r="F849" s="31"/>
      <c r="G849" s="31"/>
      <c r="H849" s="31"/>
      <c r="I849" s="31"/>
      <c r="J849" s="31"/>
      <c r="K849" s="31"/>
      <c r="L849" s="31"/>
      <c r="M849" s="111"/>
      <c r="N849" s="111"/>
      <c r="O849" s="31"/>
      <c r="P849" s="31"/>
      <c r="Q849" s="31"/>
      <c r="R849" s="31"/>
      <c r="S849" s="31"/>
      <c r="T849" s="31"/>
      <c r="U849" s="31"/>
      <c r="V849" s="31"/>
      <c r="W849" s="31"/>
      <c r="X849" s="31"/>
    </row>
    <row r="850">
      <c r="A850" s="31"/>
      <c r="B850" s="31"/>
      <c r="C850" s="31"/>
      <c r="D850" s="31"/>
      <c r="E850" s="31"/>
      <c r="F850" s="31"/>
      <c r="G850" s="31"/>
      <c r="H850" s="31"/>
      <c r="I850" s="31"/>
      <c r="J850" s="31"/>
      <c r="K850" s="31"/>
      <c r="L850" s="31"/>
      <c r="M850" s="111"/>
      <c r="N850" s="111"/>
      <c r="O850" s="31"/>
      <c r="P850" s="31"/>
      <c r="Q850" s="31"/>
      <c r="R850" s="31"/>
      <c r="S850" s="31"/>
      <c r="T850" s="31"/>
      <c r="U850" s="31"/>
      <c r="V850" s="31"/>
      <c r="W850" s="31"/>
      <c r="X850" s="31"/>
    </row>
    <row r="851">
      <c r="A851" s="31"/>
      <c r="B851" s="31"/>
      <c r="C851" s="31"/>
      <c r="D851" s="31"/>
      <c r="E851" s="31"/>
      <c r="F851" s="31"/>
      <c r="G851" s="31"/>
      <c r="H851" s="31"/>
      <c r="I851" s="31"/>
      <c r="J851" s="31"/>
      <c r="K851" s="31"/>
      <c r="L851" s="31"/>
      <c r="M851" s="111"/>
      <c r="N851" s="111"/>
      <c r="O851" s="31"/>
      <c r="P851" s="31"/>
      <c r="Q851" s="31"/>
      <c r="R851" s="31"/>
      <c r="S851" s="31"/>
      <c r="T851" s="31"/>
      <c r="U851" s="31"/>
      <c r="V851" s="31"/>
      <c r="W851" s="31"/>
      <c r="X851" s="31"/>
    </row>
    <row r="852">
      <c r="A852" s="31"/>
      <c r="B852" s="31"/>
      <c r="C852" s="31"/>
      <c r="D852" s="31"/>
      <c r="E852" s="31"/>
      <c r="F852" s="31"/>
      <c r="G852" s="31"/>
      <c r="H852" s="31"/>
      <c r="I852" s="31"/>
      <c r="J852" s="31"/>
      <c r="K852" s="31"/>
      <c r="L852" s="31"/>
      <c r="M852" s="111"/>
      <c r="N852" s="111"/>
      <c r="O852" s="31"/>
      <c r="P852" s="31"/>
      <c r="Q852" s="31"/>
      <c r="R852" s="31"/>
      <c r="S852" s="31"/>
      <c r="T852" s="31"/>
      <c r="U852" s="31"/>
      <c r="V852" s="31"/>
      <c r="W852" s="31"/>
      <c r="X852" s="31"/>
    </row>
    <row r="853">
      <c r="A853" s="31"/>
      <c r="B853" s="31"/>
      <c r="C853" s="31"/>
      <c r="D853" s="31"/>
      <c r="E853" s="31"/>
      <c r="F853" s="31"/>
      <c r="G853" s="31"/>
      <c r="H853" s="31"/>
      <c r="I853" s="31"/>
      <c r="J853" s="31"/>
      <c r="K853" s="31"/>
      <c r="L853" s="31"/>
      <c r="M853" s="111"/>
      <c r="N853" s="111"/>
      <c r="O853" s="31"/>
      <c r="P853" s="31"/>
      <c r="Q853" s="31"/>
      <c r="R853" s="31"/>
      <c r="S853" s="31"/>
      <c r="T853" s="31"/>
      <c r="U853" s="31"/>
      <c r="V853" s="31"/>
      <c r="W853" s="31"/>
      <c r="X853" s="31"/>
    </row>
    <row r="854">
      <c r="A854" s="31"/>
      <c r="B854" s="31"/>
      <c r="C854" s="31"/>
      <c r="D854" s="31"/>
      <c r="E854" s="31"/>
      <c r="F854" s="31"/>
      <c r="G854" s="31"/>
      <c r="H854" s="31"/>
      <c r="I854" s="31"/>
      <c r="J854" s="31"/>
      <c r="K854" s="31"/>
      <c r="L854" s="31"/>
      <c r="M854" s="111"/>
      <c r="N854" s="111"/>
      <c r="O854" s="31"/>
      <c r="P854" s="31"/>
      <c r="Q854" s="31"/>
      <c r="R854" s="31"/>
      <c r="S854" s="31"/>
      <c r="T854" s="31"/>
      <c r="U854" s="31"/>
      <c r="V854" s="31"/>
      <c r="W854" s="31"/>
      <c r="X854" s="31"/>
    </row>
    <row r="855">
      <c r="A855" s="31"/>
      <c r="B855" s="31"/>
      <c r="C855" s="31"/>
      <c r="D855" s="31"/>
      <c r="E855" s="31"/>
      <c r="F855" s="31"/>
      <c r="G855" s="31"/>
      <c r="H855" s="31"/>
      <c r="I855" s="31"/>
      <c r="J855" s="31"/>
      <c r="K855" s="31"/>
      <c r="L855" s="31"/>
      <c r="M855" s="111"/>
      <c r="N855" s="111"/>
      <c r="O855" s="31"/>
      <c r="P855" s="31"/>
      <c r="Q855" s="31"/>
      <c r="R855" s="31"/>
      <c r="S855" s="31"/>
      <c r="T855" s="31"/>
      <c r="U855" s="31"/>
      <c r="V855" s="31"/>
      <c r="W855" s="31"/>
      <c r="X855" s="31"/>
    </row>
    <row r="856">
      <c r="A856" s="31"/>
      <c r="B856" s="31"/>
      <c r="C856" s="31"/>
      <c r="D856" s="31"/>
      <c r="E856" s="31"/>
      <c r="F856" s="31"/>
      <c r="G856" s="31"/>
      <c r="H856" s="31"/>
      <c r="I856" s="31"/>
      <c r="J856" s="31"/>
      <c r="K856" s="31"/>
      <c r="L856" s="31"/>
      <c r="M856" s="111"/>
      <c r="N856" s="111"/>
      <c r="O856" s="31"/>
      <c r="P856" s="31"/>
      <c r="Q856" s="31"/>
      <c r="R856" s="31"/>
      <c r="S856" s="31"/>
      <c r="T856" s="31"/>
      <c r="U856" s="31"/>
      <c r="V856" s="31"/>
      <c r="W856" s="31"/>
      <c r="X856" s="31"/>
    </row>
    <row r="857">
      <c r="A857" s="31"/>
      <c r="B857" s="31"/>
      <c r="C857" s="31"/>
      <c r="D857" s="31"/>
      <c r="E857" s="31"/>
      <c r="F857" s="31"/>
      <c r="G857" s="31"/>
      <c r="H857" s="31"/>
      <c r="I857" s="31"/>
      <c r="J857" s="31"/>
      <c r="K857" s="31"/>
      <c r="L857" s="31"/>
      <c r="M857" s="111"/>
      <c r="N857" s="111"/>
      <c r="O857" s="31"/>
      <c r="P857" s="31"/>
      <c r="Q857" s="31"/>
      <c r="R857" s="31"/>
      <c r="S857" s="31"/>
      <c r="T857" s="31"/>
      <c r="U857" s="31"/>
      <c r="V857" s="31"/>
      <c r="W857" s="31"/>
      <c r="X857" s="31"/>
    </row>
    <row r="858">
      <c r="A858" s="31"/>
      <c r="B858" s="31"/>
      <c r="C858" s="31"/>
      <c r="D858" s="31"/>
      <c r="E858" s="31"/>
      <c r="F858" s="31"/>
      <c r="G858" s="31"/>
      <c r="H858" s="31"/>
      <c r="I858" s="31"/>
      <c r="J858" s="31"/>
      <c r="K858" s="31"/>
      <c r="L858" s="31"/>
      <c r="M858" s="111"/>
      <c r="N858" s="111"/>
      <c r="O858" s="31"/>
      <c r="P858" s="31"/>
      <c r="Q858" s="31"/>
      <c r="R858" s="31"/>
      <c r="S858" s="31"/>
      <c r="T858" s="31"/>
      <c r="U858" s="31"/>
      <c r="V858" s="31"/>
      <c r="W858" s="31"/>
      <c r="X858" s="31"/>
    </row>
    <row r="859">
      <c r="A859" s="31"/>
      <c r="B859" s="31"/>
      <c r="C859" s="31"/>
      <c r="D859" s="31"/>
      <c r="E859" s="31"/>
      <c r="F859" s="31"/>
      <c r="G859" s="31"/>
      <c r="H859" s="31"/>
      <c r="I859" s="31"/>
      <c r="J859" s="31"/>
      <c r="K859" s="31"/>
      <c r="L859" s="31"/>
      <c r="M859" s="111"/>
      <c r="N859" s="111"/>
      <c r="O859" s="31"/>
      <c r="P859" s="31"/>
      <c r="Q859" s="31"/>
      <c r="R859" s="31"/>
      <c r="S859" s="31"/>
      <c r="T859" s="31"/>
      <c r="U859" s="31"/>
      <c r="V859" s="31"/>
      <c r="W859" s="31"/>
      <c r="X859" s="31"/>
    </row>
    <row r="860">
      <c r="A860" s="31"/>
      <c r="B860" s="31"/>
      <c r="C860" s="31"/>
      <c r="D860" s="31"/>
      <c r="E860" s="31"/>
      <c r="F860" s="31"/>
      <c r="G860" s="31"/>
      <c r="H860" s="31"/>
      <c r="I860" s="31"/>
      <c r="J860" s="31"/>
      <c r="K860" s="31"/>
      <c r="L860" s="31"/>
      <c r="M860" s="111"/>
      <c r="N860" s="111"/>
      <c r="O860" s="31"/>
      <c r="P860" s="31"/>
      <c r="Q860" s="31"/>
      <c r="R860" s="31"/>
      <c r="S860" s="31"/>
      <c r="T860" s="31"/>
      <c r="U860" s="31"/>
      <c r="V860" s="31"/>
      <c r="W860" s="31"/>
      <c r="X860" s="31"/>
    </row>
    <row r="861">
      <c r="A861" s="31"/>
      <c r="B861" s="31"/>
      <c r="C861" s="31"/>
      <c r="D861" s="31"/>
      <c r="E861" s="31"/>
      <c r="F861" s="31"/>
      <c r="G861" s="31"/>
      <c r="H861" s="31"/>
      <c r="I861" s="31"/>
      <c r="J861" s="31"/>
      <c r="K861" s="31"/>
      <c r="L861" s="31"/>
      <c r="M861" s="111"/>
      <c r="N861" s="111"/>
      <c r="O861" s="31"/>
      <c r="P861" s="31"/>
      <c r="Q861" s="31"/>
      <c r="R861" s="31"/>
      <c r="S861" s="31"/>
      <c r="T861" s="31"/>
      <c r="U861" s="31"/>
      <c r="V861" s="31"/>
      <c r="W861" s="31"/>
      <c r="X861" s="31"/>
    </row>
    <row r="862">
      <c r="A862" s="31"/>
      <c r="B862" s="31"/>
      <c r="C862" s="31"/>
      <c r="D862" s="31"/>
      <c r="E862" s="31"/>
      <c r="F862" s="31"/>
      <c r="G862" s="31"/>
      <c r="H862" s="31"/>
      <c r="I862" s="31"/>
      <c r="J862" s="31"/>
      <c r="K862" s="31"/>
      <c r="L862" s="31"/>
      <c r="M862" s="111"/>
      <c r="N862" s="111"/>
      <c r="O862" s="31"/>
      <c r="P862" s="31"/>
      <c r="Q862" s="31"/>
      <c r="R862" s="31"/>
      <c r="S862" s="31"/>
      <c r="T862" s="31"/>
      <c r="U862" s="31"/>
      <c r="V862" s="31"/>
      <c r="W862" s="31"/>
      <c r="X862" s="31"/>
    </row>
    <row r="863">
      <c r="A863" s="31"/>
      <c r="B863" s="31"/>
      <c r="C863" s="31"/>
      <c r="D863" s="31"/>
      <c r="E863" s="31"/>
      <c r="F863" s="31"/>
      <c r="G863" s="31"/>
      <c r="H863" s="31"/>
      <c r="I863" s="31"/>
      <c r="J863" s="31"/>
      <c r="K863" s="31"/>
      <c r="L863" s="31"/>
      <c r="M863" s="111"/>
      <c r="N863" s="111"/>
      <c r="O863" s="31"/>
      <c r="P863" s="31"/>
      <c r="Q863" s="31"/>
      <c r="R863" s="31"/>
      <c r="S863" s="31"/>
      <c r="T863" s="31"/>
      <c r="U863" s="31"/>
      <c r="V863" s="31"/>
      <c r="W863" s="31"/>
      <c r="X863" s="31"/>
    </row>
    <row r="864">
      <c r="A864" s="31"/>
      <c r="B864" s="31"/>
      <c r="C864" s="31"/>
      <c r="D864" s="31"/>
      <c r="E864" s="31"/>
      <c r="F864" s="31"/>
      <c r="G864" s="31"/>
      <c r="H864" s="31"/>
      <c r="I864" s="31"/>
      <c r="J864" s="31"/>
      <c r="K864" s="31"/>
      <c r="L864" s="31"/>
      <c r="M864" s="111"/>
      <c r="N864" s="111"/>
      <c r="O864" s="31"/>
      <c r="P864" s="31"/>
      <c r="Q864" s="31"/>
      <c r="R864" s="31"/>
      <c r="S864" s="31"/>
      <c r="T864" s="31"/>
      <c r="U864" s="31"/>
      <c r="V864" s="31"/>
      <c r="W864" s="31"/>
      <c r="X864" s="31"/>
    </row>
    <row r="865">
      <c r="A865" s="31"/>
      <c r="B865" s="31"/>
      <c r="C865" s="31"/>
      <c r="D865" s="31"/>
      <c r="E865" s="31"/>
      <c r="F865" s="31"/>
      <c r="G865" s="31"/>
      <c r="H865" s="31"/>
      <c r="I865" s="31"/>
      <c r="J865" s="31"/>
      <c r="K865" s="31"/>
      <c r="L865" s="31"/>
      <c r="M865" s="111"/>
      <c r="N865" s="111"/>
      <c r="O865" s="31"/>
      <c r="P865" s="31"/>
      <c r="Q865" s="31"/>
      <c r="R865" s="31"/>
      <c r="S865" s="31"/>
      <c r="T865" s="31"/>
      <c r="U865" s="31"/>
      <c r="V865" s="31"/>
      <c r="W865" s="31"/>
      <c r="X865" s="31"/>
    </row>
    <row r="866">
      <c r="A866" s="31"/>
      <c r="B866" s="31"/>
      <c r="C866" s="31"/>
      <c r="D866" s="31"/>
      <c r="E866" s="31"/>
      <c r="F866" s="31"/>
      <c r="G866" s="31"/>
      <c r="H866" s="31"/>
      <c r="I866" s="31"/>
      <c r="J866" s="31"/>
      <c r="K866" s="31"/>
      <c r="L866" s="31"/>
      <c r="M866" s="111"/>
      <c r="N866" s="111"/>
      <c r="O866" s="31"/>
      <c r="P866" s="31"/>
      <c r="Q866" s="31"/>
      <c r="R866" s="31"/>
      <c r="S866" s="31"/>
      <c r="T866" s="31"/>
      <c r="U866" s="31"/>
      <c r="V866" s="31"/>
      <c r="W866" s="31"/>
      <c r="X866" s="31"/>
    </row>
    <row r="867">
      <c r="A867" s="31"/>
      <c r="B867" s="31"/>
      <c r="C867" s="31"/>
      <c r="D867" s="31"/>
      <c r="E867" s="31"/>
      <c r="F867" s="31"/>
      <c r="G867" s="31"/>
      <c r="H867" s="31"/>
      <c r="I867" s="31"/>
      <c r="J867" s="31"/>
      <c r="K867" s="31"/>
      <c r="L867" s="31"/>
      <c r="M867" s="111"/>
      <c r="N867" s="111"/>
      <c r="O867" s="31"/>
      <c r="P867" s="31"/>
      <c r="Q867" s="31"/>
      <c r="R867" s="31"/>
      <c r="S867" s="31"/>
      <c r="T867" s="31"/>
      <c r="U867" s="31"/>
      <c r="V867" s="31"/>
      <c r="W867" s="31"/>
      <c r="X867" s="31"/>
    </row>
    <row r="868">
      <c r="A868" s="31"/>
      <c r="B868" s="31"/>
      <c r="C868" s="31"/>
      <c r="D868" s="31"/>
      <c r="E868" s="31"/>
      <c r="F868" s="31"/>
      <c r="G868" s="31"/>
      <c r="H868" s="31"/>
      <c r="I868" s="31"/>
      <c r="J868" s="31"/>
      <c r="K868" s="31"/>
      <c r="L868" s="31"/>
      <c r="M868" s="111"/>
      <c r="N868" s="111"/>
      <c r="O868" s="31"/>
      <c r="P868" s="31"/>
      <c r="Q868" s="31"/>
      <c r="R868" s="31"/>
      <c r="S868" s="31"/>
      <c r="T868" s="31"/>
      <c r="U868" s="31"/>
      <c r="V868" s="31"/>
      <c r="W868" s="31"/>
      <c r="X868" s="31"/>
    </row>
    <row r="869">
      <c r="A869" s="31"/>
      <c r="B869" s="31"/>
      <c r="C869" s="31"/>
      <c r="D869" s="31"/>
      <c r="E869" s="31"/>
      <c r="F869" s="31"/>
      <c r="G869" s="31"/>
      <c r="H869" s="31"/>
      <c r="I869" s="31"/>
      <c r="J869" s="31"/>
      <c r="K869" s="31"/>
      <c r="L869" s="31"/>
      <c r="M869" s="111"/>
      <c r="N869" s="111"/>
      <c r="O869" s="31"/>
      <c r="P869" s="31"/>
      <c r="Q869" s="31"/>
      <c r="R869" s="31"/>
      <c r="S869" s="31"/>
      <c r="T869" s="31"/>
      <c r="U869" s="31"/>
      <c r="V869" s="31"/>
      <c r="W869" s="31"/>
      <c r="X869" s="31"/>
    </row>
    <row r="870">
      <c r="A870" s="31"/>
      <c r="B870" s="31"/>
      <c r="C870" s="31"/>
      <c r="D870" s="31"/>
      <c r="E870" s="31"/>
      <c r="F870" s="31"/>
      <c r="G870" s="31"/>
      <c r="H870" s="31"/>
      <c r="I870" s="31"/>
      <c r="J870" s="31"/>
      <c r="K870" s="31"/>
      <c r="L870" s="31"/>
      <c r="M870" s="111"/>
      <c r="N870" s="111"/>
      <c r="O870" s="31"/>
      <c r="P870" s="31"/>
      <c r="Q870" s="31"/>
      <c r="R870" s="31"/>
      <c r="S870" s="31"/>
      <c r="T870" s="31"/>
      <c r="U870" s="31"/>
      <c r="V870" s="31"/>
      <c r="W870" s="31"/>
      <c r="X870" s="31"/>
    </row>
    <row r="871">
      <c r="A871" s="31"/>
      <c r="B871" s="31"/>
      <c r="C871" s="31"/>
      <c r="D871" s="31"/>
      <c r="E871" s="31"/>
      <c r="F871" s="31"/>
      <c r="G871" s="31"/>
      <c r="H871" s="31"/>
      <c r="I871" s="31"/>
      <c r="J871" s="31"/>
      <c r="K871" s="31"/>
      <c r="L871" s="31"/>
      <c r="M871" s="111"/>
      <c r="N871" s="111"/>
      <c r="O871" s="31"/>
      <c r="P871" s="31"/>
      <c r="Q871" s="31"/>
      <c r="R871" s="31"/>
      <c r="S871" s="31"/>
      <c r="T871" s="31"/>
      <c r="U871" s="31"/>
      <c r="V871" s="31"/>
      <c r="W871" s="31"/>
      <c r="X871" s="31"/>
    </row>
    <row r="872">
      <c r="A872" s="31"/>
      <c r="B872" s="31"/>
      <c r="C872" s="31"/>
      <c r="D872" s="31"/>
      <c r="E872" s="31"/>
      <c r="F872" s="31"/>
      <c r="G872" s="31"/>
      <c r="H872" s="31"/>
      <c r="I872" s="31"/>
      <c r="J872" s="31"/>
      <c r="K872" s="31"/>
      <c r="L872" s="31"/>
      <c r="M872" s="111"/>
      <c r="N872" s="111"/>
      <c r="O872" s="31"/>
      <c r="P872" s="31"/>
      <c r="Q872" s="31"/>
      <c r="R872" s="31"/>
      <c r="S872" s="31"/>
      <c r="T872" s="31"/>
      <c r="U872" s="31"/>
      <c r="V872" s="31"/>
      <c r="W872" s="31"/>
      <c r="X872" s="31"/>
    </row>
    <row r="873">
      <c r="A873" s="31"/>
      <c r="B873" s="31"/>
      <c r="C873" s="31"/>
      <c r="D873" s="31"/>
      <c r="E873" s="31"/>
      <c r="F873" s="31"/>
      <c r="G873" s="31"/>
      <c r="H873" s="31"/>
      <c r="I873" s="31"/>
      <c r="J873" s="31"/>
      <c r="K873" s="31"/>
      <c r="L873" s="31"/>
      <c r="M873" s="111"/>
      <c r="N873" s="111"/>
      <c r="O873" s="31"/>
      <c r="P873" s="31"/>
      <c r="Q873" s="31"/>
      <c r="R873" s="31"/>
      <c r="S873" s="31"/>
      <c r="T873" s="31"/>
      <c r="U873" s="31"/>
      <c r="V873" s="31"/>
      <c r="W873" s="31"/>
      <c r="X873" s="31"/>
    </row>
    <row r="874">
      <c r="A874" s="31"/>
      <c r="B874" s="31"/>
      <c r="C874" s="31"/>
      <c r="D874" s="31"/>
      <c r="E874" s="31"/>
      <c r="F874" s="31"/>
      <c r="G874" s="31"/>
      <c r="H874" s="31"/>
      <c r="I874" s="31"/>
      <c r="J874" s="31"/>
      <c r="K874" s="31"/>
      <c r="L874" s="31"/>
      <c r="M874" s="111"/>
      <c r="N874" s="111"/>
      <c r="O874" s="31"/>
      <c r="P874" s="31"/>
      <c r="Q874" s="31"/>
      <c r="R874" s="31"/>
      <c r="S874" s="31"/>
      <c r="T874" s="31"/>
      <c r="U874" s="31"/>
      <c r="V874" s="31"/>
      <c r="W874" s="31"/>
      <c r="X874" s="31"/>
    </row>
    <row r="875">
      <c r="A875" s="31"/>
      <c r="B875" s="31"/>
      <c r="C875" s="31"/>
      <c r="D875" s="31"/>
      <c r="E875" s="31"/>
      <c r="F875" s="31"/>
      <c r="G875" s="31"/>
      <c r="H875" s="31"/>
      <c r="I875" s="31"/>
      <c r="J875" s="31"/>
      <c r="K875" s="31"/>
      <c r="L875" s="31"/>
      <c r="M875" s="111"/>
      <c r="N875" s="111"/>
      <c r="O875" s="31"/>
      <c r="P875" s="31"/>
      <c r="Q875" s="31"/>
      <c r="R875" s="31"/>
      <c r="S875" s="31"/>
      <c r="T875" s="31"/>
      <c r="U875" s="31"/>
      <c r="V875" s="31"/>
      <c r="W875" s="31"/>
      <c r="X875" s="31"/>
    </row>
    <row r="876">
      <c r="A876" s="31"/>
      <c r="B876" s="31"/>
      <c r="C876" s="31"/>
      <c r="D876" s="31"/>
      <c r="E876" s="31"/>
      <c r="F876" s="31"/>
      <c r="G876" s="31"/>
      <c r="H876" s="31"/>
      <c r="I876" s="31"/>
      <c r="J876" s="31"/>
      <c r="K876" s="31"/>
      <c r="L876" s="31"/>
      <c r="M876" s="111"/>
      <c r="N876" s="111"/>
      <c r="O876" s="31"/>
      <c r="P876" s="31"/>
      <c r="Q876" s="31"/>
      <c r="R876" s="31"/>
      <c r="S876" s="31"/>
      <c r="T876" s="31"/>
      <c r="U876" s="31"/>
      <c r="V876" s="31"/>
      <c r="W876" s="31"/>
      <c r="X876" s="31"/>
    </row>
    <row r="877">
      <c r="A877" s="31"/>
      <c r="B877" s="31"/>
      <c r="C877" s="31"/>
      <c r="D877" s="31"/>
      <c r="E877" s="31"/>
      <c r="F877" s="31"/>
      <c r="G877" s="31"/>
      <c r="H877" s="31"/>
      <c r="I877" s="31"/>
      <c r="J877" s="31"/>
      <c r="K877" s="31"/>
      <c r="L877" s="31"/>
      <c r="M877" s="111"/>
      <c r="N877" s="111"/>
      <c r="O877" s="31"/>
      <c r="P877" s="31"/>
      <c r="Q877" s="31"/>
      <c r="R877" s="31"/>
      <c r="S877" s="31"/>
      <c r="T877" s="31"/>
      <c r="U877" s="31"/>
      <c r="V877" s="31"/>
      <c r="W877" s="31"/>
      <c r="X877" s="31"/>
    </row>
    <row r="878">
      <c r="A878" s="31"/>
      <c r="B878" s="31"/>
      <c r="C878" s="31"/>
      <c r="D878" s="31"/>
      <c r="E878" s="31"/>
      <c r="F878" s="31"/>
      <c r="G878" s="31"/>
      <c r="H878" s="31"/>
      <c r="I878" s="31"/>
      <c r="J878" s="31"/>
      <c r="K878" s="31"/>
      <c r="L878" s="31"/>
      <c r="M878" s="111"/>
      <c r="N878" s="111"/>
      <c r="O878" s="31"/>
      <c r="P878" s="31"/>
      <c r="Q878" s="31"/>
      <c r="R878" s="31"/>
      <c r="S878" s="31"/>
      <c r="T878" s="31"/>
      <c r="U878" s="31"/>
      <c r="V878" s="31"/>
      <c r="W878" s="31"/>
      <c r="X878" s="31"/>
    </row>
    <row r="879">
      <c r="A879" s="31"/>
      <c r="B879" s="31"/>
      <c r="C879" s="31"/>
      <c r="D879" s="31"/>
      <c r="E879" s="31"/>
      <c r="F879" s="31"/>
      <c r="G879" s="31"/>
      <c r="H879" s="31"/>
      <c r="I879" s="31"/>
      <c r="J879" s="31"/>
      <c r="K879" s="31"/>
      <c r="L879" s="31"/>
      <c r="M879" s="111"/>
      <c r="N879" s="111"/>
      <c r="O879" s="31"/>
      <c r="P879" s="31"/>
      <c r="Q879" s="31"/>
      <c r="R879" s="31"/>
      <c r="S879" s="31"/>
      <c r="T879" s="31"/>
      <c r="U879" s="31"/>
      <c r="V879" s="31"/>
      <c r="W879" s="31"/>
      <c r="X879" s="31"/>
    </row>
    <row r="880">
      <c r="A880" s="31"/>
      <c r="B880" s="31"/>
      <c r="C880" s="31"/>
      <c r="D880" s="31"/>
      <c r="E880" s="31"/>
      <c r="F880" s="31"/>
      <c r="G880" s="31"/>
      <c r="H880" s="31"/>
      <c r="I880" s="31"/>
      <c r="J880" s="31"/>
      <c r="K880" s="31"/>
      <c r="L880" s="31"/>
      <c r="M880" s="111"/>
      <c r="N880" s="111"/>
      <c r="O880" s="31"/>
      <c r="P880" s="31"/>
      <c r="Q880" s="31"/>
      <c r="R880" s="31"/>
      <c r="S880" s="31"/>
      <c r="T880" s="31"/>
      <c r="U880" s="31"/>
      <c r="V880" s="31"/>
      <c r="W880" s="31"/>
      <c r="X880" s="31"/>
    </row>
    <row r="881">
      <c r="A881" s="31"/>
      <c r="B881" s="31"/>
      <c r="C881" s="31"/>
      <c r="D881" s="31"/>
      <c r="E881" s="31"/>
      <c r="F881" s="31"/>
      <c r="G881" s="31"/>
      <c r="H881" s="31"/>
      <c r="I881" s="31"/>
      <c r="J881" s="31"/>
      <c r="K881" s="31"/>
      <c r="L881" s="31"/>
      <c r="M881" s="111"/>
      <c r="N881" s="111"/>
      <c r="O881" s="31"/>
      <c r="P881" s="31"/>
      <c r="Q881" s="31"/>
      <c r="R881" s="31"/>
      <c r="S881" s="31"/>
      <c r="T881" s="31"/>
      <c r="U881" s="31"/>
      <c r="V881" s="31"/>
      <c r="W881" s="31"/>
      <c r="X881" s="31"/>
    </row>
    <row r="882">
      <c r="A882" s="31"/>
      <c r="B882" s="31"/>
      <c r="C882" s="31"/>
      <c r="D882" s="31"/>
      <c r="E882" s="31"/>
      <c r="F882" s="31"/>
      <c r="G882" s="31"/>
      <c r="H882" s="31"/>
      <c r="I882" s="31"/>
      <c r="J882" s="31"/>
      <c r="K882" s="31"/>
      <c r="L882" s="31"/>
      <c r="M882" s="111"/>
      <c r="N882" s="111"/>
      <c r="O882" s="31"/>
      <c r="P882" s="31"/>
      <c r="Q882" s="31"/>
      <c r="R882" s="31"/>
      <c r="S882" s="31"/>
      <c r="T882" s="31"/>
      <c r="U882" s="31"/>
      <c r="V882" s="31"/>
      <c r="W882" s="31"/>
      <c r="X882" s="31"/>
    </row>
    <row r="883">
      <c r="A883" s="31"/>
      <c r="B883" s="31"/>
      <c r="C883" s="31"/>
      <c r="D883" s="31"/>
      <c r="E883" s="31"/>
      <c r="F883" s="31"/>
      <c r="G883" s="31"/>
      <c r="H883" s="31"/>
      <c r="I883" s="31"/>
      <c r="J883" s="31"/>
      <c r="K883" s="31"/>
      <c r="L883" s="31"/>
      <c r="M883" s="111"/>
      <c r="N883" s="111"/>
      <c r="O883" s="31"/>
      <c r="P883" s="31"/>
      <c r="Q883" s="31"/>
      <c r="R883" s="31"/>
      <c r="S883" s="31"/>
      <c r="T883" s="31"/>
      <c r="U883" s="31"/>
      <c r="V883" s="31"/>
      <c r="W883" s="31"/>
      <c r="X883" s="31"/>
    </row>
    <row r="884">
      <c r="A884" s="31"/>
      <c r="B884" s="31"/>
      <c r="C884" s="31"/>
      <c r="D884" s="31"/>
      <c r="E884" s="31"/>
      <c r="F884" s="31"/>
      <c r="G884" s="31"/>
      <c r="H884" s="31"/>
      <c r="I884" s="31"/>
      <c r="J884" s="31"/>
      <c r="K884" s="31"/>
      <c r="L884" s="31"/>
      <c r="M884" s="111"/>
      <c r="N884" s="111"/>
      <c r="O884" s="31"/>
      <c r="P884" s="31"/>
      <c r="Q884" s="31"/>
      <c r="R884" s="31"/>
      <c r="S884" s="31"/>
      <c r="T884" s="31"/>
      <c r="U884" s="31"/>
      <c r="V884" s="31"/>
      <c r="W884" s="31"/>
      <c r="X884" s="31"/>
    </row>
    <row r="885">
      <c r="A885" s="31"/>
      <c r="B885" s="31"/>
      <c r="C885" s="31"/>
      <c r="D885" s="31"/>
      <c r="E885" s="31"/>
      <c r="F885" s="31"/>
      <c r="G885" s="31"/>
      <c r="H885" s="31"/>
      <c r="I885" s="31"/>
      <c r="J885" s="31"/>
      <c r="K885" s="31"/>
      <c r="L885" s="31"/>
      <c r="M885" s="111"/>
      <c r="N885" s="111"/>
      <c r="O885" s="31"/>
      <c r="P885" s="31"/>
      <c r="Q885" s="31"/>
      <c r="R885" s="31"/>
      <c r="S885" s="31"/>
      <c r="T885" s="31"/>
      <c r="U885" s="31"/>
      <c r="V885" s="31"/>
      <c r="W885" s="31"/>
      <c r="X885" s="31"/>
    </row>
    <row r="886">
      <c r="A886" s="31"/>
      <c r="B886" s="31"/>
      <c r="C886" s="31"/>
      <c r="D886" s="31"/>
      <c r="E886" s="31"/>
      <c r="F886" s="31"/>
      <c r="G886" s="31"/>
      <c r="H886" s="31"/>
      <c r="I886" s="31"/>
      <c r="J886" s="31"/>
      <c r="K886" s="31"/>
      <c r="L886" s="31"/>
      <c r="M886" s="111"/>
      <c r="N886" s="111"/>
      <c r="O886" s="31"/>
      <c r="P886" s="31"/>
      <c r="Q886" s="31"/>
      <c r="R886" s="31"/>
      <c r="S886" s="31"/>
      <c r="T886" s="31"/>
      <c r="U886" s="31"/>
      <c r="V886" s="31"/>
      <c r="W886" s="31"/>
      <c r="X886" s="31"/>
    </row>
    <row r="887">
      <c r="A887" s="31"/>
      <c r="B887" s="31"/>
      <c r="C887" s="31"/>
      <c r="D887" s="31"/>
      <c r="E887" s="31"/>
      <c r="F887" s="31"/>
      <c r="G887" s="31"/>
      <c r="H887" s="31"/>
      <c r="I887" s="31"/>
      <c r="J887" s="31"/>
      <c r="K887" s="31"/>
      <c r="L887" s="31"/>
      <c r="M887" s="111"/>
      <c r="N887" s="111"/>
      <c r="O887" s="31"/>
      <c r="P887" s="31"/>
      <c r="Q887" s="31"/>
      <c r="R887" s="31"/>
      <c r="S887" s="31"/>
      <c r="T887" s="31"/>
      <c r="U887" s="31"/>
      <c r="V887" s="31"/>
      <c r="W887" s="31"/>
      <c r="X887" s="31"/>
    </row>
    <row r="888">
      <c r="A888" s="31"/>
      <c r="B888" s="31"/>
      <c r="C888" s="31"/>
      <c r="D888" s="31"/>
      <c r="E888" s="31"/>
      <c r="F888" s="31"/>
      <c r="G888" s="31"/>
      <c r="H888" s="31"/>
      <c r="I888" s="31"/>
      <c r="J888" s="31"/>
      <c r="K888" s="31"/>
      <c r="L888" s="31"/>
      <c r="M888" s="111"/>
      <c r="N888" s="111"/>
      <c r="O888" s="31"/>
      <c r="P888" s="31"/>
      <c r="Q888" s="31"/>
      <c r="R888" s="31"/>
      <c r="S888" s="31"/>
      <c r="T888" s="31"/>
      <c r="U888" s="31"/>
      <c r="V888" s="31"/>
      <c r="W888" s="31"/>
      <c r="X888" s="31"/>
    </row>
    <row r="889">
      <c r="A889" s="31"/>
      <c r="B889" s="31"/>
      <c r="C889" s="31"/>
      <c r="D889" s="31"/>
      <c r="E889" s="31"/>
      <c r="F889" s="31"/>
      <c r="G889" s="31"/>
      <c r="H889" s="31"/>
      <c r="I889" s="31"/>
      <c r="J889" s="31"/>
      <c r="K889" s="31"/>
      <c r="L889" s="31"/>
      <c r="M889" s="111"/>
      <c r="N889" s="111"/>
      <c r="O889" s="31"/>
      <c r="P889" s="31"/>
      <c r="Q889" s="31"/>
      <c r="R889" s="31"/>
      <c r="S889" s="31"/>
      <c r="T889" s="31"/>
      <c r="U889" s="31"/>
      <c r="V889" s="31"/>
      <c r="W889" s="31"/>
      <c r="X889" s="31"/>
    </row>
    <row r="890">
      <c r="A890" s="31"/>
      <c r="B890" s="31"/>
      <c r="C890" s="31"/>
      <c r="D890" s="31"/>
      <c r="E890" s="31"/>
      <c r="F890" s="31"/>
      <c r="G890" s="31"/>
      <c r="H890" s="31"/>
      <c r="I890" s="31"/>
      <c r="J890" s="31"/>
      <c r="K890" s="31"/>
      <c r="L890" s="31"/>
      <c r="M890" s="111"/>
      <c r="N890" s="111"/>
      <c r="O890" s="31"/>
      <c r="P890" s="31"/>
      <c r="Q890" s="31"/>
      <c r="R890" s="31"/>
      <c r="S890" s="31"/>
      <c r="T890" s="31"/>
      <c r="U890" s="31"/>
      <c r="V890" s="31"/>
      <c r="W890" s="31"/>
      <c r="X890" s="31"/>
    </row>
    <row r="891">
      <c r="A891" s="31"/>
      <c r="B891" s="31"/>
      <c r="C891" s="31"/>
      <c r="D891" s="31"/>
      <c r="E891" s="31"/>
      <c r="F891" s="31"/>
      <c r="G891" s="31"/>
      <c r="H891" s="31"/>
      <c r="I891" s="31"/>
      <c r="J891" s="31"/>
      <c r="K891" s="31"/>
      <c r="L891" s="31"/>
      <c r="M891" s="111"/>
      <c r="N891" s="111"/>
      <c r="O891" s="31"/>
      <c r="P891" s="31"/>
      <c r="Q891" s="31"/>
      <c r="R891" s="31"/>
      <c r="S891" s="31"/>
      <c r="T891" s="31"/>
      <c r="U891" s="31"/>
      <c r="V891" s="31"/>
      <c r="W891" s="31"/>
      <c r="X891" s="31"/>
    </row>
    <row r="892">
      <c r="A892" s="31"/>
      <c r="B892" s="31"/>
      <c r="C892" s="31"/>
      <c r="D892" s="31"/>
      <c r="E892" s="31"/>
      <c r="F892" s="31"/>
      <c r="G892" s="31"/>
      <c r="H892" s="31"/>
      <c r="I892" s="31"/>
      <c r="J892" s="31"/>
      <c r="K892" s="31"/>
      <c r="L892" s="31"/>
      <c r="M892" s="111"/>
      <c r="N892" s="111"/>
      <c r="O892" s="31"/>
      <c r="P892" s="31"/>
      <c r="Q892" s="31"/>
      <c r="R892" s="31"/>
      <c r="S892" s="31"/>
      <c r="T892" s="31"/>
      <c r="U892" s="31"/>
      <c r="V892" s="31"/>
      <c r="W892" s="31"/>
      <c r="X892" s="31"/>
    </row>
    <row r="893">
      <c r="A893" s="31"/>
      <c r="B893" s="31"/>
      <c r="C893" s="31"/>
      <c r="D893" s="31"/>
      <c r="E893" s="31"/>
      <c r="F893" s="31"/>
      <c r="G893" s="31"/>
      <c r="H893" s="31"/>
      <c r="I893" s="31"/>
      <c r="J893" s="31"/>
      <c r="K893" s="31"/>
      <c r="L893" s="31"/>
      <c r="M893" s="111"/>
      <c r="N893" s="111"/>
      <c r="O893" s="31"/>
      <c r="P893" s="31"/>
      <c r="Q893" s="31"/>
      <c r="R893" s="31"/>
      <c r="S893" s="31"/>
      <c r="T893" s="31"/>
      <c r="U893" s="31"/>
      <c r="V893" s="31"/>
      <c r="W893" s="31"/>
      <c r="X893" s="31"/>
    </row>
    <row r="894">
      <c r="A894" s="31"/>
      <c r="B894" s="31"/>
      <c r="C894" s="31"/>
      <c r="D894" s="31"/>
      <c r="E894" s="31"/>
      <c r="F894" s="31"/>
      <c r="G894" s="31"/>
      <c r="H894" s="31"/>
      <c r="I894" s="31"/>
      <c r="J894" s="31"/>
      <c r="K894" s="31"/>
      <c r="L894" s="31"/>
      <c r="M894" s="111"/>
      <c r="N894" s="111"/>
      <c r="O894" s="31"/>
      <c r="P894" s="31"/>
      <c r="Q894" s="31"/>
      <c r="R894" s="31"/>
      <c r="S894" s="31"/>
      <c r="T894" s="31"/>
      <c r="U894" s="31"/>
      <c r="V894" s="31"/>
      <c r="W894" s="31"/>
      <c r="X894" s="31"/>
    </row>
    <row r="895">
      <c r="A895" s="31"/>
      <c r="B895" s="31"/>
      <c r="C895" s="31"/>
      <c r="D895" s="31"/>
      <c r="E895" s="31"/>
      <c r="F895" s="31"/>
      <c r="G895" s="31"/>
      <c r="H895" s="31"/>
      <c r="I895" s="31"/>
      <c r="J895" s="31"/>
      <c r="K895" s="31"/>
      <c r="L895" s="31"/>
      <c r="M895" s="111"/>
      <c r="N895" s="111"/>
      <c r="O895" s="31"/>
      <c r="P895" s="31"/>
      <c r="Q895" s="31"/>
      <c r="R895" s="31"/>
      <c r="S895" s="31"/>
      <c r="T895" s="31"/>
      <c r="U895" s="31"/>
      <c r="V895" s="31"/>
      <c r="W895" s="31"/>
      <c r="X895" s="31"/>
    </row>
    <row r="896">
      <c r="A896" s="31"/>
      <c r="B896" s="31"/>
      <c r="C896" s="31"/>
      <c r="D896" s="31"/>
      <c r="E896" s="31"/>
      <c r="F896" s="31"/>
      <c r="G896" s="31"/>
      <c r="H896" s="31"/>
      <c r="I896" s="31"/>
      <c r="J896" s="31"/>
      <c r="K896" s="31"/>
      <c r="L896" s="31"/>
      <c r="M896" s="111"/>
      <c r="N896" s="111"/>
      <c r="O896" s="31"/>
      <c r="P896" s="31"/>
      <c r="Q896" s="31"/>
      <c r="R896" s="31"/>
      <c r="S896" s="31"/>
      <c r="T896" s="31"/>
      <c r="U896" s="31"/>
      <c r="V896" s="31"/>
      <c r="W896" s="31"/>
      <c r="X896" s="31"/>
    </row>
    <row r="897">
      <c r="A897" s="31"/>
      <c r="B897" s="31"/>
      <c r="C897" s="31"/>
      <c r="D897" s="31"/>
      <c r="E897" s="31"/>
      <c r="F897" s="31"/>
      <c r="G897" s="31"/>
      <c r="H897" s="31"/>
      <c r="I897" s="31"/>
      <c r="J897" s="31"/>
      <c r="K897" s="31"/>
      <c r="L897" s="31"/>
      <c r="M897" s="111"/>
      <c r="N897" s="111"/>
      <c r="O897" s="31"/>
      <c r="P897" s="31"/>
      <c r="Q897" s="31"/>
      <c r="R897" s="31"/>
      <c r="S897" s="31"/>
      <c r="T897" s="31"/>
      <c r="U897" s="31"/>
      <c r="V897" s="31"/>
      <c r="W897" s="31"/>
      <c r="X897" s="31"/>
    </row>
    <row r="898">
      <c r="A898" s="31"/>
      <c r="B898" s="31"/>
      <c r="C898" s="31"/>
      <c r="D898" s="31"/>
      <c r="E898" s="31"/>
      <c r="F898" s="31"/>
      <c r="G898" s="31"/>
      <c r="H898" s="31"/>
      <c r="I898" s="31"/>
      <c r="J898" s="31"/>
      <c r="K898" s="31"/>
      <c r="L898" s="31"/>
      <c r="M898" s="111"/>
      <c r="N898" s="111"/>
      <c r="O898" s="31"/>
      <c r="P898" s="31"/>
      <c r="Q898" s="31"/>
      <c r="R898" s="31"/>
      <c r="S898" s="31"/>
      <c r="T898" s="31"/>
      <c r="U898" s="31"/>
      <c r="V898" s="31"/>
      <c r="W898" s="31"/>
      <c r="X898" s="31"/>
    </row>
    <row r="899">
      <c r="A899" s="31"/>
      <c r="B899" s="31"/>
      <c r="C899" s="31"/>
      <c r="D899" s="31"/>
      <c r="E899" s="31"/>
      <c r="F899" s="31"/>
      <c r="G899" s="31"/>
      <c r="H899" s="31"/>
      <c r="I899" s="31"/>
      <c r="J899" s="31"/>
      <c r="K899" s="31"/>
      <c r="L899" s="31"/>
      <c r="M899" s="111"/>
      <c r="N899" s="111"/>
      <c r="O899" s="31"/>
      <c r="P899" s="31"/>
      <c r="Q899" s="31"/>
      <c r="R899" s="31"/>
      <c r="S899" s="31"/>
      <c r="T899" s="31"/>
      <c r="U899" s="31"/>
      <c r="V899" s="31"/>
      <c r="W899" s="31"/>
      <c r="X899" s="31"/>
    </row>
    <row r="900">
      <c r="A900" s="31"/>
      <c r="B900" s="31"/>
      <c r="C900" s="31"/>
      <c r="D900" s="31"/>
      <c r="E900" s="31"/>
      <c r="F900" s="31"/>
      <c r="G900" s="31"/>
      <c r="H900" s="31"/>
      <c r="I900" s="31"/>
      <c r="J900" s="31"/>
      <c r="K900" s="31"/>
      <c r="L900" s="31"/>
      <c r="M900" s="111"/>
      <c r="N900" s="111"/>
      <c r="O900" s="31"/>
      <c r="P900" s="31"/>
      <c r="Q900" s="31"/>
      <c r="R900" s="31"/>
      <c r="S900" s="31"/>
      <c r="T900" s="31"/>
      <c r="U900" s="31"/>
      <c r="V900" s="31"/>
      <c r="W900" s="31"/>
      <c r="X900" s="31"/>
    </row>
    <row r="901">
      <c r="A901" s="31"/>
      <c r="B901" s="31"/>
      <c r="C901" s="31"/>
      <c r="D901" s="31"/>
      <c r="E901" s="31"/>
      <c r="F901" s="31"/>
      <c r="G901" s="31"/>
      <c r="H901" s="31"/>
      <c r="I901" s="31"/>
      <c r="J901" s="31"/>
      <c r="K901" s="31"/>
      <c r="L901" s="31"/>
      <c r="M901" s="111"/>
      <c r="N901" s="111"/>
      <c r="O901" s="31"/>
      <c r="P901" s="31"/>
      <c r="Q901" s="31"/>
      <c r="R901" s="31"/>
      <c r="S901" s="31"/>
      <c r="T901" s="31"/>
      <c r="U901" s="31"/>
      <c r="V901" s="31"/>
      <c r="W901" s="31"/>
      <c r="X901" s="31"/>
    </row>
    <row r="902">
      <c r="A902" s="31"/>
      <c r="B902" s="31"/>
      <c r="C902" s="31"/>
      <c r="D902" s="31"/>
      <c r="E902" s="31"/>
      <c r="F902" s="31"/>
      <c r="G902" s="31"/>
      <c r="H902" s="31"/>
      <c r="I902" s="31"/>
      <c r="J902" s="31"/>
      <c r="K902" s="31"/>
      <c r="L902" s="31"/>
      <c r="M902" s="111"/>
      <c r="N902" s="111"/>
      <c r="O902" s="31"/>
      <c r="P902" s="31"/>
      <c r="Q902" s="31"/>
      <c r="R902" s="31"/>
      <c r="S902" s="31"/>
      <c r="T902" s="31"/>
      <c r="U902" s="31"/>
      <c r="V902" s="31"/>
      <c r="W902" s="31"/>
      <c r="X902" s="31"/>
    </row>
    <row r="903">
      <c r="A903" s="31"/>
      <c r="B903" s="31"/>
      <c r="C903" s="31"/>
      <c r="D903" s="31"/>
      <c r="E903" s="31"/>
      <c r="F903" s="31"/>
      <c r="G903" s="31"/>
      <c r="H903" s="31"/>
      <c r="I903" s="31"/>
      <c r="J903" s="31"/>
      <c r="K903" s="31"/>
      <c r="L903" s="31"/>
      <c r="M903" s="111"/>
      <c r="N903" s="111"/>
      <c r="O903" s="31"/>
      <c r="P903" s="31"/>
      <c r="Q903" s="31"/>
      <c r="R903" s="31"/>
      <c r="S903" s="31"/>
      <c r="T903" s="31"/>
      <c r="U903" s="31"/>
      <c r="V903" s="31"/>
      <c r="W903" s="31"/>
      <c r="X903" s="31"/>
    </row>
    <row r="904">
      <c r="A904" s="31"/>
      <c r="B904" s="31"/>
      <c r="C904" s="31"/>
      <c r="D904" s="31"/>
      <c r="E904" s="31"/>
      <c r="F904" s="31"/>
      <c r="G904" s="31"/>
      <c r="H904" s="31"/>
      <c r="I904" s="31"/>
      <c r="J904" s="31"/>
      <c r="K904" s="31"/>
      <c r="L904" s="31"/>
      <c r="M904" s="111"/>
      <c r="N904" s="111"/>
      <c r="O904" s="31"/>
      <c r="P904" s="31"/>
      <c r="Q904" s="31"/>
      <c r="R904" s="31"/>
      <c r="S904" s="31"/>
      <c r="T904" s="31"/>
      <c r="U904" s="31"/>
      <c r="V904" s="31"/>
      <c r="W904" s="31"/>
      <c r="X904" s="31"/>
    </row>
    <row r="905">
      <c r="A905" s="31"/>
      <c r="B905" s="31"/>
      <c r="C905" s="31"/>
      <c r="D905" s="31"/>
      <c r="E905" s="31"/>
      <c r="F905" s="31"/>
      <c r="G905" s="31"/>
      <c r="H905" s="31"/>
      <c r="I905" s="31"/>
      <c r="J905" s="31"/>
      <c r="K905" s="31"/>
      <c r="L905" s="31"/>
      <c r="M905" s="111"/>
      <c r="N905" s="111"/>
      <c r="O905" s="31"/>
      <c r="P905" s="31"/>
      <c r="Q905" s="31"/>
      <c r="R905" s="31"/>
      <c r="S905" s="31"/>
      <c r="T905" s="31"/>
      <c r="U905" s="31"/>
      <c r="V905" s="31"/>
      <c r="W905" s="31"/>
      <c r="X905" s="31"/>
    </row>
    <row r="906">
      <c r="A906" s="31"/>
      <c r="B906" s="31"/>
      <c r="C906" s="31"/>
      <c r="D906" s="31"/>
      <c r="E906" s="31"/>
      <c r="F906" s="31"/>
      <c r="G906" s="31"/>
      <c r="H906" s="31"/>
      <c r="I906" s="31"/>
      <c r="J906" s="31"/>
      <c r="K906" s="31"/>
      <c r="L906" s="31"/>
      <c r="M906" s="111"/>
      <c r="N906" s="111"/>
      <c r="O906" s="31"/>
      <c r="P906" s="31"/>
      <c r="Q906" s="31"/>
      <c r="R906" s="31"/>
      <c r="S906" s="31"/>
      <c r="T906" s="31"/>
      <c r="U906" s="31"/>
      <c r="V906" s="31"/>
      <c r="W906" s="31"/>
      <c r="X906" s="31"/>
    </row>
    <row r="907">
      <c r="A907" s="31"/>
      <c r="B907" s="31"/>
      <c r="C907" s="31"/>
      <c r="D907" s="31"/>
      <c r="E907" s="31"/>
      <c r="F907" s="31"/>
      <c r="G907" s="31"/>
      <c r="H907" s="31"/>
      <c r="I907" s="31"/>
      <c r="J907" s="31"/>
      <c r="K907" s="31"/>
      <c r="L907" s="31"/>
      <c r="M907" s="111"/>
      <c r="N907" s="111"/>
      <c r="O907" s="31"/>
      <c r="P907" s="31"/>
      <c r="Q907" s="31"/>
      <c r="R907" s="31"/>
      <c r="S907" s="31"/>
      <c r="T907" s="31"/>
      <c r="U907" s="31"/>
      <c r="V907" s="31"/>
      <c r="W907" s="31"/>
      <c r="X907" s="31"/>
    </row>
    <row r="908">
      <c r="A908" s="31"/>
      <c r="B908" s="31"/>
      <c r="C908" s="31"/>
      <c r="D908" s="31"/>
      <c r="E908" s="31"/>
      <c r="F908" s="31"/>
      <c r="G908" s="31"/>
      <c r="H908" s="31"/>
      <c r="I908" s="31"/>
      <c r="J908" s="31"/>
      <c r="K908" s="31"/>
      <c r="L908" s="31"/>
      <c r="M908" s="111"/>
      <c r="N908" s="111"/>
      <c r="O908" s="31"/>
      <c r="P908" s="31"/>
      <c r="Q908" s="31"/>
      <c r="R908" s="31"/>
      <c r="S908" s="31"/>
      <c r="T908" s="31"/>
      <c r="U908" s="31"/>
      <c r="V908" s="31"/>
      <c r="W908" s="31"/>
      <c r="X908" s="31"/>
    </row>
    <row r="909">
      <c r="A909" s="31"/>
      <c r="B909" s="31"/>
      <c r="C909" s="31"/>
      <c r="D909" s="31"/>
      <c r="E909" s="31"/>
      <c r="F909" s="31"/>
      <c r="G909" s="31"/>
      <c r="H909" s="31"/>
      <c r="I909" s="31"/>
      <c r="J909" s="31"/>
      <c r="K909" s="31"/>
      <c r="L909" s="31"/>
      <c r="M909" s="111"/>
      <c r="N909" s="111"/>
      <c r="O909" s="31"/>
      <c r="P909" s="31"/>
      <c r="Q909" s="31"/>
      <c r="R909" s="31"/>
      <c r="S909" s="31"/>
      <c r="T909" s="31"/>
      <c r="U909" s="31"/>
      <c r="V909" s="31"/>
      <c r="W909" s="31"/>
      <c r="X909" s="31"/>
    </row>
    <row r="910">
      <c r="A910" s="31"/>
      <c r="B910" s="31"/>
      <c r="C910" s="31"/>
      <c r="D910" s="31"/>
      <c r="E910" s="31"/>
      <c r="F910" s="31"/>
      <c r="G910" s="31"/>
      <c r="H910" s="31"/>
      <c r="I910" s="31"/>
      <c r="J910" s="31"/>
      <c r="K910" s="31"/>
      <c r="L910" s="31"/>
      <c r="M910" s="111"/>
      <c r="N910" s="111"/>
      <c r="O910" s="31"/>
      <c r="P910" s="31"/>
      <c r="Q910" s="31"/>
      <c r="R910" s="31"/>
      <c r="S910" s="31"/>
      <c r="T910" s="31"/>
      <c r="U910" s="31"/>
      <c r="V910" s="31"/>
      <c r="W910" s="31"/>
      <c r="X910" s="31"/>
    </row>
    <row r="911">
      <c r="A911" s="31"/>
      <c r="B911" s="31"/>
      <c r="C911" s="31"/>
      <c r="D911" s="31"/>
      <c r="E911" s="31"/>
      <c r="F911" s="31"/>
      <c r="G911" s="31"/>
      <c r="H911" s="31"/>
      <c r="I911" s="31"/>
      <c r="J911" s="31"/>
      <c r="K911" s="31"/>
      <c r="L911" s="31"/>
      <c r="M911" s="111"/>
      <c r="N911" s="111"/>
      <c r="O911" s="31"/>
      <c r="P911" s="31"/>
      <c r="Q911" s="31"/>
      <c r="R911" s="31"/>
      <c r="S911" s="31"/>
      <c r="T911" s="31"/>
      <c r="U911" s="31"/>
      <c r="V911" s="31"/>
      <c r="W911" s="31"/>
      <c r="X911" s="31"/>
    </row>
    <row r="912">
      <c r="A912" s="31"/>
      <c r="B912" s="31"/>
      <c r="C912" s="31"/>
      <c r="D912" s="31"/>
      <c r="E912" s="31"/>
      <c r="F912" s="31"/>
      <c r="G912" s="31"/>
      <c r="H912" s="31"/>
      <c r="I912" s="31"/>
      <c r="J912" s="31"/>
      <c r="K912" s="31"/>
      <c r="L912" s="31"/>
      <c r="M912" s="111"/>
      <c r="N912" s="111"/>
      <c r="O912" s="31"/>
      <c r="P912" s="31"/>
      <c r="Q912" s="31"/>
      <c r="R912" s="31"/>
      <c r="S912" s="31"/>
      <c r="T912" s="31"/>
      <c r="U912" s="31"/>
      <c r="V912" s="31"/>
      <c r="W912" s="31"/>
      <c r="X912" s="31"/>
    </row>
    <row r="913">
      <c r="A913" s="31"/>
      <c r="B913" s="31"/>
      <c r="C913" s="31"/>
      <c r="D913" s="31"/>
      <c r="E913" s="31"/>
      <c r="F913" s="31"/>
      <c r="G913" s="31"/>
      <c r="H913" s="31"/>
      <c r="I913" s="31"/>
      <c r="J913" s="31"/>
      <c r="K913" s="31"/>
      <c r="L913" s="31"/>
      <c r="M913" s="111"/>
      <c r="N913" s="111"/>
      <c r="O913" s="31"/>
      <c r="P913" s="31"/>
      <c r="Q913" s="31"/>
      <c r="R913" s="31"/>
      <c r="S913" s="31"/>
      <c r="T913" s="31"/>
      <c r="U913" s="31"/>
      <c r="V913" s="31"/>
      <c r="W913" s="31"/>
      <c r="X913" s="31"/>
    </row>
    <row r="914">
      <c r="A914" s="31"/>
      <c r="B914" s="31"/>
      <c r="C914" s="31"/>
      <c r="D914" s="31"/>
      <c r="E914" s="31"/>
      <c r="F914" s="31"/>
      <c r="G914" s="31"/>
      <c r="H914" s="31"/>
      <c r="I914" s="31"/>
      <c r="J914" s="31"/>
      <c r="K914" s="31"/>
      <c r="L914" s="31"/>
      <c r="M914" s="111"/>
      <c r="N914" s="111"/>
      <c r="O914" s="31"/>
      <c r="P914" s="31"/>
      <c r="Q914" s="31"/>
      <c r="R914" s="31"/>
      <c r="S914" s="31"/>
      <c r="T914" s="31"/>
      <c r="U914" s="31"/>
      <c r="V914" s="31"/>
      <c r="W914" s="31"/>
      <c r="X914" s="31"/>
    </row>
    <row r="915">
      <c r="A915" s="31"/>
      <c r="B915" s="31"/>
      <c r="C915" s="31"/>
      <c r="D915" s="31"/>
      <c r="E915" s="31"/>
      <c r="F915" s="31"/>
      <c r="G915" s="31"/>
      <c r="H915" s="31"/>
      <c r="I915" s="31"/>
      <c r="J915" s="31"/>
      <c r="K915" s="31"/>
      <c r="L915" s="31"/>
      <c r="M915" s="111"/>
      <c r="N915" s="111"/>
      <c r="O915" s="31"/>
      <c r="P915" s="31"/>
      <c r="Q915" s="31"/>
      <c r="R915" s="31"/>
      <c r="S915" s="31"/>
      <c r="T915" s="31"/>
      <c r="U915" s="31"/>
      <c r="V915" s="31"/>
      <c r="W915" s="31"/>
      <c r="X915" s="31"/>
    </row>
    <row r="916">
      <c r="A916" s="31"/>
      <c r="B916" s="31"/>
      <c r="C916" s="31"/>
      <c r="D916" s="31"/>
      <c r="E916" s="31"/>
      <c r="F916" s="31"/>
      <c r="G916" s="31"/>
      <c r="H916" s="31"/>
      <c r="I916" s="31"/>
      <c r="J916" s="31"/>
      <c r="K916" s="31"/>
      <c r="L916" s="31"/>
      <c r="M916" s="111"/>
      <c r="N916" s="111"/>
      <c r="O916" s="31"/>
      <c r="P916" s="31"/>
      <c r="Q916" s="31"/>
      <c r="R916" s="31"/>
      <c r="S916" s="31"/>
      <c r="T916" s="31"/>
      <c r="U916" s="31"/>
      <c r="V916" s="31"/>
      <c r="W916" s="31"/>
      <c r="X916" s="31"/>
    </row>
    <row r="917">
      <c r="A917" s="31"/>
      <c r="B917" s="31"/>
      <c r="C917" s="31"/>
      <c r="D917" s="31"/>
      <c r="E917" s="31"/>
      <c r="F917" s="31"/>
      <c r="G917" s="31"/>
      <c r="H917" s="31"/>
      <c r="I917" s="31"/>
      <c r="J917" s="31"/>
      <c r="K917" s="31"/>
      <c r="L917" s="31"/>
      <c r="M917" s="111"/>
      <c r="N917" s="111"/>
      <c r="O917" s="31"/>
      <c r="P917" s="31"/>
      <c r="Q917" s="31"/>
      <c r="R917" s="31"/>
      <c r="S917" s="31"/>
      <c r="T917" s="31"/>
      <c r="U917" s="31"/>
      <c r="V917" s="31"/>
      <c r="W917" s="31"/>
      <c r="X917" s="31"/>
    </row>
    <row r="918">
      <c r="A918" s="31"/>
      <c r="B918" s="31"/>
      <c r="C918" s="31"/>
      <c r="D918" s="31"/>
      <c r="E918" s="31"/>
      <c r="F918" s="31"/>
      <c r="G918" s="31"/>
      <c r="H918" s="31"/>
      <c r="I918" s="31"/>
      <c r="J918" s="31"/>
      <c r="K918" s="31"/>
      <c r="L918" s="31"/>
      <c r="M918" s="111"/>
      <c r="N918" s="111"/>
      <c r="O918" s="31"/>
      <c r="P918" s="31"/>
      <c r="Q918" s="31"/>
      <c r="R918" s="31"/>
      <c r="S918" s="31"/>
      <c r="T918" s="31"/>
      <c r="U918" s="31"/>
      <c r="V918" s="31"/>
      <c r="W918" s="31"/>
      <c r="X918" s="31"/>
    </row>
    <row r="919">
      <c r="A919" s="31"/>
      <c r="B919" s="31"/>
      <c r="C919" s="31"/>
      <c r="D919" s="31"/>
      <c r="E919" s="31"/>
      <c r="F919" s="31"/>
      <c r="G919" s="31"/>
      <c r="H919" s="31"/>
      <c r="I919" s="31"/>
      <c r="J919" s="31"/>
      <c r="K919" s="31"/>
      <c r="L919" s="31"/>
      <c r="M919" s="111"/>
      <c r="N919" s="111"/>
      <c r="O919" s="31"/>
      <c r="P919" s="31"/>
      <c r="Q919" s="31"/>
      <c r="R919" s="31"/>
      <c r="S919" s="31"/>
      <c r="T919" s="31"/>
      <c r="U919" s="31"/>
      <c r="V919" s="31"/>
      <c r="W919" s="31"/>
      <c r="X919" s="31"/>
    </row>
    <row r="920">
      <c r="A920" s="31"/>
      <c r="B920" s="31"/>
      <c r="C920" s="31"/>
      <c r="D920" s="31"/>
      <c r="E920" s="31"/>
      <c r="F920" s="31"/>
      <c r="G920" s="31"/>
      <c r="H920" s="31"/>
      <c r="I920" s="31"/>
      <c r="J920" s="31"/>
      <c r="K920" s="31"/>
      <c r="L920" s="31"/>
      <c r="M920" s="111"/>
      <c r="N920" s="111"/>
      <c r="O920" s="31"/>
      <c r="P920" s="31"/>
      <c r="Q920" s="31"/>
      <c r="R920" s="31"/>
      <c r="S920" s="31"/>
      <c r="T920" s="31"/>
      <c r="U920" s="31"/>
      <c r="V920" s="31"/>
      <c r="W920" s="31"/>
      <c r="X920" s="31"/>
    </row>
    <row r="921">
      <c r="A921" s="31"/>
      <c r="B921" s="31"/>
      <c r="C921" s="31"/>
      <c r="D921" s="31"/>
      <c r="E921" s="31"/>
      <c r="F921" s="31"/>
      <c r="G921" s="31"/>
      <c r="H921" s="31"/>
      <c r="I921" s="31"/>
      <c r="J921" s="31"/>
      <c r="K921" s="31"/>
      <c r="L921" s="31"/>
      <c r="M921" s="111"/>
      <c r="N921" s="111"/>
      <c r="O921" s="31"/>
      <c r="P921" s="31"/>
      <c r="Q921" s="31"/>
      <c r="R921" s="31"/>
      <c r="S921" s="31"/>
      <c r="T921" s="31"/>
      <c r="U921" s="31"/>
      <c r="V921" s="31"/>
      <c r="W921" s="31"/>
      <c r="X921" s="31"/>
    </row>
    <row r="922">
      <c r="A922" s="31"/>
      <c r="B922" s="31"/>
      <c r="C922" s="31"/>
      <c r="D922" s="31"/>
      <c r="E922" s="31"/>
      <c r="F922" s="31"/>
      <c r="G922" s="31"/>
      <c r="H922" s="31"/>
      <c r="I922" s="31"/>
      <c r="J922" s="31"/>
      <c r="K922" s="31"/>
      <c r="L922" s="31"/>
      <c r="M922" s="111"/>
      <c r="N922" s="111"/>
      <c r="O922" s="31"/>
      <c r="P922" s="31"/>
      <c r="Q922" s="31"/>
      <c r="R922" s="31"/>
      <c r="S922" s="31"/>
      <c r="T922" s="31"/>
      <c r="U922" s="31"/>
      <c r="V922" s="31"/>
      <c r="W922" s="31"/>
      <c r="X922" s="31"/>
    </row>
    <row r="923">
      <c r="A923" s="31"/>
      <c r="B923" s="31"/>
      <c r="C923" s="31"/>
      <c r="D923" s="31"/>
      <c r="E923" s="31"/>
      <c r="F923" s="31"/>
      <c r="G923" s="31"/>
      <c r="H923" s="31"/>
      <c r="I923" s="31"/>
      <c r="J923" s="31"/>
      <c r="K923" s="31"/>
      <c r="L923" s="31"/>
      <c r="M923" s="111"/>
      <c r="N923" s="111"/>
      <c r="O923" s="31"/>
      <c r="P923" s="31"/>
      <c r="Q923" s="31"/>
      <c r="R923" s="31"/>
      <c r="S923" s="31"/>
      <c r="T923" s="31"/>
      <c r="U923" s="31"/>
      <c r="V923" s="31"/>
      <c r="W923" s="31"/>
      <c r="X923" s="31"/>
    </row>
    <row r="924">
      <c r="A924" s="31"/>
      <c r="B924" s="31"/>
      <c r="C924" s="31"/>
      <c r="D924" s="31"/>
      <c r="E924" s="31"/>
      <c r="F924" s="31"/>
      <c r="G924" s="31"/>
      <c r="H924" s="31"/>
      <c r="I924" s="31"/>
      <c r="J924" s="31"/>
      <c r="K924" s="31"/>
      <c r="L924" s="31"/>
      <c r="M924" s="111"/>
      <c r="N924" s="111"/>
      <c r="O924" s="31"/>
      <c r="P924" s="31"/>
      <c r="Q924" s="31"/>
      <c r="R924" s="31"/>
      <c r="S924" s="31"/>
      <c r="T924" s="31"/>
      <c r="U924" s="31"/>
      <c r="V924" s="31"/>
      <c r="W924" s="31"/>
      <c r="X924" s="31"/>
    </row>
    <row r="925">
      <c r="A925" s="31"/>
      <c r="B925" s="31"/>
      <c r="C925" s="31"/>
      <c r="D925" s="31"/>
      <c r="E925" s="31"/>
      <c r="F925" s="31"/>
      <c r="G925" s="31"/>
      <c r="H925" s="31"/>
      <c r="I925" s="31"/>
      <c r="J925" s="31"/>
      <c r="K925" s="31"/>
      <c r="L925" s="31"/>
      <c r="M925" s="111"/>
      <c r="N925" s="111"/>
      <c r="O925" s="31"/>
      <c r="P925" s="31"/>
      <c r="Q925" s="31"/>
      <c r="R925" s="31"/>
      <c r="S925" s="31"/>
      <c r="T925" s="31"/>
      <c r="U925" s="31"/>
      <c r="V925" s="31"/>
      <c r="W925" s="31"/>
      <c r="X925" s="31"/>
    </row>
    <row r="926">
      <c r="A926" s="31"/>
      <c r="B926" s="31"/>
      <c r="C926" s="31"/>
      <c r="D926" s="31"/>
      <c r="E926" s="31"/>
      <c r="F926" s="31"/>
      <c r="G926" s="31"/>
      <c r="H926" s="31"/>
      <c r="I926" s="31"/>
      <c r="J926" s="31"/>
      <c r="K926" s="31"/>
      <c r="L926" s="31"/>
      <c r="M926" s="111"/>
      <c r="N926" s="111"/>
      <c r="O926" s="31"/>
      <c r="P926" s="31"/>
      <c r="Q926" s="31"/>
      <c r="R926" s="31"/>
      <c r="S926" s="31"/>
      <c r="T926" s="31"/>
      <c r="U926" s="31"/>
      <c r="V926" s="31"/>
      <c r="W926" s="31"/>
      <c r="X926" s="31"/>
    </row>
    <row r="927">
      <c r="A927" s="31"/>
      <c r="B927" s="31"/>
      <c r="C927" s="31"/>
      <c r="D927" s="31"/>
      <c r="E927" s="31"/>
      <c r="F927" s="31"/>
      <c r="G927" s="31"/>
      <c r="H927" s="31"/>
      <c r="I927" s="31"/>
      <c r="J927" s="31"/>
      <c r="K927" s="31"/>
      <c r="L927" s="31"/>
      <c r="M927" s="111"/>
      <c r="N927" s="111"/>
      <c r="O927" s="31"/>
      <c r="P927" s="31"/>
      <c r="Q927" s="31"/>
      <c r="R927" s="31"/>
      <c r="S927" s="31"/>
      <c r="T927" s="31"/>
      <c r="U927" s="31"/>
      <c r="V927" s="31"/>
      <c r="W927" s="31"/>
      <c r="X927" s="31"/>
    </row>
    <row r="928">
      <c r="A928" s="31"/>
      <c r="B928" s="31"/>
      <c r="C928" s="31"/>
      <c r="D928" s="31"/>
      <c r="E928" s="31"/>
      <c r="F928" s="31"/>
      <c r="G928" s="31"/>
      <c r="H928" s="31"/>
      <c r="I928" s="31"/>
      <c r="J928" s="31"/>
      <c r="K928" s="31"/>
      <c r="L928" s="31"/>
      <c r="M928" s="111"/>
      <c r="N928" s="111"/>
      <c r="O928" s="31"/>
      <c r="P928" s="31"/>
      <c r="Q928" s="31"/>
      <c r="R928" s="31"/>
      <c r="S928" s="31"/>
      <c r="T928" s="31"/>
      <c r="U928" s="31"/>
      <c r="V928" s="31"/>
      <c r="W928" s="31"/>
      <c r="X928" s="31"/>
    </row>
    <row r="929">
      <c r="A929" s="31"/>
      <c r="B929" s="31"/>
      <c r="C929" s="31"/>
      <c r="D929" s="31"/>
      <c r="E929" s="31"/>
      <c r="F929" s="31"/>
      <c r="G929" s="31"/>
      <c r="H929" s="31"/>
      <c r="I929" s="31"/>
      <c r="J929" s="31"/>
      <c r="K929" s="31"/>
      <c r="L929" s="31"/>
      <c r="M929" s="111"/>
      <c r="N929" s="111"/>
      <c r="O929" s="31"/>
      <c r="P929" s="31"/>
      <c r="Q929" s="31"/>
      <c r="R929" s="31"/>
      <c r="S929" s="31"/>
      <c r="T929" s="31"/>
      <c r="U929" s="31"/>
      <c r="V929" s="31"/>
      <c r="W929" s="31"/>
      <c r="X929" s="31"/>
    </row>
    <row r="930">
      <c r="A930" s="31"/>
      <c r="B930" s="31"/>
      <c r="C930" s="31"/>
      <c r="D930" s="31"/>
      <c r="E930" s="31"/>
      <c r="F930" s="31"/>
      <c r="G930" s="31"/>
      <c r="H930" s="31"/>
      <c r="I930" s="31"/>
      <c r="J930" s="31"/>
      <c r="K930" s="31"/>
      <c r="L930" s="31"/>
      <c r="M930" s="111"/>
      <c r="N930" s="111"/>
      <c r="O930" s="31"/>
      <c r="P930" s="31"/>
      <c r="Q930" s="31"/>
      <c r="R930" s="31"/>
      <c r="S930" s="31"/>
      <c r="T930" s="31"/>
      <c r="U930" s="31"/>
      <c r="V930" s="31"/>
      <c r="W930" s="31"/>
      <c r="X930" s="31"/>
    </row>
    <row r="931">
      <c r="A931" s="31"/>
      <c r="B931" s="31"/>
      <c r="C931" s="31"/>
      <c r="D931" s="31"/>
      <c r="E931" s="31"/>
      <c r="F931" s="31"/>
      <c r="G931" s="31"/>
      <c r="H931" s="31"/>
      <c r="I931" s="31"/>
      <c r="J931" s="31"/>
      <c r="K931" s="31"/>
      <c r="L931" s="31"/>
      <c r="M931" s="111"/>
      <c r="N931" s="111"/>
      <c r="O931" s="31"/>
      <c r="P931" s="31"/>
      <c r="Q931" s="31"/>
      <c r="R931" s="31"/>
      <c r="S931" s="31"/>
      <c r="T931" s="31"/>
      <c r="U931" s="31"/>
      <c r="V931" s="31"/>
      <c r="W931" s="31"/>
      <c r="X931" s="31"/>
    </row>
    <row r="932">
      <c r="A932" s="31"/>
      <c r="B932" s="31"/>
      <c r="C932" s="31"/>
      <c r="D932" s="31"/>
      <c r="E932" s="31"/>
      <c r="F932" s="31"/>
      <c r="G932" s="31"/>
      <c r="H932" s="31"/>
      <c r="I932" s="31"/>
      <c r="J932" s="31"/>
      <c r="K932" s="31"/>
      <c r="L932" s="31"/>
      <c r="M932" s="111"/>
      <c r="N932" s="111"/>
      <c r="O932" s="31"/>
      <c r="P932" s="31"/>
      <c r="Q932" s="31"/>
      <c r="R932" s="31"/>
      <c r="S932" s="31"/>
      <c r="T932" s="31"/>
      <c r="U932" s="31"/>
      <c r="V932" s="31"/>
      <c r="W932" s="31"/>
      <c r="X932" s="31"/>
    </row>
    <row r="933">
      <c r="A933" s="31"/>
      <c r="B933" s="31"/>
      <c r="C933" s="31"/>
      <c r="D933" s="31"/>
      <c r="E933" s="31"/>
      <c r="F933" s="31"/>
      <c r="G933" s="31"/>
      <c r="H933" s="31"/>
      <c r="I933" s="31"/>
      <c r="J933" s="31"/>
      <c r="K933" s="31"/>
      <c r="L933" s="31"/>
      <c r="M933" s="111"/>
      <c r="N933" s="111"/>
      <c r="O933" s="31"/>
      <c r="P933" s="31"/>
      <c r="Q933" s="31"/>
      <c r="R933" s="31"/>
      <c r="S933" s="31"/>
      <c r="T933" s="31"/>
      <c r="U933" s="31"/>
      <c r="V933" s="31"/>
      <c r="W933" s="31"/>
      <c r="X933" s="31"/>
    </row>
    <row r="934">
      <c r="A934" s="31"/>
      <c r="B934" s="31"/>
      <c r="C934" s="31"/>
      <c r="D934" s="31"/>
      <c r="E934" s="31"/>
      <c r="F934" s="31"/>
      <c r="G934" s="31"/>
      <c r="H934" s="31"/>
      <c r="I934" s="31"/>
      <c r="J934" s="31"/>
      <c r="K934" s="31"/>
      <c r="L934" s="31"/>
      <c r="M934" s="111"/>
      <c r="N934" s="111"/>
      <c r="O934" s="31"/>
      <c r="P934" s="31"/>
      <c r="Q934" s="31"/>
      <c r="R934" s="31"/>
      <c r="S934" s="31"/>
      <c r="T934" s="31"/>
      <c r="U934" s="31"/>
      <c r="V934" s="31"/>
      <c r="W934" s="31"/>
      <c r="X934" s="31"/>
    </row>
    <row r="935">
      <c r="A935" s="31"/>
      <c r="B935" s="31"/>
      <c r="C935" s="31"/>
      <c r="D935" s="31"/>
      <c r="E935" s="31"/>
      <c r="F935" s="31"/>
      <c r="G935" s="31"/>
      <c r="H935" s="31"/>
      <c r="I935" s="31"/>
      <c r="J935" s="31"/>
      <c r="K935" s="31"/>
      <c r="L935" s="31"/>
      <c r="M935" s="111"/>
      <c r="N935" s="111"/>
      <c r="O935" s="31"/>
      <c r="P935" s="31"/>
      <c r="Q935" s="31"/>
      <c r="R935" s="31"/>
      <c r="S935" s="31"/>
      <c r="T935" s="31"/>
      <c r="U935" s="31"/>
      <c r="V935" s="31"/>
      <c r="W935" s="31"/>
      <c r="X935" s="31"/>
    </row>
    <row r="936">
      <c r="A936" s="31"/>
      <c r="B936" s="31"/>
      <c r="C936" s="31"/>
      <c r="D936" s="31"/>
      <c r="E936" s="31"/>
      <c r="F936" s="31"/>
      <c r="G936" s="31"/>
      <c r="H936" s="31"/>
      <c r="I936" s="31"/>
      <c r="J936" s="31"/>
      <c r="K936" s="31"/>
      <c r="L936" s="31"/>
      <c r="M936" s="111"/>
      <c r="N936" s="111"/>
      <c r="O936" s="31"/>
      <c r="P936" s="31"/>
      <c r="Q936" s="31"/>
      <c r="R936" s="31"/>
      <c r="S936" s="31"/>
      <c r="T936" s="31"/>
      <c r="U936" s="31"/>
      <c r="V936" s="31"/>
      <c r="W936" s="31"/>
      <c r="X936" s="31"/>
    </row>
    <row r="937">
      <c r="A937" s="31"/>
      <c r="B937" s="31"/>
      <c r="C937" s="31"/>
      <c r="D937" s="31"/>
      <c r="E937" s="31"/>
      <c r="F937" s="31"/>
      <c r="G937" s="31"/>
      <c r="H937" s="31"/>
      <c r="I937" s="31"/>
      <c r="J937" s="31"/>
      <c r="K937" s="31"/>
      <c r="L937" s="31"/>
      <c r="M937" s="111"/>
      <c r="N937" s="111"/>
      <c r="O937" s="31"/>
      <c r="P937" s="31"/>
      <c r="Q937" s="31"/>
      <c r="R937" s="31"/>
      <c r="S937" s="31"/>
      <c r="T937" s="31"/>
      <c r="U937" s="31"/>
      <c r="V937" s="31"/>
      <c r="W937" s="31"/>
      <c r="X937" s="31"/>
    </row>
    <row r="938">
      <c r="A938" s="31"/>
      <c r="B938" s="31"/>
      <c r="C938" s="31"/>
      <c r="D938" s="31"/>
      <c r="E938" s="31"/>
      <c r="F938" s="31"/>
      <c r="G938" s="31"/>
      <c r="H938" s="31"/>
      <c r="I938" s="31"/>
      <c r="J938" s="31"/>
      <c r="K938" s="31"/>
      <c r="L938" s="31"/>
      <c r="M938" s="111"/>
      <c r="N938" s="111"/>
      <c r="O938" s="31"/>
      <c r="P938" s="31"/>
      <c r="Q938" s="31"/>
      <c r="R938" s="31"/>
      <c r="S938" s="31"/>
      <c r="T938" s="31"/>
      <c r="U938" s="31"/>
      <c r="V938" s="31"/>
      <c r="W938" s="31"/>
      <c r="X938" s="31"/>
    </row>
    <row r="939">
      <c r="A939" s="31"/>
      <c r="B939" s="31"/>
      <c r="C939" s="31"/>
      <c r="D939" s="31"/>
      <c r="E939" s="31"/>
      <c r="F939" s="31"/>
      <c r="G939" s="31"/>
      <c r="H939" s="31"/>
      <c r="I939" s="31"/>
      <c r="J939" s="31"/>
      <c r="K939" s="31"/>
      <c r="L939" s="31"/>
      <c r="M939" s="111"/>
      <c r="N939" s="111"/>
      <c r="O939" s="31"/>
      <c r="P939" s="31"/>
      <c r="Q939" s="31"/>
      <c r="R939" s="31"/>
      <c r="S939" s="31"/>
      <c r="T939" s="31"/>
      <c r="U939" s="31"/>
      <c r="V939" s="31"/>
      <c r="W939" s="31"/>
      <c r="X939" s="31"/>
    </row>
    <row r="940">
      <c r="A940" s="31"/>
      <c r="B940" s="31"/>
      <c r="C940" s="31"/>
      <c r="D940" s="31"/>
      <c r="E940" s="31"/>
      <c r="F940" s="31"/>
      <c r="G940" s="31"/>
      <c r="H940" s="31"/>
      <c r="I940" s="31"/>
      <c r="J940" s="31"/>
      <c r="K940" s="31"/>
      <c r="L940" s="31"/>
      <c r="M940" s="111"/>
      <c r="N940" s="111"/>
      <c r="O940" s="31"/>
      <c r="P940" s="31"/>
      <c r="Q940" s="31"/>
      <c r="R940" s="31"/>
      <c r="S940" s="31"/>
      <c r="T940" s="31"/>
      <c r="U940" s="31"/>
      <c r="V940" s="31"/>
      <c r="W940" s="31"/>
      <c r="X940" s="31"/>
    </row>
    <row r="941">
      <c r="A941" s="31"/>
      <c r="B941" s="31"/>
      <c r="C941" s="31"/>
      <c r="D941" s="31"/>
      <c r="E941" s="31"/>
      <c r="F941" s="31"/>
      <c r="G941" s="31"/>
      <c r="H941" s="31"/>
      <c r="I941" s="31"/>
      <c r="J941" s="31"/>
      <c r="K941" s="31"/>
      <c r="L941" s="31"/>
      <c r="M941" s="111"/>
      <c r="N941" s="111"/>
      <c r="O941" s="31"/>
      <c r="P941" s="31"/>
      <c r="Q941" s="31"/>
      <c r="R941" s="31"/>
      <c r="S941" s="31"/>
      <c r="T941" s="31"/>
      <c r="U941" s="31"/>
      <c r="V941" s="31"/>
      <c r="W941" s="31"/>
      <c r="X941" s="31"/>
    </row>
    <row r="942">
      <c r="A942" s="31"/>
      <c r="B942" s="31"/>
      <c r="C942" s="31"/>
      <c r="D942" s="31"/>
      <c r="E942" s="31"/>
      <c r="F942" s="31"/>
      <c r="G942" s="31"/>
      <c r="H942" s="31"/>
      <c r="I942" s="31"/>
      <c r="J942" s="31"/>
      <c r="K942" s="31"/>
      <c r="L942" s="31"/>
      <c r="M942" s="111"/>
      <c r="N942" s="111"/>
      <c r="O942" s="31"/>
      <c r="P942" s="31"/>
      <c r="Q942" s="31"/>
      <c r="R942" s="31"/>
      <c r="S942" s="31"/>
      <c r="T942" s="31"/>
      <c r="U942" s="31"/>
      <c r="V942" s="31"/>
      <c r="W942" s="31"/>
      <c r="X942" s="31"/>
    </row>
    <row r="943">
      <c r="A943" s="31"/>
      <c r="B943" s="31"/>
      <c r="C943" s="31"/>
      <c r="D943" s="31"/>
      <c r="E943" s="31"/>
      <c r="F943" s="31"/>
      <c r="G943" s="31"/>
      <c r="H943" s="31"/>
      <c r="I943" s="31"/>
      <c r="J943" s="31"/>
      <c r="K943" s="31"/>
      <c r="L943" s="31"/>
      <c r="M943" s="111"/>
      <c r="N943" s="111"/>
      <c r="O943" s="31"/>
      <c r="P943" s="31"/>
      <c r="Q943" s="31"/>
      <c r="R943" s="31"/>
      <c r="S943" s="31"/>
      <c r="T943" s="31"/>
      <c r="U943" s="31"/>
      <c r="V943" s="31"/>
      <c r="W943" s="31"/>
      <c r="X943" s="31"/>
    </row>
    <row r="944">
      <c r="A944" s="31"/>
      <c r="B944" s="31"/>
      <c r="C944" s="31"/>
      <c r="D944" s="31"/>
      <c r="E944" s="31"/>
      <c r="F944" s="31"/>
      <c r="G944" s="31"/>
      <c r="H944" s="31"/>
      <c r="I944" s="31"/>
      <c r="J944" s="31"/>
      <c r="K944" s="31"/>
      <c r="L944" s="31"/>
      <c r="M944" s="111"/>
      <c r="N944" s="111"/>
      <c r="O944" s="31"/>
      <c r="P944" s="31"/>
      <c r="Q944" s="31"/>
      <c r="R944" s="31"/>
      <c r="S944" s="31"/>
      <c r="T944" s="31"/>
      <c r="U944" s="31"/>
      <c r="V944" s="31"/>
      <c r="W944" s="31"/>
      <c r="X944" s="31"/>
    </row>
    <row r="945">
      <c r="A945" s="31"/>
      <c r="B945" s="31"/>
      <c r="C945" s="31"/>
      <c r="D945" s="31"/>
      <c r="E945" s="31"/>
      <c r="F945" s="31"/>
      <c r="G945" s="31"/>
      <c r="H945" s="31"/>
      <c r="I945" s="31"/>
      <c r="J945" s="31"/>
      <c r="K945" s="31"/>
      <c r="L945" s="31"/>
      <c r="M945" s="111"/>
      <c r="N945" s="111"/>
      <c r="O945" s="31"/>
      <c r="P945" s="31"/>
      <c r="Q945" s="31"/>
      <c r="R945" s="31"/>
      <c r="S945" s="31"/>
      <c r="T945" s="31"/>
      <c r="U945" s="31"/>
      <c r="V945" s="31"/>
      <c r="W945" s="31"/>
      <c r="X945" s="31"/>
    </row>
    <row r="946">
      <c r="A946" s="31"/>
      <c r="B946" s="31"/>
      <c r="C946" s="31"/>
      <c r="D946" s="31"/>
      <c r="E946" s="31"/>
      <c r="F946" s="31"/>
      <c r="G946" s="31"/>
      <c r="H946" s="31"/>
      <c r="I946" s="31"/>
      <c r="J946" s="31"/>
      <c r="K946" s="31"/>
      <c r="L946" s="31"/>
      <c r="M946" s="111"/>
      <c r="N946" s="111"/>
      <c r="O946" s="31"/>
      <c r="P946" s="31"/>
      <c r="Q946" s="31"/>
      <c r="R946" s="31"/>
      <c r="S946" s="31"/>
      <c r="T946" s="31"/>
      <c r="U946" s="31"/>
      <c r="V946" s="31"/>
      <c r="W946" s="31"/>
      <c r="X946" s="31"/>
    </row>
    <row r="947">
      <c r="A947" s="31"/>
      <c r="B947" s="31"/>
      <c r="C947" s="31"/>
      <c r="D947" s="31"/>
      <c r="E947" s="31"/>
      <c r="F947" s="31"/>
      <c r="G947" s="31"/>
      <c r="H947" s="31"/>
      <c r="I947" s="31"/>
      <c r="J947" s="31"/>
      <c r="K947" s="31"/>
      <c r="L947" s="31"/>
      <c r="M947" s="111"/>
      <c r="N947" s="111"/>
      <c r="O947" s="31"/>
      <c r="P947" s="31"/>
      <c r="Q947" s="31"/>
      <c r="R947" s="31"/>
      <c r="S947" s="31"/>
      <c r="T947" s="31"/>
      <c r="U947" s="31"/>
      <c r="V947" s="31"/>
      <c r="W947" s="31"/>
      <c r="X947" s="31"/>
    </row>
    <row r="948">
      <c r="A948" s="31"/>
      <c r="B948" s="31"/>
      <c r="C948" s="31"/>
      <c r="D948" s="31"/>
      <c r="E948" s="31"/>
      <c r="F948" s="31"/>
      <c r="G948" s="31"/>
      <c r="H948" s="31"/>
      <c r="I948" s="31"/>
      <c r="J948" s="31"/>
      <c r="K948" s="31"/>
      <c r="L948" s="31"/>
      <c r="M948" s="111"/>
      <c r="N948" s="111"/>
      <c r="O948" s="31"/>
      <c r="P948" s="31"/>
      <c r="Q948" s="31"/>
      <c r="R948" s="31"/>
      <c r="S948" s="31"/>
      <c r="T948" s="31"/>
      <c r="U948" s="31"/>
      <c r="V948" s="31"/>
      <c r="W948" s="31"/>
      <c r="X948" s="31"/>
    </row>
    <row r="949">
      <c r="A949" s="31"/>
      <c r="B949" s="31"/>
      <c r="C949" s="31"/>
      <c r="D949" s="31"/>
      <c r="E949" s="31"/>
      <c r="F949" s="31"/>
      <c r="G949" s="31"/>
      <c r="H949" s="31"/>
      <c r="I949" s="31"/>
      <c r="J949" s="31"/>
      <c r="K949" s="31"/>
      <c r="L949" s="31"/>
      <c r="M949" s="111"/>
      <c r="N949" s="111"/>
      <c r="O949" s="31"/>
      <c r="P949" s="31"/>
      <c r="Q949" s="31"/>
      <c r="R949" s="31"/>
      <c r="S949" s="31"/>
      <c r="T949" s="31"/>
      <c r="U949" s="31"/>
      <c r="V949" s="31"/>
      <c r="W949" s="31"/>
      <c r="X949" s="31"/>
    </row>
    <row r="950">
      <c r="A950" s="31"/>
      <c r="B950" s="31"/>
      <c r="C950" s="31"/>
      <c r="D950" s="31"/>
      <c r="E950" s="31"/>
      <c r="F950" s="31"/>
      <c r="G950" s="31"/>
      <c r="H950" s="31"/>
      <c r="I950" s="31"/>
      <c r="J950" s="31"/>
      <c r="K950" s="31"/>
      <c r="L950" s="31"/>
      <c r="M950" s="111"/>
      <c r="N950" s="111"/>
      <c r="O950" s="31"/>
      <c r="P950" s="31"/>
      <c r="Q950" s="31"/>
      <c r="R950" s="31"/>
      <c r="S950" s="31"/>
      <c r="T950" s="31"/>
      <c r="U950" s="31"/>
      <c r="V950" s="31"/>
      <c r="W950" s="31"/>
      <c r="X950" s="31"/>
    </row>
    <row r="951">
      <c r="A951" s="31"/>
      <c r="B951" s="31"/>
      <c r="C951" s="31"/>
      <c r="D951" s="31"/>
      <c r="E951" s="31"/>
      <c r="F951" s="31"/>
      <c r="G951" s="31"/>
      <c r="H951" s="31"/>
      <c r="I951" s="31"/>
      <c r="J951" s="31"/>
      <c r="K951" s="31"/>
      <c r="L951" s="31"/>
      <c r="M951" s="111"/>
      <c r="N951" s="111"/>
      <c r="O951" s="31"/>
      <c r="P951" s="31"/>
      <c r="Q951" s="31"/>
      <c r="R951" s="31"/>
      <c r="S951" s="31"/>
      <c r="T951" s="31"/>
      <c r="U951" s="31"/>
      <c r="V951" s="31"/>
      <c r="W951" s="31"/>
      <c r="X951" s="31"/>
    </row>
    <row r="952">
      <c r="A952" s="31"/>
      <c r="B952" s="31"/>
      <c r="C952" s="31"/>
      <c r="D952" s="31"/>
      <c r="E952" s="31"/>
      <c r="F952" s="31"/>
      <c r="G952" s="31"/>
      <c r="H952" s="31"/>
      <c r="I952" s="31"/>
      <c r="J952" s="31"/>
      <c r="K952" s="31"/>
      <c r="L952" s="31"/>
      <c r="M952" s="111"/>
      <c r="N952" s="111"/>
      <c r="O952" s="31"/>
      <c r="P952" s="31"/>
      <c r="Q952" s="31"/>
      <c r="R952" s="31"/>
      <c r="S952" s="31"/>
      <c r="T952" s="31"/>
      <c r="U952" s="31"/>
      <c r="V952" s="31"/>
      <c r="W952" s="31"/>
      <c r="X952" s="31"/>
    </row>
    <row r="953">
      <c r="A953" s="31"/>
      <c r="B953" s="31"/>
      <c r="C953" s="31"/>
      <c r="D953" s="31"/>
      <c r="E953" s="31"/>
      <c r="F953" s="31"/>
      <c r="G953" s="31"/>
      <c r="H953" s="31"/>
      <c r="I953" s="31"/>
      <c r="J953" s="31"/>
      <c r="K953" s="31"/>
      <c r="L953" s="31"/>
      <c r="M953" s="111"/>
      <c r="N953" s="111"/>
      <c r="O953" s="31"/>
      <c r="P953" s="31"/>
      <c r="Q953" s="31"/>
      <c r="R953" s="31"/>
      <c r="S953" s="31"/>
      <c r="T953" s="31"/>
      <c r="U953" s="31"/>
      <c r="V953" s="31"/>
      <c r="W953" s="31"/>
      <c r="X953" s="31"/>
    </row>
    <row r="954">
      <c r="A954" s="31"/>
      <c r="B954" s="31"/>
      <c r="C954" s="31"/>
      <c r="D954" s="31"/>
      <c r="E954" s="31"/>
      <c r="F954" s="31"/>
      <c r="G954" s="31"/>
      <c r="H954" s="31"/>
      <c r="I954" s="31"/>
      <c r="J954" s="31"/>
      <c r="K954" s="31"/>
      <c r="L954" s="31"/>
      <c r="M954" s="111"/>
      <c r="N954" s="111"/>
      <c r="O954" s="31"/>
      <c r="P954" s="31"/>
      <c r="Q954" s="31"/>
      <c r="R954" s="31"/>
      <c r="S954" s="31"/>
      <c r="T954" s="31"/>
      <c r="U954" s="31"/>
      <c r="V954" s="31"/>
      <c r="W954" s="31"/>
      <c r="X954" s="31"/>
    </row>
    <row r="955">
      <c r="A955" s="31"/>
      <c r="B955" s="31"/>
      <c r="C955" s="31"/>
      <c r="D955" s="31"/>
      <c r="E955" s="31"/>
      <c r="F955" s="31"/>
      <c r="G955" s="31"/>
      <c r="H955" s="31"/>
      <c r="I955" s="31"/>
      <c r="J955" s="31"/>
      <c r="K955" s="31"/>
      <c r="L955" s="31"/>
      <c r="M955" s="111"/>
      <c r="N955" s="111"/>
      <c r="O955" s="31"/>
      <c r="P955" s="31"/>
      <c r="Q955" s="31"/>
      <c r="R955" s="31"/>
      <c r="S955" s="31"/>
      <c r="T955" s="31"/>
      <c r="U955" s="31"/>
      <c r="V955" s="31"/>
      <c r="W955" s="31"/>
      <c r="X955" s="31"/>
    </row>
    <row r="956">
      <c r="A956" s="31"/>
      <c r="B956" s="31"/>
      <c r="C956" s="31"/>
      <c r="D956" s="31"/>
      <c r="E956" s="31"/>
      <c r="F956" s="31"/>
      <c r="G956" s="31"/>
      <c r="H956" s="31"/>
      <c r="I956" s="31"/>
      <c r="J956" s="31"/>
      <c r="K956" s="31"/>
      <c r="L956" s="31"/>
      <c r="M956" s="111"/>
      <c r="N956" s="111"/>
      <c r="O956" s="31"/>
      <c r="P956" s="31"/>
      <c r="Q956" s="31"/>
      <c r="R956" s="31"/>
      <c r="S956" s="31"/>
      <c r="T956" s="31"/>
      <c r="U956" s="31"/>
      <c r="V956" s="31"/>
      <c r="W956" s="31"/>
      <c r="X956" s="31"/>
    </row>
    <row r="957">
      <c r="A957" s="31"/>
      <c r="B957" s="31"/>
      <c r="C957" s="31"/>
      <c r="D957" s="31"/>
      <c r="E957" s="31"/>
      <c r="F957" s="31"/>
      <c r="G957" s="31"/>
      <c r="H957" s="31"/>
      <c r="I957" s="31"/>
      <c r="J957" s="31"/>
      <c r="K957" s="31"/>
      <c r="L957" s="31"/>
      <c r="M957" s="111"/>
      <c r="N957" s="111"/>
      <c r="O957" s="31"/>
      <c r="P957" s="31"/>
      <c r="Q957" s="31"/>
      <c r="R957" s="31"/>
      <c r="S957" s="31"/>
      <c r="T957" s="31"/>
      <c r="U957" s="31"/>
      <c r="V957" s="31"/>
      <c r="W957" s="31"/>
      <c r="X957" s="31"/>
    </row>
    <row r="958">
      <c r="A958" s="31"/>
      <c r="B958" s="31"/>
      <c r="C958" s="31"/>
      <c r="D958" s="31"/>
      <c r="E958" s="31"/>
      <c r="F958" s="31"/>
      <c r="G958" s="31"/>
      <c r="H958" s="31"/>
      <c r="I958" s="31"/>
      <c r="J958" s="31"/>
      <c r="K958" s="31"/>
      <c r="L958" s="31"/>
      <c r="M958" s="111"/>
      <c r="N958" s="111"/>
      <c r="O958" s="31"/>
      <c r="P958" s="31"/>
      <c r="Q958" s="31"/>
      <c r="R958" s="31"/>
      <c r="S958" s="31"/>
      <c r="T958" s="31"/>
      <c r="U958" s="31"/>
      <c r="V958" s="31"/>
      <c r="W958" s="31"/>
      <c r="X958" s="31"/>
    </row>
    <row r="959">
      <c r="A959" s="31"/>
      <c r="B959" s="31"/>
      <c r="C959" s="31"/>
      <c r="D959" s="31"/>
      <c r="E959" s="31"/>
      <c r="F959" s="31"/>
      <c r="G959" s="31"/>
      <c r="H959" s="31"/>
      <c r="I959" s="31"/>
      <c r="J959" s="31"/>
      <c r="K959" s="31"/>
      <c r="L959" s="31"/>
      <c r="M959" s="111"/>
      <c r="N959" s="111"/>
      <c r="O959" s="31"/>
      <c r="P959" s="31"/>
      <c r="Q959" s="31"/>
      <c r="R959" s="31"/>
      <c r="S959" s="31"/>
      <c r="T959" s="31"/>
      <c r="U959" s="31"/>
      <c r="V959" s="31"/>
      <c r="W959" s="31"/>
      <c r="X959" s="31"/>
    </row>
    <row r="960">
      <c r="A960" s="31"/>
      <c r="B960" s="31"/>
      <c r="C960" s="31"/>
      <c r="D960" s="31"/>
      <c r="E960" s="31"/>
      <c r="F960" s="31"/>
      <c r="G960" s="31"/>
      <c r="H960" s="31"/>
      <c r="I960" s="31"/>
      <c r="J960" s="31"/>
      <c r="K960" s="31"/>
      <c r="L960" s="31"/>
      <c r="M960" s="111"/>
      <c r="N960" s="111"/>
      <c r="O960" s="31"/>
      <c r="P960" s="31"/>
      <c r="Q960" s="31"/>
      <c r="R960" s="31"/>
      <c r="S960" s="31"/>
      <c r="T960" s="31"/>
      <c r="U960" s="31"/>
      <c r="V960" s="31"/>
      <c r="W960" s="31"/>
      <c r="X960" s="31"/>
    </row>
    <row r="961">
      <c r="A961" s="31"/>
      <c r="B961" s="31"/>
      <c r="C961" s="31"/>
      <c r="D961" s="31"/>
      <c r="E961" s="31"/>
      <c r="F961" s="31"/>
      <c r="G961" s="31"/>
      <c r="H961" s="31"/>
      <c r="I961" s="31"/>
      <c r="J961" s="31"/>
      <c r="K961" s="31"/>
      <c r="L961" s="31"/>
      <c r="M961" s="111"/>
      <c r="N961" s="111"/>
      <c r="O961" s="31"/>
      <c r="P961" s="31"/>
      <c r="Q961" s="31"/>
      <c r="R961" s="31"/>
      <c r="S961" s="31"/>
      <c r="T961" s="31"/>
      <c r="U961" s="31"/>
      <c r="V961" s="31"/>
      <c r="W961" s="31"/>
      <c r="X961" s="31"/>
    </row>
    <row r="962">
      <c r="A962" s="31"/>
      <c r="B962" s="31"/>
      <c r="C962" s="31"/>
      <c r="D962" s="31"/>
      <c r="E962" s="31"/>
      <c r="F962" s="31"/>
      <c r="G962" s="31"/>
      <c r="H962" s="31"/>
      <c r="I962" s="31"/>
      <c r="J962" s="31"/>
      <c r="K962" s="31"/>
      <c r="L962" s="31"/>
      <c r="M962" s="111"/>
      <c r="N962" s="111"/>
      <c r="O962" s="31"/>
      <c r="P962" s="31"/>
      <c r="Q962" s="31"/>
      <c r="R962" s="31"/>
      <c r="S962" s="31"/>
      <c r="T962" s="31"/>
      <c r="U962" s="31"/>
      <c r="V962" s="31"/>
      <c r="W962" s="31"/>
      <c r="X962" s="31"/>
    </row>
    <row r="963">
      <c r="A963" s="31"/>
      <c r="B963" s="31"/>
      <c r="C963" s="31"/>
      <c r="D963" s="31"/>
      <c r="E963" s="31"/>
      <c r="F963" s="31"/>
      <c r="G963" s="31"/>
      <c r="H963" s="31"/>
      <c r="I963" s="31"/>
      <c r="J963" s="31"/>
      <c r="K963" s="31"/>
      <c r="L963" s="31"/>
      <c r="M963" s="111"/>
      <c r="N963" s="111"/>
      <c r="O963" s="31"/>
      <c r="P963" s="31"/>
      <c r="Q963" s="31"/>
      <c r="R963" s="31"/>
      <c r="S963" s="31"/>
      <c r="T963" s="31"/>
      <c r="U963" s="31"/>
      <c r="V963" s="31"/>
      <c r="W963" s="31"/>
      <c r="X963" s="31"/>
    </row>
    <row r="964">
      <c r="A964" s="31"/>
      <c r="B964" s="31"/>
      <c r="C964" s="31"/>
      <c r="D964" s="31"/>
      <c r="E964" s="31"/>
      <c r="F964" s="31"/>
      <c r="G964" s="31"/>
      <c r="H964" s="31"/>
      <c r="I964" s="31"/>
      <c r="J964" s="31"/>
      <c r="K964" s="31"/>
      <c r="L964" s="31"/>
      <c r="M964" s="111"/>
      <c r="N964" s="111"/>
      <c r="O964" s="31"/>
      <c r="P964" s="31"/>
      <c r="Q964" s="31"/>
      <c r="R964" s="31"/>
      <c r="S964" s="31"/>
      <c r="T964" s="31"/>
      <c r="U964" s="31"/>
      <c r="V964" s="31"/>
      <c r="W964" s="31"/>
      <c r="X964" s="31"/>
    </row>
    <row r="965">
      <c r="A965" s="31"/>
      <c r="B965" s="31"/>
      <c r="C965" s="31"/>
      <c r="D965" s="31"/>
      <c r="E965" s="31"/>
      <c r="F965" s="31"/>
      <c r="G965" s="31"/>
      <c r="H965" s="31"/>
      <c r="I965" s="31"/>
      <c r="J965" s="31"/>
      <c r="K965" s="31"/>
      <c r="L965" s="31"/>
      <c r="M965" s="111"/>
      <c r="N965" s="111"/>
      <c r="O965" s="31"/>
      <c r="P965" s="31"/>
      <c r="Q965" s="31"/>
      <c r="R965" s="31"/>
      <c r="S965" s="31"/>
      <c r="T965" s="31"/>
      <c r="U965" s="31"/>
      <c r="V965" s="31"/>
      <c r="W965" s="31"/>
      <c r="X965" s="31"/>
    </row>
    <row r="966">
      <c r="A966" s="31"/>
      <c r="B966" s="31"/>
      <c r="C966" s="31"/>
      <c r="D966" s="31"/>
      <c r="E966" s="31"/>
      <c r="F966" s="31"/>
      <c r="G966" s="31"/>
      <c r="H966" s="31"/>
      <c r="I966" s="31"/>
      <c r="J966" s="31"/>
      <c r="K966" s="31"/>
      <c r="L966" s="31"/>
      <c r="M966" s="111"/>
      <c r="N966" s="111"/>
      <c r="O966" s="31"/>
      <c r="P966" s="31"/>
      <c r="Q966" s="31"/>
      <c r="R966" s="31"/>
      <c r="S966" s="31"/>
      <c r="T966" s="31"/>
      <c r="U966" s="31"/>
      <c r="V966" s="31"/>
      <c r="W966" s="31"/>
      <c r="X966" s="31"/>
    </row>
    <row r="967">
      <c r="A967" s="31"/>
      <c r="B967" s="31"/>
      <c r="C967" s="31"/>
      <c r="D967" s="31"/>
      <c r="E967" s="31"/>
      <c r="F967" s="31"/>
      <c r="G967" s="31"/>
      <c r="H967" s="31"/>
      <c r="I967" s="31"/>
      <c r="J967" s="31"/>
      <c r="K967" s="31"/>
      <c r="L967" s="31"/>
      <c r="M967" s="111"/>
      <c r="N967" s="111"/>
      <c r="O967" s="31"/>
      <c r="P967" s="31"/>
      <c r="Q967" s="31"/>
      <c r="R967" s="31"/>
      <c r="S967" s="31"/>
      <c r="T967" s="31"/>
      <c r="U967" s="31"/>
      <c r="V967" s="31"/>
      <c r="W967" s="31"/>
      <c r="X967" s="31"/>
    </row>
    <row r="968">
      <c r="A968" s="31"/>
      <c r="B968" s="31"/>
      <c r="C968" s="31"/>
      <c r="D968" s="31"/>
      <c r="E968" s="31"/>
      <c r="F968" s="31"/>
      <c r="G968" s="31"/>
      <c r="H968" s="31"/>
      <c r="I968" s="31"/>
      <c r="J968" s="31"/>
      <c r="K968" s="31"/>
      <c r="L968" s="31"/>
      <c r="M968" s="111"/>
      <c r="N968" s="111"/>
      <c r="O968" s="31"/>
      <c r="P968" s="31"/>
      <c r="Q968" s="31"/>
      <c r="R968" s="31"/>
      <c r="S968" s="31"/>
      <c r="T968" s="31"/>
      <c r="U968" s="31"/>
      <c r="V968" s="31"/>
      <c r="W968" s="31"/>
      <c r="X968" s="31"/>
    </row>
    <row r="969">
      <c r="A969" s="31"/>
      <c r="B969" s="31"/>
      <c r="C969" s="31"/>
      <c r="D969" s="31"/>
      <c r="E969" s="31"/>
      <c r="F969" s="31"/>
      <c r="G969" s="31"/>
      <c r="H969" s="31"/>
      <c r="I969" s="31"/>
      <c r="J969" s="31"/>
      <c r="K969" s="31"/>
      <c r="L969" s="31"/>
      <c r="M969" s="111"/>
      <c r="N969" s="111"/>
      <c r="O969" s="31"/>
      <c r="P969" s="31"/>
      <c r="Q969" s="31"/>
      <c r="R969" s="31"/>
      <c r="S969" s="31"/>
      <c r="T969" s="31"/>
      <c r="U969" s="31"/>
      <c r="V969" s="31"/>
      <c r="W969" s="31"/>
      <c r="X969" s="31"/>
    </row>
    <row r="970">
      <c r="A970" s="31"/>
      <c r="B970" s="31"/>
      <c r="C970" s="31"/>
      <c r="D970" s="31"/>
      <c r="E970" s="31"/>
      <c r="F970" s="31"/>
      <c r="G970" s="31"/>
      <c r="H970" s="31"/>
      <c r="I970" s="31"/>
      <c r="J970" s="31"/>
      <c r="K970" s="31"/>
      <c r="L970" s="31"/>
      <c r="M970" s="111"/>
      <c r="N970" s="111"/>
      <c r="O970" s="31"/>
      <c r="P970" s="31"/>
      <c r="Q970" s="31"/>
      <c r="R970" s="31"/>
      <c r="S970" s="31"/>
      <c r="T970" s="31"/>
      <c r="U970" s="31"/>
      <c r="V970" s="31"/>
      <c r="W970" s="31"/>
      <c r="X970" s="31"/>
    </row>
    <row r="971">
      <c r="A971" s="31"/>
      <c r="B971" s="31"/>
      <c r="C971" s="31"/>
      <c r="D971" s="31"/>
      <c r="E971" s="31"/>
      <c r="F971" s="31"/>
      <c r="G971" s="31"/>
      <c r="H971" s="31"/>
      <c r="I971" s="31"/>
      <c r="J971" s="31"/>
      <c r="K971" s="31"/>
      <c r="L971" s="31"/>
      <c r="M971" s="111"/>
      <c r="N971" s="111"/>
      <c r="O971" s="31"/>
      <c r="P971" s="31"/>
      <c r="Q971" s="31"/>
      <c r="R971" s="31"/>
      <c r="S971" s="31"/>
      <c r="T971" s="31"/>
      <c r="U971" s="31"/>
      <c r="V971" s="31"/>
      <c r="W971" s="31"/>
      <c r="X971" s="31"/>
    </row>
    <row r="972">
      <c r="A972" s="31"/>
      <c r="B972" s="31"/>
      <c r="C972" s="31"/>
      <c r="D972" s="31"/>
      <c r="E972" s="31"/>
      <c r="F972" s="31"/>
      <c r="G972" s="31"/>
      <c r="H972" s="31"/>
      <c r="I972" s="31"/>
      <c r="J972" s="31"/>
      <c r="K972" s="31"/>
      <c r="L972" s="31"/>
      <c r="M972" s="111"/>
      <c r="N972" s="111"/>
      <c r="O972" s="31"/>
      <c r="P972" s="31"/>
      <c r="Q972" s="31"/>
      <c r="R972" s="31"/>
      <c r="S972" s="31"/>
      <c r="T972" s="31"/>
      <c r="U972" s="31"/>
      <c r="V972" s="31"/>
      <c r="W972" s="31"/>
      <c r="X972" s="31"/>
    </row>
    <row r="973">
      <c r="A973" s="31"/>
      <c r="B973" s="31"/>
      <c r="C973" s="31"/>
      <c r="D973" s="31"/>
      <c r="E973" s="31"/>
      <c r="F973" s="31"/>
      <c r="G973" s="31"/>
      <c r="H973" s="31"/>
      <c r="I973" s="31"/>
      <c r="J973" s="31"/>
      <c r="K973" s="31"/>
      <c r="L973" s="31"/>
      <c r="M973" s="111"/>
      <c r="N973" s="111"/>
      <c r="O973" s="31"/>
      <c r="P973" s="31"/>
      <c r="Q973" s="31"/>
      <c r="R973" s="31"/>
      <c r="S973" s="31"/>
      <c r="T973" s="31"/>
      <c r="U973" s="31"/>
      <c r="V973" s="31"/>
      <c r="W973" s="31"/>
      <c r="X973" s="31"/>
    </row>
    <row r="974">
      <c r="A974" s="31"/>
      <c r="B974" s="31"/>
      <c r="C974" s="31"/>
      <c r="D974" s="31"/>
      <c r="E974" s="31"/>
      <c r="F974" s="31"/>
      <c r="G974" s="31"/>
      <c r="H974" s="31"/>
      <c r="I974" s="31"/>
      <c r="J974" s="31"/>
      <c r="K974" s="31"/>
      <c r="L974" s="31"/>
      <c r="M974" s="111"/>
      <c r="N974" s="111"/>
      <c r="O974" s="31"/>
      <c r="P974" s="31"/>
      <c r="Q974" s="31"/>
      <c r="R974" s="31"/>
      <c r="S974" s="31"/>
      <c r="T974" s="31"/>
      <c r="U974" s="31"/>
      <c r="V974" s="31"/>
      <c r="W974" s="31"/>
      <c r="X974" s="31"/>
    </row>
    <row r="975">
      <c r="A975" s="31"/>
      <c r="B975" s="31"/>
      <c r="C975" s="31"/>
      <c r="D975" s="31"/>
      <c r="E975" s="31"/>
      <c r="F975" s="31"/>
      <c r="G975" s="31"/>
      <c r="H975" s="31"/>
      <c r="I975" s="31"/>
      <c r="J975" s="31"/>
      <c r="K975" s="31"/>
      <c r="L975" s="31"/>
      <c r="M975" s="111"/>
      <c r="N975" s="111"/>
      <c r="O975" s="31"/>
      <c r="P975" s="31"/>
      <c r="Q975" s="31"/>
      <c r="R975" s="31"/>
      <c r="S975" s="31"/>
      <c r="T975" s="31"/>
      <c r="U975" s="31"/>
      <c r="V975" s="31"/>
      <c r="W975" s="31"/>
      <c r="X975" s="31"/>
    </row>
    <row r="976">
      <c r="A976" s="31"/>
      <c r="B976" s="31"/>
      <c r="C976" s="31"/>
      <c r="D976" s="31"/>
      <c r="E976" s="31"/>
      <c r="F976" s="31"/>
      <c r="G976" s="31"/>
      <c r="H976" s="31"/>
      <c r="I976" s="31"/>
      <c r="J976" s="31"/>
      <c r="K976" s="31"/>
      <c r="L976" s="31"/>
      <c r="M976" s="111"/>
      <c r="N976" s="111"/>
      <c r="O976" s="31"/>
      <c r="P976" s="31"/>
      <c r="Q976" s="31"/>
      <c r="R976" s="31"/>
      <c r="S976" s="31"/>
      <c r="T976" s="31"/>
      <c r="U976" s="31"/>
      <c r="V976" s="31"/>
      <c r="W976" s="31"/>
      <c r="X976" s="31"/>
    </row>
    <row r="977">
      <c r="A977" s="31"/>
      <c r="B977" s="31"/>
      <c r="C977" s="31"/>
      <c r="D977" s="31"/>
      <c r="E977" s="31"/>
      <c r="F977" s="31"/>
      <c r="G977" s="31"/>
      <c r="H977" s="31"/>
      <c r="I977" s="31"/>
      <c r="J977" s="31"/>
      <c r="K977" s="31"/>
      <c r="L977" s="31"/>
      <c r="M977" s="111"/>
      <c r="N977" s="111"/>
      <c r="O977" s="31"/>
      <c r="P977" s="31"/>
      <c r="Q977" s="31"/>
      <c r="R977" s="31"/>
      <c r="S977" s="31"/>
      <c r="T977" s="31"/>
      <c r="U977" s="31"/>
      <c r="V977" s="31"/>
      <c r="W977" s="31"/>
      <c r="X977" s="31"/>
    </row>
    <row r="978">
      <c r="A978" s="31"/>
      <c r="B978" s="31"/>
      <c r="C978" s="31"/>
      <c r="D978" s="31"/>
      <c r="E978" s="31"/>
      <c r="F978" s="31"/>
      <c r="G978" s="31"/>
      <c r="H978" s="31"/>
      <c r="I978" s="31"/>
      <c r="J978" s="31"/>
      <c r="K978" s="31"/>
      <c r="L978" s="31"/>
      <c r="M978" s="111"/>
      <c r="N978" s="111"/>
      <c r="O978" s="31"/>
      <c r="P978" s="31"/>
      <c r="Q978" s="31"/>
      <c r="R978" s="31"/>
      <c r="S978" s="31"/>
      <c r="T978" s="31"/>
      <c r="U978" s="31"/>
      <c r="V978" s="31"/>
      <c r="W978" s="31"/>
      <c r="X978" s="31"/>
    </row>
    <row r="979">
      <c r="A979" s="31"/>
      <c r="B979" s="31"/>
      <c r="C979" s="31"/>
      <c r="D979" s="31"/>
      <c r="E979" s="31"/>
      <c r="F979" s="31"/>
      <c r="G979" s="31"/>
      <c r="H979" s="31"/>
      <c r="I979" s="31"/>
      <c r="J979" s="31"/>
      <c r="K979" s="31"/>
      <c r="L979" s="31"/>
      <c r="M979" s="111"/>
      <c r="N979" s="111"/>
      <c r="O979" s="31"/>
      <c r="P979" s="31"/>
      <c r="Q979" s="31"/>
      <c r="R979" s="31"/>
      <c r="S979" s="31"/>
      <c r="T979" s="31"/>
      <c r="U979" s="31"/>
      <c r="V979" s="31"/>
      <c r="W979" s="31"/>
      <c r="X979" s="31"/>
    </row>
    <row r="980">
      <c r="A980" s="31"/>
      <c r="B980" s="31"/>
      <c r="C980" s="31"/>
      <c r="D980" s="31"/>
      <c r="E980" s="31"/>
      <c r="F980" s="31"/>
      <c r="G980" s="31"/>
      <c r="H980" s="31"/>
      <c r="I980" s="31"/>
      <c r="J980" s="31"/>
      <c r="K980" s="31"/>
      <c r="L980" s="31"/>
      <c r="M980" s="111"/>
      <c r="N980" s="111"/>
      <c r="O980" s="31"/>
      <c r="P980" s="31"/>
      <c r="Q980" s="31"/>
      <c r="R980" s="31"/>
      <c r="S980" s="31"/>
      <c r="T980" s="31"/>
      <c r="U980" s="31"/>
      <c r="V980" s="31"/>
      <c r="W980" s="31"/>
      <c r="X980" s="31"/>
    </row>
    <row r="981">
      <c r="A981" s="31"/>
      <c r="B981" s="31"/>
      <c r="C981" s="31"/>
      <c r="D981" s="31"/>
      <c r="E981" s="31"/>
      <c r="F981" s="31"/>
      <c r="G981" s="31"/>
      <c r="H981" s="31"/>
      <c r="I981" s="31"/>
      <c r="J981" s="31"/>
      <c r="K981" s="31"/>
      <c r="L981" s="31"/>
      <c r="M981" s="111"/>
      <c r="N981" s="111"/>
      <c r="O981" s="31"/>
      <c r="P981" s="31"/>
      <c r="Q981" s="31"/>
      <c r="R981" s="31"/>
      <c r="S981" s="31"/>
      <c r="T981" s="31"/>
      <c r="U981" s="31"/>
      <c r="V981" s="31"/>
      <c r="W981" s="31"/>
      <c r="X981" s="31"/>
    </row>
    <row r="982">
      <c r="A982" s="31"/>
      <c r="B982" s="31"/>
      <c r="C982" s="31"/>
      <c r="D982" s="31"/>
      <c r="E982" s="31"/>
      <c r="F982" s="31"/>
      <c r="G982" s="31"/>
      <c r="H982" s="31"/>
      <c r="I982" s="31"/>
      <c r="J982" s="31"/>
      <c r="K982" s="31"/>
      <c r="L982" s="31"/>
      <c r="M982" s="111"/>
      <c r="N982" s="111"/>
      <c r="O982" s="31"/>
      <c r="P982" s="31"/>
      <c r="Q982" s="31"/>
      <c r="R982" s="31"/>
      <c r="S982" s="31"/>
      <c r="T982" s="31"/>
      <c r="U982" s="31"/>
      <c r="V982" s="31"/>
      <c r="W982" s="31"/>
      <c r="X982" s="31"/>
    </row>
    <row r="983">
      <c r="A983" s="31"/>
      <c r="B983" s="31"/>
      <c r="C983" s="31"/>
      <c r="D983" s="31"/>
      <c r="E983" s="31"/>
      <c r="F983" s="31"/>
      <c r="G983" s="31"/>
      <c r="H983" s="31"/>
      <c r="I983" s="31"/>
      <c r="J983" s="31"/>
      <c r="K983" s="31"/>
      <c r="L983" s="31"/>
      <c r="M983" s="111"/>
      <c r="N983" s="111"/>
      <c r="O983" s="31"/>
      <c r="P983" s="31"/>
      <c r="Q983" s="31"/>
      <c r="R983" s="31"/>
      <c r="S983" s="31"/>
      <c r="T983" s="31"/>
      <c r="U983" s="31"/>
      <c r="V983" s="31"/>
      <c r="W983" s="31"/>
      <c r="X983" s="31"/>
    </row>
    <row r="984">
      <c r="A984" s="31"/>
      <c r="B984" s="31"/>
      <c r="C984" s="31"/>
      <c r="D984" s="31"/>
      <c r="E984" s="31"/>
      <c r="F984" s="31"/>
      <c r="G984" s="31"/>
      <c r="H984" s="31"/>
      <c r="I984" s="31"/>
      <c r="J984" s="31"/>
      <c r="K984" s="31"/>
      <c r="L984" s="31"/>
      <c r="M984" s="111"/>
      <c r="N984" s="111"/>
      <c r="O984" s="31"/>
      <c r="P984" s="31"/>
      <c r="Q984" s="31"/>
      <c r="R984" s="31"/>
      <c r="S984" s="31"/>
      <c r="T984" s="31"/>
      <c r="U984" s="31"/>
      <c r="V984" s="31"/>
      <c r="W984" s="31"/>
      <c r="X984" s="31"/>
    </row>
    <row r="985">
      <c r="A985" s="31"/>
      <c r="B985" s="31"/>
      <c r="C985" s="31"/>
      <c r="D985" s="31"/>
      <c r="E985" s="31"/>
      <c r="F985" s="31"/>
      <c r="G985" s="31"/>
      <c r="H985" s="31"/>
      <c r="I985" s="31"/>
      <c r="J985" s="31"/>
      <c r="K985" s="31"/>
      <c r="L985" s="31"/>
      <c r="M985" s="111"/>
      <c r="N985" s="111"/>
      <c r="O985" s="31"/>
      <c r="P985" s="31"/>
      <c r="Q985" s="31"/>
      <c r="R985" s="31"/>
      <c r="S985" s="31"/>
      <c r="T985" s="31"/>
      <c r="U985" s="31"/>
      <c r="V985" s="31"/>
      <c r="W985" s="31"/>
      <c r="X985" s="31"/>
    </row>
    <row r="986">
      <c r="A986" s="31"/>
      <c r="B986" s="31"/>
      <c r="C986" s="31"/>
      <c r="D986" s="31"/>
      <c r="E986" s="31"/>
      <c r="F986" s="31"/>
      <c r="G986" s="31"/>
      <c r="H986" s="31"/>
      <c r="I986" s="31"/>
      <c r="J986" s="31"/>
      <c r="K986" s="31"/>
      <c r="L986" s="31"/>
      <c r="M986" s="111"/>
      <c r="N986" s="111"/>
      <c r="O986" s="31"/>
      <c r="P986" s="31"/>
      <c r="Q986" s="31"/>
      <c r="R986" s="31"/>
      <c r="S986" s="31"/>
      <c r="T986" s="31"/>
      <c r="U986" s="31"/>
      <c r="V986" s="31"/>
      <c r="W986" s="31"/>
      <c r="X986" s="31"/>
    </row>
    <row r="987">
      <c r="A987" s="31"/>
      <c r="B987" s="31"/>
      <c r="C987" s="31"/>
      <c r="D987" s="31"/>
      <c r="E987" s="31"/>
      <c r="F987" s="31"/>
      <c r="G987" s="31"/>
      <c r="H987" s="31"/>
      <c r="I987" s="31"/>
      <c r="J987" s="31"/>
      <c r="K987" s="31"/>
      <c r="L987" s="31"/>
      <c r="M987" s="111"/>
      <c r="N987" s="111"/>
      <c r="O987" s="31"/>
      <c r="P987" s="31"/>
      <c r="Q987" s="31"/>
      <c r="R987" s="31"/>
      <c r="S987" s="31"/>
      <c r="T987" s="31"/>
      <c r="U987" s="31"/>
      <c r="V987" s="31"/>
      <c r="W987" s="31"/>
      <c r="X987" s="31"/>
    </row>
    <row r="988">
      <c r="A988" s="31"/>
      <c r="B988" s="31"/>
      <c r="C988" s="31"/>
      <c r="D988" s="31"/>
      <c r="E988" s="31"/>
      <c r="F988" s="31"/>
      <c r="G988" s="31"/>
      <c r="H988" s="31"/>
      <c r="I988" s="31"/>
      <c r="J988" s="31"/>
      <c r="K988" s="31"/>
      <c r="L988" s="31"/>
      <c r="M988" s="111"/>
      <c r="N988" s="111"/>
      <c r="O988" s="31"/>
      <c r="P988" s="31"/>
      <c r="Q988" s="31"/>
      <c r="R988" s="31"/>
      <c r="S988" s="31"/>
      <c r="T988" s="31"/>
      <c r="U988" s="31"/>
      <c r="V988" s="31"/>
      <c r="W988" s="31"/>
      <c r="X988" s="31"/>
    </row>
    <row r="989">
      <c r="A989" s="31"/>
      <c r="B989" s="31"/>
      <c r="C989" s="31"/>
      <c r="D989" s="31"/>
      <c r="E989" s="31"/>
      <c r="F989" s="31"/>
      <c r="G989" s="31"/>
      <c r="H989" s="31"/>
      <c r="I989" s="31"/>
      <c r="J989" s="31"/>
      <c r="K989" s="31"/>
      <c r="L989" s="31"/>
      <c r="M989" s="111"/>
      <c r="N989" s="111"/>
      <c r="O989" s="31"/>
      <c r="P989" s="31"/>
      <c r="Q989" s="31"/>
      <c r="R989" s="31"/>
      <c r="S989" s="31"/>
      <c r="T989" s="31"/>
      <c r="U989" s="31"/>
      <c r="V989" s="31"/>
      <c r="W989" s="31"/>
      <c r="X989" s="31"/>
    </row>
    <row r="990">
      <c r="A990" s="31"/>
      <c r="B990" s="31"/>
      <c r="C990" s="31"/>
      <c r="D990" s="31"/>
      <c r="E990" s="31"/>
      <c r="F990" s="31"/>
      <c r="G990" s="31"/>
      <c r="H990" s="31"/>
      <c r="I990" s="31"/>
      <c r="J990" s="31"/>
      <c r="K990" s="31"/>
      <c r="L990" s="31"/>
      <c r="M990" s="111"/>
      <c r="N990" s="111"/>
      <c r="O990" s="31"/>
      <c r="P990" s="31"/>
      <c r="Q990" s="31"/>
      <c r="R990" s="31"/>
      <c r="S990" s="31"/>
      <c r="T990" s="31"/>
      <c r="U990" s="31"/>
      <c r="V990" s="31"/>
      <c r="W990" s="31"/>
      <c r="X990" s="31"/>
    </row>
    <row r="991">
      <c r="A991" s="31"/>
      <c r="B991" s="31"/>
      <c r="C991" s="31"/>
      <c r="D991" s="31"/>
      <c r="E991" s="31"/>
      <c r="F991" s="31"/>
      <c r="G991" s="31"/>
      <c r="H991" s="31"/>
      <c r="I991" s="31"/>
      <c r="J991" s="31"/>
      <c r="K991" s="31"/>
      <c r="L991" s="31"/>
      <c r="M991" s="111"/>
      <c r="N991" s="111"/>
      <c r="O991" s="31"/>
      <c r="P991" s="31"/>
      <c r="Q991" s="31"/>
      <c r="R991" s="31"/>
      <c r="S991" s="31"/>
      <c r="T991" s="31"/>
      <c r="U991" s="31"/>
      <c r="V991" s="31"/>
      <c r="W991" s="31"/>
      <c r="X991" s="31"/>
    </row>
    <row r="992">
      <c r="A992" s="31"/>
      <c r="B992" s="31"/>
      <c r="C992" s="31"/>
      <c r="D992" s="31"/>
      <c r="E992" s="31"/>
      <c r="F992" s="31"/>
      <c r="G992" s="31"/>
      <c r="H992" s="31"/>
      <c r="I992" s="31"/>
      <c r="J992" s="31"/>
      <c r="K992" s="31"/>
      <c r="L992" s="31"/>
      <c r="M992" s="111"/>
      <c r="N992" s="111"/>
      <c r="O992" s="31"/>
      <c r="P992" s="31"/>
      <c r="Q992" s="31"/>
      <c r="R992" s="31"/>
      <c r="S992" s="31"/>
      <c r="T992" s="31"/>
      <c r="U992" s="31"/>
      <c r="V992" s="31"/>
      <c r="W992" s="31"/>
      <c r="X992" s="31"/>
    </row>
    <row r="993">
      <c r="A993" s="31"/>
      <c r="B993" s="31"/>
      <c r="C993" s="31"/>
      <c r="D993" s="31"/>
      <c r="E993" s="31"/>
      <c r="F993" s="31"/>
      <c r="G993" s="31"/>
      <c r="H993" s="31"/>
      <c r="I993" s="31"/>
      <c r="J993" s="31"/>
      <c r="K993" s="31"/>
      <c r="L993" s="31"/>
      <c r="M993" s="111"/>
      <c r="N993" s="111"/>
      <c r="O993" s="31"/>
      <c r="P993" s="31"/>
      <c r="Q993" s="31"/>
      <c r="R993" s="31"/>
      <c r="S993" s="31"/>
      <c r="T993" s="31"/>
      <c r="U993" s="31"/>
      <c r="V993" s="31"/>
      <c r="W993" s="31"/>
      <c r="X993" s="31"/>
    </row>
    <row r="994">
      <c r="A994" s="31"/>
      <c r="B994" s="31"/>
      <c r="C994" s="31"/>
      <c r="D994" s="31"/>
      <c r="E994" s="31"/>
      <c r="F994" s="31"/>
      <c r="G994" s="31"/>
      <c r="H994" s="31"/>
      <c r="I994" s="31"/>
      <c r="J994" s="31"/>
      <c r="K994" s="31"/>
      <c r="L994" s="31"/>
      <c r="M994" s="111"/>
      <c r="N994" s="111"/>
      <c r="O994" s="31"/>
      <c r="P994" s="31"/>
      <c r="Q994" s="31"/>
      <c r="R994" s="31"/>
      <c r="S994" s="31"/>
      <c r="T994" s="31"/>
      <c r="U994" s="31"/>
      <c r="V994" s="31"/>
      <c r="W994" s="31"/>
      <c r="X994" s="31"/>
    </row>
    <row r="995">
      <c r="A995" s="31"/>
      <c r="B995" s="31"/>
      <c r="C995" s="31"/>
      <c r="D995" s="31"/>
      <c r="E995" s="31"/>
      <c r="F995" s="31"/>
      <c r="G995" s="31"/>
      <c r="H995" s="31"/>
      <c r="I995" s="31"/>
      <c r="J995" s="31"/>
      <c r="K995" s="31"/>
      <c r="L995" s="31"/>
      <c r="M995" s="111"/>
      <c r="N995" s="111"/>
      <c r="O995" s="31"/>
      <c r="P995" s="31"/>
      <c r="Q995" s="31"/>
      <c r="R995" s="31"/>
      <c r="S995" s="31"/>
      <c r="T995" s="31"/>
      <c r="U995" s="31"/>
      <c r="V995" s="31"/>
      <c r="W995" s="31"/>
      <c r="X995" s="31"/>
    </row>
  </sheetData>
  <autoFilter ref="$A$1:$X$995"/>
  <dataValidations>
    <dataValidation type="list" allowBlank="1" showErrorMessage="1" sqref="A2:A68">
      <formula1>"Criminal,Civil,Employment,Intellectual Property"</formula1>
    </dataValidation>
  </dataValidations>
  <drawing r:id="rId1"/>
</worksheet>
</file>