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f475ad2e2291e69/Documents/"/>
    </mc:Choice>
  </mc:AlternateContent>
  <xr:revisionPtr revIDLastSave="782" documentId="8_{06AE4964-F892-4950-894F-AEDD12FBD4C2}" xr6:coauthVersionLast="47" xr6:coauthVersionMax="47" xr10:uidLastSave="{275C1530-FF13-4E48-AA1E-7606F35BB7C1}"/>
  <bookViews>
    <workbookView xWindow="-120" yWindow="-120" windowWidth="29040" windowHeight="15720" xr2:uid="{ABE2D311-A806-4933-9F64-EB1964F1CE6C}"/>
  </bookViews>
  <sheets>
    <sheet name="Ackley" sheetId="2" r:id="rId1"/>
    <sheet name="Rosenbrock" sheetId="1" r:id="rId2"/>
    <sheet name="Sphe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3" i="2" l="1"/>
  <c r="M43" i="2"/>
  <c r="L43" i="2"/>
  <c r="I43" i="2"/>
  <c r="H43" i="2"/>
  <c r="G43" i="2"/>
  <c r="D43" i="2"/>
  <c r="C43" i="2"/>
  <c r="B43" i="2"/>
  <c r="N29" i="2"/>
  <c r="M29" i="2"/>
  <c r="L29" i="2"/>
  <c r="D29" i="2"/>
  <c r="C29" i="2"/>
  <c r="B29" i="2"/>
  <c r="D15" i="2"/>
  <c r="C15" i="2"/>
  <c r="B15" i="2"/>
  <c r="N15" i="1"/>
  <c r="M15" i="1"/>
  <c r="L15" i="1"/>
  <c r="N29" i="1"/>
  <c r="M29" i="1"/>
  <c r="L29" i="1"/>
  <c r="N43" i="1"/>
  <c r="M43" i="1"/>
  <c r="L43" i="1"/>
  <c r="I43" i="1"/>
  <c r="H43" i="1"/>
  <c r="G43" i="1"/>
  <c r="D43" i="1"/>
  <c r="C43" i="1"/>
  <c r="B43" i="1"/>
  <c r="I29" i="1"/>
  <c r="H29" i="1"/>
  <c r="G29" i="1"/>
  <c r="D29" i="1"/>
  <c r="C29" i="1"/>
  <c r="B29" i="1"/>
  <c r="I15" i="1"/>
  <c r="H15" i="1"/>
  <c r="G15" i="1"/>
  <c r="D15" i="1"/>
  <c r="C15" i="1"/>
  <c r="B15" i="1"/>
  <c r="I43" i="3"/>
  <c r="H43" i="3"/>
  <c r="G43" i="3"/>
  <c r="D43" i="3"/>
  <c r="C43" i="3"/>
  <c r="B43" i="3"/>
  <c r="I29" i="3"/>
  <c r="H29" i="3"/>
  <c r="G29" i="3"/>
  <c r="D29" i="3"/>
  <c r="C29" i="3"/>
  <c r="B29" i="3"/>
  <c r="I15" i="3"/>
  <c r="H15" i="3"/>
  <c r="G15" i="3"/>
  <c r="D15" i="3"/>
  <c r="C15" i="3"/>
  <c r="B15" i="3"/>
</calcChain>
</file>

<file path=xl/sharedStrings.xml><?xml version="1.0" encoding="utf-8"?>
<sst xmlns="http://schemas.openxmlformats.org/spreadsheetml/2006/main" count="135" uniqueCount="14">
  <si>
    <t>AG MEALPY</t>
  </si>
  <si>
    <t>Fitness</t>
  </si>
  <si>
    <t>Tempo execução</t>
  </si>
  <si>
    <t>Tempo CPU</t>
  </si>
  <si>
    <t>AG OPYTIMIZER</t>
  </si>
  <si>
    <t>AG PYMETAHEURISTIC</t>
  </si>
  <si>
    <t>PSO MEALPY</t>
  </si>
  <si>
    <t>PSO OPYTIMIZER</t>
  </si>
  <si>
    <t>PSO PYMETAHEURISTIC</t>
  </si>
  <si>
    <t>SA MEALPY</t>
  </si>
  <si>
    <t>SA OPYTIMIZER</t>
  </si>
  <si>
    <t>SA PYMETAHEURISTIC</t>
  </si>
  <si>
    <t>MÉDIA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</si>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</sst>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0000000"/>
    <numFmt numFmtId="165" formatCode="0.000000"/>
    <numFmt numFmtId="166" formatCode="0.00000000000"/>
    <numFmt numFmtId="167" formatCode="0.0000000"/>
    <numFmt numFmtId="168" formatCode="0.000000000"/>
    <numFmt numFmtId="169" formatCode="0.00000"/>
    <numFmt numFmtId="170" formatCode="0.0000"/>
    <numFmt numFmtId="171" formatCode="0.00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6635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0" fillId="0" borderId="0" xfId="0" applyNumberFormat="1" applyAlignment="1">
      <alignment horizontal="left"/>
    </xf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11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165" fontId="1" fillId="0" borderId="1" xfId="0" applyNumberFormat="1" applyFont="1" applyBorder="1"/>
    <xf numFmtId="165" fontId="0" fillId="0" borderId="0" xfId="0" applyNumberFormat="1"/>
    <xf numFmtId="165" fontId="1" fillId="0" borderId="1" xfId="0" applyNumberFormat="1" applyFont="1" applyBorder="1" applyAlignment="1">
      <alignment horizontal="left"/>
    </xf>
    <xf numFmtId="165" fontId="0" fillId="0" borderId="1" xfId="0" applyNumberFormat="1" applyBorder="1" applyAlignment="1">
      <alignment horizontal="left"/>
    </xf>
    <xf numFmtId="166" fontId="1" fillId="0" borderId="1" xfId="0" applyNumberFormat="1" applyFont="1" applyBorder="1"/>
    <xf numFmtId="166" fontId="0" fillId="0" borderId="1" xfId="0" applyNumberFormat="1" applyBorder="1"/>
    <xf numFmtId="166" fontId="0" fillId="0" borderId="0" xfId="0" applyNumberFormat="1"/>
    <xf numFmtId="166" fontId="0" fillId="0" borderId="1" xfId="0" applyNumberForma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166" fontId="0" fillId="0" borderId="1" xfId="0" applyNumberFormat="1" applyBorder="1" applyAlignment="1">
      <alignment horizontal="left" vertical="top"/>
    </xf>
    <xf numFmtId="167" fontId="1" fillId="0" borderId="1" xfId="0" applyNumberFormat="1" applyFont="1" applyBorder="1"/>
    <xf numFmtId="167" fontId="0" fillId="0" borderId="1" xfId="0" applyNumberFormat="1" applyBorder="1"/>
    <xf numFmtId="167" fontId="0" fillId="0" borderId="0" xfId="0" applyNumberFormat="1"/>
    <xf numFmtId="167" fontId="1" fillId="0" borderId="1" xfId="0" applyNumberFormat="1" applyFont="1" applyBorder="1" applyAlignment="1">
      <alignment horizontal="left"/>
    </xf>
    <xf numFmtId="167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8" fontId="0" fillId="0" borderId="0" xfId="0" applyNumberFormat="1"/>
    <xf numFmtId="169" fontId="1" fillId="0" borderId="1" xfId="0" applyNumberFormat="1" applyFont="1" applyBorder="1"/>
    <xf numFmtId="169" fontId="0" fillId="0" borderId="1" xfId="0" applyNumberFormat="1" applyBorder="1"/>
    <xf numFmtId="169" fontId="0" fillId="0" borderId="0" xfId="0" applyNumberFormat="1"/>
    <xf numFmtId="169" fontId="1" fillId="0" borderId="1" xfId="0" applyNumberFormat="1" applyFont="1" applyBorder="1" applyAlignment="1">
      <alignment horizontal="left"/>
    </xf>
    <xf numFmtId="165" fontId="0" fillId="0" borderId="1" xfId="0" applyNumberFormat="1" applyBorder="1"/>
    <xf numFmtId="167" fontId="0" fillId="0" borderId="0" xfId="0" applyNumberFormat="1" applyAlignment="1">
      <alignment horizontal="left"/>
    </xf>
    <xf numFmtId="0" fontId="1" fillId="0" borderId="1" xfId="0" applyFont="1" applyFill="1" applyBorder="1" applyAlignment="1">
      <alignment horizontal="center"/>
    </xf>
    <xf numFmtId="11" fontId="0" fillId="0" borderId="1" xfId="0" applyNumberFormat="1" applyBorder="1"/>
    <xf numFmtId="0" fontId="2" fillId="0" borderId="1" xfId="0" applyFont="1" applyBorder="1"/>
    <xf numFmtId="169" fontId="0" fillId="0" borderId="0" xfId="0" applyNumberFormat="1" applyAlignment="1">
      <alignment horizontal="left"/>
    </xf>
    <xf numFmtId="170" fontId="0" fillId="0" borderId="0" xfId="0" applyNumberFormat="1"/>
    <xf numFmtId="170" fontId="1" fillId="0" borderId="1" xfId="0" applyNumberFormat="1" applyFont="1" applyBorder="1"/>
    <xf numFmtId="170" fontId="0" fillId="0" borderId="1" xfId="0" applyNumberFormat="1" applyBorder="1"/>
    <xf numFmtId="170" fontId="1" fillId="0" borderId="1" xfId="0" applyNumberFormat="1" applyFont="1" applyBorder="1" applyAlignment="1">
      <alignment horizontal="left"/>
    </xf>
    <xf numFmtId="0" fontId="1" fillId="0" borderId="0" xfId="0" applyFont="1"/>
    <xf numFmtId="171" fontId="0" fillId="0" borderId="0" xfId="0" applyNumberFormat="1"/>
    <xf numFmtId="171" fontId="1" fillId="0" borderId="1" xfId="0" applyNumberFormat="1" applyFont="1" applyBorder="1"/>
    <xf numFmtId="171" fontId="0" fillId="0" borderId="1" xfId="0" applyNumberFormat="1" applyBorder="1"/>
    <xf numFmtId="17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8" fontId="1" fillId="0" borderId="1" xfId="0" applyNumberFormat="1" applyFont="1" applyBorder="1" applyAlignment="1">
      <alignment horizontal="right" vertical="center"/>
    </xf>
    <xf numFmtId="167" fontId="1" fillId="0" borderId="1" xfId="0" applyNumberFormat="1" applyFont="1" applyBorder="1" applyAlignment="1">
      <alignment horizontal="right" vertical="center"/>
    </xf>
    <xf numFmtId="169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68" fontId="0" fillId="0" borderId="0" xfId="0" applyNumberFormat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9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1" fontId="0" fillId="0" borderId="1" xfId="0" applyNumberFormat="1" applyBorder="1" applyAlignment="1">
      <alignment horizontal="right" vertical="center"/>
    </xf>
    <xf numFmtId="11" fontId="1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63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BF95D-A7F0-4478-823F-550F52C407D9}">
  <dimension ref="A1:N43"/>
  <sheetViews>
    <sheetView tabSelected="1" topLeftCell="A13" workbookViewId="0">
      <selection activeCell="H37" sqref="H37"/>
    </sheetView>
  </sheetViews>
  <sheetFormatPr defaultRowHeight="15" x14ac:dyDescent="0.25"/>
  <cols>
    <col min="2" max="2" width="23" bestFit="1" customWidth="1"/>
    <col min="3" max="3" width="16.7109375" bestFit="1" customWidth="1"/>
    <col min="4" max="4" width="11.42578125" bestFit="1" customWidth="1"/>
    <col min="7" max="7" width="20.85546875" bestFit="1" customWidth="1"/>
    <col min="8" max="8" width="16.7109375" bestFit="1" customWidth="1"/>
    <col min="9" max="9" width="11.42578125" bestFit="1" customWidth="1"/>
    <col min="11" max="11" width="8.7109375" customWidth="1"/>
    <col min="12" max="12" width="20.85546875" bestFit="1" customWidth="1"/>
    <col min="13" max="13" width="16.7109375" bestFit="1" customWidth="1"/>
    <col min="14" max="14" width="11.42578125" bestFit="1" customWidth="1"/>
  </cols>
  <sheetData>
    <row r="1" spans="1:14" x14ac:dyDescent="0.25">
      <c r="C1" s="1"/>
      <c r="I1" s="12"/>
      <c r="L1" s="17"/>
      <c r="N1" s="23"/>
    </row>
    <row r="2" spans="1:14" x14ac:dyDescent="0.25">
      <c r="C2" s="1"/>
      <c r="I2" s="12"/>
      <c r="L2" s="17"/>
      <c r="N2" s="23"/>
    </row>
    <row r="3" spans="1:14" x14ac:dyDescent="0.25">
      <c r="A3" s="27" t="s">
        <v>0</v>
      </c>
      <c r="B3" s="27"/>
      <c r="C3" s="27"/>
      <c r="D3" s="27"/>
      <c r="F3" s="35" t="s">
        <v>6</v>
      </c>
      <c r="G3" s="35"/>
      <c r="H3" s="35"/>
      <c r="I3" s="35"/>
      <c r="K3" s="26" t="s">
        <v>9</v>
      </c>
      <c r="L3" s="26"/>
      <c r="M3" s="26"/>
      <c r="N3" s="26"/>
    </row>
    <row r="4" spans="1:14" x14ac:dyDescent="0.25">
      <c r="A4" s="2"/>
      <c r="B4" s="3" t="s">
        <v>1</v>
      </c>
      <c r="C4" s="4" t="s">
        <v>2</v>
      </c>
      <c r="D4" s="3" t="s">
        <v>3</v>
      </c>
      <c r="F4" s="2"/>
      <c r="G4" s="3" t="s">
        <v>1</v>
      </c>
      <c r="H4" s="4" t="s">
        <v>2</v>
      </c>
      <c r="I4" s="11" t="s">
        <v>3</v>
      </c>
      <c r="K4" s="2"/>
      <c r="L4" s="15" t="s">
        <v>1</v>
      </c>
      <c r="M4" s="4" t="s">
        <v>2</v>
      </c>
      <c r="N4" s="21" t="s">
        <v>3</v>
      </c>
    </row>
    <row r="5" spans="1:14" x14ac:dyDescent="0.25">
      <c r="A5" s="5">
        <v>1</v>
      </c>
      <c r="B5" s="2">
        <v>1.8427431374363298E-2</v>
      </c>
      <c r="C5" s="6">
        <v>6.7895091999998796</v>
      </c>
      <c r="D5" s="2">
        <v>6.671875</v>
      </c>
      <c r="F5" s="5">
        <v>1</v>
      </c>
      <c r="G5" s="2">
        <v>1.1551485027098249</v>
      </c>
      <c r="H5" s="2">
        <v>3.657383600002504</v>
      </c>
      <c r="I5" s="2">
        <v>3.578125</v>
      </c>
      <c r="K5" s="5">
        <v>1</v>
      </c>
      <c r="L5" s="16"/>
      <c r="M5" s="2"/>
      <c r="N5" s="22"/>
    </row>
    <row r="6" spans="1:14" x14ac:dyDescent="0.25">
      <c r="A6" s="5">
        <v>2</v>
      </c>
      <c r="B6" s="2">
        <v>1.6777988312580001E-2</v>
      </c>
      <c r="C6" s="6">
        <v>6.8183563000020504</v>
      </c>
      <c r="D6" s="2">
        <v>6.6875</v>
      </c>
      <c r="F6" s="5">
        <v>2</v>
      </c>
      <c r="G6" s="2">
        <v>1.1551485027098281</v>
      </c>
      <c r="H6" s="2">
        <v>3.648221299998113</v>
      </c>
      <c r="I6" s="2">
        <v>3.5625</v>
      </c>
      <c r="K6" s="5">
        <v>2</v>
      </c>
      <c r="L6" s="16"/>
      <c r="M6" s="2"/>
      <c r="N6" s="22"/>
    </row>
    <row r="7" spans="1:14" x14ac:dyDescent="0.25">
      <c r="A7" s="5">
        <v>3</v>
      </c>
      <c r="B7" s="2">
        <v>1.9709680984487599E-2</v>
      </c>
      <c r="C7" s="6">
        <v>6.8211622000016998</v>
      </c>
      <c r="D7" s="2">
        <v>6.65625</v>
      </c>
      <c r="F7" s="5">
        <v>3</v>
      </c>
      <c r="G7" s="2">
        <v>7.5495165674510645E-15</v>
      </c>
      <c r="H7" s="2">
        <v>3.7721496999947699</v>
      </c>
      <c r="I7" s="2">
        <v>3.734375</v>
      </c>
      <c r="K7" s="5">
        <v>3</v>
      </c>
      <c r="L7" s="16"/>
      <c r="M7" s="2"/>
      <c r="N7" s="22"/>
    </row>
    <row r="8" spans="1:14" x14ac:dyDescent="0.25">
      <c r="A8" s="5">
        <v>4</v>
      </c>
      <c r="B8" s="2">
        <v>2.0678658982874201E-2</v>
      </c>
      <c r="C8" s="6">
        <v>6.7141114000005402</v>
      </c>
      <c r="D8" s="2">
        <v>6.640625</v>
      </c>
      <c r="F8" s="5">
        <v>4</v>
      </c>
      <c r="G8" s="2">
        <v>3.9968028886505643E-15</v>
      </c>
      <c r="H8" s="2">
        <v>3.7328567000004109</v>
      </c>
      <c r="I8" s="2">
        <v>3.671875</v>
      </c>
      <c r="K8" s="5">
        <v>4</v>
      </c>
      <c r="L8" s="16"/>
      <c r="M8" s="2"/>
      <c r="N8" s="22"/>
    </row>
    <row r="9" spans="1:14" x14ac:dyDescent="0.25">
      <c r="A9" s="5">
        <v>5</v>
      </c>
      <c r="B9" s="2">
        <v>1.6417658580778399E-2</v>
      </c>
      <c r="C9" s="6">
        <v>6.7616119000012898</v>
      </c>
      <c r="D9" s="2">
        <v>6.734375</v>
      </c>
      <c r="F9" s="5">
        <v>5</v>
      </c>
      <c r="G9" s="2">
        <v>3.9968028886505643E-15</v>
      </c>
      <c r="H9" s="2">
        <v>3.730862900003558</v>
      </c>
      <c r="I9" s="2">
        <v>3.703125</v>
      </c>
      <c r="K9" s="5">
        <v>5</v>
      </c>
      <c r="L9" s="16"/>
      <c r="M9" s="2"/>
      <c r="N9" s="22"/>
    </row>
    <row r="10" spans="1:14" x14ac:dyDescent="0.25">
      <c r="A10" s="5">
        <v>6</v>
      </c>
      <c r="B10" s="2">
        <v>9.3259801523442008E-3</v>
      </c>
      <c r="C10" s="6">
        <v>6.7536929000016199</v>
      </c>
      <c r="D10" s="2">
        <v>6.703125</v>
      </c>
      <c r="F10" s="5">
        <v>6</v>
      </c>
      <c r="G10" s="2">
        <v>3.9968028886505643E-15</v>
      </c>
      <c r="H10" s="2">
        <v>3.7692153000025428</v>
      </c>
      <c r="I10" s="2">
        <v>3.671875</v>
      </c>
      <c r="K10" s="5">
        <v>6</v>
      </c>
      <c r="L10" s="16"/>
      <c r="M10" s="2"/>
      <c r="N10" s="22"/>
    </row>
    <row r="11" spans="1:14" x14ac:dyDescent="0.25">
      <c r="A11" s="5">
        <v>7</v>
      </c>
      <c r="B11" s="2">
        <v>1.2746885091968E-2</v>
      </c>
      <c r="C11" s="6">
        <v>6.9147298999996503</v>
      </c>
      <c r="D11" s="2">
        <v>6.65625</v>
      </c>
      <c r="F11" s="5">
        <v>7</v>
      </c>
      <c r="G11" s="2">
        <v>7.5495165674510645E-15</v>
      </c>
      <c r="H11" s="2">
        <v>3.748435900000914</v>
      </c>
      <c r="I11" s="2">
        <v>3.546875</v>
      </c>
      <c r="K11" s="5">
        <v>7</v>
      </c>
      <c r="L11" s="16"/>
      <c r="M11" s="2"/>
      <c r="N11" s="22"/>
    </row>
    <row r="12" spans="1:14" x14ac:dyDescent="0.25">
      <c r="A12" s="5">
        <v>8</v>
      </c>
      <c r="B12" s="2">
        <v>1.84689768134913E-2</v>
      </c>
      <c r="C12" s="6">
        <v>6.8206850999995297</v>
      </c>
      <c r="D12" s="2">
        <v>6.640625</v>
      </c>
      <c r="F12" s="5">
        <v>8</v>
      </c>
      <c r="G12" s="2">
        <v>1.646223633103109</v>
      </c>
      <c r="H12" s="2">
        <v>3.666542600003595</v>
      </c>
      <c r="I12" s="2">
        <v>3.421875</v>
      </c>
      <c r="K12" s="5">
        <v>8</v>
      </c>
      <c r="L12" s="16"/>
      <c r="M12" s="2"/>
      <c r="N12" s="22"/>
    </row>
    <row r="13" spans="1:14" x14ac:dyDescent="0.25">
      <c r="A13" s="5">
        <v>9</v>
      </c>
      <c r="B13" s="2">
        <v>1.0912127746721401E-2</v>
      </c>
      <c r="C13" s="6">
        <v>6.78896750000058</v>
      </c>
      <c r="D13" s="2">
        <v>6.546875</v>
      </c>
      <c r="F13" s="5">
        <v>9</v>
      </c>
      <c r="G13" s="2">
        <v>1.1551485027098249</v>
      </c>
      <c r="H13" s="2">
        <v>3.6711771000045701</v>
      </c>
      <c r="I13" s="2">
        <v>3.546875</v>
      </c>
      <c r="K13" s="5">
        <v>9</v>
      </c>
      <c r="L13" s="16"/>
      <c r="M13" s="2"/>
      <c r="N13" s="22"/>
    </row>
    <row r="14" spans="1:14" x14ac:dyDescent="0.25">
      <c r="A14" s="5">
        <v>10</v>
      </c>
      <c r="B14" s="2">
        <v>1.58629392574316E-2</v>
      </c>
      <c r="C14" s="6">
        <v>6.7202923999975601</v>
      </c>
      <c r="D14" s="2">
        <v>6.640625</v>
      </c>
      <c r="F14" s="5">
        <v>10</v>
      </c>
      <c r="G14" s="2">
        <v>7.5495165674510645E-15</v>
      </c>
      <c r="H14" s="2">
        <v>3.752215299995441</v>
      </c>
      <c r="I14" s="2">
        <v>3.6875</v>
      </c>
      <c r="K14" s="5">
        <v>10</v>
      </c>
      <c r="L14" s="16"/>
      <c r="M14" s="2"/>
      <c r="N14" s="22"/>
    </row>
    <row r="15" spans="1:14" x14ac:dyDescent="0.25">
      <c r="A15" s="3" t="s">
        <v>12</v>
      </c>
      <c r="B15" s="3">
        <f>AVERAGE(B5:B14)</f>
        <v>1.5932832729704E-2</v>
      </c>
      <c r="C15" s="4">
        <f>AVERAGE(C5:C14)</f>
        <v>6.7903118800004396</v>
      </c>
      <c r="D15" s="3">
        <f>AVERAGE(D5:D14)</f>
        <v>6.6578125000000004</v>
      </c>
      <c r="E15" s="43"/>
      <c r="F15" s="3" t="s">
        <v>12</v>
      </c>
      <c r="G15" s="82">
        <v>0.51116691400000003</v>
      </c>
      <c r="H15" s="82">
        <v>3.6124999999999998</v>
      </c>
      <c r="I15" s="82">
        <v>3.714906</v>
      </c>
      <c r="J15" s="43"/>
      <c r="K15" s="3" t="s">
        <v>12</v>
      </c>
      <c r="L15" s="15"/>
      <c r="M15" s="4"/>
      <c r="N15" s="21"/>
    </row>
    <row r="16" spans="1:14" x14ac:dyDescent="0.25">
      <c r="C16" s="1"/>
      <c r="H16" s="1"/>
      <c r="I16" s="12"/>
      <c r="L16" s="17"/>
      <c r="M16" s="1"/>
      <c r="N16" s="23"/>
    </row>
    <row r="17" spans="1:14" x14ac:dyDescent="0.25">
      <c r="A17" s="2"/>
      <c r="B17" s="27" t="s">
        <v>4</v>
      </c>
      <c r="C17" s="27"/>
      <c r="D17" s="27"/>
      <c r="F17" s="2"/>
      <c r="G17" s="35" t="s">
        <v>7</v>
      </c>
      <c r="H17" s="35"/>
      <c r="I17" s="35"/>
      <c r="K17" s="2"/>
      <c r="L17" s="27" t="s">
        <v>10</v>
      </c>
      <c r="M17" s="27"/>
      <c r="N17" s="27"/>
    </row>
    <row r="18" spans="1:14" x14ac:dyDescent="0.25">
      <c r="A18" s="2"/>
      <c r="B18" s="3" t="s">
        <v>1</v>
      </c>
      <c r="C18" s="4" t="s">
        <v>2</v>
      </c>
      <c r="D18" s="3" t="s">
        <v>3</v>
      </c>
      <c r="F18" s="2"/>
      <c r="G18" s="3" t="s">
        <v>1</v>
      </c>
      <c r="H18" s="4" t="s">
        <v>2</v>
      </c>
      <c r="I18" s="11" t="s">
        <v>3</v>
      </c>
      <c r="K18" s="2"/>
      <c r="L18" s="15" t="s">
        <v>1</v>
      </c>
      <c r="M18" s="4" t="s">
        <v>2</v>
      </c>
      <c r="N18" s="21" t="s">
        <v>3</v>
      </c>
    </row>
    <row r="19" spans="1:14" x14ac:dyDescent="0.25">
      <c r="A19" s="5">
        <v>1</v>
      </c>
      <c r="B19" s="2">
        <v>1.08109007414225E-2</v>
      </c>
      <c r="C19" s="6">
        <v>8.5738841999991493</v>
      </c>
      <c r="D19" s="2">
        <v>8.421875</v>
      </c>
      <c r="F19" s="5">
        <v>1</v>
      </c>
      <c r="G19" s="2">
        <v>3.785920874441068</v>
      </c>
      <c r="H19" s="2">
        <v>0.6201264000046649</v>
      </c>
      <c r="I19" s="2">
        <v>0.59375</v>
      </c>
      <c r="K19" s="5">
        <v>1</v>
      </c>
      <c r="L19" s="18">
        <v>0.42983209977492698</v>
      </c>
      <c r="M19" s="6">
        <v>0.58797269999922697</v>
      </c>
      <c r="N19" s="22">
        <v>0.578125</v>
      </c>
    </row>
    <row r="20" spans="1:14" x14ac:dyDescent="0.25">
      <c r="A20" s="5">
        <v>2</v>
      </c>
      <c r="B20" s="2">
        <v>1.685904670633E-2</v>
      </c>
      <c r="C20" s="6">
        <v>8.5878585999998904</v>
      </c>
      <c r="D20" s="2">
        <v>8.328125</v>
      </c>
      <c r="F20" s="5">
        <v>2</v>
      </c>
      <c r="G20" s="2">
        <v>4.3001678942782462</v>
      </c>
      <c r="H20" s="2">
        <v>0.62048779999895487</v>
      </c>
      <c r="I20" s="2">
        <v>0.609375</v>
      </c>
      <c r="K20" s="5">
        <v>2</v>
      </c>
      <c r="L20" s="20">
        <v>1.4008403300000001</v>
      </c>
      <c r="M20" s="6">
        <v>0.56371589999980598</v>
      </c>
      <c r="N20" s="22">
        <v>0.53125</v>
      </c>
    </row>
    <row r="21" spans="1:14" x14ac:dyDescent="0.25">
      <c r="A21" s="5">
        <v>3</v>
      </c>
      <c r="B21" s="2">
        <v>1.0521716330029201E-2</v>
      </c>
      <c r="C21" s="6">
        <v>8.5246186999975109</v>
      </c>
      <c r="D21" s="2">
        <v>8.28125</v>
      </c>
      <c r="F21" s="5">
        <v>3</v>
      </c>
      <c r="G21" s="2">
        <v>3.757684506762061</v>
      </c>
      <c r="H21" s="2">
        <v>0.63152879999688594</v>
      </c>
      <c r="I21" s="2">
        <v>0.625</v>
      </c>
      <c r="K21" s="5">
        <v>3</v>
      </c>
      <c r="L21" s="18">
        <v>0.227665055209991</v>
      </c>
      <c r="M21" s="6">
        <v>0.58578080000006505</v>
      </c>
      <c r="N21" s="22">
        <v>0.578125</v>
      </c>
    </row>
    <row r="22" spans="1:14" x14ac:dyDescent="0.25">
      <c r="A22" s="5">
        <v>4</v>
      </c>
      <c r="B22" s="2">
        <v>1.10927782211445E-2</v>
      </c>
      <c r="C22" s="6">
        <v>8.5226360999986301</v>
      </c>
      <c r="D22" s="2">
        <v>8.34375</v>
      </c>
      <c r="F22" s="5">
        <v>4</v>
      </c>
      <c r="G22" s="2">
        <v>4.2507365364596872</v>
      </c>
      <c r="H22" s="2">
        <v>0.63514239999494748</v>
      </c>
      <c r="I22" s="2">
        <v>0.609375</v>
      </c>
      <c r="K22" s="5">
        <v>4</v>
      </c>
      <c r="L22" s="18">
        <v>1.37541401243479</v>
      </c>
      <c r="M22" s="6">
        <v>0.56827770000017996</v>
      </c>
      <c r="N22" s="22">
        <v>0.546875</v>
      </c>
    </row>
    <row r="23" spans="1:14" x14ac:dyDescent="0.25">
      <c r="A23" s="5">
        <v>5</v>
      </c>
      <c r="B23" s="7">
        <v>2.5303412873935501E-2</v>
      </c>
      <c r="C23" s="6">
        <v>8.5307592999997706</v>
      </c>
      <c r="D23" s="2">
        <v>8.296875</v>
      </c>
      <c r="F23" s="5">
        <v>5</v>
      </c>
      <c r="G23" s="2">
        <v>2.7116601788524228</v>
      </c>
      <c r="H23" s="2">
        <v>0.62417989999812562</v>
      </c>
      <c r="I23" s="2">
        <v>0.59375</v>
      </c>
      <c r="K23" s="5">
        <v>5</v>
      </c>
      <c r="L23" s="18">
        <v>0.37287380593848202</v>
      </c>
      <c r="M23" s="6">
        <v>0.57401509999908695</v>
      </c>
      <c r="N23" s="22">
        <v>0.546875</v>
      </c>
    </row>
    <row r="24" spans="1:14" x14ac:dyDescent="0.25">
      <c r="A24" s="5">
        <v>6</v>
      </c>
      <c r="B24" s="2">
        <v>2.22503640747473E-2</v>
      </c>
      <c r="C24" s="6">
        <v>8.5626570000022095</v>
      </c>
      <c r="D24" s="2">
        <v>8.296875</v>
      </c>
      <c r="F24" s="5">
        <v>6</v>
      </c>
      <c r="G24" s="2">
        <v>2.3730051759357349</v>
      </c>
      <c r="H24" s="2">
        <v>0.63290170000254875</v>
      </c>
      <c r="I24" s="2">
        <v>0.625</v>
      </c>
      <c r="K24" s="5">
        <v>6</v>
      </c>
      <c r="L24" s="18">
        <v>6.85245463207029E-2</v>
      </c>
      <c r="M24" s="6">
        <v>0.565638600000966</v>
      </c>
      <c r="N24" s="22">
        <v>0.5625</v>
      </c>
    </row>
    <row r="25" spans="1:14" x14ac:dyDescent="0.25">
      <c r="A25" s="5">
        <v>7</v>
      </c>
      <c r="B25" s="2">
        <v>1.4609675367655599E-2</v>
      </c>
      <c r="C25" s="6">
        <v>8.5429184999993595</v>
      </c>
      <c r="D25" s="2">
        <v>8.390625</v>
      </c>
      <c r="F25" s="5">
        <v>7</v>
      </c>
      <c r="G25" s="2">
        <v>6.1743425445234124</v>
      </c>
      <c r="H25" s="2">
        <v>0.6331895000039367</v>
      </c>
      <c r="I25" s="2">
        <v>0.625</v>
      </c>
      <c r="K25" s="5">
        <v>7</v>
      </c>
      <c r="L25" s="18">
        <v>1.8415332560963199E-2</v>
      </c>
      <c r="M25" s="6">
        <v>0.57662450000134402</v>
      </c>
      <c r="N25" s="22">
        <v>0.546875</v>
      </c>
    </row>
    <row r="26" spans="1:14" x14ac:dyDescent="0.25">
      <c r="A26" s="5">
        <v>8</v>
      </c>
      <c r="B26" s="2">
        <v>1.37091104487123E-2</v>
      </c>
      <c r="C26" s="6">
        <v>8.4996619999983505</v>
      </c>
      <c r="D26" s="2">
        <v>8.40625</v>
      </c>
      <c r="F26" s="5">
        <v>8</v>
      </c>
      <c r="G26" s="2">
        <v>2.8768583359110238</v>
      </c>
      <c r="H26" s="2">
        <v>0.63003480000043055</v>
      </c>
      <c r="I26" s="2">
        <v>0.625</v>
      </c>
      <c r="K26" s="5">
        <v>8</v>
      </c>
      <c r="L26" s="18">
        <v>0.159428118083666</v>
      </c>
      <c r="M26" s="6">
        <v>0.58650979999947594</v>
      </c>
      <c r="N26" s="22">
        <v>0.5625</v>
      </c>
    </row>
    <row r="27" spans="1:14" x14ac:dyDescent="0.25">
      <c r="A27" s="5">
        <v>9</v>
      </c>
      <c r="B27" s="2">
        <v>1.2264947008401E-2</v>
      </c>
      <c r="C27" s="6">
        <v>8.5728898999986995</v>
      </c>
      <c r="D27" s="2">
        <v>8.46875</v>
      </c>
      <c r="F27" s="5">
        <v>9</v>
      </c>
      <c r="G27" s="2">
        <v>3.0414184744372759</v>
      </c>
      <c r="H27" s="2">
        <v>0.63743709999835119</v>
      </c>
      <c r="I27" s="2">
        <v>0.640625</v>
      </c>
      <c r="K27" s="5">
        <v>9</v>
      </c>
      <c r="L27" s="18">
        <v>0.52876873346728503</v>
      </c>
      <c r="M27" s="6">
        <v>0.58295759999964503</v>
      </c>
      <c r="N27" s="22">
        <v>0.59375</v>
      </c>
    </row>
    <row r="28" spans="1:14" x14ac:dyDescent="0.25">
      <c r="A28" s="5">
        <v>10</v>
      </c>
      <c r="B28" s="2">
        <v>1.54316495675002E-2</v>
      </c>
      <c r="C28" s="6">
        <v>8.5565951000025908</v>
      </c>
      <c r="D28" s="2">
        <v>8.421875</v>
      </c>
      <c r="F28" s="5">
        <v>10</v>
      </c>
      <c r="G28" s="2">
        <v>4.0428935395993868</v>
      </c>
      <c r="H28" s="2">
        <v>0.63143680000212044</v>
      </c>
      <c r="I28" s="2">
        <v>0.59375</v>
      </c>
      <c r="K28" s="5">
        <v>10</v>
      </c>
      <c r="L28" s="18">
        <v>0.29015026126731402</v>
      </c>
      <c r="M28" s="6">
        <v>0.597067300001072</v>
      </c>
      <c r="N28" s="22">
        <v>0.59375</v>
      </c>
    </row>
    <row r="29" spans="1:14" x14ac:dyDescent="0.25">
      <c r="A29" s="3" t="s">
        <v>12</v>
      </c>
      <c r="B29" s="2">
        <f>AVERAGE(B19:B28)</f>
        <v>1.528536013398781E-2</v>
      </c>
      <c r="C29" s="6">
        <f>AVERAGE(C19:C28)</f>
        <v>8.5474479399996177</v>
      </c>
      <c r="D29" s="2">
        <f>AVERAGE(D19:D28)</f>
        <v>8.3656249999999996</v>
      </c>
      <c r="F29" s="3" t="s">
        <v>12</v>
      </c>
      <c r="G29" s="2">
        <v>3.7314688060000001</v>
      </c>
      <c r="H29" s="81">
        <v>0.61406300000000003</v>
      </c>
      <c r="I29" s="2">
        <v>0.62964652000009669</v>
      </c>
      <c r="K29" s="3" t="s">
        <v>12</v>
      </c>
      <c r="L29" s="16">
        <f>AVERAGE(L19:L28)</f>
        <v>0.48719122950581217</v>
      </c>
      <c r="M29" s="6">
        <f>AVERAGE(M19:M28)</f>
        <v>0.57885600000008686</v>
      </c>
      <c r="N29" s="22">
        <f>AVERAGE(N19:N28)</f>
        <v>0.56406250000000002</v>
      </c>
    </row>
    <row r="31" spans="1:14" x14ac:dyDescent="0.25">
      <c r="A31" s="2"/>
      <c r="B31" s="27" t="s">
        <v>5</v>
      </c>
      <c r="C31" s="27"/>
      <c r="D31" s="27"/>
      <c r="F31" s="2"/>
      <c r="G31" s="27" t="s">
        <v>8</v>
      </c>
      <c r="H31" s="27"/>
      <c r="I31" s="27"/>
      <c r="K31" s="2"/>
      <c r="L31" s="27" t="s">
        <v>11</v>
      </c>
      <c r="M31" s="27"/>
      <c r="N31" s="27"/>
    </row>
    <row r="32" spans="1:14" x14ac:dyDescent="0.25">
      <c r="A32" s="2"/>
      <c r="B32" s="8" t="s">
        <v>1</v>
      </c>
      <c r="C32" s="4" t="s">
        <v>2</v>
      </c>
      <c r="D32" s="8" t="s">
        <v>3</v>
      </c>
      <c r="F32" s="2"/>
      <c r="G32" s="8" t="s">
        <v>1</v>
      </c>
      <c r="H32" s="4" t="s">
        <v>2</v>
      </c>
      <c r="I32" s="13" t="s">
        <v>3</v>
      </c>
      <c r="K32" s="2"/>
      <c r="L32" s="19" t="s">
        <v>1</v>
      </c>
      <c r="M32" s="4" t="s">
        <v>2</v>
      </c>
      <c r="N32" s="24" t="s">
        <v>3</v>
      </c>
    </row>
    <row r="33" spans="1:14" x14ac:dyDescent="0.25">
      <c r="A33" s="5">
        <v>1</v>
      </c>
      <c r="B33" s="7">
        <v>2.8660110411893297E-4</v>
      </c>
      <c r="C33" s="6">
        <v>3.3834949000010899</v>
      </c>
      <c r="D33" s="7">
        <v>3.296875</v>
      </c>
      <c r="F33" s="5">
        <v>1</v>
      </c>
      <c r="G33" s="7">
        <v>8.8190043232896295E-3</v>
      </c>
      <c r="H33" s="6">
        <v>0.57587129999956199</v>
      </c>
      <c r="I33" s="14">
        <v>0.515625</v>
      </c>
      <c r="K33" s="5">
        <v>1</v>
      </c>
      <c r="L33" s="18">
        <v>2.6871433607898301E-2</v>
      </c>
      <c r="M33" s="6">
        <v>1.3149162000008801</v>
      </c>
      <c r="N33" s="25">
        <v>0.90625</v>
      </c>
    </row>
    <row r="34" spans="1:14" x14ac:dyDescent="0.25">
      <c r="A34" s="5">
        <v>2</v>
      </c>
      <c r="B34" s="9">
        <v>566564675179.56995</v>
      </c>
      <c r="C34" s="6">
        <v>3.3380665000004202</v>
      </c>
      <c r="D34" s="7">
        <v>3.203125</v>
      </c>
      <c r="F34" s="5">
        <v>2</v>
      </c>
      <c r="G34" s="9">
        <v>6.4370608813146797E-3</v>
      </c>
      <c r="H34" s="6">
        <v>0.59288430000015002</v>
      </c>
      <c r="I34" s="14">
        <v>0.546875</v>
      </c>
      <c r="K34" s="5">
        <v>2</v>
      </c>
      <c r="L34" s="18">
        <v>2.1194271219671101E-3</v>
      </c>
      <c r="M34" s="6">
        <v>1.33749700000043</v>
      </c>
      <c r="N34" s="25">
        <v>0.8125</v>
      </c>
    </row>
    <row r="35" spans="1:14" x14ac:dyDescent="0.25">
      <c r="A35" s="5">
        <v>3</v>
      </c>
      <c r="B35" s="7">
        <v>2.8327865917932E-4</v>
      </c>
      <c r="C35" s="6">
        <v>3.3337965999999102</v>
      </c>
      <c r="D35" s="7">
        <v>3.21875</v>
      </c>
      <c r="F35" s="5">
        <v>3</v>
      </c>
      <c r="G35" s="7">
        <v>4.47579257403818E-3</v>
      </c>
      <c r="H35" s="6">
        <v>0.57169870000099998</v>
      </c>
      <c r="I35" s="14">
        <v>0.515625</v>
      </c>
      <c r="K35" s="5">
        <v>3</v>
      </c>
      <c r="L35" s="18">
        <v>4.9393831053486201E-2</v>
      </c>
      <c r="M35" s="6">
        <v>1.30832220000229</v>
      </c>
      <c r="N35" s="25">
        <v>0.8125</v>
      </c>
    </row>
    <row r="36" spans="1:14" x14ac:dyDescent="0.25">
      <c r="A36" s="5">
        <v>4</v>
      </c>
      <c r="B36" s="7">
        <v>4.5560437400071698E-4</v>
      </c>
      <c r="C36" s="6">
        <v>3.3603237999996001</v>
      </c>
      <c r="D36" s="7">
        <v>3.265625</v>
      </c>
      <c r="F36" s="5">
        <v>4</v>
      </c>
      <c r="G36" s="7">
        <v>1.3243398726566101E-2</v>
      </c>
      <c r="H36" s="6">
        <v>0.56288390000190702</v>
      </c>
      <c r="I36" s="14">
        <v>0.5625</v>
      </c>
      <c r="K36" s="5">
        <v>4</v>
      </c>
      <c r="L36" s="18">
        <v>5.8364331206880199E-2</v>
      </c>
      <c r="M36" s="6">
        <v>1.28135330000077</v>
      </c>
      <c r="N36" s="25">
        <v>0.75</v>
      </c>
    </row>
    <row r="37" spans="1:14" x14ac:dyDescent="0.25">
      <c r="A37" s="5">
        <v>5</v>
      </c>
      <c r="B37" s="7">
        <v>5.1496374261405999E-4</v>
      </c>
      <c r="C37" s="6">
        <v>3.3388487000010998</v>
      </c>
      <c r="D37" s="7">
        <v>3.265625</v>
      </c>
      <c r="F37" s="5">
        <v>5</v>
      </c>
      <c r="G37" s="7">
        <v>9.05341483800059E-3</v>
      </c>
      <c r="H37" s="6">
        <v>0.57732380000015804</v>
      </c>
      <c r="I37" s="14">
        <v>0.5625</v>
      </c>
      <c r="K37" s="5">
        <v>5</v>
      </c>
      <c r="L37" s="18">
        <v>4.45949668484453E-2</v>
      </c>
      <c r="M37" s="6">
        <v>1.26573500000085</v>
      </c>
      <c r="N37" s="25">
        <v>0.796875</v>
      </c>
    </row>
    <row r="38" spans="1:14" x14ac:dyDescent="0.25">
      <c r="A38" s="5">
        <v>6</v>
      </c>
      <c r="B38" s="7">
        <v>3.4045063299759001E-4</v>
      </c>
      <c r="C38" s="6">
        <v>3.3582959000013899</v>
      </c>
      <c r="D38" s="7">
        <v>3.3125</v>
      </c>
      <c r="F38" s="5">
        <v>6</v>
      </c>
      <c r="G38" s="7">
        <v>1.06598431470321E-2</v>
      </c>
      <c r="H38" s="6">
        <v>0.57112830000100001</v>
      </c>
      <c r="I38" s="14">
        <v>0.53125</v>
      </c>
      <c r="K38" s="5">
        <v>6</v>
      </c>
      <c r="L38" s="18">
        <v>3.7581534264698097E-2</v>
      </c>
      <c r="M38" s="6">
        <v>1.3048091999989899</v>
      </c>
      <c r="N38" s="25">
        <v>0.828125</v>
      </c>
    </row>
    <row r="39" spans="1:14" x14ac:dyDescent="0.25">
      <c r="A39" s="5">
        <v>7</v>
      </c>
      <c r="B39" s="7">
        <v>2.9419497352423102E-4</v>
      </c>
      <c r="C39" s="6">
        <v>3.28100070000073</v>
      </c>
      <c r="D39" s="7">
        <v>3.15625</v>
      </c>
      <c r="F39" s="5">
        <v>7</v>
      </c>
      <c r="G39" s="7">
        <v>2.2270520225732001E-2</v>
      </c>
      <c r="H39" s="6">
        <v>0.57459000000017102</v>
      </c>
      <c r="I39" s="14">
        <v>0.546875</v>
      </c>
      <c r="K39" s="5">
        <v>7</v>
      </c>
      <c r="L39" s="18">
        <v>6.2093325879737302E-3</v>
      </c>
      <c r="M39" s="6">
        <v>1.28623489999881</v>
      </c>
      <c r="N39" s="25">
        <v>0.859375</v>
      </c>
    </row>
    <row r="40" spans="1:14" x14ac:dyDescent="0.25">
      <c r="A40" s="5">
        <v>8</v>
      </c>
      <c r="B40" s="7">
        <v>2.4715899070715198E-4</v>
      </c>
      <c r="C40" s="6">
        <v>3.2068304000022101</v>
      </c>
      <c r="D40" s="7">
        <v>3.078125</v>
      </c>
      <c r="F40" s="5">
        <v>8</v>
      </c>
      <c r="G40" s="7">
        <v>4.1486895579869697E-3</v>
      </c>
      <c r="H40" s="6">
        <v>0.57721320000200005</v>
      </c>
      <c r="I40" s="14">
        <v>0.5625</v>
      </c>
      <c r="K40" s="5">
        <v>8</v>
      </c>
      <c r="L40" s="18">
        <v>1.1201130338175999E-2</v>
      </c>
      <c r="M40" s="6">
        <v>1.4097727000007501</v>
      </c>
      <c r="N40" s="25">
        <v>0.859375</v>
      </c>
    </row>
    <row r="41" spans="1:14" x14ac:dyDescent="0.25">
      <c r="A41" s="5">
        <v>9</v>
      </c>
      <c r="B41" s="7">
        <v>1.44394910187362E-4</v>
      </c>
      <c r="C41" s="6">
        <v>3.1978490000001298</v>
      </c>
      <c r="D41" s="10">
        <v>2859375</v>
      </c>
      <c r="F41" s="5">
        <v>9</v>
      </c>
      <c r="G41" s="7">
        <v>7.71187250342153E-3</v>
      </c>
      <c r="H41" s="6">
        <v>0.57914279999749796</v>
      </c>
      <c r="I41" s="14">
        <v>0.53125</v>
      </c>
      <c r="K41" s="5">
        <v>9</v>
      </c>
      <c r="L41" s="18">
        <v>5.0531509841779301E-2</v>
      </c>
      <c r="M41" s="6">
        <v>1.4463285999991</v>
      </c>
      <c r="N41" s="25">
        <v>0.796875</v>
      </c>
    </row>
    <row r="42" spans="1:14" x14ac:dyDescent="0.25">
      <c r="A42" s="5">
        <v>10</v>
      </c>
      <c r="B42" s="7">
        <v>3.0331189819365802E-4</v>
      </c>
      <c r="C42" s="6">
        <v>3.2312273999996202</v>
      </c>
      <c r="D42" s="7">
        <v>3.125</v>
      </c>
      <c r="F42" s="5">
        <v>10</v>
      </c>
      <c r="G42" s="7">
        <v>9.8654758461624806E-3</v>
      </c>
      <c r="H42" s="6">
        <v>0.57827190000170903</v>
      </c>
      <c r="I42" s="14">
        <v>0.578125</v>
      </c>
      <c r="K42" s="5">
        <v>10</v>
      </c>
      <c r="L42" s="18">
        <v>4.6529160526934003E-2</v>
      </c>
      <c r="M42" s="6">
        <v>1.40258489999905</v>
      </c>
      <c r="N42" s="25">
        <v>0.859375</v>
      </c>
    </row>
    <row r="43" spans="1:14" x14ac:dyDescent="0.25">
      <c r="A43" s="3" t="s">
        <v>12</v>
      </c>
      <c r="B43" s="2">
        <f>AVERAGE(B33:B42)</f>
        <v>56656467517.95726</v>
      </c>
      <c r="C43" s="83">
        <f>AVERAGE(C33:C42)</f>
        <v>3.3029733900006208</v>
      </c>
      <c r="D43" s="2">
        <f>AVERAGE(D33:D42)</f>
        <v>285940.39218750002</v>
      </c>
      <c r="F43" s="3" t="s">
        <v>12</v>
      </c>
      <c r="G43" s="2">
        <f>AVERAGE(G33:G42)</f>
        <v>9.6685072623544279E-3</v>
      </c>
      <c r="H43" s="83">
        <f>AVERAGE(H33:H42)</f>
        <v>0.57610082000051543</v>
      </c>
      <c r="I43" s="33">
        <f>AVERAGE(I33:I42)</f>
        <v>0.54531249999999998</v>
      </c>
      <c r="K43" s="3" t="s">
        <v>12</v>
      </c>
      <c r="L43" s="16">
        <f>AVERAGE(L33:L42)</f>
        <v>3.3339665739823825E-2</v>
      </c>
      <c r="M43" s="83">
        <f>AVERAGE(M33:M42)</f>
        <v>1.3357554000001923</v>
      </c>
      <c r="N43" s="22">
        <f>AVERAGE(N33:N42)</f>
        <v>0.828125</v>
      </c>
    </row>
  </sheetData>
  <mergeCells count="9">
    <mergeCell ref="B31:D31"/>
    <mergeCell ref="G31:I31"/>
    <mergeCell ref="L31:N31"/>
    <mergeCell ref="A3:D3"/>
    <mergeCell ref="F3:I3"/>
    <mergeCell ref="K3:N3"/>
    <mergeCell ref="B17:D17"/>
    <mergeCell ref="G17:I17"/>
    <mergeCell ref="L17:N1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D366-110C-40AE-8F41-FABF18E83760}">
  <dimension ref="A3:N43"/>
  <sheetViews>
    <sheetView topLeftCell="A10" zoomScaleNormal="100" workbookViewId="0">
      <selection activeCell="K43" sqref="K43"/>
    </sheetView>
  </sheetViews>
  <sheetFormatPr defaultRowHeight="15" x14ac:dyDescent="0.25"/>
  <cols>
    <col min="2" max="2" width="28.140625" style="28" bestFit="1" customWidth="1"/>
    <col min="3" max="3" width="16.28515625" style="34" bestFit="1" customWidth="1"/>
    <col min="4" max="4" width="13.7109375" style="31" bestFit="1" customWidth="1"/>
    <col min="7" max="7" width="20.85546875" bestFit="1" customWidth="1"/>
    <col min="8" max="8" width="16.7109375" bestFit="1" customWidth="1"/>
    <col min="9" max="9" width="11.42578125" style="12" bestFit="1" customWidth="1"/>
    <col min="11" max="11" width="8.140625" customWidth="1"/>
    <col min="12" max="12" width="20.85546875" style="17" bestFit="1" customWidth="1"/>
    <col min="13" max="13" width="21.140625" style="23" bestFit="1" customWidth="1"/>
    <col min="14" max="14" width="11.42578125" style="23" bestFit="1" customWidth="1"/>
  </cols>
  <sheetData>
    <row r="3" spans="1:14" x14ac:dyDescent="0.25">
      <c r="A3" s="48" t="s">
        <v>0</v>
      </c>
      <c r="B3" s="48"/>
      <c r="C3" s="48"/>
      <c r="D3" s="48"/>
      <c r="E3" s="50"/>
      <c r="F3" s="49" t="s">
        <v>6</v>
      </c>
      <c r="G3" s="49"/>
      <c r="H3" s="49"/>
      <c r="I3" s="49"/>
      <c r="J3" s="50"/>
      <c r="K3" s="49" t="s">
        <v>9</v>
      </c>
      <c r="L3" s="49"/>
      <c r="M3" s="49"/>
      <c r="N3" s="49"/>
    </row>
    <row r="4" spans="1:14" x14ac:dyDescent="0.25">
      <c r="A4" s="60"/>
      <c r="B4" s="52" t="s">
        <v>1</v>
      </c>
      <c r="C4" s="53" t="s">
        <v>2</v>
      </c>
      <c r="D4" s="54" t="s">
        <v>3</v>
      </c>
      <c r="E4" s="50"/>
      <c r="F4" s="51"/>
      <c r="G4" s="5" t="s">
        <v>1</v>
      </c>
      <c r="H4" s="55" t="s">
        <v>2</v>
      </c>
      <c r="I4" s="56" t="s">
        <v>3</v>
      </c>
      <c r="J4" s="50"/>
      <c r="K4" s="51"/>
      <c r="L4" s="57" t="s">
        <v>1</v>
      </c>
      <c r="M4" s="53" t="s">
        <v>2</v>
      </c>
      <c r="N4" s="53" t="s">
        <v>3</v>
      </c>
    </row>
    <row r="5" spans="1:14" x14ac:dyDescent="0.25">
      <c r="A5" s="64">
        <v>1</v>
      </c>
      <c r="B5" s="68">
        <v>7.9728119845124699</v>
      </c>
      <c r="C5" s="69">
        <v>6.70615379999981</v>
      </c>
      <c r="D5" s="70">
        <v>6.5625</v>
      </c>
      <c r="E5" s="59"/>
      <c r="F5" s="64">
        <v>1</v>
      </c>
      <c r="G5" s="60">
        <v>9.6040431526141798</v>
      </c>
      <c r="H5" s="60">
        <v>1.1620537999988301</v>
      </c>
      <c r="I5" s="60">
        <v>1.125</v>
      </c>
      <c r="J5" s="59"/>
      <c r="K5" s="64">
        <v>1</v>
      </c>
      <c r="L5" s="71">
        <v>11.816263320341299</v>
      </c>
      <c r="M5" s="69">
        <v>0.15272370000093299</v>
      </c>
      <c r="N5" s="69">
        <v>0.125</v>
      </c>
    </row>
    <row r="6" spans="1:14" x14ac:dyDescent="0.25">
      <c r="A6" s="64">
        <v>2</v>
      </c>
      <c r="B6" s="68">
        <v>6.4454554912574302</v>
      </c>
      <c r="C6" s="69">
        <v>6.7266397999992398</v>
      </c>
      <c r="D6" s="70">
        <v>6.625</v>
      </c>
      <c r="E6" s="59"/>
      <c r="F6" s="64">
        <v>2</v>
      </c>
      <c r="G6" s="60">
        <v>6.5415131584574997</v>
      </c>
      <c r="H6" s="60">
        <v>1.1412214999982</v>
      </c>
      <c r="I6" s="60">
        <v>1.078125</v>
      </c>
      <c r="J6" s="59"/>
      <c r="K6" s="64">
        <v>2</v>
      </c>
      <c r="L6" s="71">
        <v>9.0507992553974308</v>
      </c>
      <c r="M6" s="69">
        <v>0.13681530000030701</v>
      </c>
      <c r="N6" s="69">
        <v>9.375E-2</v>
      </c>
    </row>
    <row r="7" spans="1:14" x14ac:dyDescent="0.25">
      <c r="A7" s="64">
        <v>3</v>
      </c>
      <c r="B7" s="68">
        <v>1.59397174163732</v>
      </c>
      <c r="C7" s="69">
        <v>6.6586572000014703</v>
      </c>
      <c r="D7" s="70">
        <v>6.5</v>
      </c>
      <c r="E7" s="59"/>
      <c r="F7" s="64">
        <v>3</v>
      </c>
      <c r="G7" s="60">
        <v>2.9521561646561301</v>
      </c>
      <c r="H7" s="60">
        <v>1.1383620999986299</v>
      </c>
      <c r="I7" s="60">
        <v>1.125</v>
      </c>
      <c r="J7" s="59"/>
      <c r="K7" s="64">
        <v>3</v>
      </c>
      <c r="L7" s="71">
        <v>12.224906013390999</v>
      </c>
      <c r="M7" s="69">
        <v>0.158542900000611</v>
      </c>
      <c r="N7" s="69">
        <v>0.109375</v>
      </c>
    </row>
    <row r="8" spans="1:14" x14ac:dyDescent="0.25">
      <c r="A8" s="64">
        <v>4</v>
      </c>
      <c r="B8" s="68">
        <v>4.1098276600210797</v>
      </c>
      <c r="C8" s="69">
        <v>6.6822045999997499</v>
      </c>
      <c r="D8" s="70">
        <v>6.546875</v>
      </c>
      <c r="E8" s="59"/>
      <c r="F8" s="64">
        <v>4</v>
      </c>
      <c r="G8" s="60">
        <v>4.2610835530841404</v>
      </c>
      <c r="H8" s="60">
        <v>1.11214689999906</v>
      </c>
      <c r="I8" s="60">
        <v>1.0625</v>
      </c>
      <c r="J8" s="59"/>
      <c r="K8" s="64">
        <v>4</v>
      </c>
      <c r="L8" s="71">
        <v>7.9788215290650202</v>
      </c>
      <c r="M8" s="69">
        <v>0.12940380000145499</v>
      </c>
      <c r="N8" s="69">
        <v>0.109375</v>
      </c>
    </row>
    <row r="9" spans="1:14" x14ac:dyDescent="0.25">
      <c r="A9" s="64">
        <v>5</v>
      </c>
      <c r="B9" s="68">
        <v>1.8488718004551501</v>
      </c>
      <c r="C9" s="69">
        <v>6.7442062000009102</v>
      </c>
      <c r="D9" s="70">
        <v>6.625</v>
      </c>
      <c r="E9" s="59"/>
      <c r="F9" s="64">
        <v>5</v>
      </c>
      <c r="G9" s="60">
        <v>1.75195230220926</v>
      </c>
      <c r="H9" s="60">
        <v>1.1169178000018201</v>
      </c>
      <c r="I9" s="60">
        <v>1.09375</v>
      </c>
      <c r="J9" s="59"/>
      <c r="K9" s="64">
        <v>5</v>
      </c>
      <c r="L9" s="71">
        <v>9.8171389984824895</v>
      </c>
      <c r="M9" s="69">
        <v>0.12895980000030199</v>
      </c>
      <c r="N9" s="69">
        <v>9.375E-2</v>
      </c>
    </row>
    <row r="10" spans="1:14" x14ac:dyDescent="0.25">
      <c r="A10" s="64">
        <v>6</v>
      </c>
      <c r="B10" s="68">
        <v>2.8416264288179098</v>
      </c>
      <c r="C10" s="69">
        <v>6.7003124999991996</v>
      </c>
      <c r="D10" s="70">
        <v>6.40625</v>
      </c>
      <c r="E10" s="59"/>
      <c r="F10" s="64">
        <v>6</v>
      </c>
      <c r="G10" s="60">
        <v>7.88599363796438</v>
      </c>
      <c r="H10" s="60">
        <v>1.0924019999984</v>
      </c>
      <c r="I10" s="60">
        <v>1.046875</v>
      </c>
      <c r="J10" s="59"/>
      <c r="K10" s="64">
        <v>6</v>
      </c>
      <c r="L10" s="71">
        <v>11.321765479844601</v>
      </c>
      <c r="M10" s="69">
        <v>0.136189900000317</v>
      </c>
      <c r="N10" s="69">
        <v>4.6875E-2</v>
      </c>
    </row>
    <row r="11" spans="1:14" x14ac:dyDescent="0.25">
      <c r="A11" s="64">
        <v>7</v>
      </c>
      <c r="B11" s="68">
        <v>4.8474932465591998</v>
      </c>
      <c r="C11" s="69">
        <v>6.7122116000009502</v>
      </c>
      <c r="D11" s="70">
        <v>6.515625</v>
      </c>
      <c r="E11" s="59"/>
      <c r="F11" s="64">
        <v>7</v>
      </c>
      <c r="G11" s="60">
        <v>7.5679291421082997</v>
      </c>
      <c r="H11" s="60">
        <v>1.13857619999907</v>
      </c>
      <c r="I11" s="60">
        <v>1.078125</v>
      </c>
      <c r="J11" s="59"/>
      <c r="K11" s="64">
        <v>7</v>
      </c>
      <c r="L11" s="71">
        <v>7.0243191199922803</v>
      </c>
      <c r="M11" s="69">
        <v>0.12672879999809</v>
      </c>
      <c r="N11" s="69">
        <v>0.109375</v>
      </c>
    </row>
    <row r="12" spans="1:14" x14ac:dyDescent="0.25">
      <c r="A12" s="64">
        <v>8</v>
      </c>
      <c r="B12" s="68">
        <v>2.2852752556613298</v>
      </c>
      <c r="C12" s="69">
        <v>6.71308299999873</v>
      </c>
      <c r="D12" s="70">
        <v>6.578125</v>
      </c>
      <c r="E12" s="59"/>
      <c r="F12" s="64">
        <v>8</v>
      </c>
      <c r="G12" s="60">
        <v>9.5917313107688909</v>
      </c>
      <c r="H12" s="60">
        <v>1.1401030999986601</v>
      </c>
      <c r="I12" s="60">
        <v>1.03125</v>
      </c>
      <c r="J12" s="59"/>
      <c r="K12" s="64">
        <v>8</v>
      </c>
      <c r="L12" s="71">
        <v>11.154859080483099</v>
      </c>
      <c r="M12" s="69">
        <v>0.13199220000024001</v>
      </c>
      <c r="N12" s="69">
        <v>0.125</v>
      </c>
    </row>
    <row r="13" spans="1:14" x14ac:dyDescent="0.25">
      <c r="A13" s="64">
        <v>9</v>
      </c>
      <c r="B13" s="68">
        <v>2.4942014454236601</v>
      </c>
      <c r="C13" s="69">
        <v>6.68909979999989</v>
      </c>
      <c r="D13" s="70">
        <v>6.53125</v>
      </c>
      <c r="E13" s="59"/>
      <c r="F13" s="64">
        <v>9</v>
      </c>
      <c r="G13" s="60">
        <v>6.8809266525550798</v>
      </c>
      <c r="H13" s="60">
        <v>1.1215974999977301</v>
      </c>
      <c r="I13" s="60">
        <v>1.046875</v>
      </c>
      <c r="J13" s="59"/>
      <c r="K13" s="64">
        <v>9</v>
      </c>
      <c r="L13" s="71">
        <v>13.4860686956566</v>
      </c>
      <c r="M13" s="69">
        <v>0.14400190000014801</v>
      </c>
      <c r="N13" s="69">
        <v>7.8125E-2</v>
      </c>
    </row>
    <row r="14" spans="1:14" x14ac:dyDescent="0.25">
      <c r="A14" s="64">
        <v>10</v>
      </c>
      <c r="B14" s="68">
        <v>6.3192183164353901</v>
      </c>
      <c r="C14" s="69">
        <v>6.6903763999998702</v>
      </c>
      <c r="D14" s="70">
        <v>6.53125</v>
      </c>
      <c r="E14" s="59"/>
      <c r="F14" s="64">
        <v>10</v>
      </c>
      <c r="G14" s="60">
        <v>2.3248293410574598E-2</v>
      </c>
      <c r="H14" s="60">
        <v>1.01462879999962</v>
      </c>
      <c r="I14" s="60">
        <v>0.96875</v>
      </c>
      <c r="J14" s="59"/>
      <c r="K14" s="64">
        <v>10</v>
      </c>
      <c r="L14" s="71">
        <v>11.151218031000001</v>
      </c>
      <c r="M14" s="69">
        <v>0.13323420000233399</v>
      </c>
      <c r="N14" s="69">
        <v>0.140625</v>
      </c>
    </row>
    <row r="15" spans="1:14" x14ac:dyDescent="0.25">
      <c r="A15" s="64" t="s">
        <v>13</v>
      </c>
      <c r="B15" s="61">
        <f>AVERAGE(B5:B14)</f>
        <v>4.0758753370780934</v>
      </c>
      <c r="C15" s="62">
        <f>AVERAGE(C5:C14)</f>
        <v>6.702294489999983</v>
      </c>
      <c r="D15" s="63">
        <f>AVERAGE(D5:D14)</f>
        <v>6.5421874999999998</v>
      </c>
      <c r="E15" s="72"/>
      <c r="F15" s="64" t="s">
        <v>13</v>
      </c>
      <c r="G15" s="64">
        <f>AVERAGE(G5:G14)</f>
        <v>5.706057736782844</v>
      </c>
      <c r="H15" s="65">
        <f>AVERAGE(H5:H14)</f>
        <v>1.1178009699990021</v>
      </c>
      <c r="I15" s="66">
        <f>AVERAGE(I5:I14)</f>
        <v>1.065625</v>
      </c>
      <c r="J15" s="72"/>
      <c r="K15" s="64" t="s">
        <v>13</v>
      </c>
      <c r="L15" s="67">
        <f>AVERAGE(L5:L14)</f>
        <v>10.502615952365382</v>
      </c>
      <c r="M15" s="62">
        <f>AVERAGE(M5:M14)</f>
        <v>0.13785925000047369</v>
      </c>
      <c r="N15" s="62">
        <f>AVERAGE(N5:N14)</f>
        <v>0.10312499999999999</v>
      </c>
    </row>
    <row r="16" spans="1:14" x14ac:dyDescent="0.25">
      <c r="A16" s="59"/>
      <c r="B16" s="73"/>
      <c r="C16" s="74"/>
      <c r="D16" s="75"/>
      <c r="E16" s="59"/>
      <c r="F16" s="59"/>
      <c r="G16" s="59"/>
      <c r="H16" s="76"/>
      <c r="I16" s="77"/>
      <c r="J16" s="59"/>
      <c r="K16" s="59"/>
      <c r="L16" s="78"/>
      <c r="M16" s="74"/>
      <c r="N16" s="74"/>
    </row>
    <row r="17" spans="1:14" x14ac:dyDescent="0.25">
      <c r="A17" s="60"/>
      <c r="B17" s="48" t="s">
        <v>4</v>
      </c>
      <c r="C17" s="48"/>
      <c r="D17" s="48"/>
      <c r="E17" s="50"/>
      <c r="F17" s="51"/>
      <c r="G17" s="49" t="s">
        <v>7</v>
      </c>
      <c r="H17" s="49"/>
      <c r="I17" s="49"/>
      <c r="J17" s="50"/>
      <c r="K17" s="51"/>
      <c r="L17" s="48" t="s">
        <v>10</v>
      </c>
      <c r="M17" s="48"/>
      <c r="N17" s="48"/>
    </row>
    <row r="18" spans="1:14" x14ac:dyDescent="0.25">
      <c r="A18" s="60"/>
      <c r="B18" s="52" t="s">
        <v>1</v>
      </c>
      <c r="C18" s="53" t="s">
        <v>2</v>
      </c>
      <c r="D18" s="54" t="s">
        <v>3</v>
      </c>
      <c r="E18" s="50"/>
      <c r="F18" s="51"/>
      <c r="G18" s="5" t="s">
        <v>1</v>
      </c>
      <c r="H18" s="55" t="s">
        <v>2</v>
      </c>
      <c r="I18" s="56" t="s">
        <v>3</v>
      </c>
      <c r="J18" s="50"/>
      <c r="K18" s="51"/>
      <c r="L18" s="57" t="s">
        <v>1</v>
      </c>
      <c r="M18" s="53" t="s">
        <v>2</v>
      </c>
      <c r="N18" s="53" t="s">
        <v>3</v>
      </c>
    </row>
    <row r="19" spans="1:14" x14ac:dyDescent="0.25">
      <c r="A19" s="64">
        <v>1</v>
      </c>
      <c r="B19" s="68">
        <v>11.228333013012699</v>
      </c>
      <c r="C19" s="69">
        <v>1.6079269000001599</v>
      </c>
      <c r="D19" s="70">
        <v>1.5625</v>
      </c>
      <c r="E19" s="59"/>
      <c r="F19" s="64">
        <v>1</v>
      </c>
      <c r="G19" s="60">
        <v>9.6205422726928198</v>
      </c>
      <c r="H19" s="60">
        <v>0.82896080000136796</v>
      </c>
      <c r="I19" s="60">
        <v>0.796875</v>
      </c>
      <c r="J19" s="59"/>
      <c r="K19" s="64">
        <v>1</v>
      </c>
      <c r="L19" s="60">
        <v>1.49381265141271E-2</v>
      </c>
      <c r="M19" s="69">
        <v>0.230611899998621</v>
      </c>
      <c r="N19" s="60">
        <v>0.234375</v>
      </c>
    </row>
    <row r="20" spans="1:14" x14ac:dyDescent="0.25">
      <c r="A20" s="64">
        <v>2</v>
      </c>
      <c r="B20" s="68">
        <v>7.7869829193139397</v>
      </c>
      <c r="C20" s="69">
        <v>1.6190951999997101</v>
      </c>
      <c r="D20" s="70">
        <v>1.5625</v>
      </c>
      <c r="E20" s="59"/>
      <c r="F20" s="64">
        <v>2</v>
      </c>
      <c r="G20" s="60">
        <v>9.0884925612838696</v>
      </c>
      <c r="H20" s="60">
        <v>0.82270069999867002</v>
      </c>
      <c r="I20" s="60">
        <v>0.78125</v>
      </c>
      <c r="J20" s="59"/>
      <c r="K20" s="64">
        <v>2</v>
      </c>
      <c r="L20" s="60">
        <v>1.44808841704759E-2</v>
      </c>
      <c r="M20" s="69">
        <v>0.24485640000057099</v>
      </c>
      <c r="N20" s="60">
        <v>0.234375</v>
      </c>
    </row>
    <row r="21" spans="1:14" x14ac:dyDescent="0.25">
      <c r="A21" s="64">
        <v>3</v>
      </c>
      <c r="B21" s="68">
        <v>8.7455560224687101</v>
      </c>
      <c r="C21" s="69">
        <v>1.63894449999861</v>
      </c>
      <c r="D21" s="70">
        <v>1.625</v>
      </c>
      <c r="E21" s="59"/>
      <c r="F21" s="64">
        <v>3</v>
      </c>
      <c r="G21" s="60">
        <v>9.0032191460156401</v>
      </c>
      <c r="H21" s="60">
        <v>0.82378439999956699</v>
      </c>
      <c r="I21" s="60">
        <v>0.796875</v>
      </c>
      <c r="J21" s="59"/>
      <c r="K21" s="64">
        <v>3</v>
      </c>
      <c r="L21" s="60">
        <v>6.6666858477939794E-2</v>
      </c>
      <c r="M21" s="69">
        <v>0.246138700000301</v>
      </c>
      <c r="N21" s="60">
        <v>0.234375</v>
      </c>
    </row>
    <row r="22" spans="1:14" x14ac:dyDescent="0.25">
      <c r="A22" s="64">
        <v>4</v>
      </c>
      <c r="B22" s="68">
        <v>4.5720197673233196</v>
      </c>
      <c r="C22" s="69">
        <v>1.5766253999972799</v>
      </c>
      <c r="D22" s="70">
        <v>1.546875</v>
      </c>
      <c r="E22" s="59"/>
      <c r="F22" s="64">
        <v>4</v>
      </c>
      <c r="G22" s="60">
        <v>10.041944038621599</v>
      </c>
      <c r="H22" s="60">
        <v>0.81637019999834504</v>
      </c>
      <c r="I22" s="60">
        <v>0.8125</v>
      </c>
      <c r="J22" s="59"/>
      <c r="K22" s="64">
        <v>4</v>
      </c>
      <c r="L22" s="60">
        <v>0.362152406918332</v>
      </c>
      <c r="M22" s="69">
        <v>0.22651010000117799</v>
      </c>
      <c r="N22" s="60">
        <v>0.234375</v>
      </c>
    </row>
    <row r="23" spans="1:14" x14ac:dyDescent="0.25">
      <c r="A23" s="64">
        <v>5</v>
      </c>
      <c r="B23" s="68">
        <v>6.36635093589432</v>
      </c>
      <c r="C23" s="69">
        <v>1.5994094000015999</v>
      </c>
      <c r="D23" s="70">
        <v>1.578125</v>
      </c>
      <c r="E23" s="59"/>
      <c r="F23" s="64">
        <v>5</v>
      </c>
      <c r="G23" s="60">
        <v>9.0877047865717202</v>
      </c>
      <c r="H23" s="60">
        <v>0.82315489999746205</v>
      </c>
      <c r="I23" s="60">
        <v>0.8125</v>
      </c>
      <c r="J23" s="59"/>
      <c r="K23" s="64">
        <v>5</v>
      </c>
      <c r="L23" s="60">
        <v>3.2141526475705999E-2</v>
      </c>
      <c r="M23" s="69">
        <v>0.225089200001093</v>
      </c>
      <c r="N23" s="60">
        <v>0.21875</v>
      </c>
    </row>
    <row r="24" spans="1:14" x14ac:dyDescent="0.25">
      <c r="A24" s="64">
        <v>6</v>
      </c>
      <c r="B24" s="68">
        <v>9.41078258748834</v>
      </c>
      <c r="C24" s="69">
        <v>1.6040904000001299</v>
      </c>
      <c r="D24" s="70">
        <v>1.5625</v>
      </c>
      <c r="E24" s="59"/>
      <c r="F24" s="64">
        <v>6</v>
      </c>
      <c r="G24" s="60">
        <v>9.6365782449594395</v>
      </c>
      <c r="H24" s="60">
        <v>0.82255710000026705</v>
      </c>
      <c r="I24" s="60">
        <v>0.78125</v>
      </c>
      <c r="J24" s="59"/>
      <c r="K24" s="64">
        <v>6</v>
      </c>
      <c r="L24" s="60">
        <v>3.0908653990433299E-2</v>
      </c>
      <c r="M24" s="69">
        <v>0.225397499998507</v>
      </c>
      <c r="N24" s="60">
        <v>0.234375</v>
      </c>
    </row>
    <row r="25" spans="1:14" x14ac:dyDescent="0.25">
      <c r="A25" s="64">
        <v>7</v>
      </c>
      <c r="B25" s="68">
        <v>0.71814185533901798</v>
      </c>
      <c r="C25" s="69">
        <v>1.6084128</v>
      </c>
      <c r="D25" s="70">
        <v>1.578125</v>
      </c>
      <c r="E25" s="59"/>
      <c r="F25" s="64">
        <v>7</v>
      </c>
      <c r="G25" s="60">
        <v>9.1048605915768004</v>
      </c>
      <c r="H25" s="60">
        <v>0.82491229999868598</v>
      </c>
      <c r="I25" s="60">
        <v>0.8125</v>
      </c>
      <c r="J25" s="59"/>
      <c r="K25" s="64">
        <v>7</v>
      </c>
      <c r="L25" s="60">
        <v>1.27077528629397E-2</v>
      </c>
      <c r="M25" s="69">
        <v>0.22922340000150099</v>
      </c>
      <c r="N25" s="60">
        <v>0.21875</v>
      </c>
    </row>
    <row r="26" spans="1:14" x14ac:dyDescent="0.25">
      <c r="A26" s="64">
        <v>8</v>
      </c>
      <c r="B26" s="68">
        <v>8.7362211901312499</v>
      </c>
      <c r="C26" s="69">
        <v>1.6548851999978</v>
      </c>
      <c r="D26" s="70">
        <v>1.625</v>
      </c>
      <c r="E26" s="59"/>
      <c r="F26" s="64">
        <v>8</v>
      </c>
      <c r="G26" s="60">
        <v>9.2155876533156995</v>
      </c>
      <c r="H26" s="60">
        <v>0.81442459999743699</v>
      </c>
      <c r="I26" s="60">
        <v>0.75</v>
      </c>
      <c r="J26" s="59"/>
      <c r="K26" s="64">
        <v>8</v>
      </c>
      <c r="L26" s="60">
        <v>2.6953424241968099E-3</v>
      </c>
      <c r="M26" s="69">
        <v>0.232711000000563</v>
      </c>
      <c r="N26" s="60">
        <v>0.234375</v>
      </c>
    </row>
    <row r="27" spans="1:14" x14ac:dyDescent="0.25">
      <c r="A27" s="64">
        <v>9</v>
      </c>
      <c r="B27" s="68">
        <v>8.5228274389088199</v>
      </c>
      <c r="C27" s="69">
        <v>1.6186125999993199</v>
      </c>
      <c r="D27" s="70">
        <v>1.53125</v>
      </c>
      <c r="E27" s="59"/>
      <c r="F27" s="64">
        <v>9</v>
      </c>
      <c r="G27" s="60">
        <v>9.1411810122065997</v>
      </c>
      <c r="H27" s="60">
        <v>0.81780880000223899</v>
      </c>
      <c r="I27" s="60">
        <v>0.78125</v>
      </c>
      <c r="J27" s="59"/>
      <c r="K27" s="64">
        <v>9</v>
      </c>
      <c r="L27" s="60">
        <v>9.7770324115622601E-2</v>
      </c>
      <c r="M27" s="69">
        <v>0.22662949999721599</v>
      </c>
      <c r="N27" s="60">
        <v>0.234375</v>
      </c>
    </row>
    <row r="28" spans="1:14" x14ac:dyDescent="0.25">
      <c r="A28" s="64">
        <v>10</v>
      </c>
      <c r="B28" s="68">
        <v>37.887690749483099</v>
      </c>
      <c r="C28" s="69">
        <v>1.6533262999982901</v>
      </c>
      <c r="D28" s="70">
        <v>1.640625</v>
      </c>
      <c r="E28" s="59"/>
      <c r="F28" s="64">
        <v>10</v>
      </c>
      <c r="G28" s="60">
        <v>9.9618929904795301</v>
      </c>
      <c r="H28" s="60">
        <v>0.80931179999970404</v>
      </c>
      <c r="I28" s="60">
        <v>0.796875</v>
      </c>
      <c r="J28" s="59"/>
      <c r="K28" s="64">
        <v>10</v>
      </c>
      <c r="L28" s="60">
        <v>5.2921274822833597E-2</v>
      </c>
      <c r="M28" s="69">
        <v>0.22896799999944001</v>
      </c>
      <c r="N28" s="60">
        <v>0.203125</v>
      </c>
    </row>
    <row r="29" spans="1:14" x14ac:dyDescent="0.25">
      <c r="A29" s="64" t="s">
        <v>13</v>
      </c>
      <c r="B29" s="61">
        <f>AVERAGE(B19:B28)</f>
        <v>10.397490647936351</v>
      </c>
      <c r="C29" s="62">
        <f>AVERAGE(C19:C28)</f>
        <v>1.6181328699992901</v>
      </c>
      <c r="D29" s="63">
        <f>AVERAGE(D19:D28)</f>
        <v>1.58125</v>
      </c>
      <c r="E29" s="72"/>
      <c r="F29" s="64" t="s">
        <v>13</v>
      </c>
      <c r="G29" s="64">
        <f>AVERAGE(G19:G28)</f>
        <v>9.3902003297723713</v>
      </c>
      <c r="H29" s="65">
        <f>AVERAGE(H19:H28)</f>
        <v>0.82039855999937461</v>
      </c>
      <c r="I29" s="66">
        <f>AVERAGE(I19:I28)</f>
        <v>0.79218750000000004</v>
      </c>
      <c r="J29" s="72"/>
      <c r="K29" s="64" t="s">
        <v>13</v>
      </c>
      <c r="L29" s="67">
        <f>AVERAGE(L19:L28)</f>
        <v>6.8738315077260678E-2</v>
      </c>
      <c r="M29" s="62">
        <f>AVERAGE(M19:M28)</f>
        <v>0.23161356999989907</v>
      </c>
      <c r="N29" s="62">
        <f>AVERAGE(N19:N28)</f>
        <v>0.22812499999999999</v>
      </c>
    </row>
    <row r="30" spans="1:14" x14ac:dyDescent="0.25">
      <c r="A30" s="59"/>
      <c r="B30" s="73"/>
      <c r="C30" s="74"/>
      <c r="D30" s="75"/>
      <c r="E30" s="59"/>
      <c r="F30" s="59"/>
      <c r="G30" s="59"/>
      <c r="H30" s="59"/>
      <c r="I30" s="77"/>
      <c r="J30" s="59"/>
      <c r="K30" s="59"/>
      <c r="L30" s="78"/>
      <c r="M30" s="74"/>
      <c r="N30" s="74"/>
    </row>
    <row r="31" spans="1:14" x14ac:dyDescent="0.25">
      <c r="A31" s="60"/>
      <c r="B31" s="48" t="s">
        <v>5</v>
      </c>
      <c r="C31" s="48"/>
      <c r="D31" s="48"/>
      <c r="E31" s="50"/>
      <c r="F31" s="51"/>
      <c r="G31" s="48" t="s">
        <v>8</v>
      </c>
      <c r="H31" s="48"/>
      <c r="I31" s="48"/>
      <c r="J31" s="50"/>
      <c r="K31" s="51"/>
      <c r="L31" s="48" t="s">
        <v>11</v>
      </c>
      <c r="M31" s="48"/>
      <c r="N31" s="48"/>
    </row>
    <row r="32" spans="1:14" x14ac:dyDescent="0.25">
      <c r="A32" s="60"/>
      <c r="B32" s="52" t="s">
        <v>1</v>
      </c>
      <c r="C32" s="53" t="s">
        <v>2</v>
      </c>
      <c r="D32" s="54" t="s">
        <v>3</v>
      </c>
      <c r="E32" s="50"/>
      <c r="F32" s="58"/>
      <c r="G32" s="5" t="s">
        <v>1</v>
      </c>
      <c r="H32" s="55" t="s">
        <v>2</v>
      </c>
      <c r="I32" s="56" t="s">
        <v>3</v>
      </c>
      <c r="J32" s="50"/>
      <c r="K32" s="51"/>
      <c r="L32" s="57" t="s">
        <v>1</v>
      </c>
      <c r="M32" s="53" t="s">
        <v>2</v>
      </c>
      <c r="N32" s="53" t="s">
        <v>3</v>
      </c>
    </row>
    <row r="33" spans="1:14" x14ac:dyDescent="0.25">
      <c r="A33" s="64">
        <v>1</v>
      </c>
      <c r="B33" s="68">
        <v>2.2968595733376899E-2</v>
      </c>
      <c r="C33" s="69">
        <v>4.6307248000011896</v>
      </c>
      <c r="D33" s="70">
        <v>4.5625</v>
      </c>
      <c r="E33" s="59"/>
      <c r="F33" s="64">
        <v>1</v>
      </c>
      <c r="G33" s="60">
        <v>2.6734522310614201E-4</v>
      </c>
      <c r="H33" s="60">
        <v>0.28320430000167102</v>
      </c>
      <c r="I33" s="60">
        <v>0.25</v>
      </c>
      <c r="J33" s="59"/>
      <c r="K33" s="64">
        <v>1</v>
      </c>
      <c r="L33" s="79">
        <v>3.68343167898077</v>
      </c>
      <c r="M33" s="69">
        <v>3.0316735000000001</v>
      </c>
      <c r="N33" s="60">
        <v>1.703125</v>
      </c>
    </row>
    <row r="34" spans="1:14" x14ac:dyDescent="0.25">
      <c r="A34" s="64">
        <v>2</v>
      </c>
      <c r="B34" s="68">
        <v>7.0784806782298697E-3</v>
      </c>
      <c r="C34" s="69">
        <v>4.6224504000019797</v>
      </c>
      <c r="D34" s="70">
        <v>4.53125</v>
      </c>
      <c r="E34" s="59"/>
      <c r="F34" s="64">
        <v>2</v>
      </c>
      <c r="G34" s="79">
        <v>4.4284861260289003E-5</v>
      </c>
      <c r="H34" s="60">
        <v>0.28051070000219602</v>
      </c>
      <c r="I34" s="60">
        <v>0.25</v>
      </c>
      <c r="J34" s="59"/>
      <c r="K34" s="64">
        <v>2</v>
      </c>
      <c r="L34" s="60">
        <v>1.7702058533327499E-3</v>
      </c>
      <c r="M34" s="69">
        <v>3.0316856999997901</v>
      </c>
      <c r="N34" s="60">
        <v>1.84375</v>
      </c>
    </row>
    <row r="35" spans="1:14" x14ac:dyDescent="0.25">
      <c r="A35" s="64">
        <v>3</v>
      </c>
      <c r="B35" s="68">
        <v>1.51417359951118E-2</v>
      </c>
      <c r="C35" s="69">
        <v>4.6113770999982</v>
      </c>
      <c r="D35" s="70">
        <v>4.546875</v>
      </c>
      <c r="E35" s="59"/>
      <c r="F35" s="64">
        <v>3</v>
      </c>
      <c r="G35" s="60">
        <v>1.2155788403251601E-3</v>
      </c>
      <c r="H35" s="60">
        <v>0.27214860000094598</v>
      </c>
      <c r="I35" s="60">
        <v>0.25</v>
      </c>
      <c r="J35" s="59"/>
      <c r="K35" s="64">
        <v>3</v>
      </c>
      <c r="L35" s="60">
        <v>1.03010982065459E-3</v>
      </c>
      <c r="M35" s="69">
        <v>3.1636767999989299</v>
      </c>
      <c r="N35" s="60">
        <v>1.734375</v>
      </c>
    </row>
    <row r="36" spans="1:14" x14ac:dyDescent="0.25">
      <c r="A36" s="64">
        <v>4</v>
      </c>
      <c r="B36" s="68">
        <v>1.3110078676309199E-3</v>
      </c>
      <c r="C36" s="69">
        <v>4.6342435999977099</v>
      </c>
      <c r="D36" s="70">
        <v>4.515625</v>
      </c>
      <c r="E36" s="59"/>
      <c r="F36" s="64">
        <v>4</v>
      </c>
      <c r="G36" s="60">
        <v>1.38790686375418E-4</v>
      </c>
      <c r="H36" s="60">
        <v>0.28059399999983697</v>
      </c>
      <c r="I36" s="60">
        <v>0.25</v>
      </c>
      <c r="J36" s="59"/>
      <c r="K36" s="64">
        <v>4</v>
      </c>
      <c r="L36" s="60">
        <v>2.6804104793606002E-4</v>
      </c>
      <c r="M36" s="69">
        <v>3.00489279999965</v>
      </c>
      <c r="N36" s="60">
        <v>1.703125</v>
      </c>
    </row>
    <row r="37" spans="1:14" x14ac:dyDescent="0.25">
      <c r="A37" s="64">
        <v>5</v>
      </c>
      <c r="B37" s="68">
        <v>1.3260256228280001E-2</v>
      </c>
      <c r="C37" s="69">
        <v>4.6232620999981</v>
      </c>
      <c r="D37" s="70">
        <v>4.53125</v>
      </c>
      <c r="E37" s="59"/>
      <c r="F37" s="64">
        <v>5</v>
      </c>
      <c r="G37" s="60">
        <v>2.5391694988145298E-4</v>
      </c>
      <c r="H37" s="60">
        <v>0.27086359999884702</v>
      </c>
      <c r="I37" s="60">
        <v>0.25</v>
      </c>
      <c r="J37" s="59"/>
      <c r="K37" s="64">
        <v>5</v>
      </c>
      <c r="L37" s="60">
        <v>2.29989065212867E-4</v>
      </c>
      <c r="M37" s="69">
        <v>2.9768060999995201</v>
      </c>
      <c r="N37" s="60">
        <v>1.890625</v>
      </c>
    </row>
    <row r="38" spans="1:14" x14ac:dyDescent="0.25">
      <c r="A38" s="64">
        <v>6</v>
      </c>
      <c r="B38" s="68">
        <v>2.1422881462227201E-3</v>
      </c>
      <c r="C38" s="69">
        <v>4.60947369999848</v>
      </c>
      <c r="D38" s="70">
        <v>4.546875</v>
      </c>
      <c r="E38" s="59"/>
      <c r="F38" s="64">
        <v>6</v>
      </c>
      <c r="G38" s="60">
        <v>1.1660135286174401E-4</v>
      </c>
      <c r="H38" s="60">
        <v>0.27323009999963599</v>
      </c>
      <c r="I38" s="60">
        <v>0.25</v>
      </c>
      <c r="J38" s="59"/>
      <c r="K38" s="64">
        <v>6</v>
      </c>
      <c r="L38" s="60">
        <v>2.9244956721856299E-4</v>
      </c>
      <c r="M38" s="69">
        <v>2.93751770000017</v>
      </c>
      <c r="N38" s="60">
        <v>1.78125</v>
      </c>
    </row>
    <row r="39" spans="1:14" x14ac:dyDescent="0.25">
      <c r="A39" s="64">
        <v>7</v>
      </c>
      <c r="B39" s="68">
        <v>4.7502565593212102E-4</v>
      </c>
      <c r="C39" s="69">
        <v>4.6189040999997797</v>
      </c>
      <c r="D39" s="70">
        <v>4.46875</v>
      </c>
      <c r="E39" s="59"/>
      <c r="F39" s="64">
        <v>7</v>
      </c>
      <c r="G39" s="60">
        <v>4.3971129558167602E-4</v>
      </c>
      <c r="H39" s="60">
        <v>0.271758700000646</v>
      </c>
      <c r="I39" s="60">
        <v>0.25</v>
      </c>
      <c r="J39" s="59"/>
      <c r="K39" s="64">
        <v>7</v>
      </c>
      <c r="L39" s="60">
        <v>2.4102749588030001E-4</v>
      </c>
      <c r="M39" s="69">
        <v>3.0761480000000998</v>
      </c>
      <c r="N39" s="60">
        <v>1.890625</v>
      </c>
    </row>
    <row r="40" spans="1:14" x14ac:dyDescent="0.25">
      <c r="A40" s="64">
        <v>8</v>
      </c>
      <c r="B40" s="68">
        <v>1.5581095140517399E-2</v>
      </c>
      <c r="C40" s="69">
        <v>4.59058229999936</v>
      </c>
      <c r="D40" s="70">
        <v>4.5</v>
      </c>
      <c r="E40" s="59"/>
      <c r="F40" s="64">
        <v>8</v>
      </c>
      <c r="G40" s="60">
        <v>4.6840459817027098E-4</v>
      </c>
      <c r="H40" s="60">
        <v>0.27923190000001302</v>
      </c>
      <c r="I40" s="60">
        <v>0.25</v>
      </c>
      <c r="J40" s="59"/>
      <c r="K40" s="64">
        <v>8</v>
      </c>
      <c r="L40" s="60">
        <v>9.5329073671882503E-4</v>
      </c>
      <c r="M40" s="69">
        <v>2.8729653000009399</v>
      </c>
      <c r="N40" s="60">
        <v>1.78125</v>
      </c>
    </row>
    <row r="41" spans="1:14" x14ac:dyDescent="0.25">
      <c r="A41" s="64">
        <v>9</v>
      </c>
      <c r="B41" s="68">
        <v>5.7573959492087899E-3</v>
      </c>
      <c r="C41" s="69">
        <v>4.5924472000006</v>
      </c>
      <c r="D41" s="70">
        <v>4.515625</v>
      </c>
      <c r="E41" s="59"/>
      <c r="F41" s="64">
        <v>9</v>
      </c>
      <c r="G41" s="79">
        <v>1.03205225323832E-5</v>
      </c>
      <c r="H41" s="60">
        <v>0.26985330000024899</v>
      </c>
      <c r="I41" s="60">
        <v>0.265625</v>
      </c>
      <c r="J41" s="59"/>
      <c r="K41" s="64">
        <v>9</v>
      </c>
      <c r="L41" s="60">
        <v>3.0768307177519399E-3</v>
      </c>
      <c r="M41" s="69">
        <v>2.9946877000002101</v>
      </c>
      <c r="N41" s="60">
        <v>1.875</v>
      </c>
    </row>
    <row r="42" spans="1:14" x14ac:dyDescent="0.25">
      <c r="A42" s="64">
        <v>10</v>
      </c>
      <c r="B42" s="68">
        <v>1.47689940015457E-4</v>
      </c>
      <c r="C42" s="69">
        <v>4.6288906000008803</v>
      </c>
      <c r="D42" s="70">
        <v>4.453125</v>
      </c>
      <c r="E42" s="59"/>
      <c r="F42" s="64">
        <v>10</v>
      </c>
      <c r="G42" s="60">
        <v>1.40093764418679E-3</v>
      </c>
      <c r="H42" s="60">
        <v>0.26965669999844899</v>
      </c>
      <c r="I42" s="60">
        <v>0.21875</v>
      </c>
      <c r="J42" s="59"/>
      <c r="K42" s="64">
        <v>10</v>
      </c>
      <c r="L42" s="60">
        <v>2.4208578394675699E-3</v>
      </c>
      <c r="M42" s="69">
        <v>2.9227477999993399</v>
      </c>
      <c r="N42" s="60">
        <v>1.703125</v>
      </c>
    </row>
    <row r="43" spans="1:14" x14ac:dyDescent="0.25">
      <c r="A43" s="64" t="s">
        <v>13</v>
      </c>
      <c r="B43" s="61">
        <f>AVERAGE(B33:B42)</f>
        <v>8.3863571334525985E-3</v>
      </c>
      <c r="C43" s="62">
        <f>AVERAGE(C33:C42)</f>
        <v>4.6162355899996284</v>
      </c>
      <c r="D43" s="63">
        <f>AVERAGE(D33:D42)</f>
        <v>4.5171875000000004</v>
      </c>
      <c r="E43" s="72"/>
      <c r="F43" s="64" t="s">
        <v>13</v>
      </c>
      <c r="G43" s="64">
        <f>AVERAGE(G33:G42)</f>
        <v>4.3558919742813266E-4</v>
      </c>
      <c r="H43" s="64">
        <f>AVERAGE(H33:H42)</f>
        <v>0.27510519000024897</v>
      </c>
      <c r="I43" s="66">
        <f>AVERAGE(I33:I42)</f>
        <v>0.24843750000000001</v>
      </c>
      <c r="J43" s="72"/>
      <c r="K43" s="64" t="s">
        <v>13</v>
      </c>
      <c r="L43" s="67">
        <f>AVERAGE(L33:L42)</f>
        <v>0.36937144811249428</v>
      </c>
      <c r="M43" s="62">
        <f>AVERAGE(M33:M42)</f>
        <v>3.0012801399998645</v>
      </c>
      <c r="N43" s="62">
        <f>AVERAGE(N33:N42)</f>
        <v>1.7906249999999999</v>
      </c>
    </row>
  </sheetData>
  <mergeCells count="9">
    <mergeCell ref="K3:N3"/>
    <mergeCell ref="L17:N17"/>
    <mergeCell ref="L31:N31"/>
    <mergeCell ref="B17:D17"/>
    <mergeCell ref="B31:D31"/>
    <mergeCell ref="A3:D3"/>
    <mergeCell ref="F3:I3"/>
    <mergeCell ref="G17:I17"/>
    <mergeCell ref="G31:I3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66D-0507-419C-BBE3-BBDA31F77FB1}">
  <dimension ref="A1:N43"/>
  <sheetViews>
    <sheetView workbookViewId="0">
      <selection activeCell="H36" sqref="H36"/>
    </sheetView>
  </sheetViews>
  <sheetFormatPr defaultRowHeight="15" x14ac:dyDescent="0.25"/>
  <cols>
    <col min="2" max="2" width="23" bestFit="1" customWidth="1"/>
    <col min="3" max="3" width="21.140625" style="31" bestFit="1" customWidth="1"/>
    <col min="4" max="4" width="11.42578125" style="39" bestFit="1" customWidth="1"/>
    <col min="7" max="7" width="19.85546875" style="44" bestFit="1" customWidth="1"/>
    <col min="8" max="8" width="16.7109375" bestFit="1" customWidth="1"/>
    <col min="9" max="9" width="11.42578125" bestFit="1" customWidth="1"/>
    <col min="12" max="12" width="20.85546875" bestFit="1" customWidth="1"/>
    <col min="13" max="13" width="16.7109375" bestFit="1" customWidth="1"/>
    <col min="14" max="14" width="11.42578125" bestFit="1" customWidth="1"/>
  </cols>
  <sheetData>
    <row r="1" spans="1:14" x14ac:dyDescent="0.25">
      <c r="C1" s="38"/>
      <c r="I1" s="12"/>
      <c r="L1" s="17"/>
      <c r="N1" s="23"/>
    </row>
    <row r="2" spans="1:14" x14ac:dyDescent="0.25">
      <c r="C2" s="38"/>
      <c r="I2" s="12"/>
      <c r="L2" s="17"/>
      <c r="N2" s="23"/>
    </row>
    <row r="3" spans="1:14" x14ac:dyDescent="0.25">
      <c r="A3" s="27" t="s">
        <v>0</v>
      </c>
      <c r="B3" s="27"/>
      <c r="C3" s="27"/>
      <c r="D3" s="27"/>
      <c r="F3" s="35" t="s">
        <v>6</v>
      </c>
      <c r="G3" s="35"/>
      <c r="H3" s="35"/>
      <c r="I3" s="35"/>
      <c r="K3" s="35" t="s">
        <v>9</v>
      </c>
      <c r="L3" s="35"/>
      <c r="M3" s="35"/>
      <c r="N3" s="35"/>
    </row>
    <row r="4" spans="1:14" x14ac:dyDescent="0.25">
      <c r="A4" s="2"/>
      <c r="B4" s="3" t="s">
        <v>1</v>
      </c>
      <c r="C4" s="32" t="s">
        <v>2</v>
      </c>
      <c r="D4" s="40" t="s">
        <v>3</v>
      </c>
      <c r="F4" s="2"/>
      <c r="G4" s="45" t="s">
        <v>1</v>
      </c>
      <c r="H4" s="4" t="s">
        <v>2</v>
      </c>
      <c r="I4" s="11" t="s">
        <v>3</v>
      </c>
      <c r="K4" s="2"/>
      <c r="L4" s="15" t="s">
        <v>1</v>
      </c>
      <c r="M4" s="4" t="s">
        <v>2</v>
      </c>
      <c r="N4" s="21" t="s">
        <v>3</v>
      </c>
    </row>
    <row r="5" spans="1:14" x14ac:dyDescent="0.25">
      <c r="A5" s="5">
        <v>1</v>
      </c>
      <c r="B5" s="2">
        <v>3.12440774567832E-4</v>
      </c>
      <c r="C5" s="30">
        <v>3.88668590000088</v>
      </c>
      <c r="D5" s="41">
        <v>3.84375</v>
      </c>
      <c r="F5" s="5">
        <v>1</v>
      </c>
      <c r="G5" s="46">
        <v>1.34027927784371E-13</v>
      </c>
      <c r="H5" s="2">
        <v>3.7467262999998598</v>
      </c>
      <c r="I5" s="2">
        <v>3.59375</v>
      </c>
      <c r="K5" s="5">
        <v>1</v>
      </c>
      <c r="L5" s="2">
        <v>0.27860190457480849</v>
      </c>
      <c r="M5" s="2">
        <v>0.133089199996903</v>
      </c>
      <c r="N5" s="2">
        <v>0.109375</v>
      </c>
    </row>
    <row r="6" spans="1:14" x14ac:dyDescent="0.25">
      <c r="A6" s="5">
        <v>2</v>
      </c>
      <c r="B6" s="2">
        <v>5.7804545725426701E-4</v>
      </c>
      <c r="C6" s="30">
        <v>3.8708896999996698</v>
      </c>
      <c r="D6" s="41">
        <v>3.765625</v>
      </c>
      <c r="F6" s="5">
        <v>2</v>
      </c>
      <c r="G6" s="46">
        <v>1.06996143260571E-24</v>
      </c>
      <c r="H6" s="2">
        <v>3.7154692000003702</v>
      </c>
      <c r="I6" s="2">
        <v>3.546875</v>
      </c>
      <c r="K6" s="5">
        <v>2</v>
      </c>
      <c r="L6" s="2">
        <v>0.1023609168324299</v>
      </c>
      <c r="M6" s="2">
        <v>0.14236150000215281</v>
      </c>
      <c r="N6" s="2">
        <v>0.125</v>
      </c>
    </row>
    <row r="7" spans="1:14" x14ac:dyDescent="0.25">
      <c r="A7" s="5">
        <v>3</v>
      </c>
      <c r="B7" s="2">
        <v>9.8248654085360309E-4</v>
      </c>
      <c r="C7" s="30">
        <v>3.8876236</v>
      </c>
      <c r="D7" s="41">
        <v>3.796875</v>
      </c>
      <c r="F7" s="5">
        <v>3</v>
      </c>
      <c r="G7" s="46">
        <v>1.17361715612654E-36</v>
      </c>
      <c r="H7" s="2">
        <v>3.7002477000023601</v>
      </c>
      <c r="I7" s="2">
        <v>3.5625</v>
      </c>
      <c r="K7" s="5">
        <v>3</v>
      </c>
      <c r="L7" s="2">
        <v>7.9779195452514634E-2</v>
      </c>
      <c r="M7" s="2">
        <v>0.16264090000186121</v>
      </c>
      <c r="N7" s="2">
        <v>0.140625</v>
      </c>
    </row>
    <row r="8" spans="1:14" x14ac:dyDescent="0.25">
      <c r="A8" s="5">
        <v>4</v>
      </c>
      <c r="B8" s="2">
        <v>1.6767252820330599E-4</v>
      </c>
      <c r="C8" s="30">
        <v>3.8871558999999198</v>
      </c>
      <c r="D8" s="41">
        <v>3.78125</v>
      </c>
      <c r="F8" s="5">
        <v>4</v>
      </c>
      <c r="G8" s="46">
        <v>5.6358779770397298E-42</v>
      </c>
      <c r="H8" s="2">
        <v>3.8139423000029602</v>
      </c>
      <c r="I8" s="2">
        <v>3.59375</v>
      </c>
      <c r="K8" s="5">
        <v>4</v>
      </c>
      <c r="L8" s="2">
        <v>0.18661787661435489</v>
      </c>
      <c r="M8" s="2">
        <v>0.14006050000170939</v>
      </c>
      <c r="N8" s="2">
        <v>0.109375</v>
      </c>
    </row>
    <row r="9" spans="1:14" x14ac:dyDescent="0.25">
      <c r="A9" s="5">
        <v>5</v>
      </c>
      <c r="B9" s="2">
        <v>3.5180751198229297E-4</v>
      </c>
      <c r="C9" s="30">
        <v>3.8217728999989</v>
      </c>
      <c r="D9" s="41">
        <v>3.765625</v>
      </c>
      <c r="F9" s="5">
        <v>5</v>
      </c>
      <c r="G9" s="46">
        <v>5.9304304745893598E-56</v>
      </c>
      <c r="H9" s="2">
        <v>3.7694362000002002</v>
      </c>
      <c r="I9" s="2">
        <v>3.640625</v>
      </c>
      <c r="K9" s="5">
        <v>5</v>
      </c>
      <c r="L9" s="2">
        <v>7.7722412917559019E-2</v>
      </c>
      <c r="M9" s="2">
        <v>0.1225184999930207</v>
      </c>
      <c r="N9" s="2">
        <v>0.125</v>
      </c>
    </row>
    <row r="10" spans="1:14" x14ac:dyDescent="0.25">
      <c r="A10" s="5">
        <v>6</v>
      </c>
      <c r="B10" s="2">
        <v>2.1625046619849601E-4</v>
      </c>
      <c r="C10" s="30">
        <v>3.9288780000024399</v>
      </c>
      <c r="D10" s="41">
        <v>3.84375</v>
      </c>
      <c r="F10" s="5">
        <v>6</v>
      </c>
      <c r="G10" s="46">
        <v>3.2983587688807799E-40</v>
      </c>
      <c r="H10" s="2">
        <v>3.7362713000002201</v>
      </c>
      <c r="I10" s="2">
        <v>3.5625</v>
      </c>
      <c r="K10" s="5">
        <v>6</v>
      </c>
      <c r="L10" s="2">
        <v>8.3738047510511796E-2</v>
      </c>
      <c r="M10" s="2">
        <v>0.1237790000013774</v>
      </c>
      <c r="N10" s="2">
        <v>7.8125E-2</v>
      </c>
    </row>
    <row r="11" spans="1:14" x14ac:dyDescent="0.25">
      <c r="A11" s="5">
        <v>7</v>
      </c>
      <c r="B11" s="2">
        <v>4.1762647949018799E-4</v>
      </c>
      <c r="C11" s="30">
        <v>3.8934635000004998</v>
      </c>
      <c r="D11" s="41">
        <v>3.8125</v>
      </c>
      <c r="F11" s="5">
        <v>7</v>
      </c>
      <c r="G11" s="46">
        <v>7.1508034810892996E-55</v>
      </c>
      <c r="H11" s="2">
        <v>3.74151660000279</v>
      </c>
      <c r="I11" s="2">
        <v>3.671875</v>
      </c>
      <c r="K11" s="5">
        <v>7</v>
      </c>
      <c r="L11" s="2">
        <v>9.4455159770493818E-2</v>
      </c>
      <c r="M11" s="2">
        <v>0.1245750000016415</v>
      </c>
      <c r="N11" s="2">
        <v>0.125</v>
      </c>
    </row>
    <row r="12" spans="1:14" x14ac:dyDescent="0.25">
      <c r="A12" s="5">
        <v>8</v>
      </c>
      <c r="B12" s="2">
        <v>2.9643935321758697E-4</v>
      </c>
      <c r="C12" s="30">
        <v>3.8843629999973901</v>
      </c>
      <c r="D12" s="41">
        <v>3.828125</v>
      </c>
      <c r="F12" s="5">
        <v>8</v>
      </c>
      <c r="G12" s="46">
        <v>1.17674991704733E-57</v>
      </c>
      <c r="H12" s="2">
        <v>3.7980689000032699</v>
      </c>
      <c r="I12" s="2">
        <v>3.7980689000032699</v>
      </c>
      <c r="K12" s="5">
        <v>8</v>
      </c>
      <c r="L12" s="2">
        <v>0.1138396685571912</v>
      </c>
      <c r="M12" s="2">
        <v>0.1216662000006181</v>
      </c>
      <c r="N12" s="2">
        <v>6.25E-2</v>
      </c>
    </row>
    <row r="13" spans="1:14" x14ac:dyDescent="0.25">
      <c r="A13" s="5">
        <v>9</v>
      </c>
      <c r="B13" s="2">
        <v>1.8999847119220299E-4</v>
      </c>
      <c r="C13" s="30">
        <v>3.8517180000017102</v>
      </c>
      <c r="D13" s="41">
        <v>3.78125</v>
      </c>
      <c r="F13" s="5">
        <v>9</v>
      </c>
      <c r="G13" s="46">
        <v>4.7238143862697597E-41</v>
      </c>
      <c r="H13" s="2">
        <v>3.7897713000020299</v>
      </c>
      <c r="I13" s="2">
        <v>3.671875</v>
      </c>
      <c r="K13" s="5">
        <v>9</v>
      </c>
      <c r="L13" s="2">
        <v>6.678437146512084E-2</v>
      </c>
      <c r="M13" s="2">
        <v>0.1716646000058972</v>
      </c>
      <c r="N13" s="2">
        <v>0.140625</v>
      </c>
    </row>
    <row r="14" spans="1:14" x14ac:dyDescent="0.25">
      <c r="A14" s="5">
        <v>10</v>
      </c>
      <c r="B14" s="2">
        <v>7.2532020174115395E-4</v>
      </c>
      <c r="C14" s="30">
        <v>3.8141739000020598</v>
      </c>
      <c r="D14" s="41">
        <v>3.6875</v>
      </c>
      <c r="F14" s="5">
        <v>10</v>
      </c>
      <c r="G14" s="46">
        <v>4.2807447522736999E-41</v>
      </c>
      <c r="H14" s="2">
        <v>3.78184250000049</v>
      </c>
      <c r="I14" s="2">
        <v>3.796875</v>
      </c>
      <c r="K14" s="5">
        <v>10</v>
      </c>
      <c r="L14" s="2">
        <v>0.1058642841171975</v>
      </c>
      <c r="M14" s="2">
        <v>0.14059900000575001</v>
      </c>
      <c r="N14" s="2">
        <v>9.375E-2</v>
      </c>
    </row>
    <row r="15" spans="1:14" x14ac:dyDescent="0.25">
      <c r="A15" s="3" t="s">
        <v>12</v>
      </c>
      <c r="B15" s="3">
        <f>AVERAGE(B5:B14)</f>
        <v>4.2380877847009288E-4</v>
      </c>
      <c r="C15" s="32">
        <f>AVERAGE(C5:C14)</f>
        <v>3.8726724400003469</v>
      </c>
      <c r="D15" s="40">
        <f>AVERAGE(D5:D14)</f>
        <v>3.7906249999999999</v>
      </c>
      <c r="E15" s="43"/>
      <c r="F15" s="3" t="s">
        <v>12</v>
      </c>
      <c r="G15" s="45">
        <f>AVERAGE(G5:G14)</f>
        <v>1.3402792778544098E-14</v>
      </c>
      <c r="H15" s="4">
        <f>AVERAGE(H5:H14)</f>
        <v>3.759329230001454</v>
      </c>
      <c r="I15" s="11">
        <f>AVERAGE(I5:I14)</f>
        <v>3.6438693900003272</v>
      </c>
      <c r="J15" s="43"/>
      <c r="K15" s="3" t="s">
        <v>12</v>
      </c>
      <c r="L15" s="3">
        <v>0.11897638378121821</v>
      </c>
      <c r="M15" s="3">
        <v>0.11093749999999999</v>
      </c>
      <c r="N15" s="3">
        <v>0.13829544000109309</v>
      </c>
    </row>
    <row r="16" spans="1:14" x14ac:dyDescent="0.25">
      <c r="C16" s="38"/>
      <c r="H16" s="1"/>
      <c r="I16" s="12"/>
      <c r="L16" s="17"/>
      <c r="M16" s="1"/>
      <c r="N16" s="23"/>
    </row>
    <row r="17" spans="1:14" x14ac:dyDescent="0.25">
      <c r="A17" s="2"/>
      <c r="B17" s="27" t="s">
        <v>4</v>
      </c>
      <c r="C17" s="27"/>
      <c r="D17" s="27"/>
      <c r="F17" s="2"/>
      <c r="G17" s="35" t="s">
        <v>7</v>
      </c>
      <c r="H17" s="35"/>
      <c r="I17" s="35"/>
      <c r="K17" s="2"/>
      <c r="L17" s="27" t="s">
        <v>10</v>
      </c>
      <c r="M17" s="27"/>
      <c r="N17" s="27"/>
    </row>
    <row r="18" spans="1:14" x14ac:dyDescent="0.25">
      <c r="A18" s="2"/>
      <c r="B18" s="3" t="s">
        <v>1</v>
      </c>
      <c r="C18" s="32" t="s">
        <v>2</v>
      </c>
      <c r="D18" s="40" t="s">
        <v>3</v>
      </c>
      <c r="F18" s="2"/>
      <c r="G18" s="45" t="s">
        <v>1</v>
      </c>
      <c r="H18" s="4" t="s">
        <v>2</v>
      </c>
      <c r="I18" s="11" t="s">
        <v>3</v>
      </c>
      <c r="K18" s="2"/>
      <c r="L18" s="15" t="s">
        <v>1</v>
      </c>
      <c r="M18" s="4" t="s">
        <v>2</v>
      </c>
      <c r="N18" s="21" t="s">
        <v>3</v>
      </c>
    </row>
    <row r="19" spans="1:14" x14ac:dyDescent="0.25">
      <c r="A19" s="5">
        <v>1</v>
      </c>
      <c r="B19" s="2">
        <v>1.83033213720697E-3</v>
      </c>
      <c r="C19" s="30">
        <v>1.18106039999838</v>
      </c>
      <c r="D19" s="41">
        <v>1.140625</v>
      </c>
      <c r="F19" s="5">
        <v>1</v>
      </c>
      <c r="G19" s="46">
        <v>3.87387548092872E-2</v>
      </c>
      <c r="H19" s="2">
        <v>0.63354229999822498</v>
      </c>
      <c r="I19" s="2">
        <v>0.625</v>
      </c>
      <c r="K19" s="5">
        <v>1</v>
      </c>
      <c r="L19" s="2">
        <v>1.5576887300995461E-2</v>
      </c>
      <c r="M19" s="2">
        <v>0.52094950000173412</v>
      </c>
      <c r="N19" s="2">
        <v>0.515625</v>
      </c>
    </row>
    <row r="20" spans="1:14" x14ac:dyDescent="0.25">
      <c r="A20" s="5">
        <v>2</v>
      </c>
      <c r="B20" s="2">
        <v>2.56568355492111E-3</v>
      </c>
      <c r="C20" s="30">
        <v>1.15929700000197</v>
      </c>
      <c r="D20" s="41">
        <v>1.09375</v>
      </c>
      <c r="F20" s="5">
        <v>2</v>
      </c>
      <c r="G20" s="46">
        <v>0.125897325535819</v>
      </c>
      <c r="H20" s="2">
        <v>0.60648809999838704</v>
      </c>
      <c r="I20" s="2">
        <v>0.609375</v>
      </c>
      <c r="K20" s="5">
        <v>2</v>
      </c>
      <c r="L20" s="2">
        <v>7.7676895148892156E-4</v>
      </c>
      <c r="M20" s="2">
        <v>0.53493510000407696</v>
      </c>
      <c r="N20" s="2">
        <v>0.515625</v>
      </c>
    </row>
    <row r="21" spans="1:14" x14ac:dyDescent="0.25">
      <c r="A21" s="5">
        <v>3</v>
      </c>
      <c r="B21" s="2">
        <v>3.0893928467677898E-3</v>
      </c>
      <c r="C21" s="30">
        <v>1.1533328000004901</v>
      </c>
      <c r="D21" s="41">
        <v>1.125</v>
      </c>
      <c r="F21" s="5">
        <v>3</v>
      </c>
      <c r="G21" s="46">
        <v>0.813428355290717</v>
      </c>
      <c r="H21" s="2">
        <v>0.637058699998306</v>
      </c>
      <c r="I21" s="2">
        <v>0.625</v>
      </c>
      <c r="K21" s="5">
        <v>3</v>
      </c>
      <c r="L21" s="2">
        <v>0.1041008645832826</v>
      </c>
      <c r="M21" s="2">
        <v>0.52944049999496201</v>
      </c>
      <c r="N21" s="2">
        <v>0.5</v>
      </c>
    </row>
    <row r="22" spans="1:14" x14ac:dyDescent="0.25">
      <c r="A22" s="5">
        <v>4</v>
      </c>
      <c r="B22" s="2">
        <v>3.3088754511028098E-3</v>
      </c>
      <c r="C22" s="30">
        <v>1.17226709999886</v>
      </c>
      <c r="D22" s="41">
        <v>1.17226709999886</v>
      </c>
      <c r="F22" s="5">
        <v>4</v>
      </c>
      <c r="G22" s="46">
        <v>6.8027751639519005E-2</v>
      </c>
      <c r="H22" s="2">
        <v>0.615366300000459</v>
      </c>
      <c r="I22" s="2">
        <v>0.609375</v>
      </c>
      <c r="K22" s="5">
        <v>4</v>
      </c>
      <c r="L22" s="2">
        <v>0.76239013288308688</v>
      </c>
      <c r="M22" s="2">
        <v>0.50724449999688659</v>
      </c>
      <c r="N22" s="2">
        <v>0.5</v>
      </c>
    </row>
    <row r="23" spans="1:14" x14ac:dyDescent="0.25">
      <c r="A23" s="5">
        <v>5</v>
      </c>
      <c r="B23" s="2">
        <v>3.1822298220785402E-3</v>
      </c>
      <c r="C23" s="30">
        <v>1.1724393000004001</v>
      </c>
      <c r="D23" s="41">
        <v>1.171875</v>
      </c>
      <c r="F23" s="5">
        <v>5</v>
      </c>
      <c r="G23" s="46">
        <v>2.99265051496505</v>
      </c>
      <c r="H23" s="2">
        <v>0.60354789999837499</v>
      </c>
      <c r="I23" s="2">
        <v>0.5625</v>
      </c>
      <c r="K23" s="5">
        <v>5</v>
      </c>
      <c r="L23" s="2">
        <v>5.7555331133725396</v>
      </c>
      <c r="M23" s="2">
        <v>0.50713120000000345</v>
      </c>
      <c r="N23" s="2">
        <v>0.5</v>
      </c>
    </row>
    <row r="24" spans="1:14" x14ac:dyDescent="0.25">
      <c r="A24" s="5">
        <v>6</v>
      </c>
      <c r="B24" s="2">
        <v>2.79732550568578E-3</v>
      </c>
      <c r="C24" s="30">
        <v>1.16339829999924</v>
      </c>
      <c r="D24" s="41">
        <v>1.125</v>
      </c>
      <c r="F24" s="5">
        <v>6</v>
      </c>
      <c r="G24" s="46">
        <v>0.37468443620071301</v>
      </c>
      <c r="H24" s="2">
        <v>0.61245649999909801</v>
      </c>
      <c r="I24" s="2">
        <v>0.59375</v>
      </c>
      <c r="K24" s="5">
        <v>6</v>
      </c>
      <c r="L24" s="2">
        <v>0.79342761649212923</v>
      </c>
      <c r="M24" s="2">
        <v>0.5407513000027393</v>
      </c>
      <c r="N24" s="2">
        <v>0.5</v>
      </c>
    </row>
    <row r="25" spans="1:14" x14ac:dyDescent="0.25">
      <c r="A25" s="5">
        <v>7</v>
      </c>
      <c r="B25" s="2">
        <v>1.0175499132803699E-3</v>
      </c>
      <c r="C25" s="30">
        <v>1.1757799000006299</v>
      </c>
      <c r="D25" s="41">
        <v>1.140625</v>
      </c>
      <c r="F25" s="5">
        <v>7</v>
      </c>
      <c r="G25" s="46">
        <v>1.1116335554265</v>
      </c>
      <c r="H25" s="2">
        <v>0.60626270000284399</v>
      </c>
      <c r="I25" s="2">
        <v>0.59375</v>
      </c>
      <c r="K25" s="5">
        <v>7</v>
      </c>
      <c r="L25" s="2">
        <v>0.57675687489059191</v>
      </c>
      <c r="M25" s="2">
        <v>0.5249069999990752</v>
      </c>
      <c r="N25" s="2">
        <v>0.515625</v>
      </c>
    </row>
    <row r="26" spans="1:14" x14ac:dyDescent="0.25">
      <c r="A26" s="5">
        <v>8</v>
      </c>
      <c r="B26" s="2">
        <v>1.6996159025226801E-3</v>
      </c>
      <c r="C26" s="30">
        <v>1.1620183999984799</v>
      </c>
      <c r="D26" s="41">
        <v>1.125</v>
      </c>
      <c r="F26" s="5">
        <v>8</v>
      </c>
      <c r="G26" s="46">
        <v>0.98581194754549295</v>
      </c>
      <c r="H26" s="2">
        <v>0.62929670000085003</v>
      </c>
      <c r="I26" s="2">
        <v>0.59375</v>
      </c>
      <c r="K26" s="5">
        <v>8</v>
      </c>
      <c r="L26" s="2">
        <v>0.67804267152545805</v>
      </c>
      <c r="M26" s="2">
        <v>0.51159619999816641</v>
      </c>
      <c r="N26" s="2">
        <v>0.515625</v>
      </c>
    </row>
    <row r="27" spans="1:14" x14ac:dyDescent="0.25">
      <c r="A27" s="5">
        <v>9</v>
      </c>
      <c r="B27" s="2">
        <v>1.6700920441819699E-3</v>
      </c>
      <c r="C27" s="30">
        <v>1.1696546999992199</v>
      </c>
      <c r="D27" s="41">
        <v>1.125</v>
      </c>
      <c r="F27" s="5">
        <v>9</v>
      </c>
      <c r="G27" s="46">
        <v>0.37510049170099302</v>
      </c>
      <c r="H27" s="2">
        <v>0.62101819999952501</v>
      </c>
      <c r="I27" s="2">
        <v>0.578125</v>
      </c>
      <c r="K27" s="5">
        <v>9</v>
      </c>
      <c r="L27" s="2">
        <v>0.59988172895008818</v>
      </c>
      <c r="M27" s="2">
        <v>0.541487499998766</v>
      </c>
      <c r="N27" s="2">
        <v>0.546875</v>
      </c>
    </row>
    <row r="28" spans="1:14" x14ac:dyDescent="0.25">
      <c r="A28" s="5">
        <v>10</v>
      </c>
      <c r="B28" s="2">
        <v>2.6513034998700302E-3</v>
      </c>
      <c r="C28" s="30">
        <v>1.1697688999993201</v>
      </c>
      <c r="D28" s="41">
        <v>1.140625</v>
      </c>
      <c r="F28" s="5">
        <v>10</v>
      </c>
      <c r="G28" s="46">
        <v>0.68820096211580895</v>
      </c>
      <c r="H28" s="2">
        <v>0.62929670000085003</v>
      </c>
      <c r="I28" s="2">
        <v>0.578125</v>
      </c>
      <c r="K28" s="5">
        <v>10</v>
      </c>
      <c r="L28" s="2">
        <v>2.7571244172529341E-3</v>
      </c>
      <c r="M28" s="2">
        <v>0.56544570000551175</v>
      </c>
      <c r="N28" s="2">
        <v>0.53125</v>
      </c>
    </row>
    <row r="29" spans="1:14" x14ac:dyDescent="0.25">
      <c r="A29" s="3" t="s">
        <v>13</v>
      </c>
      <c r="B29" s="3">
        <f>AVERAGE(B19:B28)</f>
        <v>2.381240067761805E-3</v>
      </c>
      <c r="C29" s="32">
        <f>AVERAGE(C19:C28)</f>
        <v>1.1679016799996993</v>
      </c>
      <c r="D29" s="40">
        <f>AVERAGE(D19:D28)</f>
        <v>1.1359767099998861</v>
      </c>
      <c r="E29" s="43"/>
      <c r="F29" s="3" t="s">
        <v>12</v>
      </c>
      <c r="G29" s="45">
        <f>AVERAGE(G19:G28)</f>
        <v>0.75741740952298997</v>
      </c>
      <c r="H29" s="4">
        <f>AVERAGE(H19:H28)</f>
        <v>0.61943340999969199</v>
      </c>
      <c r="I29" s="11">
        <f>AVERAGE(I19:I28)</f>
        <v>0.59687500000000004</v>
      </c>
      <c r="J29" s="43"/>
      <c r="K29" s="3" t="s">
        <v>12</v>
      </c>
      <c r="L29" s="3">
        <v>0.92892437833669139</v>
      </c>
      <c r="M29" s="3">
        <v>0.51406249999999998</v>
      </c>
      <c r="N29" s="3">
        <v>0.5283888500001922</v>
      </c>
    </row>
    <row r="31" spans="1:14" x14ac:dyDescent="0.25">
      <c r="A31" s="2"/>
      <c r="B31" s="27" t="s">
        <v>5</v>
      </c>
      <c r="C31" s="27"/>
      <c r="D31" s="27"/>
      <c r="F31" s="2"/>
      <c r="G31" s="27" t="s">
        <v>8</v>
      </c>
      <c r="H31" s="27"/>
      <c r="I31" s="27"/>
      <c r="K31" s="2"/>
      <c r="L31" s="27" t="s">
        <v>11</v>
      </c>
      <c r="M31" s="27"/>
      <c r="N31" s="27"/>
    </row>
    <row r="32" spans="1:14" x14ac:dyDescent="0.25">
      <c r="A32" s="2"/>
      <c r="B32" s="8" t="s">
        <v>1</v>
      </c>
      <c r="C32" s="32" t="s">
        <v>2</v>
      </c>
      <c r="D32" s="42" t="s">
        <v>3</v>
      </c>
      <c r="F32" s="2"/>
      <c r="G32" s="47" t="s">
        <v>1</v>
      </c>
      <c r="H32" s="4" t="s">
        <v>2</v>
      </c>
      <c r="I32" s="13" t="s">
        <v>3</v>
      </c>
      <c r="K32" s="2"/>
      <c r="L32" s="19" t="s">
        <v>1</v>
      </c>
      <c r="M32" s="4" t="s">
        <v>2</v>
      </c>
      <c r="N32" s="24" t="s">
        <v>3</v>
      </c>
    </row>
    <row r="33" spans="1:14" x14ac:dyDescent="0.25">
      <c r="A33" s="5">
        <v>1</v>
      </c>
      <c r="B33" s="36">
        <v>1.5155950210786201E-8</v>
      </c>
      <c r="C33" s="30">
        <v>4.5282134000008201</v>
      </c>
      <c r="D33" s="41">
        <v>4.421875</v>
      </c>
      <c r="F33" s="5">
        <v>1</v>
      </c>
      <c r="G33" s="46">
        <v>1.24859898608967E-5</v>
      </c>
      <c r="H33" s="2">
        <v>0.21416810000300759</v>
      </c>
      <c r="I33" s="2">
        <v>0.203125</v>
      </c>
      <c r="K33" s="5">
        <v>1</v>
      </c>
      <c r="L33" s="2">
        <v>1.4111063422359189E-4</v>
      </c>
      <c r="M33" s="2">
        <v>2.8816990000050282</v>
      </c>
      <c r="N33" s="2">
        <v>1.90625</v>
      </c>
    </row>
    <row r="34" spans="1:14" x14ac:dyDescent="0.25">
      <c r="A34" s="5">
        <v>2</v>
      </c>
      <c r="B34" s="36">
        <v>7.5270676057266603E-7</v>
      </c>
      <c r="C34" s="30">
        <v>4.5096262999977599</v>
      </c>
      <c r="D34" s="41">
        <v>4.390625</v>
      </c>
      <c r="F34" s="5">
        <v>2</v>
      </c>
      <c r="G34" s="46">
        <v>1.205860995970898E-5</v>
      </c>
      <c r="H34" s="2">
        <v>0.21719410000150671</v>
      </c>
      <c r="I34" s="2">
        <v>0.1875</v>
      </c>
      <c r="K34" s="5">
        <v>2</v>
      </c>
      <c r="L34" s="2">
        <v>1.650835704628796E-4</v>
      </c>
      <c r="M34" s="2">
        <v>3.0236583000005339</v>
      </c>
      <c r="N34" s="2">
        <v>2.046875</v>
      </c>
    </row>
    <row r="35" spans="1:14" x14ac:dyDescent="0.25">
      <c r="A35" s="5">
        <v>3</v>
      </c>
      <c r="B35" s="36">
        <v>8.81270148996379E-7</v>
      </c>
      <c r="C35" s="30">
        <v>4.4784838000014098</v>
      </c>
      <c r="D35" s="41">
        <v>4.3125</v>
      </c>
      <c r="F35" s="5">
        <v>3</v>
      </c>
      <c r="G35" s="46">
        <v>7.0290662254885148E-7</v>
      </c>
      <c r="H35" s="2">
        <v>0.22669239999959251</v>
      </c>
      <c r="I35" s="2">
        <v>0.234375</v>
      </c>
      <c r="K35" s="5">
        <v>3</v>
      </c>
      <c r="L35" s="2">
        <v>2.917682391065202E-4</v>
      </c>
      <c r="M35" s="2">
        <v>2.863750100004836</v>
      </c>
      <c r="N35" s="2">
        <v>1.8125</v>
      </c>
    </row>
    <row r="36" spans="1:14" x14ac:dyDescent="0.25">
      <c r="A36" s="5">
        <v>4</v>
      </c>
      <c r="B36" s="36">
        <v>1.7598408758855401E-7</v>
      </c>
      <c r="C36" s="30">
        <v>4.4524540999991498</v>
      </c>
      <c r="D36" s="41">
        <v>4.375</v>
      </c>
      <c r="F36" s="5">
        <v>4</v>
      </c>
      <c r="G36" s="46">
        <v>4.6506253033815028E-6</v>
      </c>
      <c r="H36" s="37">
        <v>0.23582969999915801</v>
      </c>
      <c r="I36" s="2">
        <v>0.1875</v>
      </c>
      <c r="K36" s="5">
        <v>4</v>
      </c>
      <c r="L36" s="2">
        <v>8.4320764269892218E-6</v>
      </c>
      <c r="M36" s="2">
        <v>2.9210339000055678</v>
      </c>
      <c r="N36" s="2">
        <v>1.828125</v>
      </c>
    </row>
    <row r="37" spans="1:14" x14ac:dyDescent="0.25">
      <c r="A37" s="5">
        <v>5</v>
      </c>
      <c r="B37" s="36">
        <v>1.5038434383289499E-7</v>
      </c>
      <c r="C37" s="30">
        <v>4.4763936000017504</v>
      </c>
      <c r="D37" s="41">
        <v>4.359375</v>
      </c>
      <c r="F37" s="5">
        <v>5</v>
      </c>
      <c r="G37" s="46">
        <v>4.3775853547349191E-6</v>
      </c>
      <c r="H37" s="2">
        <v>0.21977799999876879</v>
      </c>
      <c r="I37" s="2">
        <v>0.171875</v>
      </c>
      <c r="K37" s="5">
        <v>5</v>
      </c>
      <c r="L37" s="2">
        <v>5.0572382740076567E-5</v>
      </c>
      <c r="M37" s="2">
        <v>2.8406642999980249</v>
      </c>
      <c r="N37" s="2">
        <v>1.8125</v>
      </c>
    </row>
    <row r="38" spans="1:14" x14ac:dyDescent="0.25">
      <c r="A38" s="5">
        <v>6</v>
      </c>
      <c r="B38" s="36">
        <v>9.2103405829323903E-7</v>
      </c>
      <c r="C38" s="30">
        <v>4.4758712000002498</v>
      </c>
      <c r="D38" s="41">
        <v>4.4375</v>
      </c>
      <c r="F38" s="5">
        <v>6</v>
      </c>
      <c r="G38" s="46">
        <v>9.8667267118672693E-6</v>
      </c>
      <c r="H38" s="2">
        <v>0.21412649999911079</v>
      </c>
      <c r="I38" s="2">
        <v>0.1875</v>
      </c>
      <c r="K38" s="5">
        <v>6</v>
      </c>
      <c r="L38" s="2">
        <v>7.3807653831896211E-5</v>
      </c>
      <c r="M38" s="2">
        <v>2.8257802000007359</v>
      </c>
      <c r="N38" s="2">
        <v>1.671875</v>
      </c>
    </row>
    <row r="39" spans="1:14" x14ac:dyDescent="0.25">
      <c r="A39" s="5">
        <v>7</v>
      </c>
      <c r="B39" s="36">
        <v>5.6274214789041197E-7</v>
      </c>
      <c r="C39" s="30">
        <v>4.4687749000004198</v>
      </c>
      <c r="D39" s="41">
        <v>4.34375</v>
      </c>
      <c r="F39" s="5">
        <v>7</v>
      </c>
      <c r="G39" s="46">
        <v>9.6460501778721592E-6</v>
      </c>
      <c r="H39" s="2">
        <v>0.23666910000247299</v>
      </c>
      <c r="I39" s="2">
        <v>0.21875</v>
      </c>
      <c r="K39" s="5">
        <v>7</v>
      </c>
      <c r="L39" s="2">
        <v>1.9552813099799339E-4</v>
      </c>
      <c r="M39" s="2">
        <v>2.8756015999970259</v>
      </c>
      <c r="N39" s="2">
        <v>1.890625</v>
      </c>
    </row>
    <row r="40" spans="1:14" x14ac:dyDescent="0.25">
      <c r="A40" s="5">
        <v>8</v>
      </c>
      <c r="B40" s="36">
        <v>1.53909481767644E-6</v>
      </c>
      <c r="C40" s="30">
        <v>4.4636673999993901</v>
      </c>
      <c r="D40" s="41">
        <v>4.203125</v>
      </c>
      <c r="F40" s="5">
        <v>8</v>
      </c>
      <c r="G40" s="46">
        <v>8.2396370599192981E-6</v>
      </c>
      <c r="H40" s="2">
        <v>0.22307369999907681</v>
      </c>
      <c r="I40" s="2">
        <v>0.21875</v>
      </c>
      <c r="K40" s="5">
        <v>8</v>
      </c>
      <c r="L40" s="2">
        <v>1.2413482240639331E-6</v>
      </c>
      <c r="M40" s="2">
        <v>2.8792608000003379</v>
      </c>
      <c r="N40" s="2">
        <v>1.609375</v>
      </c>
    </row>
    <row r="41" spans="1:14" x14ac:dyDescent="0.25">
      <c r="A41" s="5">
        <v>9</v>
      </c>
      <c r="B41" s="36">
        <v>5.9582697323475803E-7</v>
      </c>
      <c r="C41" s="30">
        <v>4.4579431000020104</v>
      </c>
      <c r="D41" s="41">
        <v>4.328125</v>
      </c>
      <c r="F41" s="5">
        <v>9</v>
      </c>
      <c r="G41" s="46">
        <v>2.770473678491903E-6</v>
      </c>
      <c r="H41" s="2">
        <v>0.24000309999973979</v>
      </c>
      <c r="I41" s="2">
        <v>0.21875</v>
      </c>
      <c r="K41" s="5">
        <v>9</v>
      </c>
      <c r="L41" s="2">
        <v>5.5639159777522379E-4</v>
      </c>
      <c r="M41" s="2">
        <v>2.886981900002866</v>
      </c>
      <c r="N41" s="2">
        <v>1.78125</v>
      </c>
    </row>
    <row r="42" spans="1:14" x14ac:dyDescent="0.25">
      <c r="A42" s="5">
        <v>10</v>
      </c>
      <c r="B42" s="36">
        <v>1.50025912836073E-7</v>
      </c>
      <c r="C42" s="30">
        <v>4.4886273000010899</v>
      </c>
      <c r="D42" s="41">
        <v>4.375</v>
      </c>
      <c r="F42" s="5">
        <v>10</v>
      </c>
      <c r="G42" s="46">
        <v>6.2020776054793133E-5</v>
      </c>
      <c r="H42" s="2">
        <v>0.21404949999850939</v>
      </c>
      <c r="I42" s="2">
        <v>0.1875</v>
      </c>
      <c r="K42" s="5">
        <v>10</v>
      </c>
      <c r="L42" s="2">
        <v>6.4810277255386811E-4</v>
      </c>
      <c r="M42" s="2">
        <v>2.9013433000000082</v>
      </c>
      <c r="N42" s="2">
        <v>1.828125</v>
      </c>
    </row>
    <row r="43" spans="1:14" x14ac:dyDescent="0.25">
      <c r="A43" s="3" t="s">
        <v>12</v>
      </c>
      <c r="B43" s="80">
        <f>AVERAGE(B33:B42)</f>
        <v>5.7442252011322037E-7</v>
      </c>
      <c r="C43" s="29">
        <f>AVERAGE(C33:C42)</f>
        <v>4.4800055100004048</v>
      </c>
      <c r="D43" s="40">
        <f>AVERAGE(D33:D42)</f>
        <v>4.3546874999999998</v>
      </c>
      <c r="E43" s="43"/>
      <c r="F43" s="3" t="s">
        <v>12</v>
      </c>
      <c r="G43" s="45">
        <f>AVERAGE(G33:G42)</f>
        <v>1.2681938078421473E-5</v>
      </c>
      <c r="H43" s="3">
        <f>AVERAGE(H33:H42)</f>
        <v>0.22415842000009434</v>
      </c>
      <c r="I43" s="3">
        <f>AVERAGE(I33:I42)</f>
        <v>0.20156250000000001</v>
      </c>
      <c r="J43" s="43"/>
      <c r="K43" s="3" t="s">
        <v>12</v>
      </c>
      <c r="L43" s="3">
        <v>2.1320384063431029E-4</v>
      </c>
      <c r="M43" s="3">
        <v>1.8187500000000001</v>
      </c>
      <c r="N43" s="3">
        <v>2.8899773400014959</v>
      </c>
    </row>
  </sheetData>
  <mergeCells count="9">
    <mergeCell ref="B31:D31"/>
    <mergeCell ref="G31:I31"/>
    <mergeCell ref="L31:N31"/>
    <mergeCell ref="A3:D3"/>
    <mergeCell ref="F3:I3"/>
    <mergeCell ref="K3:N3"/>
    <mergeCell ref="B17:D17"/>
    <mergeCell ref="G17:I17"/>
    <mergeCell ref="L17:N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Ackley</vt:lpstr>
      <vt:lpstr>Rosenbrock</vt:lpstr>
      <vt:lpstr>Sphere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Menezes</dc:creator>
  <cp:lastModifiedBy>Sarah Menezes</cp:lastModifiedBy>
  <dcterms:created xsi:type="dcterms:W3CDTF">2025-02-01T16:40:22Z</dcterms:created>
  <dcterms:modified xsi:type="dcterms:W3CDTF">2025-02-03T01:18:10Z</dcterms:modified>
</cp:coreProperties>
</file>