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Lenovo\Downloads\"/>
    </mc:Choice>
  </mc:AlternateContent>
  <xr:revisionPtr revIDLastSave="0" documentId="13_ncr:1_{6A25DA04-730D-4670-B4CF-D7352BB43FE7}" xr6:coauthVersionLast="47" xr6:coauthVersionMax="47" xr10:uidLastSave="{00000000-0000-0000-0000-000000000000}"/>
  <bookViews>
    <workbookView xWindow="-108" yWindow="-108" windowWidth="23256" windowHeight="12456" activeTab="3" xr2:uid="{00000000-000D-0000-FFFF-FFFF00000000}"/>
  </bookViews>
  <sheets>
    <sheet name="Pivot tables histogram" sheetId="11" r:id="rId1"/>
    <sheet name="Data" sheetId="9" r:id="rId2"/>
    <sheet name="Pivot table" sheetId="10" r:id="rId3"/>
    <sheet name="Python" sheetId="12" r:id="rId4"/>
  </sheets>
  <definedNames>
    <definedName name="Slicer_City2">#N/A</definedName>
    <definedName name="Slicer_City3">#N/A</definedName>
  </definedNames>
  <calcPr calcId="191029"/>
  <pivotCaches>
    <pivotCache cacheId="2"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1" i="9" l="1"/>
  <c r="G22" i="9"/>
  <c r="G23" i="9"/>
  <c r="G24" i="9"/>
  <c r="G25" i="9"/>
  <c r="G26" i="9"/>
</calcChain>
</file>

<file path=xl/sharedStrings.xml><?xml version="1.0" encoding="utf-8"?>
<sst xmlns="http://schemas.openxmlformats.org/spreadsheetml/2006/main" count="181" uniqueCount="62">
  <si>
    <t>City</t>
  </si>
  <si>
    <t>Month</t>
  </si>
  <si>
    <t>Sales</t>
  </si>
  <si>
    <t>New York</t>
  </si>
  <si>
    <t>Los Angeles</t>
  </si>
  <si>
    <t>Chicago</t>
  </si>
  <si>
    <t>Houston</t>
  </si>
  <si>
    <t>Miami</t>
  </si>
  <si>
    <t>May</t>
  </si>
  <si>
    <t>Column Labels</t>
  </si>
  <si>
    <t>Grand Total</t>
  </si>
  <si>
    <t>Sum of Sales</t>
  </si>
  <si>
    <t>Jan</t>
  </si>
  <si>
    <t>Feb</t>
  </si>
  <si>
    <t>Mar</t>
  </si>
  <si>
    <t>Apr</t>
  </si>
  <si>
    <t>Jun</t>
  </si>
  <si>
    <t>Jul</t>
  </si>
  <si>
    <t>Aug</t>
  </si>
  <si>
    <t>Sep</t>
  </si>
  <si>
    <t>Oct</t>
  </si>
  <si>
    <t>Nov</t>
  </si>
  <si>
    <t>Dec</t>
  </si>
  <si>
    <t>Mean</t>
  </si>
  <si>
    <t>Standard Error</t>
  </si>
  <si>
    <t>Median</t>
  </si>
  <si>
    <t>Mode</t>
  </si>
  <si>
    <t>Standard Deviation</t>
  </si>
  <si>
    <t>Sample Variance</t>
  </si>
  <si>
    <t>Kurtosis</t>
  </si>
  <si>
    <t>Skewness</t>
  </si>
  <si>
    <t>Range</t>
  </si>
  <si>
    <t>Minimum</t>
  </si>
  <si>
    <t>Maximum</t>
  </si>
  <si>
    <t>Sum</t>
  </si>
  <si>
    <t>Count</t>
  </si>
  <si>
    <t>Values</t>
  </si>
  <si>
    <t>Row Labels</t>
  </si>
  <si>
    <t>Upper</t>
  </si>
  <si>
    <t>Lower</t>
  </si>
  <si>
    <t>Frequency</t>
  </si>
  <si>
    <t>41000-42999</t>
  </si>
  <si>
    <t>43000-44999</t>
  </si>
  <si>
    <t>45000-46999</t>
  </si>
  <si>
    <t>47000-48999</t>
  </si>
  <si>
    <t>49000-50999</t>
  </si>
  <si>
    <t>51000-52999</t>
  </si>
  <si>
    <t>Intervals</t>
  </si>
  <si>
    <t>(41001-43000)</t>
  </si>
  <si>
    <t>(45001-47000)</t>
  </si>
  <si>
    <t>(47001-49000)</t>
  </si>
  <si>
    <t>(49001-51000)</t>
  </si>
  <si>
    <t>(51001-53000)</t>
  </si>
  <si>
    <t>53000+</t>
  </si>
  <si>
    <t>(42001-45000)</t>
  </si>
  <si>
    <t>Count of Sales2</t>
  </si>
  <si>
    <t>Average of Sales7</t>
  </si>
  <si>
    <t>Max of Sales5</t>
  </si>
  <si>
    <t>Min of Sales4</t>
  </si>
  <si>
    <t>StdDev of Sales6</t>
  </si>
  <si>
    <t>Var of Sales3</t>
  </si>
  <si>
    <t xml:space="preserve">Dataframe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</si>
</sst>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0_-;\-* #,##0_-;_-* &quot;-&quot;??_-;_-@_-"/>
  </numFmts>
  <fonts count="5" x14ac:knownFonts="1">
    <font>
      <sz val="11"/>
      <color theme="1"/>
      <name val="Aptos Narrow"/>
      <family val="2"/>
      <scheme val="minor"/>
    </font>
    <font>
      <b/>
      <sz val="11"/>
      <color theme="1"/>
      <name val="Aptos Narrow"/>
      <family val="2"/>
      <scheme val="minor"/>
    </font>
    <font>
      <sz val="11"/>
      <color theme="1"/>
      <name val="Aptos Narrow"/>
      <family val="2"/>
      <scheme val="minor"/>
    </font>
    <font>
      <u/>
      <sz val="11"/>
      <color theme="10"/>
      <name val="Aptos Narrow"/>
      <family val="2"/>
      <scheme val="minor"/>
    </font>
    <font>
      <i/>
      <sz val="11"/>
      <color theme="1"/>
      <name val="Aptos Narrow"/>
      <family val="2"/>
      <scheme val="minor"/>
    </font>
  </fonts>
  <fills count="2">
    <fill>
      <patternFill patternType="none"/>
    </fill>
    <fill>
      <patternFill patternType="gray125"/>
    </fill>
  </fills>
  <borders count="4">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s>
  <cellStyleXfs count="3">
    <xf numFmtId="0" fontId="0" fillId="0" borderId="0"/>
    <xf numFmtId="164" fontId="2" fillId="0" borderId="0" applyFont="0" applyFill="0" applyBorder="0" applyAlignment="0" applyProtection="0"/>
    <xf numFmtId="0" fontId="3" fillId="0" borderId="0" applyNumberFormat="0" applyFill="0" applyBorder="0" applyAlignment="0" applyProtection="0"/>
  </cellStyleXfs>
  <cellXfs count="11">
    <xf numFmtId="0" fontId="0" fillId="0" borderId="0" xfId="0"/>
    <xf numFmtId="0" fontId="1" fillId="0" borderId="1" xfId="0" applyFont="1" applyBorder="1"/>
    <xf numFmtId="165" fontId="0" fillId="0" borderId="0" xfId="1" applyNumberFormat="1" applyFont="1"/>
    <xf numFmtId="165" fontId="1" fillId="0" borderId="1" xfId="1" applyNumberFormat="1" applyFont="1" applyBorder="1" applyAlignment="1">
      <alignment horizontal="right"/>
    </xf>
    <xf numFmtId="0" fontId="0" fillId="0" borderId="0" xfId="0" pivotButton="1"/>
    <xf numFmtId="0" fontId="0" fillId="0" borderId="0" xfId="0" applyAlignment="1">
      <alignment horizontal="left"/>
    </xf>
    <xf numFmtId="165" fontId="0" fillId="0" borderId="0" xfId="0" applyNumberFormat="1" applyAlignment="1">
      <alignment horizontal="left"/>
    </xf>
    <xf numFmtId="0" fontId="0" fillId="0" borderId="2" xfId="0" applyBorder="1"/>
    <xf numFmtId="0" fontId="4" fillId="0" borderId="3" xfId="0" applyFont="1" applyBorder="1" applyAlignment="1">
      <alignment horizontal="center"/>
    </xf>
    <xf numFmtId="0" fontId="4" fillId="0" borderId="3" xfId="0" applyFont="1" applyBorder="1" applyAlignment="1">
      <alignment horizontal="centerContinuous"/>
    </xf>
    <xf numFmtId="3" fontId="0" fillId="0" borderId="0" xfId="0" applyNumberFormat="1"/>
  </cellXfs>
  <cellStyles count="3">
    <cellStyle name="Comma" xfId="1" builtinId="3"/>
    <cellStyle name="Hyperlink 2" xfId="2" xr:uid="{995CED6E-0107-43EA-9781-AD7DDD94D707}"/>
    <cellStyle name="Normal" xfId="0" builtinId="0"/>
  </cellStyles>
  <dxfs count="3">
    <dxf>
      <numFmt numFmtId="0" formatCode="General"/>
    </dxf>
    <dxf>
      <font>
        <b val="0"/>
        <i val="0"/>
        <strike val="0"/>
        <condense val="0"/>
        <extend val="0"/>
        <outline val="0"/>
        <shadow val="0"/>
        <u val="none"/>
        <vertAlign val="baseline"/>
        <sz val="11"/>
        <color theme="1"/>
        <name val="Aptos Narrow"/>
        <family val="2"/>
        <scheme val="minor"/>
      </font>
      <numFmt numFmtId="165" formatCode="_-* #,##0_-;\-* #,##0_-;_-* &quot;-&quot;??_-;_-@_-"/>
    </dxf>
    <dxf>
      <border outline="0">
        <bottom style="thin">
          <color indexed="64"/>
        </bottom>
      </border>
    </dxf>
  </dxfs>
  <tableStyles count="0" defaultTableStyle="TableStyleMedium9" defaultPivotStyle="PivotStyleLight16"/>
  <colors>
    <mruColors>
      <color rgb="FF66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[excel_descriptive_statistics.xlsx]Pivot tables histogram!PivotTable2</c:name>
    <c:fmtId val="0"/>
  </c:pivotSource>
  <c:chart>
    <c:autoTitleDeleted val="1"/>
    <c:pivotFmts>
      <c:pivotFmt>
        <c:idx val="0"/>
        <c:spPr>
          <a:solidFill>
            <a:schemeClr val="accent1"/>
          </a:solidFill>
          <a:ln>
            <a:solidFill>
              <a:schemeClr val="tx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 histogram'!$B$3</c:f>
              <c:strCache>
                <c:ptCount val="1"/>
                <c:pt idx="0">
                  <c:v>Total</c:v>
                </c:pt>
              </c:strCache>
            </c:strRef>
          </c:tx>
          <c:spPr>
            <a:solidFill>
              <a:schemeClr val="accent1"/>
            </a:solidFill>
            <a:ln>
              <a:solidFill>
                <a:schemeClr val="tx1"/>
              </a:solidFill>
            </a:ln>
            <a:effectLst/>
          </c:spPr>
          <c:invertIfNegative val="0"/>
          <c:cat>
            <c:strRef>
              <c:f>'Pivot tables histogram'!$A$4:$A$10</c:f>
              <c:strCache>
                <c:ptCount val="6"/>
                <c:pt idx="0">
                  <c:v>41000-42999</c:v>
                </c:pt>
                <c:pt idx="1">
                  <c:v>43000-44999</c:v>
                </c:pt>
                <c:pt idx="2">
                  <c:v>45000-46999</c:v>
                </c:pt>
                <c:pt idx="3">
                  <c:v>47000-48999</c:v>
                </c:pt>
                <c:pt idx="4">
                  <c:v>49000-50999</c:v>
                </c:pt>
                <c:pt idx="5">
                  <c:v>51000-52999</c:v>
                </c:pt>
              </c:strCache>
            </c:strRef>
          </c:cat>
          <c:val>
            <c:numRef>
              <c:f>'Pivot tables histogram'!$B$4:$B$10</c:f>
              <c:numCache>
                <c:formatCode>General</c:formatCode>
                <c:ptCount val="6"/>
                <c:pt idx="0">
                  <c:v>463984</c:v>
                </c:pt>
                <c:pt idx="1">
                  <c:v>616264</c:v>
                </c:pt>
                <c:pt idx="2">
                  <c:v>598582</c:v>
                </c:pt>
                <c:pt idx="3">
                  <c:v>433936</c:v>
                </c:pt>
                <c:pt idx="4">
                  <c:v>448839</c:v>
                </c:pt>
                <c:pt idx="5">
                  <c:v>204730</c:v>
                </c:pt>
              </c:numCache>
            </c:numRef>
          </c:val>
          <c:extLst>
            <c:ext xmlns:c16="http://schemas.microsoft.com/office/drawing/2014/chart" uri="{C3380CC4-5D6E-409C-BE32-E72D297353CC}">
              <c16:uniqueId val="{00000000-D522-40E9-97B3-706988BE8EBB}"/>
            </c:ext>
          </c:extLst>
        </c:ser>
        <c:dLbls>
          <c:showLegendKey val="0"/>
          <c:showVal val="0"/>
          <c:showCatName val="0"/>
          <c:showSerName val="0"/>
          <c:showPercent val="0"/>
          <c:showBubbleSize val="0"/>
        </c:dLbls>
        <c:gapWidth val="0"/>
        <c:axId val="705062319"/>
        <c:axId val="705083919"/>
      </c:barChart>
      <c:catAx>
        <c:axId val="705062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83919"/>
        <c:crosses val="autoZero"/>
        <c:auto val="1"/>
        <c:lblAlgn val="ctr"/>
        <c:lblOffset val="100"/>
        <c:noMultiLvlLbl val="0"/>
      </c:catAx>
      <c:valAx>
        <c:axId val="705083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62319"/>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Frequency</c:v>
          </c:tx>
          <c:spPr>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spPr>
          <c:invertIfNegative val="0"/>
          <c:cat>
            <c:strRef>
              <c:f>Data!$K$4:$K$10</c:f>
              <c:strCache>
                <c:ptCount val="7"/>
                <c:pt idx="0">
                  <c:v>(41001-43000)</c:v>
                </c:pt>
                <c:pt idx="1">
                  <c:v>(42001-45000)</c:v>
                </c:pt>
                <c:pt idx="2">
                  <c:v>(45001-47000)</c:v>
                </c:pt>
                <c:pt idx="3">
                  <c:v>(47001-49000)</c:v>
                </c:pt>
                <c:pt idx="4">
                  <c:v>(49001-51000)</c:v>
                </c:pt>
                <c:pt idx="5">
                  <c:v>(51001-53000)</c:v>
                </c:pt>
                <c:pt idx="6">
                  <c:v>53000+</c:v>
                </c:pt>
              </c:strCache>
            </c:strRef>
          </c:cat>
          <c:val>
            <c:numRef>
              <c:f>Data!$L$4:$L$10</c:f>
              <c:numCache>
                <c:formatCode>General</c:formatCode>
                <c:ptCount val="7"/>
                <c:pt idx="0">
                  <c:v>11</c:v>
                </c:pt>
                <c:pt idx="1">
                  <c:v>14</c:v>
                </c:pt>
                <c:pt idx="2">
                  <c:v>13</c:v>
                </c:pt>
                <c:pt idx="3">
                  <c:v>9</c:v>
                </c:pt>
                <c:pt idx="4">
                  <c:v>9</c:v>
                </c:pt>
                <c:pt idx="5">
                  <c:v>4</c:v>
                </c:pt>
                <c:pt idx="6">
                  <c:v>0</c:v>
                </c:pt>
              </c:numCache>
            </c:numRef>
          </c:val>
          <c:extLst>
            <c:ext xmlns:c16="http://schemas.microsoft.com/office/drawing/2014/chart" uri="{C3380CC4-5D6E-409C-BE32-E72D297353CC}">
              <c16:uniqueId val="{00000001-E979-459F-8BEF-7239ED1DF2D6}"/>
            </c:ext>
          </c:extLst>
        </c:ser>
        <c:dLbls>
          <c:showLegendKey val="0"/>
          <c:showVal val="0"/>
          <c:showCatName val="0"/>
          <c:showSerName val="0"/>
          <c:showPercent val="0"/>
          <c:showBubbleSize val="0"/>
        </c:dLbls>
        <c:gapWidth val="0"/>
        <c:axId val="793067808"/>
        <c:axId val="793068288"/>
      </c:barChart>
      <c:catAx>
        <c:axId val="793067808"/>
        <c:scaling>
          <c:orientation val="minMax"/>
        </c:scaling>
        <c:delete val="0"/>
        <c:axPos val="b"/>
        <c:title>
          <c:tx>
            <c:rich>
              <a:bodyPr/>
              <a:lstStyle/>
              <a:p>
                <a:pPr>
                  <a:defRPr/>
                </a:pPr>
                <a:r>
                  <a:rPr lang="en-US"/>
                  <a:t>Upper</a:t>
                </a:r>
              </a:p>
            </c:rich>
          </c:tx>
          <c:overlay val="0"/>
        </c:title>
        <c:numFmt formatCode="General" sourceLinked="1"/>
        <c:majorTickMark val="out"/>
        <c:minorTickMark val="none"/>
        <c:tickLblPos val="nextTo"/>
        <c:crossAx val="793068288"/>
        <c:crosses val="autoZero"/>
        <c:auto val="1"/>
        <c:lblAlgn val="ctr"/>
        <c:lblOffset val="100"/>
        <c:noMultiLvlLbl val="0"/>
      </c:catAx>
      <c:valAx>
        <c:axId val="793068288"/>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793067808"/>
        <c:crosses val="autoZero"/>
        <c:crossBetween val="between"/>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ln>
      <a:solidFill>
        <a:schemeClr val="accent1"/>
      </a:solidFill>
    </a:ln>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586740</xdr:colOff>
      <xdr:row>1</xdr:row>
      <xdr:rowOff>156210</xdr:rowOff>
    </xdr:from>
    <xdr:to>
      <xdr:col>6</xdr:col>
      <xdr:colOff>891540</xdr:colOff>
      <xdr:row>16</xdr:row>
      <xdr:rowOff>156210</xdr:rowOff>
    </xdr:to>
    <xdr:graphicFrame macro="">
      <xdr:nvGraphicFramePr>
        <xdr:cNvPr id="2" name="Chart 1">
          <a:extLst>
            <a:ext uri="{FF2B5EF4-FFF2-40B4-BE49-F238E27FC236}">
              <a16:creationId xmlns:a16="http://schemas.microsoft.com/office/drawing/2014/main" id="{2144E55D-6FF8-63BE-BE7D-CE7A52F0FE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152400</xdr:colOff>
      <xdr:row>1</xdr:row>
      <xdr:rowOff>144780</xdr:rowOff>
    </xdr:from>
    <xdr:to>
      <xdr:col>8</xdr:col>
      <xdr:colOff>914400</xdr:colOff>
      <xdr:row>15</xdr:row>
      <xdr:rowOff>165735</xdr:rowOff>
    </xdr:to>
    <mc:AlternateContent xmlns:mc="http://schemas.openxmlformats.org/markup-compatibility/2006" xmlns:a14="http://schemas.microsoft.com/office/drawing/2010/main">
      <mc:Choice Requires="a14">
        <xdr:graphicFrame macro="">
          <xdr:nvGraphicFramePr>
            <xdr:cNvPr id="3" name="City 3">
              <a:extLst>
                <a:ext uri="{FF2B5EF4-FFF2-40B4-BE49-F238E27FC236}">
                  <a16:creationId xmlns:a16="http://schemas.microsoft.com/office/drawing/2014/main" id="{7399FE81-A587-06E6-5C44-35A09325A4F6}"/>
                </a:ext>
              </a:extLst>
            </xdr:cNvPr>
            <xdr:cNvGraphicFramePr/>
          </xdr:nvGraphicFramePr>
          <xdr:xfrm>
            <a:off x="0" y="0"/>
            <a:ext cx="0" cy="0"/>
          </xdr:xfrm>
          <a:graphic>
            <a:graphicData uri="http://schemas.microsoft.com/office/drawing/2010/slicer">
              <sle:slicer xmlns:sle="http://schemas.microsoft.com/office/drawing/2010/slicer" name="City 3"/>
            </a:graphicData>
          </a:graphic>
        </xdr:graphicFrame>
      </mc:Choice>
      <mc:Fallback xmlns="">
        <xdr:sp macro="" textlink="">
          <xdr:nvSpPr>
            <xdr:cNvPr id="0" name=""/>
            <xdr:cNvSpPr>
              <a:spLocks noTextEdit="1"/>
            </xdr:cNvSpPr>
          </xdr:nvSpPr>
          <xdr:spPr>
            <a:xfrm>
              <a:off x="7178040" y="32766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480060</xdr:colOff>
      <xdr:row>11</xdr:row>
      <xdr:rowOff>83820</xdr:rowOff>
    </xdr:from>
    <xdr:to>
      <xdr:col>13</xdr:col>
      <xdr:colOff>495300</xdr:colOff>
      <xdr:row>22</xdr:row>
      <xdr:rowOff>30480</xdr:rowOff>
    </xdr:to>
    <xdr:graphicFrame macro="">
      <xdr:nvGraphicFramePr>
        <xdr:cNvPr id="2" name="Chart 1">
          <a:extLst>
            <a:ext uri="{FF2B5EF4-FFF2-40B4-BE49-F238E27FC236}">
              <a16:creationId xmlns:a16="http://schemas.microsoft.com/office/drawing/2014/main" id="{D861D98A-4C88-C6D4-8F40-CF4087A0C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15</xdr:row>
      <xdr:rowOff>38100</xdr:rowOff>
    </xdr:from>
    <xdr:to>
      <xdr:col>1</xdr:col>
      <xdr:colOff>868680</xdr:colOff>
      <xdr:row>29</xdr:row>
      <xdr:rowOff>59055</xdr:rowOff>
    </xdr:to>
    <mc:AlternateContent xmlns:mc="http://schemas.openxmlformats.org/markup-compatibility/2006" xmlns:a14="http://schemas.microsoft.com/office/drawing/2010/main">
      <mc:Choice Requires="a14">
        <xdr:graphicFrame macro="">
          <xdr:nvGraphicFramePr>
            <xdr:cNvPr id="2" name="City 2">
              <a:extLst>
                <a:ext uri="{FF2B5EF4-FFF2-40B4-BE49-F238E27FC236}">
                  <a16:creationId xmlns:a16="http://schemas.microsoft.com/office/drawing/2014/main" id="{D94D3553-F9DA-65C9-E9B8-B292A5F5A695}"/>
                </a:ext>
              </a:extLst>
            </xdr:cNvPr>
            <xdr:cNvGraphicFramePr/>
          </xdr:nvGraphicFramePr>
          <xdr:xfrm>
            <a:off x="0" y="0"/>
            <a:ext cx="0" cy="0"/>
          </xdr:xfrm>
          <a:graphic>
            <a:graphicData uri="http://schemas.microsoft.com/office/drawing/2010/slicer">
              <sle:slicer xmlns:sle="http://schemas.microsoft.com/office/drawing/2010/slicer" name="City 2"/>
            </a:graphicData>
          </a:graphic>
        </xdr:graphicFrame>
      </mc:Choice>
      <mc:Fallback xmlns="">
        <xdr:sp macro="" textlink="">
          <xdr:nvSpPr>
            <xdr:cNvPr id="0" name=""/>
            <xdr:cNvSpPr>
              <a:spLocks noTextEdit="1"/>
            </xdr:cNvSpPr>
          </xdr:nvSpPr>
          <xdr:spPr>
            <a:xfrm>
              <a:off x="76200" y="2781300"/>
              <a:ext cx="1828800" cy="2581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33.851233217596" createdVersion="8" refreshedVersion="8" minRefreshableVersion="3" recordCount="60" xr:uid="{BCF4A9C6-C2F5-4FA3-BC5A-7A7512F7F5E6}">
  <cacheSource type="worksheet">
    <worksheetSource name="Tbl_Data"/>
  </cacheSource>
  <cacheFields count="3">
    <cacheField name="City" numFmtId="0">
      <sharedItems count="5">
        <s v="Chicago"/>
        <s v="Miami"/>
        <s v="Houston"/>
        <s v="Los Angeles"/>
        <s v="New York"/>
      </sharedItems>
    </cacheField>
    <cacheField name="Month" numFmtId="0">
      <sharedItems count="12">
        <s v="Feb"/>
        <s v="Jul"/>
        <s v="Apr"/>
        <s v="Jan"/>
        <s v="Nov"/>
        <s v="Dec"/>
        <s v="Aug"/>
        <s v="Jun"/>
        <s v="Oct"/>
        <s v="May"/>
        <s v="Sep"/>
        <s v="Mar"/>
      </sharedItems>
    </cacheField>
    <cacheField name="Sales" numFmtId="165">
      <sharedItems containsSemiMixedTypes="0" containsString="0" containsNumber="1" containsInteger="1" minValue="41362" maxValue="51380" count="59">
        <n v="41362"/>
        <n v="41466"/>
        <n v="42021"/>
        <n v="42130"/>
        <n v="42140"/>
        <n v="42267"/>
        <n v="42354"/>
        <n v="42474"/>
        <n v="42685"/>
        <n v="42955"/>
        <n v="43189"/>
        <n v="43294"/>
        <n v="43515"/>
        <n v="43734"/>
        <n v="43747"/>
        <n v="43888"/>
        <n v="44068"/>
        <n v="44135"/>
        <n v="44169"/>
        <n v="44215"/>
        <n v="44444"/>
        <n v="44482"/>
        <n v="44485"/>
        <n v="44899"/>
        <n v="45005"/>
        <n v="45047"/>
        <n v="45391"/>
        <n v="45547"/>
        <n v="45638"/>
        <n v="46082"/>
        <n v="46330"/>
        <n v="46385"/>
        <n v="46459"/>
        <n v="46562"/>
        <n v="46632"/>
        <n v="46735"/>
        <n v="46769"/>
        <n v="47300"/>
        <n v="47324"/>
        <n v="47528"/>
        <n v="47806"/>
        <n v="48433"/>
        <n v="48747"/>
        <n v="48904"/>
        <n v="48919"/>
        <n v="48975"/>
        <n v="49095"/>
        <n v="49184"/>
        <n v="49238"/>
        <n v="49507"/>
        <n v="49753"/>
        <n v="49772"/>
        <n v="50558"/>
        <n v="50853"/>
        <n v="50879"/>
        <n v="51005"/>
        <n v="51171"/>
        <n v="51174"/>
        <n v="51380"/>
      </sharedItems>
      <fieldGroup base="2">
        <rangePr autoStart="0" autoEnd="0" startNum="41000" endNum="52000" groupInterval="2000"/>
        <groupItems count="8">
          <s v="&lt;41000"/>
          <s v="41000-42999"/>
          <s v="43000-44999"/>
          <s v="45000-46999"/>
          <s v="47000-48999"/>
          <s v="49000-50999"/>
          <s v="51000-52999"/>
          <s v="&gt;53000"/>
        </groupItems>
      </fieldGroup>
    </cacheField>
  </cacheFields>
  <extLst>
    <ext xmlns:x14="http://schemas.microsoft.com/office/spreadsheetml/2009/9/main" uri="{725AE2AE-9491-48be-B2B4-4EB974FC3084}">
      <x14:pivotCacheDefinition pivotCacheId="7942070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x v="0"/>
    <x v="0"/>
    <x v="0"/>
  </r>
  <r>
    <x v="1"/>
    <x v="0"/>
    <x v="1"/>
  </r>
  <r>
    <x v="2"/>
    <x v="1"/>
    <x v="2"/>
  </r>
  <r>
    <x v="2"/>
    <x v="2"/>
    <x v="3"/>
  </r>
  <r>
    <x v="1"/>
    <x v="3"/>
    <x v="3"/>
  </r>
  <r>
    <x v="0"/>
    <x v="3"/>
    <x v="4"/>
  </r>
  <r>
    <x v="1"/>
    <x v="4"/>
    <x v="5"/>
  </r>
  <r>
    <x v="0"/>
    <x v="5"/>
    <x v="6"/>
  </r>
  <r>
    <x v="2"/>
    <x v="6"/>
    <x v="7"/>
  </r>
  <r>
    <x v="1"/>
    <x v="2"/>
    <x v="8"/>
  </r>
  <r>
    <x v="2"/>
    <x v="7"/>
    <x v="9"/>
  </r>
  <r>
    <x v="0"/>
    <x v="8"/>
    <x v="10"/>
  </r>
  <r>
    <x v="2"/>
    <x v="3"/>
    <x v="11"/>
  </r>
  <r>
    <x v="2"/>
    <x v="9"/>
    <x v="12"/>
  </r>
  <r>
    <x v="1"/>
    <x v="8"/>
    <x v="13"/>
  </r>
  <r>
    <x v="1"/>
    <x v="10"/>
    <x v="14"/>
  </r>
  <r>
    <x v="1"/>
    <x v="5"/>
    <x v="15"/>
  </r>
  <r>
    <x v="2"/>
    <x v="5"/>
    <x v="16"/>
  </r>
  <r>
    <x v="2"/>
    <x v="11"/>
    <x v="17"/>
  </r>
  <r>
    <x v="2"/>
    <x v="0"/>
    <x v="18"/>
  </r>
  <r>
    <x v="0"/>
    <x v="7"/>
    <x v="19"/>
  </r>
  <r>
    <x v="1"/>
    <x v="11"/>
    <x v="20"/>
  </r>
  <r>
    <x v="0"/>
    <x v="11"/>
    <x v="21"/>
  </r>
  <r>
    <x v="1"/>
    <x v="9"/>
    <x v="22"/>
  </r>
  <r>
    <x v="0"/>
    <x v="4"/>
    <x v="23"/>
  </r>
  <r>
    <x v="2"/>
    <x v="8"/>
    <x v="24"/>
  </r>
  <r>
    <x v="0"/>
    <x v="10"/>
    <x v="25"/>
  </r>
  <r>
    <x v="0"/>
    <x v="9"/>
    <x v="26"/>
  </r>
  <r>
    <x v="2"/>
    <x v="10"/>
    <x v="27"/>
  </r>
  <r>
    <x v="2"/>
    <x v="4"/>
    <x v="28"/>
  </r>
  <r>
    <x v="1"/>
    <x v="6"/>
    <x v="29"/>
  </r>
  <r>
    <x v="3"/>
    <x v="11"/>
    <x v="30"/>
  </r>
  <r>
    <x v="0"/>
    <x v="1"/>
    <x v="31"/>
  </r>
  <r>
    <x v="3"/>
    <x v="1"/>
    <x v="32"/>
  </r>
  <r>
    <x v="3"/>
    <x v="4"/>
    <x v="33"/>
  </r>
  <r>
    <x v="0"/>
    <x v="6"/>
    <x v="34"/>
  </r>
  <r>
    <x v="0"/>
    <x v="2"/>
    <x v="35"/>
  </r>
  <r>
    <x v="3"/>
    <x v="9"/>
    <x v="36"/>
  </r>
  <r>
    <x v="1"/>
    <x v="1"/>
    <x v="37"/>
  </r>
  <r>
    <x v="1"/>
    <x v="7"/>
    <x v="38"/>
  </r>
  <r>
    <x v="3"/>
    <x v="5"/>
    <x v="39"/>
  </r>
  <r>
    <x v="3"/>
    <x v="8"/>
    <x v="40"/>
  </r>
  <r>
    <x v="3"/>
    <x v="7"/>
    <x v="41"/>
  </r>
  <r>
    <x v="4"/>
    <x v="6"/>
    <x v="42"/>
  </r>
  <r>
    <x v="3"/>
    <x v="6"/>
    <x v="43"/>
  </r>
  <r>
    <x v="3"/>
    <x v="2"/>
    <x v="44"/>
  </r>
  <r>
    <x v="4"/>
    <x v="8"/>
    <x v="45"/>
  </r>
  <r>
    <x v="4"/>
    <x v="0"/>
    <x v="46"/>
  </r>
  <r>
    <x v="4"/>
    <x v="1"/>
    <x v="47"/>
  </r>
  <r>
    <x v="4"/>
    <x v="11"/>
    <x v="48"/>
  </r>
  <r>
    <x v="3"/>
    <x v="3"/>
    <x v="49"/>
  </r>
  <r>
    <x v="3"/>
    <x v="10"/>
    <x v="50"/>
  </r>
  <r>
    <x v="3"/>
    <x v="0"/>
    <x v="51"/>
  </r>
  <r>
    <x v="4"/>
    <x v="10"/>
    <x v="52"/>
  </r>
  <r>
    <x v="4"/>
    <x v="7"/>
    <x v="53"/>
  </r>
  <r>
    <x v="4"/>
    <x v="5"/>
    <x v="54"/>
  </r>
  <r>
    <x v="4"/>
    <x v="4"/>
    <x v="55"/>
  </r>
  <r>
    <x v="4"/>
    <x v="2"/>
    <x v="56"/>
  </r>
  <r>
    <x v="4"/>
    <x v="3"/>
    <x v="57"/>
  </r>
  <r>
    <x v="4"/>
    <x v="9"/>
    <x v="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0379CA-9E87-4E2E-B63D-8527BCEF4979}"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0" firstHeaderRow="1" firstDataRow="1" firstDataCol="1"/>
  <pivotFields count="3">
    <pivotField showAll="0">
      <items count="6">
        <item x="0"/>
        <item x="2"/>
        <item x="3"/>
        <item x="1"/>
        <item x="4"/>
        <item t="default"/>
      </items>
    </pivotField>
    <pivotField showAll="0"/>
    <pivotField axis="axisRow" dataField="1" numFmtId="165" showAll="0">
      <items count="9">
        <item x="0"/>
        <item x="1"/>
        <item x="2"/>
        <item x="3"/>
        <item x="4"/>
        <item x="5"/>
        <item x="6"/>
        <item x="7"/>
        <item t="default"/>
      </items>
    </pivotField>
  </pivotFields>
  <rowFields count="1">
    <field x="2"/>
  </rowFields>
  <rowItems count="7">
    <i>
      <x v="1"/>
    </i>
    <i>
      <x v="2"/>
    </i>
    <i>
      <x v="3"/>
    </i>
    <i>
      <x v="4"/>
    </i>
    <i>
      <x v="5"/>
    </i>
    <i>
      <x v="6"/>
    </i>
    <i t="grand">
      <x/>
    </i>
  </rowItems>
  <colItems count="1">
    <i/>
  </colItems>
  <dataFields count="1">
    <dataField name="Sum of Sales"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CBDA7B-5058-4E2A-9AB5-46ADFBB74F60}" name="PivotTable1" cacheId="2"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N14" firstHeaderRow="1" firstDataRow="2" firstDataCol="1"/>
  <pivotFields count="3">
    <pivotField showAll="0">
      <items count="6">
        <item x="0"/>
        <item x="2"/>
        <item x="3"/>
        <item x="1"/>
        <item x="4"/>
        <item t="default"/>
      </items>
    </pivotField>
    <pivotField axis="axisCol" showAll="0">
      <items count="13">
        <item x="3"/>
        <item x="0"/>
        <item x="11"/>
        <item x="2"/>
        <item x="9"/>
        <item x="7"/>
        <item x="1"/>
        <item x="6"/>
        <item x="10"/>
        <item x="8"/>
        <item x="4"/>
        <item x="5"/>
        <item t="default"/>
      </items>
    </pivotField>
    <pivotField dataField="1" numFmtId="165" showAll="0">
      <items count="9">
        <item x="0"/>
        <item x="1"/>
        <item x="2"/>
        <item x="3"/>
        <item x="4"/>
        <item x="5"/>
        <item x="6"/>
        <item x="7"/>
        <item t="default"/>
      </items>
    </pivotField>
  </pivotFields>
  <rowFields count="1">
    <field x="-2"/>
  </rowFields>
  <rowItems count="7">
    <i>
      <x/>
    </i>
    <i i="1">
      <x v="1"/>
    </i>
    <i i="2">
      <x v="2"/>
    </i>
    <i i="3">
      <x v="3"/>
    </i>
    <i i="4">
      <x v="4"/>
    </i>
    <i i="5">
      <x v="5"/>
    </i>
    <i i="6">
      <x v="6"/>
    </i>
  </rowItems>
  <colFields count="1">
    <field x="1"/>
  </colFields>
  <colItems count="13">
    <i>
      <x/>
    </i>
    <i>
      <x v="1"/>
    </i>
    <i>
      <x v="2"/>
    </i>
    <i>
      <x v="3"/>
    </i>
    <i>
      <x v="4"/>
    </i>
    <i>
      <x v="5"/>
    </i>
    <i>
      <x v="6"/>
    </i>
    <i>
      <x v="7"/>
    </i>
    <i>
      <x v="8"/>
    </i>
    <i>
      <x v="9"/>
    </i>
    <i>
      <x v="10"/>
    </i>
    <i>
      <x v="11"/>
    </i>
    <i t="grand">
      <x/>
    </i>
  </colItems>
  <dataFields count="7">
    <dataField name="Sum of Sales" fld="2" baseField="0" baseItem="0"/>
    <dataField name="Count of Sales2" fld="2" subtotal="count" baseField="0" baseItem="0"/>
    <dataField name="Average of Sales7" fld="2" subtotal="average" baseField="0" baseItem="0"/>
    <dataField name="Max of Sales5" fld="2" subtotal="max" baseField="0" baseItem="0"/>
    <dataField name="Min of Sales4" fld="2" subtotal="min" baseField="0" baseItem="0"/>
    <dataField name="StdDev of Sales6" fld="2" subtotal="stdDev" baseField="0" baseItem="0"/>
    <dataField name="Var of Sales3" fld="2" subtotal="var"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2" xr10:uid="{851EE42F-C1A1-4FC5-B71E-609643871719}" sourceName="City">
  <pivotTables>
    <pivotTable tabId="10" name="PivotTable1"/>
  </pivotTables>
  <data>
    <tabular pivotCacheId="794207046">
      <items count="5">
        <i x="0" s="1"/>
        <i x="2" s="1"/>
        <i x="3"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3" xr10:uid="{3486D6E3-3F89-4AE5-B4DA-D96EE7FD02A9}" sourceName="City">
  <pivotTables>
    <pivotTable tabId="11" name="PivotTable2"/>
  </pivotTables>
  <data>
    <tabular pivotCacheId="794207046">
      <items count="5">
        <i x="0" s="1"/>
        <i x="2" s="1"/>
        <i x="3"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3" xr10:uid="{9FBEA7A9-7AC5-4925-9E37-EA33F97A83B3}" cache="Slicer_City3" caption="City"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2" xr10:uid="{3DCB24CE-B886-499A-847E-2D2A6AF8700D}" cache="Slicer_City2" caption="Cit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003F2A-5CBF-41EC-815E-5C4ABAC34E9C}" name="Tbl_Data" displayName="Tbl_Data" ref="A3:C63" totalsRowShown="0" headerRowBorderDxfId="2">
  <sortState xmlns:xlrd2="http://schemas.microsoft.com/office/spreadsheetml/2017/richdata2" ref="A4:C63">
    <sortCondition ref="C4:C64"/>
  </sortState>
  <tableColumns count="3">
    <tableColumn id="1" xr3:uid="{57D9CAB6-71F3-40D4-A72F-1C02AB3AB299}" name="City"/>
    <tableColumn id="2" xr3:uid="{DF430E1D-EB93-4CC6-A0EB-EA8016F5636A}" name="Month"/>
    <tableColumn id="3" xr3:uid="{6A63AFE8-B764-4FE9-8CFD-3A2B98925606}" name="Sales" dataDxfId="1" dataCellStyle="Comma"/>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0D87D1-AF93-4348-AC2A-BB49A090B589}" name="Table1" displayName="Table1" ref="E20:G26" totalsRowShown="0">
  <autoFilter ref="E20:G26" xr:uid="{720D87D1-AF93-4348-AC2A-BB49A090B589}"/>
  <tableColumns count="3">
    <tableColumn id="1" xr3:uid="{107B9E1A-0B05-4EC0-8532-22CECCF77B95}" name="Lower"/>
    <tableColumn id="2" xr3:uid="{A6D585BE-4866-4BA2-BD5A-05035CB77D81}" name="Upper"/>
    <tableColumn id="3" xr3:uid="{CF107303-5A0B-43A5-8C53-14C09F7F1A28}" name="Intervals" dataDxfId="0">
      <calculatedColumnFormula>"("&amp;Table1[[#This Row],[Lower]]&amp;"-"&amp;Table1[[#This Row],[Upper]]&amp;")"</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51" row="11">
    <wetp:webextensionref xmlns:r="http://schemas.openxmlformats.org/officeDocument/2006/relationships" r:id="rId1"/>
  </wetp:taskpane>
</wetp:taskpanes>
</file>

<file path=xl/webextensions/webextension1.xml><?xml version="1.0" encoding="utf-8"?>
<we:webextension xmlns:we="http://schemas.microsoft.com/office/webextensions/webextension/2010/11" id="{977C0CFF-C9FF-4FF8-9357-CD6AD27E2735}">
  <we:reference id="wa200003537" version="1.2.0.0" store="en-US" storeType="OMEX"/>
  <we:alternateReferences>
    <we:reference id="wa200003537" version="1.2.0.0" store="WA200003537"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3E3C3-771B-4928-93A5-0542DA8F4601}">
  <dimension ref="A3:B10"/>
  <sheetViews>
    <sheetView workbookViewId="0">
      <selection activeCell="B4" sqref="B4"/>
    </sheetView>
  </sheetViews>
  <sheetFormatPr defaultRowHeight="14.4" x14ac:dyDescent="0.3"/>
  <cols>
    <col min="1" max="1" width="13.109375" bestFit="1" customWidth="1"/>
    <col min="2" max="2" width="11.5546875" bestFit="1" customWidth="1"/>
    <col min="3" max="59" width="15.5546875" bestFit="1" customWidth="1"/>
    <col min="60" max="60" width="11.88671875" bestFit="1" customWidth="1"/>
  </cols>
  <sheetData>
    <row r="3" spans="1:2" x14ac:dyDescent="0.3">
      <c r="A3" s="4" t="s">
        <v>37</v>
      </c>
      <c r="B3" t="s">
        <v>11</v>
      </c>
    </row>
    <row r="4" spans="1:2" x14ac:dyDescent="0.3">
      <c r="A4" s="6" t="s">
        <v>41</v>
      </c>
      <c r="B4">
        <v>463984</v>
      </c>
    </row>
    <row r="5" spans="1:2" x14ac:dyDescent="0.3">
      <c r="A5" s="6" t="s">
        <v>42</v>
      </c>
      <c r="B5">
        <v>616264</v>
      </c>
    </row>
    <row r="6" spans="1:2" x14ac:dyDescent="0.3">
      <c r="A6" s="6" t="s">
        <v>43</v>
      </c>
      <c r="B6">
        <v>598582</v>
      </c>
    </row>
    <row r="7" spans="1:2" x14ac:dyDescent="0.3">
      <c r="A7" s="6" t="s">
        <v>44</v>
      </c>
      <c r="B7">
        <v>433936</v>
      </c>
    </row>
    <row r="8" spans="1:2" x14ac:dyDescent="0.3">
      <c r="A8" s="6" t="s">
        <v>45</v>
      </c>
      <c r="B8">
        <v>448839</v>
      </c>
    </row>
    <row r="9" spans="1:2" x14ac:dyDescent="0.3">
      <c r="A9" s="6" t="s">
        <v>46</v>
      </c>
      <c r="B9">
        <v>204730</v>
      </c>
    </row>
    <row r="10" spans="1:2" x14ac:dyDescent="0.3">
      <c r="A10" s="6" t="s">
        <v>10</v>
      </c>
      <c r="B10">
        <v>2766335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A584C6-3419-436E-B2FE-C0F4E2C41C0F}">
  <dimension ref="A2:L63"/>
  <sheetViews>
    <sheetView zoomScale="63" workbookViewId="0">
      <selection activeCell="A4" sqref="A4:A5"/>
    </sheetView>
  </sheetViews>
  <sheetFormatPr defaultRowHeight="14.4" x14ac:dyDescent="0.3"/>
  <cols>
    <col min="1" max="3" width="12.88671875" customWidth="1"/>
    <col min="5" max="5" width="16.109375" bestFit="1" customWidth="1"/>
    <col min="6" max="6" width="12.6640625" bestFit="1" customWidth="1"/>
    <col min="7" max="7" width="12.77734375" bestFit="1" customWidth="1"/>
    <col min="8" max="8" width="14" bestFit="1" customWidth="1"/>
  </cols>
  <sheetData>
    <row r="2" spans="1:12" ht="15" thickBot="1" x14ac:dyDescent="0.35">
      <c r="C2" s="2"/>
    </row>
    <row r="3" spans="1:12" x14ac:dyDescent="0.3">
      <c r="A3" s="1" t="s">
        <v>0</v>
      </c>
      <c r="B3" s="1" t="s">
        <v>1</v>
      </c>
      <c r="C3" s="3" t="s">
        <v>2</v>
      </c>
      <c r="E3" s="9" t="s">
        <v>2</v>
      </c>
      <c r="F3" s="9"/>
      <c r="K3" s="8" t="s">
        <v>38</v>
      </c>
      <c r="L3" s="8" t="s">
        <v>40</v>
      </c>
    </row>
    <row r="4" spans="1:12" x14ac:dyDescent="0.3">
      <c r="A4" t="s">
        <v>5</v>
      </c>
      <c r="B4" t="s">
        <v>13</v>
      </c>
      <c r="C4" s="2">
        <v>41362</v>
      </c>
      <c r="K4" t="s">
        <v>48</v>
      </c>
      <c r="L4">
        <v>11</v>
      </c>
    </row>
    <row r="5" spans="1:12" x14ac:dyDescent="0.3">
      <c r="A5" t="s">
        <v>7</v>
      </c>
      <c r="B5" t="s">
        <v>13</v>
      </c>
      <c r="C5" s="2">
        <v>41466</v>
      </c>
      <c r="E5" t="s">
        <v>23</v>
      </c>
      <c r="F5">
        <v>46105.583333333336</v>
      </c>
      <c r="K5" t="s">
        <v>54</v>
      </c>
      <c r="L5">
        <v>14</v>
      </c>
    </row>
    <row r="6" spans="1:12" x14ac:dyDescent="0.3">
      <c r="A6" t="s">
        <v>6</v>
      </c>
      <c r="B6" t="s">
        <v>17</v>
      </c>
      <c r="C6" s="2">
        <v>42021</v>
      </c>
      <c r="E6" t="s">
        <v>24</v>
      </c>
      <c r="F6">
        <v>383.17219085993082</v>
      </c>
      <c r="K6" t="s">
        <v>49</v>
      </c>
      <c r="L6">
        <v>13</v>
      </c>
    </row>
    <row r="7" spans="1:12" x14ac:dyDescent="0.3">
      <c r="A7" t="s">
        <v>6</v>
      </c>
      <c r="B7" t="s">
        <v>15</v>
      </c>
      <c r="C7" s="2">
        <v>42130</v>
      </c>
      <c r="E7" t="s">
        <v>25</v>
      </c>
      <c r="F7">
        <v>45860</v>
      </c>
      <c r="K7" t="s">
        <v>50</v>
      </c>
      <c r="L7">
        <v>9</v>
      </c>
    </row>
    <row r="8" spans="1:12" x14ac:dyDescent="0.3">
      <c r="A8" t="s">
        <v>7</v>
      </c>
      <c r="B8" t="s">
        <v>12</v>
      </c>
      <c r="C8" s="2">
        <v>42130</v>
      </c>
      <c r="E8" t="s">
        <v>26</v>
      </c>
      <c r="F8">
        <v>42130</v>
      </c>
      <c r="K8" t="s">
        <v>51</v>
      </c>
      <c r="L8">
        <v>9</v>
      </c>
    </row>
    <row r="9" spans="1:12" x14ac:dyDescent="0.3">
      <c r="A9" t="s">
        <v>5</v>
      </c>
      <c r="B9" t="s">
        <v>12</v>
      </c>
      <c r="C9" s="2">
        <v>42140</v>
      </c>
      <c r="E9" t="s">
        <v>27</v>
      </c>
      <c r="F9">
        <v>2968.0390278606437</v>
      </c>
      <c r="K9" t="s">
        <v>52</v>
      </c>
      <c r="L9">
        <v>4</v>
      </c>
    </row>
    <row r="10" spans="1:12" ht="15" thickBot="1" x14ac:dyDescent="0.35">
      <c r="A10" t="s">
        <v>7</v>
      </c>
      <c r="B10" t="s">
        <v>21</v>
      </c>
      <c r="C10" s="2">
        <v>42267</v>
      </c>
      <c r="E10" t="s">
        <v>28</v>
      </c>
      <c r="F10">
        <v>8809255.6709039547</v>
      </c>
      <c r="K10" s="7" t="s">
        <v>53</v>
      </c>
      <c r="L10" s="7">
        <v>0</v>
      </c>
    </row>
    <row r="11" spans="1:12" x14ac:dyDescent="0.3">
      <c r="A11" t="s">
        <v>5</v>
      </c>
      <c r="B11" t="s">
        <v>22</v>
      </c>
      <c r="C11" s="2">
        <v>42354</v>
      </c>
      <c r="E11" t="s">
        <v>29</v>
      </c>
      <c r="F11">
        <v>-1.1506836524955388</v>
      </c>
    </row>
    <row r="12" spans="1:12" x14ac:dyDescent="0.3">
      <c r="A12" t="s">
        <v>6</v>
      </c>
      <c r="B12" t="s">
        <v>18</v>
      </c>
      <c r="C12" s="2">
        <v>42474</v>
      </c>
      <c r="E12" t="s">
        <v>30</v>
      </c>
      <c r="F12">
        <v>0.21595921248962099</v>
      </c>
    </row>
    <row r="13" spans="1:12" x14ac:dyDescent="0.3">
      <c r="A13" t="s">
        <v>7</v>
      </c>
      <c r="B13" t="s">
        <v>15</v>
      </c>
      <c r="C13" s="2">
        <v>42685</v>
      </c>
      <c r="E13" t="s">
        <v>31</v>
      </c>
      <c r="F13">
        <v>10018</v>
      </c>
    </row>
    <row r="14" spans="1:12" x14ac:dyDescent="0.3">
      <c r="A14" t="s">
        <v>6</v>
      </c>
      <c r="B14" t="s">
        <v>16</v>
      </c>
      <c r="C14" s="2">
        <v>42955</v>
      </c>
      <c r="E14" t="s">
        <v>32</v>
      </c>
      <c r="F14">
        <v>41362</v>
      </c>
    </row>
    <row r="15" spans="1:12" x14ac:dyDescent="0.3">
      <c r="A15" t="s">
        <v>5</v>
      </c>
      <c r="B15" t="s">
        <v>20</v>
      </c>
      <c r="C15" s="2">
        <v>43189</v>
      </c>
      <c r="E15" t="s">
        <v>33</v>
      </c>
      <c r="F15">
        <v>51380</v>
      </c>
    </row>
    <row r="16" spans="1:12" x14ac:dyDescent="0.3">
      <c r="A16" t="s">
        <v>6</v>
      </c>
      <c r="B16" t="s">
        <v>12</v>
      </c>
      <c r="C16" s="2">
        <v>43294</v>
      </c>
      <c r="E16" t="s">
        <v>34</v>
      </c>
      <c r="F16">
        <v>2766335</v>
      </c>
    </row>
    <row r="17" spans="1:7" ht="15" thickBot="1" x14ac:dyDescent="0.35">
      <c r="A17" t="s">
        <v>6</v>
      </c>
      <c r="B17" t="s">
        <v>8</v>
      </c>
      <c r="C17" s="2">
        <v>43515</v>
      </c>
      <c r="E17" s="7" t="s">
        <v>35</v>
      </c>
      <c r="F17" s="7">
        <v>60</v>
      </c>
    </row>
    <row r="18" spans="1:7" x14ac:dyDescent="0.3">
      <c r="A18" t="s">
        <v>7</v>
      </c>
      <c r="B18" t="s">
        <v>20</v>
      </c>
      <c r="C18" s="2">
        <v>43734</v>
      </c>
    </row>
    <row r="19" spans="1:7" x14ac:dyDescent="0.3">
      <c r="A19" t="s">
        <v>7</v>
      </c>
      <c r="B19" t="s">
        <v>19</v>
      </c>
      <c r="C19" s="2">
        <v>43747</v>
      </c>
    </row>
    <row r="20" spans="1:7" x14ac:dyDescent="0.3">
      <c r="A20" t="s">
        <v>7</v>
      </c>
      <c r="B20" t="s">
        <v>22</v>
      </c>
      <c r="C20" s="2">
        <v>43888</v>
      </c>
      <c r="E20" t="s">
        <v>39</v>
      </c>
      <c r="F20" t="s">
        <v>38</v>
      </c>
      <c r="G20" t="s">
        <v>47</v>
      </c>
    </row>
    <row r="21" spans="1:7" x14ac:dyDescent="0.3">
      <c r="A21" t="s">
        <v>6</v>
      </c>
      <c r="B21" t="s">
        <v>22</v>
      </c>
      <c r="C21" s="2">
        <v>44068</v>
      </c>
      <c r="E21" s="10">
        <v>41001</v>
      </c>
      <c r="F21" s="10">
        <v>43000</v>
      </c>
      <c r="G21" t="str">
        <f>"("&amp;Table1[[#This Row],[Lower]]&amp;"-"&amp;Table1[[#This Row],[Upper]]&amp;")"</f>
        <v>(41001-43000)</v>
      </c>
    </row>
    <row r="22" spans="1:7" x14ac:dyDescent="0.3">
      <c r="A22" t="s">
        <v>6</v>
      </c>
      <c r="B22" t="s">
        <v>14</v>
      </c>
      <c r="C22" s="2">
        <v>44135</v>
      </c>
      <c r="E22" s="10">
        <v>42001</v>
      </c>
      <c r="F22" s="10">
        <v>45000</v>
      </c>
      <c r="G22" t="str">
        <f>"("&amp;Table1[[#This Row],[Lower]]&amp;"-"&amp;Table1[[#This Row],[Upper]]&amp;")"</f>
        <v>(42001-45000)</v>
      </c>
    </row>
    <row r="23" spans="1:7" x14ac:dyDescent="0.3">
      <c r="A23" t="s">
        <v>6</v>
      </c>
      <c r="B23" t="s">
        <v>13</v>
      </c>
      <c r="C23" s="2">
        <v>44169</v>
      </c>
      <c r="E23" s="10">
        <v>45001</v>
      </c>
      <c r="F23" s="10">
        <v>47000</v>
      </c>
      <c r="G23" t="str">
        <f>"("&amp;Table1[[#This Row],[Lower]]&amp;"-"&amp;Table1[[#This Row],[Upper]]&amp;")"</f>
        <v>(45001-47000)</v>
      </c>
    </row>
    <row r="24" spans="1:7" x14ac:dyDescent="0.3">
      <c r="A24" t="s">
        <v>5</v>
      </c>
      <c r="B24" t="s">
        <v>16</v>
      </c>
      <c r="C24" s="2">
        <v>44215</v>
      </c>
      <c r="E24" s="10">
        <v>47001</v>
      </c>
      <c r="F24" s="10">
        <v>49000</v>
      </c>
      <c r="G24" t="str">
        <f>"("&amp;Table1[[#This Row],[Lower]]&amp;"-"&amp;Table1[[#This Row],[Upper]]&amp;")"</f>
        <v>(47001-49000)</v>
      </c>
    </row>
    <row r="25" spans="1:7" x14ac:dyDescent="0.3">
      <c r="A25" t="s">
        <v>7</v>
      </c>
      <c r="B25" t="s">
        <v>14</v>
      </c>
      <c r="C25" s="2">
        <v>44444</v>
      </c>
      <c r="E25" s="10">
        <v>49001</v>
      </c>
      <c r="F25" s="10">
        <v>51000</v>
      </c>
      <c r="G25" t="str">
        <f>"("&amp;Table1[[#This Row],[Lower]]&amp;"-"&amp;Table1[[#This Row],[Upper]]&amp;")"</f>
        <v>(49001-51000)</v>
      </c>
    </row>
    <row r="26" spans="1:7" x14ac:dyDescent="0.3">
      <c r="A26" t="s">
        <v>5</v>
      </c>
      <c r="B26" t="s">
        <v>14</v>
      </c>
      <c r="C26" s="2">
        <v>44482</v>
      </c>
      <c r="E26" s="10">
        <v>51001</v>
      </c>
      <c r="F26" s="10">
        <v>53000</v>
      </c>
      <c r="G26" t="str">
        <f>"("&amp;Table1[[#This Row],[Lower]]&amp;"-"&amp;Table1[[#This Row],[Upper]]&amp;")"</f>
        <v>(51001-53000)</v>
      </c>
    </row>
    <row r="27" spans="1:7" x14ac:dyDescent="0.3">
      <c r="A27" t="s">
        <v>7</v>
      </c>
      <c r="B27" t="s">
        <v>8</v>
      </c>
      <c r="C27" s="2">
        <v>44485</v>
      </c>
    </row>
    <row r="28" spans="1:7" x14ac:dyDescent="0.3">
      <c r="A28" t="s">
        <v>5</v>
      </c>
      <c r="B28" t="s">
        <v>21</v>
      </c>
      <c r="C28" s="2">
        <v>44899</v>
      </c>
    </row>
    <row r="29" spans="1:7" x14ac:dyDescent="0.3">
      <c r="A29" t="s">
        <v>6</v>
      </c>
      <c r="B29" t="s">
        <v>20</v>
      </c>
      <c r="C29" s="2">
        <v>45005</v>
      </c>
    </row>
    <row r="30" spans="1:7" x14ac:dyDescent="0.3">
      <c r="A30" t="s">
        <v>5</v>
      </c>
      <c r="B30" t="s">
        <v>19</v>
      </c>
      <c r="C30" s="2">
        <v>45047</v>
      </c>
    </row>
    <row r="31" spans="1:7" x14ac:dyDescent="0.3">
      <c r="A31" t="s">
        <v>5</v>
      </c>
      <c r="B31" t="s">
        <v>8</v>
      </c>
      <c r="C31" s="2">
        <v>45391</v>
      </c>
    </row>
    <row r="32" spans="1:7" x14ac:dyDescent="0.3">
      <c r="A32" t="s">
        <v>6</v>
      </c>
      <c r="B32" t="s">
        <v>19</v>
      </c>
      <c r="C32" s="2">
        <v>45547</v>
      </c>
    </row>
    <row r="33" spans="1:3" x14ac:dyDescent="0.3">
      <c r="A33" t="s">
        <v>6</v>
      </c>
      <c r="B33" t="s">
        <v>21</v>
      </c>
      <c r="C33" s="2">
        <v>45638</v>
      </c>
    </row>
    <row r="34" spans="1:3" x14ac:dyDescent="0.3">
      <c r="A34" t="s">
        <v>7</v>
      </c>
      <c r="B34" t="s">
        <v>18</v>
      </c>
      <c r="C34" s="2">
        <v>46082</v>
      </c>
    </row>
    <row r="35" spans="1:3" x14ac:dyDescent="0.3">
      <c r="A35" t="s">
        <v>4</v>
      </c>
      <c r="B35" t="s">
        <v>14</v>
      </c>
      <c r="C35" s="2">
        <v>46330</v>
      </c>
    </row>
    <row r="36" spans="1:3" x14ac:dyDescent="0.3">
      <c r="A36" t="s">
        <v>5</v>
      </c>
      <c r="B36" t="s">
        <v>17</v>
      </c>
      <c r="C36" s="2">
        <v>46385</v>
      </c>
    </row>
    <row r="37" spans="1:3" x14ac:dyDescent="0.3">
      <c r="A37" t="s">
        <v>4</v>
      </c>
      <c r="B37" t="s">
        <v>17</v>
      </c>
      <c r="C37" s="2">
        <v>46459</v>
      </c>
    </row>
    <row r="38" spans="1:3" x14ac:dyDescent="0.3">
      <c r="A38" t="s">
        <v>4</v>
      </c>
      <c r="B38" t="s">
        <v>21</v>
      </c>
      <c r="C38" s="2">
        <v>46562</v>
      </c>
    </row>
    <row r="39" spans="1:3" x14ac:dyDescent="0.3">
      <c r="A39" t="s">
        <v>5</v>
      </c>
      <c r="B39" t="s">
        <v>18</v>
      </c>
      <c r="C39" s="2">
        <v>46632</v>
      </c>
    </row>
    <row r="40" spans="1:3" x14ac:dyDescent="0.3">
      <c r="A40" t="s">
        <v>5</v>
      </c>
      <c r="B40" t="s">
        <v>15</v>
      </c>
      <c r="C40" s="2">
        <v>46735</v>
      </c>
    </row>
    <row r="41" spans="1:3" x14ac:dyDescent="0.3">
      <c r="A41" t="s">
        <v>4</v>
      </c>
      <c r="B41" t="s">
        <v>8</v>
      </c>
      <c r="C41" s="2">
        <v>46769</v>
      </c>
    </row>
    <row r="42" spans="1:3" x14ac:dyDescent="0.3">
      <c r="A42" t="s">
        <v>7</v>
      </c>
      <c r="B42" t="s">
        <v>17</v>
      </c>
      <c r="C42" s="2">
        <v>47300</v>
      </c>
    </row>
    <row r="43" spans="1:3" x14ac:dyDescent="0.3">
      <c r="A43" t="s">
        <v>7</v>
      </c>
      <c r="B43" t="s">
        <v>16</v>
      </c>
      <c r="C43" s="2">
        <v>47324</v>
      </c>
    </row>
    <row r="44" spans="1:3" x14ac:dyDescent="0.3">
      <c r="A44" t="s">
        <v>4</v>
      </c>
      <c r="B44" t="s">
        <v>22</v>
      </c>
      <c r="C44" s="2">
        <v>47528</v>
      </c>
    </row>
    <row r="45" spans="1:3" x14ac:dyDescent="0.3">
      <c r="A45" t="s">
        <v>4</v>
      </c>
      <c r="B45" t="s">
        <v>20</v>
      </c>
      <c r="C45" s="2">
        <v>47806</v>
      </c>
    </row>
    <row r="46" spans="1:3" x14ac:dyDescent="0.3">
      <c r="A46" t="s">
        <v>4</v>
      </c>
      <c r="B46" t="s">
        <v>16</v>
      </c>
      <c r="C46" s="2">
        <v>48433</v>
      </c>
    </row>
    <row r="47" spans="1:3" x14ac:dyDescent="0.3">
      <c r="A47" t="s">
        <v>3</v>
      </c>
      <c r="B47" t="s">
        <v>18</v>
      </c>
      <c r="C47" s="2">
        <v>48747</v>
      </c>
    </row>
    <row r="48" spans="1:3" x14ac:dyDescent="0.3">
      <c r="A48" t="s">
        <v>4</v>
      </c>
      <c r="B48" t="s">
        <v>18</v>
      </c>
      <c r="C48" s="2">
        <v>48904</v>
      </c>
    </row>
    <row r="49" spans="1:3" x14ac:dyDescent="0.3">
      <c r="A49" t="s">
        <v>4</v>
      </c>
      <c r="B49" t="s">
        <v>15</v>
      </c>
      <c r="C49" s="2">
        <v>48919</v>
      </c>
    </row>
    <row r="50" spans="1:3" x14ac:dyDescent="0.3">
      <c r="A50" t="s">
        <v>3</v>
      </c>
      <c r="B50" t="s">
        <v>20</v>
      </c>
      <c r="C50" s="2">
        <v>48975</v>
      </c>
    </row>
    <row r="51" spans="1:3" x14ac:dyDescent="0.3">
      <c r="A51" t="s">
        <v>3</v>
      </c>
      <c r="B51" t="s">
        <v>13</v>
      </c>
      <c r="C51" s="2">
        <v>49095</v>
      </c>
    </row>
    <row r="52" spans="1:3" x14ac:dyDescent="0.3">
      <c r="A52" t="s">
        <v>3</v>
      </c>
      <c r="B52" t="s">
        <v>17</v>
      </c>
      <c r="C52" s="2">
        <v>49184</v>
      </c>
    </row>
    <row r="53" spans="1:3" x14ac:dyDescent="0.3">
      <c r="A53" t="s">
        <v>3</v>
      </c>
      <c r="B53" t="s">
        <v>14</v>
      </c>
      <c r="C53" s="2">
        <v>49238</v>
      </c>
    </row>
    <row r="54" spans="1:3" x14ac:dyDescent="0.3">
      <c r="A54" t="s">
        <v>4</v>
      </c>
      <c r="B54" t="s">
        <v>12</v>
      </c>
      <c r="C54" s="2">
        <v>49507</v>
      </c>
    </row>
    <row r="55" spans="1:3" x14ac:dyDescent="0.3">
      <c r="A55" t="s">
        <v>4</v>
      </c>
      <c r="B55" t="s">
        <v>19</v>
      </c>
      <c r="C55" s="2">
        <v>49753</v>
      </c>
    </row>
    <row r="56" spans="1:3" x14ac:dyDescent="0.3">
      <c r="A56" t="s">
        <v>4</v>
      </c>
      <c r="B56" t="s">
        <v>13</v>
      </c>
      <c r="C56" s="2">
        <v>49772</v>
      </c>
    </row>
    <row r="57" spans="1:3" x14ac:dyDescent="0.3">
      <c r="A57" t="s">
        <v>3</v>
      </c>
      <c r="B57" t="s">
        <v>19</v>
      </c>
      <c r="C57" s="2">
        <v>50558</v>
      </c>
    </row>
    <row r="58" spans="1:3" x14ac:dyDescent="0.3">
      <c r="A58" t="s">
        <v>3</v>
      </c>
      <c r="B58" t="s">
        <v>16</v>
      </c>
      <c r="C58" s="2">
        <v>50853</v>
      </c>
    </row>
    <row r="59" spans="1:3" x14ac:dyDescent="0.3">
      <c r="A59" t="s">
        <v>3</v>
      </c>
      <c r="B59" t="s">
        <v>22</v>
      </c>
      <c r="C59" s="2">
        <v>50879</v>
      </c>
    </row>
    <row r="60" spans="1:3" x14ac:dyDescent="0.3">
      <c r="A60" t="s">
        <v>3</v>
      </c>
      <c r="B60" t="s">
        <v>21</v>
      </c>
      <c r="C60" s="2">
        <v>51005</v>
      </c>
    </row>
    <row r="61" spans="1:3" x14ac:dyDescent="0.3">
      <c r="A61" t="s">
        <v>3</v>
      </c>
      <c r="B61" t="s">
        <v>15</v>
      </c>
      <c r="C61" s="2">
        <v>51171</v>
      </c>
    </row>
    <row r="62" spans="1:3" x14ac:dyDescent="0.3">
      <c r="A62" t="s">
        <v>3</v>
      </c>
      <c r="B62" t="s">
        <v>12</v>
      </c>
      <c r="C62" s="2">
        <v>51174</v>
      </c>
    </row>
    <row r="63" spans="1:3" x14ac:dyDescent="0.3">
      <c r="A63" t="s">
        <v>3</v>
      </c>
      <c r="B63" t="s">
        <v>8</v>
      </c>
      <c r="C63" s="2">
        <v>51380</v>
      </c>
    </row>
  </sheetData>
  <sortState xmlns:xlrd2="http://schemas.microsoft.com/office/spreadsheetml/2017/richdata2" ref="K4:K9">
    <sortCondition ref="K4"/>
  </sortState>
  <pageMargins left="0.7" right="0.7" top="0.75" bottom="0.75" header="0.3" footer="0.3"/>
  <pageSetup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39605-64FA-47A5-96DA-1FDF477C09AA}">
  <dimension ref="A6:N14"/>
  <sheetViews>
    <sheetView workbookViewId="0">
      <selection activeCell="A8" sqref="A8:A14"/>
      <pivotSelection pane="bottomRight" showHeader="1" activeRow="6" click="1" r:id="rId1">
        <pivotArea dataOnly="0" labelOnly="1" fieldPosition="0">
          <references count="1">
            <reference field="4294967294" count="0"/>
          </references>
        </pivotArea>
      </pivotSelection>
    </sheetView>
  </sheetViews>
  <sheetFormatPr defaultRowHeight="14.4" x14ac:dyDescent="0.3"/>
  <cols>
    <col min="1" max="1" width="15.109375" bestFit="1" customWidth="1"/>
    <col min="2" max="2" width="15.5546875" bestFit="1" customWidth="1"/>
    <col min="3" max="5" width="12" bestFit="1" customWidth="1"/>
    <col min="6" max="6" width="11" bestFit="1" customWidth="1"/>
    <col min="7" max="14" width="12" bestFit="1" customWidth="1"/>
  </cols>
  <sheetData>
    <row r="6" spans="1:14" x14ac:dyDescent="0.3">
      <c r="B6" s="4" t="s">
        <v>9</v>
      </c>
    </row>
    <row r="7" spans="1:14" x14ac:dyDescent="0.3">
      <c r="A7" s="4" t="s">
        <v>36</v>
      </c>
      <c r="B7" t="s">
        <v>12</v>
      </c>
      <c r="C7" t="s">
        <v>13</v>
      </c>
      <c r="D7" t="s">
        <v>14</v>
      </c>
      <c r="E7" t="s">
        <v>15</v>
      </c>
      <c r="F7" t="s">
        <v>8</v>
      </c>
      <c r="G7" t="s">
        <v>16</v>
      </c>
      <c r="H7" t="s">
        <v>17</v>
      </c>
      <c r="I7" t="s">
        <v>18</v>
      </c>
      <c r="J7" t="s">
        <v>19</v>
      </c>
      <c r="K7" t="s">
        <v>20</v>
      </c>
      <c r="L7" t="s">
        <v>21</v>
      </c>
      <c r="M7" t="s">
        <v>22</v>
      </c>
      <c r="N7" t="s">
        <v>10</v>
      </c>
    </row>
    <row r="8" spans="1:14" x14ac:dyDescent="0.3">
      <c r="A8" s="5" t="s">
        <v>11</v>
      </c>
      <c r="B8">
        <v>228245</v>
      </c>
      <c r="C8">
        <v>225864</v>
      </c>
      <c r="D8">
        <v>228629</v>
      </c>
      <c r="E8">
        <v>231640</v>
      </c>
      <c r="F8">
        <v>231540</v>
      </c>
      <c r="G8">
        <v>233780</v>
      </c>
      <c r="H8">
        <v>231349</v>
      </c>
      <c r="I8">
        <v>232839</v>
      </c>
      <c r="J8">
        <v>234652</v>
      </c>
      <c r="K8">
        <v>228709</v>
      </c>
      <c r="L8">
        <v>230371</v>
      </c>
      <c r="M8">
        <v>228717</v>
      </c>
      <c r="N8">
        <v>2766335</v>
      </c>
    </row>
    <row r="9" spans="1:14" x14ac:dyDescent="0.3">
      <c r="A9" s="5" t="s">
        <v>55</v>
      </c>
      <c r="B9">
        <v>5</v>
      </c>
      <c r="C9">
        <v>5</v>
      </c>
      <c r="D9">
        <v>5</v>
      </c>
      <c r="E9">
        <v>5</v>
      </c>
      <c r="F9">
        <v>5</v>
      </c>
      <c r="G9">
        <v>5</v>
      </c>
      <c r="H9">
        <v>5</v>
      </c>
      <c r="I9">
        <v>5</v>
      </c>
      <c r="J9">
        <v>5</v>
      </c>
      <c r="K9">
        <v>5</v>
      </c>
      <c r="L9">
        <v>5</v>
      </c>
      <c r="M9">
        <v>5</v>
      </c>
      <c r="N9">
        <v>60</v>
      </c>
    </row>
    <row r="10" spans="1:14" x14ac:dyDescent="0.3">
      <c r="A10" s="5" t="s">
        <v>56</v>
      </c>
      <c r="B10">
        <v>45649</v>
      </c>
      <c r="C10">
        <v>45172.800000000003</v>
      </c>
      <c r="D10">
        <v>45725.8</v>
      </c>
      <c r="E10">
        <v>46328</v>
      </c>
      <c r="F10">
        <v>46308</v>
      </c>
      <c r="G10">
        <v>46756</v>
      </c>
      <c r="H10">
        <v>46269.8</v>
      </c>
      <c r="I10">
        <v>46567.8</v>
      </c>
      <c r="J10">
        <v>46930.400000000001</v>
      </c>
      <c r="K10">
        <v>45741.8</v>
      </c>
      <c r="L10">
        <v>46074.2</v>
      </c>
      <c r="M10">
        <v>45743.4</v>
      </c>
      <c r="N10">
        <v>46105.583333333336</v>
      </c>
    </row>
    <row r="11" spans="1:14" x14ac:dyDescent="0.3">
      <c r="A11" s="5" t="s">
        <v>57</v>
      </c>
      <c r="B11">
        <v>51174</v>
      </c>
      <c r="C11">
        <v>49772</v>
      </c>
      <c r="D11">
        <v>49238</v>
      </c>
      <c r="E11">
        <v>51171</v>
      </c>
      <c r="F11">
        <v>51380</v>
      </c>
      <c r="G11">
        <v>50853</v>
      </c>
      <c r="H11">
        <v>49184</v>
      </c>
      <c r="I11">
        <v>48904</v>
      </c>
      <c r="J11">
        <v>50558</v>
      </c>
      <c r="K11">
        <v>48975</v>
      </c>
      <c r="L11">
        <v>51005</v>
      </c>
      <c r="M11">
        <v>50879</v>
      </c>
      <c r="N11">
        <v>51380</v>
      </c>
    </row>
    <row r="12" spans="1:14" x14ac:dyDescent="0.3">
      <c r="A12" s="5" t="s">
        <v>58</v>
      </c>
      <c r="B12">
        <v>42130</v>
      </c>
      <c r="C12">
        <v>41362</v>
      </c>
      <c r="D12">
        <v>44135</v>
      </c>
      <c r="E12">
        <v>42130</v>
      </c>
      <c r="F12">
        <v>43515</v>
      </c>
      <c r="G12">
        <v>42955</v>
      </c>
      <c r="H12">
        <v>42021</v>
      </c>
      <c r="I12">
        <v>42474</v>
      </c>
      <c r="J12">
        <v>43747</v>
      </c>
      <c r="K12">
        <v>43189</v>
      </c>
      <c r="L12">
        <v>42267</v>
      </c>
      <c r="M12">
        <v>42354</v>
      </c>
      <c r="N12">
        <v>41362</v>
      </c>
    </row>
    <row r="13" spans="1:14" x14ac:dyDescent="0.3">
      <c r="A13" s="5" t="s">
        <v>59</v>
      </c>
      <c r="B13">
        <v>4348.9152670522335</v>
      </c>
      <c r="C13">
        <v>4056.0593807290111</v>
      </c>
      <c r="D13">
        <v>2146.0021435217182</v>
      </c>
      <c r="E13">
        <v>3912.423545578878</v>
      </c>
      <c r="F13">
        <v>3078.2613599238125</v>
      </c>
      <c r="G13">
        <v>3194.7082808920127</v>
      </c>
      <c r="H13">
        <v>2629.41261501496</v>
      </c>
      <c r="I13">
        <v>2607.9716639564567</v>
      </c>
      <c r="J13">
        <v>3029.9166325165106</v>
      </c>
      <c r="K13">
        <v>2539.9521058476298</v>
      </c>
      <c r="L13">
        <v>3186.5684834944013</v>
      </c>
      <c r="M13">
        <v>3438.6294944352744</v>
      </c>
      <c r="N13">
        <v>2968.0390278606292</v>
      </c>
    </row>
    <row r="14" spans="1:14" x14ac:dyDescent="0.3">
      <c r="A14" s="5" t="s">
        <v>60</v>
      </c>
      <c r="B14">
        <v>18913064</v>
      </c>
      <c r="C14">
        <v>16451617.699999809</v>
      </c>
      <c r="D14">
        <v>4605325.1999998093</v>
      </c>
      <c r="E14">
        <v>15307058</v>
      </c>
      <c r="F14">
        <v>9475693</v>
      </c>
      <c r="G14">
        <v>10206161</v>
      </c>
      <c r="H14">
        <v>6913810.6999998093</v>
      </c>
      <c r="I14">
        <v>6801516.1999998093</v>
      </c>
      <c r="J14">
        <v>9180394.8000001907</v>
      </c>
      <c r="K14">
        <v>6451356.6999998093</v>
      </c>
      <c r="L14">
        <v>10154218.699999809</v>
      </c>
      <c r="M14">
        <v>11824172.800000191</v>
      </c>
      <c r="N14">
        <v>8809255.670903869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67D6D-9E60-4D47-B393-9577A2E52AF2}">
  <dimension ref="B2"/>
  <sheetViews>
    <sheetView tabSelected="1" workbookViewId="0">
      <selection activeCell="I21" sqref="I21"/>
    </sheetView>
  </sheetViews>
  <sheetFormatPr defaultRowHeight="14.4" x14ac:dyDescent="0.3"/>
  <sheetData>
    <row r="2" spans="2:2" x14ac:dyDescent="0.3">
      <c r="B2"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tables histogram</vt:lpstr>
      <vt:lpstr>Data</vt:lpstr>
      <vt:lpstr>Pivot table</vt:lpstr>
      <vt:lpstr>Python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Sara Ismail Ali Kamel</cp:lastModifiedBy>
  <dcterms:created xsi:type="dcterms:W3CDTF">2023-10-08T03:31:42Z</dcterms:created>
  <dcterms:modified xsi:type="dcterms:W3CDTF">2024-08-29T20:30:22Z</dcterms:modified>
</cp:coreProperties>
</file>