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ramartinez-abarca/Desktop/"/>
    </mc:Choice>
  </mc:AlternateContent>
  <xr:revisionPtr revIDLastSave="0" documentId="8_{13757E27-9B36-E448-93C3-0E04698AE2A4}" xr6:coauthVersionLast="47" xr6:coauthVersionMax="47" xr10:uidLastSave="{00000000-0000-0000-0000-000000000000}"/>
  <bookViews>
    <workbookView xWindow="860" yWindow="1340" windowWidth="26840" windowHeight="15180" activeTab="2" xr2:uid="{4FC597FB-2B40-D043-8A0F-E3FECC686758}"/>
  </bookViews>
  <sheets>
    <sheet name="Social_Media_Advertising" sheetId="1" r:id="rId1"/>
    <sheet name="datos" sheetId="2" r:id="rId2"/>
    <sheet name="Dasboard final " sheetId="3" r:id="rId3"/>
  </sheets>
  <definedNames>
    <definedName name="_xlnm._FilterDatabase" localSheetId="0" hidden="1">Social_Media_Advertising!$A$1:$F$2000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2" l="1"/>
  <c r="G8" i="2"/>
  <c r="G9" i="2"/>
  <c r="G6" i="2"/>
  <c r="D6" i="2"/>
  <c r="D7" i="2"/>
  <c r="E9" i="2"/>
  <c r="E8" i="2"/>
  <c r="E7" i="2"/>
  <c r="E6" i="2"/>
  <c r="P6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5" i="1"/>
  <c r="P7" i="1"/>
  <c r="P8" i="1"/>
  <c r="P9" i="1"/>
  <c r="P10" i="1"/>
  <c r="P11" i="1"/>
  <c r="P12" i="1"/>
  <c r="P13" i="1"/>
  <c r="P14" i="1"/>
  <c r="P4" i="1"/>
  <c r="P3" i="1"/>
  <c r="P2" i="1"/>
  <c r="O24" i="1" a="1"/>
  <c r="O24" i="1" s="1"/>
  <c r="O3" i="1" a="1"/>
  <c r="O3" i="1" s="1"/>
  <c r="O2" i="1"/>
  <c r="D9" i="2"/>
  <c r="D8" i="2"/>
  <c r="C6" i="2"/>
  <c r="C7" i="2"/>
  <c r="C9" i="2"/>
  <c r="C8" i="2"/>
  <c r="J2" i="1" a="1"/>
  <c r="J2" i="1" s="1"/>
  <c r="F8" i="2" l="1"/>
  <c r="F9" i="2"/>
  <c r="E10" i="2"/>
  <c r="F7" i="2"/>
  <c r="F6" i="2"/>
  <c r="G10" i="2"/>
  <c r="H9" i="2"/>
  <c r="H8" i="2"/>
  <c r="H7" i="2"/>
  <c r="H6" i="2"/>
  <c r="D10" i="2"/>
  <c r="C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<sst xmlns="http://schemas.openxmlformats.org/spreadsheetml/2006/main" count="21882" uniqueCount="1048">
  <si>
    <t>Campaign_ID</t>
  </si>
  <si>
    <t>Target_Audience</t>
  </si>
  <si>
    <t>Campaign_Goal</t>
  </si>
  <si>
    <t>Duration</t>
  </si>
  <si>
    <t>Channel_Used</t>
  </si>
  <si>
    <t>Acquisition_Cost</t>
  </si>
  <si>
    <t>ROI</t>
  </si>
  <si>
    <t>Location</t>
  </si>
  <si>
    <t>Language</t>
  </si>
  <si>
    <t>Clicks</t>
  </si>
  <si>
    <t>Impressions</t>
  </si>
  <si>
    <t>Engagement_Score</t>
  </si>
  <si>
    <t>Customer_Segment</t>
  </si>
  <si>
    <t>Date</t>
  </si>
  <si>
    <t>Company</t>
  </si>
  <si>
    <t>Men 35-44</t>
  </si>
  <si>
    <t>Product Launch</t>
  </si>
  <si>
    <t>15 Days</t>
  </si>
  <si>
    <t>Instagram</t>
  </si>
  <si>
    <t>0.15</t>
  </si>
  <si>
    <t>5.79</t>
  </si>
  <si>
    <t>Las Vegas</t>
  </si>
  <si>
    <t>Spanish</t>
  </si>
  <si>
    <t>Health</t>
  </si>
  <si>
    <t>Aura Align</t>
  </si>
  <si>
    <t>Women 45-60</t>
  </si>
  <si>
    <t>Market Expansion</t>
  </si>
  <si>
    <t>Facebook</t>
  </si>
  <si>
    <t>0.01</t>
  </si>
  <si>
    <t>7.21</t>
  </si>
  <si>
    <t>Los Angeles</t>
  </si>
  <si>
    <t>French</t>
  </si>
  <si>
    <t>Home</t>
  </si>
  <si>
    <t>Hearth Harmony</t>
  </si>
  <si>
    <t>Men 45-60</t>
  </si>
  <si>
    <t>0.08</t>
  </si>
  <si>
    <t>0.43</t>
  </si>
  <si>
    <t>Austin</t>
  </si>
  <si>
    <t>Technology</t>
  </si>
  <si>
    <t>Cyber Circuit</t>
  </si>
  <si>
    <t>Men 25-34</t>
  </si>
  <si>
    <t>Increase Sales</t>
  </si>
  <si>
    <t>Pinterest</t>
  </si>
  <si>
    <t>0.03</t>
  </si>
  <si>
    <t>0.9098235720808122</t>
  </si>
  <si>
    <t>Miami</t>
  </si>
  <si>
    <t>Well Wish</t>
  </si>
  <si>
    <t>0.13</t>
  </si>
  <si>
    <t>Women 35-44</t>
  </si>
  <si>
    <t>0.02</t>
  </si>
  <si>
    <t>6.9</t>
  </si>
  <si>
    <t>All Ages</t>
  </si>
  <si>
    <t>0.1</t>
  </si>
  <si>
    <t>0.6792396019463823</t>
  </si>
  <si>
    <t>Space Spruce</t>
  </si>
  <si>
    <t>English</t>
  </si>
  <si>
    <t>Food</t>
  </si>
  <si>
    <t>Feast Flavors</t>
  </si>
  <si>
    <t>Twitter</t>
  </si>
  <si>
    <t>0.14</t>
  </si>
  <si>
    <t>1.19</t>
  </si>
  <si>
    <t>Culinary Quest</t>
  </si>
  <si>
    <t>0.04</t>
  </si>
  <si>
    <t>1.65</t>
  </si>
  <si>
    <t>Gourmet Grove</t>
  </si>
  <si>
    <t>2.81</t>
  </si>
  <si>
    <t>Silicon Saga</t>
  </si>
  <si>
    <t>Women 25-34</t>
  </si>
  <si>
    <t>0.05</t>
  </si>
  <si>
    <t>5.02</t>
  </si>
  <si>
    <t>Fashion</t>
  </si>
  <si>
    <t>Mode Maven</t>
  </si>
  <si>
    <t>0.12869802984247244</t>
  </si>
  <si>
    <t>Homely Haven</t>
  </si>
  <si>
    <t>Men 18-24</t>
  </si>
  <si>
    <t>0.09</t>
  </si>
  <si>
    <t>0.94</t>
  </si>
  <si>
    <t>0.89</t>
  </si>
  <si>
    <t>0.06</t>
  </si>
  <si>
    <t>7.32</t>
  </si>
  <si>
    <t>New York</t>
  </si>
  <si>
    <t>Women 18-24</t>
  </si>
  <si>
    <t>4.08</t>
  </si>
  <si>
    <t>2.16</t>
  </si>
  <si>
    <t>Gadget Giants</t>
  </si>
  <si>
    <t>6.82</t>
  </si>
  <si>
    <t>Domestic Dream</t>
  </si>
  <si>
    <t>Brand Awareness</t>
  </si>
  <si>
    <t>5.26</t>
  </si>
  <si>
    <t>Heal Hub</t>
  </si>
  <si>
    <t>Dwell Delight</t>
  </si>
  <si>
    <t>0.07</t>
  </si>
  <si>
    <t>3.67</t>
  </si>
  <si>
    <t>Trend Tailors</t>
  </si>
  <si>
    <t>4.55</t>
  </si>
  <si>
    <t>6.48</t>
  </si>
  <si>
    <t>Gastronomy Guild</t>
  </si>
  <si>
    <t>6.42</t>
  </si>
  <si>
    <t>Nosh Nirvana</t>
  </si>
  <si>
    <t>4.0</t>
  </si>
  <si>
    <t>Vigor Valley</t>
  </si>
  <si>
    <t>0.12</t>
  </si>
  <si>
    <t>6.72</t>
  </si>
  <si>
    <t>Balance Beam</t>
  </si>
  <si>
    <t>3.28</t>
  </si>
  <si>
    <t>Style Sphere</t>
  </si>
  <si>
    <t>1.08</t>
  </si>
  <si>
    <t>0.31995760196948014</t>
  </si>
  <si>
    <t>Fiber Fashion</t>
  </si>
  <si>
    <t>0.9366356616313274</t>
  </si>
  <si>
    <t>Attire Artistry</t>
  </si>
  <si>
    <t>1.1</t>
  </si>
  <si>
    <t>Quantum Quirks</t>
  </si>
  <si>
    <t>0.6756646566729804</t>
  </si>
  <si>
    <t>Savor Street</t>
  </si>
  <si>
    <t>5.31</t>
  </si>
  <si>
    <t>Fitness Front</t>
  </si>
  <si>
    <t>2.77</t>
  </si>
  <si>
    <t>0.62</t>
  </si>
  <si>
    <t>0.11</t>
  </si>
  <si>
    <t>3.66</t>
  </si>
  <si>
    <t>0.98</t>
  </si>
  <si>
    <t>Silk &amp; Style</t>
  </si>
  <si>
    <t>Palate Paradise</t>
  </si>
  <si>
    <t>4.73</t>
  </si>
  <si>
    <t>NexGen Nerds</t>
  </si>
  <si>
    <t>3.11</t>
  </si>
  <si>
    <t>Living Luxe</t>
  </si>
  <si>
    <t>5.2</t>
  </si>
  <si>
    <t>0.8115125770622569</t>
  </si>
  <si>
    <t>4.59</t>
  </si>
  <si>
    <t>1.73</t>
  </si>
  <si>
    <t>Wellness Waves</t>
  </si>
  <si>
    <t>5.8</t>
  </si>
  <si>
    <t>Tech Titans</t>
  </si>
  <si>
    <t>2.14</t>
  </si>
  <si>
    <t>0.7793380696016388</t>
  </si>
  <si>
    <t>5.39</t>
  </si>
  <si>
    <t>Giga Geeks</t>
  </si>
  <si>
    <t>3.22</t>
  </si>
  <si>
    <t>6.58</t>
  </si>
  <si>
    <t>Runway Rebels</t>
  </si>
  <si>
    <t>Glam Garments</t>
  </si>
  <si>
    <t>4.99</t>
  </si>
  <si>
    <t>Nest Neat</t>
  </si>
  <si>
    <t>6.66</t>
  </si>
  <si>
    <t>4.26</t>
  </si>
  <si>
    <t>0.825812358155865</t>
  </si>
  <si>
    <t>5.46</t>
  </si>
  <si>
    <t>Elixir Essence</t>
  </si>
  <si>
    <t>4.35</t>
  </si>
  <si>
    <t>Dine Divine</t>
  </si>
  <si>
    <t>3.8</t>
  </si>
  <si>
    <t>7.76</t>
  </si>
  <si>
    <t>1.67</t>
  </si>
  <si>
    <t>0.33961980097319117</t>
  </si>
  <si>
    <t>0.6005908059315381</t>
  </si>
  <si>
    <t>6.99</t>
  </si>
  <si>
    <t>2.36</t>
  </si>
  <si>
    <t>3.69</t>
  </si>
  <si>
    <t>0.72</t>
  </si>
  <si>
    <t>0.3557070547035003</t>
  </si>
  <si>
    <t>3.08</t>
  </si>
  <si>
    <t>5.44</t>
  </si>
  <si>
    <t>4.93</t>
  </si>
  <si>
    <t>4.4</t>
  </si>
  <si>
    <t>0.24309627859133687</t>
  </si>
  <si>
    <t>Chic Couture</t>
  </si>
  <si>
    <t>5.37</t>
  </si>
  <si>
    <t>2.69</t>
  </si>
  <si>
    <t>7.98</t>
  </si>
  <si>
    <t>1.02</t>
  </si>
  <si>
    <t>Vital Vigor</t>
  </si>
  <si>
    <t>0.91</t>
  </si>
  <si>
    <t>2.23</t>
  </si>
  <si>
    <t>2.7</t>
  </si>
  <si>
    <t>Innovate Infinity</t>
  </si>
  <si>
    <t>0.47725519399916866</t>
  </si>
  <si>
    <t>0.33604485569978915</t>
  </si>
  <si>
    <t>0.3896690348008194</t>
  </si>
  <si>
    <t>3.4</t>
  </si>
  <si>
    <t>6.07</t>
  </si>
  <si>
    <t>Bistro Bliss</t>
  </si>
  <si>
    <t>0.75</t>
  </si>
  <si>
    <t>Epicurean Edge</t>
  </si>
  <si>
    <t>3.95</t>
  </si>
  <si>
    <t>7.82</t>
  </si>
  <si>
    <t>0.2</t>
  </si>
  <si>
    <t>Cozy Corners</t>
  </si>
  <si>
    <t>0.9741725870020485</t>
  </si>
  <si>
    <t>7.04</t>
  </si>
  <si>
    <t>5.9</t>
  </si>
  <si>
    <t>5.07</t>
  </si>
  <si>
    <t>7.24</t>
  </si>
  <si>
    <t>5.24</t>
  </si>
  <si>
    <t>6.83</t>
  </si>
  <si>
    <t>0.40575628853112844</t>
  </si>
  <si>
    <t>Vogue Visions</t>
  </si>
  <si>
    <t>0.5290919004634979</t>
  </si>
  <si>
    <t>0.46116794026885966</t>
  </si>
  <si>
    <t>2.27</t>
  </si>
  <si>
    <t>1.15</t>
  </si>
  <si>
    <t>2.82</t>
  </si>
  <si>
    <t>0.9223358805377193</t>
  </si>
  <si>
    <t>3.09</t>
  </si>
  <si>
    <t>4.92</t>
  </si>
  <si>
    <t>0.10724835820206037</t>
  </si>
  <si>
    <t>6.26</t>
  </si>
  <si>
    <t>Pulse Point</t>
  </si>
  <si>
    <t>6.0</t>
  </si>
  <si>
    <t>4.74</t>
  </si>
  <si>
    <t>1.74</t>
  </si>
  <si>
    <t>6.71</t>
  </si>
  <si>
    <t>Pixel Pioneers</t>
  </si>
  <si>
    <t>1.33</t>
  </si>
  <si>
    <t>0.3503446367933972</t>
  </si>
  <si>
    <t>0.9616602785451414</t>
  </si>
  <si>
    <t>7.62</t>
  </si>
  <si>
    <t>5.68</t>
  </si>
  <si>
    <t>1.3</t>
  </si>
  <si>
    <t>6.84</t>
  </si>
  <si>
    <t>2.44</t>
  </si>
  <si>
    <t>0.53</t>
  </si>
  <si>
    <t>4.96</t>
  </si>
  <si>
    <t>5.73</t>
  </si>
  <si>
    <t>1.4</t>
  </si>
  <si>
    <t>2.73</t>
  </si>
  <si>
    <t>1.48</t>
  </si>
  <si>
    <t>Code Crafters</t>
  </si>
  <si>
    <t>2.04</t>
  </si>
  <si>
    <t>2.65</t>
  </si>
  <si>
    <t>3.43</t>
  </si>
  <si>
    <t>5.6</t>
  </si>
  <si>
    <t>Decor Dreams</t>
  </si>
  <si>
    <t>7.29</t>
  </si>
  <si>
    <t>4.75</t>
  </si>
  <si>
    <t>7.92</t>
  </si>
  <si>
    <t>2.86</t>
  </si>
  <si>
    <t>0.282420676598759</t>
  </si>
  <si>
    <t>4.76</t>
  </si>
  <si>
    <t>6.76</t>
  </si>
  <si>
    <t>7.22</t>
  </si>
  <si>
    <t>2.9</t>
  </si>
  <si>
    <t>4.67</t>
  </si>
  <si>
    <t>1.38</t>
  </si>
  <si>
    <t>5.5</t>
  </si>
  <si>
    <t>1.01</t>
  </si>
  <si>
    <t>7.17</t>
  </si>
  <si>
    <t>6.28</t>
  </si>
  <si>
    <t>7.81</t>
  </si>
  <si>
    <t>Furnish Fine</t>
  </si>
  <si>
    <t>6.17</t>
  </si>
  <si>
    <t>4.71</t>
  </si>
  <si>
    <t>0.20019693531051272</t>
  </si>
  <si>
    <t>7.94</t>
  </si>
  <si>
    <t>5.91</t>
  </si>
  <si>
    <t>2.94</t>
  </si>
  <si>
    <t>7.37</t>
  </si>
  <si>
    <t>4.95</t>
  </si>
  <si>
    <t>3.26</t>
  </si>
  <si>
    <t>6.14</t>
  </si>
  <si>
    <t>3.97</t>
  </si>
  <si>
    <t>1.54</t>
  </si>
  <si>
    <t>5.64</t>
  </si>
  <si>
    <t>5.97</t>
  </si>
  <si>
    <t>5.27</t>
  </si>
  <si>
    <t>0.37</t>
  </si>
  <si>
    <t>5.48</t>
  </si>
  <si>
    <t>7.59</t>
  </si>
  <si>
    <t>0.8</t>
  </si>
  <si>
    <t>2.67</t>
  </si>
  <si>
    <t>0.9759600596387494</t>
  </si>
  <si>
    <t>0.5380292636470029</t>
  </si>
  <si>
    <t>1.11</t>
  </si>
  <si>
    <t>1.6</t>
  </si>
  <si>
    <t>6.54</t>
  </si>
  <si>
    <t>0.35</t>
  </si>
  <si>
    <t>7.09</t>
  </si>
  <si>
    <t>3.88</t>
  </si>
  <si>
    <t>2.51</t>
  </si>
  <si>
    <t>1.27</t>
  </si>
  <si>
    <t>0.3128077114226761</t>
  </si>
  <si>
    <t>2.84</t>
  </si>
  <si>
    <t>0.4361433233550455</t>
  </si>
  <si>
    <t>1.57</t>
  </si>
  <si>
    <t>2.89</t>
  </si>
  <si>
    <t>3.02</t>
  </si>
  <si>
    <t>4.28</t>
  </si>
  <si>
    <t>3.27</t>
  </si>
  <si>
    <t>0.35391958206679924</t>
  </si>
  <si>
    <t>2.64</t>
  </si>
  <si>
    <t>4.94</t>
  </si>
  <si>
    <t>0.23058397013442983</t>
  </si>
  <si>
    <t>1.88</t>
  </si>
  <si>
    <t>0.34</t>
  </si>
  <si>
    <t>5.53</t>
  </si>
  <si>
    <t>0.8955237909872041</t>
  </si>
  <si>
    <t>6.34</t>
  </si>
  <si>
    <t>7.26</t>
  </si>
  <si>
    <t>6.5</t>
  </si>
  <si>
    <t>0.46</t>
  </si>
  <si>
    <t>0.9259108258111213</t>
  </si>
  <si>
    <t>2.28</t>
  </si>
  <si>
    <t>7.46</t>
  </si>
  <si>
    <t>0.11439824874886441</t>
  </si>
  <si>
    <t>3.7</t>
  </si>
  <si>
    <t>5.32</t>
  </si>
  <si>
    <t>4.56</t>
  </si>
  <si>
    <t>7.15</t>
  </si>
  <si>
    <t>0.42541848753483946</t>
  </si>
  <si>
    <t>6.37</t>
  </si>
  <si>
    <t>4.07</t>
  </si>
  <si>
    <t>6.39</t>
  </si>
  <si>
    <t>0.41469365171463346</t>
  </si>
  <si>
    <t>1.85</t>
  </si>
  <si>
    <t>0.42720596017154056</t>
  </si>
  <si>
    <t>3.04</t>
  </si>
  <si>
    <t>0.7346512536841137</t>
  </si>
  <si>
    <t>0.9294857710845233</t>
  </si>
  <si>
    <t>0.24</t>
  </si>
  <si>
    <t>0.16</t>
  </si>
  <si>
    <t>2.97</t>
  </si>
  <si>
    <t>6.92</t>
  </si>
  <si>
    <t>0.63</t>
  </si>
  <si>
    <t>4.45</t>
  </si>
  <si>
    <t>6.36</t>
  </si>
  <si>
    <t>0.8687117014366891</t>
  </si>
  <si>
    <t>0.577353661654425</t>
  </si>
  <si>
    <t>1.29</t>
  </si>
  <si>
    <t>7.63</t>
  </si>
  <si>
    <t>5.62</t>
  </si>
  <si>
    <t>3.15</t>
  </si>
  <si>
    <t>0.7757631243282367</t>
  </si>
  <si>
    <t>7.88</t>
  </si>
  <si>
    <t>4.44</t>
  </si>
  <si>
    <t>5.7</t>
  </si>
  <si>
    <t>2.38</t>
  </si>
  <si>
    <t>2.6</t>
  </si>
  <si>
    <t>4.41</t>
  </si>
  <si>
    <t>0.6595774029426713</t>
  </si>
  <si>
    <t>6.85</t>
  </si>
  <si>
    <t>7.64</t>
  </si>
  <si>
    <t>0.28420814923546</t>
  </si>
  <si>
    <t>6.23</t>
  </si>
  <si>
    <t>0.6989018009500935</t>
  </si>
  <si>
    <t>3.29</t>
  </si>
  <si>
    <t>0.49</t>
  </si>
  <si>
    <t>5.56</t>
  </si>
  <si>
    <t>2.78</t>
  </si>
  <si>
    <t>6.53</t>
  </si>
  <si>
    <t>0.6738771840362794</t>
  </si>
  <si>
    <t>0.32</t>
  </si>
  <si>
    <t>4.47</t>
  </si>
  <si>
    <t>0.8704991740733901</t>
  </si>
  <si>
    <t>2.66</t>
  </si>
  <si>
    <t>1.42</t>
  </si>
  <si>
    <t>5.22</t>
  </si>
  <si>
    <t>3.39</t>
  </si>
  <si>
    <t>3.19</t>
  </si>
  <si>
    <t>7.54</t>
  </si>
  <si>
    <t>0.9831099501855535</t>
  </si>
  <si>
    <t>2.96</t>
  </si>
  <si>
    <t>5.0</t>
  </si>
  <si>
    <t>7.97</t>
  </si>
  <si>
    <t>2.31</t>
  </si>
  <si>
    <t>6.93</t>
  </si>
  <si>
    <t>6.06</t>
  </si>
  <si>
    <t>5.36</t>
  </si>
  <si>
    <t>7.12</t>
  </si>
  <si>
    <t>0.18410968158020366</t>
  </si>
  <si>
    <t>5.57</t>
  </si>
  <si>
    <t>3.35</t>
  </si>
  <si>
    <t>3.53</t>
  </si>
  <si>
    <t>0.33</t>
  </si>
  <si>
    <t>0.93</t>
  </si>
  <si>
    <t>1.41</t>
  </si>
  <si>
    <t>6.01</t>
  </si>
  <si>
    <t>0.9133985173542143</t>
  </si>
  <si>
    <t>1.68</t>
  </si>
  <si>
    <t>1.5</t>
  </si>
  <si>
    <t>5.51</t>
  </si>
  <si>
    <t>2.95</t>
  </si>
  <si>
    <t>0.45759299499545764</t>
  </si>
  <si>
    <t>1.53</t>
  </si>
  <si>
    <t>5.45</t>
  </si>
  <si>
    <t>7.73</t>
  </si>
  <si>
    <t>0.0</t>
  </si>
  <si>
    <t>7.96</t>
  </si>
  <si>
    <t>0.36</t>
  </si>
  <si>
    <t>6.11</t>
  </si>
  <si>
    <t>5.01</t>
  </si>
  <si>
    <t>1.09</t>
  </si>
  <si>
    <t>3.34</t>
  </si>
  <si>
    <t>1.22</t>
  </si>
  <si>
    <t>1.39</t>
  </si>
  <si>
    <t>2.52</t>
  </si>
  <si>
    <t>5.67</t>
  </si>
  <si>
    <t>6.44</t>
  </si>
  <si>
    <t>0.35213210943009826</t>
  </si>
  <si>
    <t>0.52</t>
  </si>
  <si>
    <t>7.38</t>
  </si>
  <si>
    <t>5.78</t>
  </si>
  <si>
    <t>3.81</t>
  </si>
  <si>
    <t>4.65</t>
  </si>
  <si>
    <t>4.85</t>
  </si>
  <si>
    <t>7.66</t>
  </si>
  <si>
    <t>4.72</t>
  </si>
  <si>
    <t>1.36</t>
  </si>
  <si>
    <t>6.77</t>
  </si>
  <si>
    <t>2.75</t>
  </si>
  <si>
    <t>4.27</t>
  </si>
  <si>
    <t>3.25</t>
  </si>
  <si>
    <t>0.280633203962058</t>
  </si>
  <si>
    <t>4.53</t>
  </si>
  <si>
    <t>5.33</t>
  </si>
  <si>
    <t>5.96</t>
  </si>
  <si>
    <t>0.7400136715942166</t>
  </si>
  <si>
    <t>0.82</t>
  </si>
  <si>
    <t>1.47</t>
  </si>
  <si>
    <t>4.37</t>
  </si>
  <si>
    <t>7.95</t>
  </si>
  <si>
    <t>2.5</t>
  </si>
  <si>
    <t>0.26633342286844996</t>
  </si>
  <si>
    <t>5.12</t>
  </si>
  <si>
    <t>7.57</t>
  </si>
  <si>
    <t>6.78</t>
  </si>
  <si>
    <t>0.48619255718267373</t>
  </si>
  <si>
    <t>6.16</t>
  </si>
  <si>
    <t>0.017874726367010065</t>
  </si>
  <si>
    <t>0.6560024576692693</t>
  </si>
  <si>
    <t>2.46</t>
  </si>
  <si>
    <t>5.13</t>
  </si>
  <si>
    <t>4.8</t>
  </si>
  <si>
    <t>6.8</t>
  </si>
  <si>
    <t>0.11797319402226643</t>
  </si>
  <si>
    <t>6.33</t>
  </si>
  <si>
    <t>5.93</t>
  </si>
  <si>
    <t>2.03</t>
  </si>
  <si>
    <t>0.04826176119092717</t>
  </si>
  <si>
    <t>1.64</t>
  </si>
  <si>
    <t>3.94</t>
  </si>
  <si>
    <t>5.92</t>
  </si>
  <si>
    <t>7.45</t>
  </si>
  <si>
    <t>4.23</t>
  </si>
  <si>
    <t>7.5</t>
  </si>
  <si>
    <t>5.1</t>
  </si>
  <si>
    <t>7.75</t>
  </si>
  <si>
    <t>7.33</t>
  </si>
  <si>
    <t>2.15</t>
  </si>
  <si>
    <t>1.25</t>
  </si>
  <si>
    <t>7.03</t>
  </si>
  <si>
    <t>3.74</t>
  </si>
  <si>
    <t>0.7149890546804025</t>
  </si>
  <si>
    <t>0.4790426666358697</t>
  </si>
  <si>
    <t>0.3</t>
  </si>
  <si>
    <t>1.18</t>
  </si>
  <si>
    <t>3.62</t>
  </si>
  <si>
    <t>5.17</t>
  </si>
  <si>
    <t>0.49512992036617876</t>
  </si>
  <si>
    <t>1.12</t>
  </si>
  <si>
    <t>3.78</t>
  </si>
  <si>
    <t>5.88</t>
  </si>
  <si>
    <t>4.89</t>
  </si>
  <si>
    <t>5.75</t>
  </si>
  <si>
    <t>0.575566189017724</t>
  </si>
  <si>
    <t>1.46</t>
  </si>
  <si>
    <t>7.58</t>
  </si>
  <si>
    <t>0.36285694525030426</t>
  </si>
  <si>
    <t>3.13</t>
  </si>
  <si>
    <t>4.78</t>
  </si>
  <si>
    <t>7.19</t>
  </si>
  <si>
    <t>0.8097251044255559</t>
  </si>
  <si>
    <t>5.43</t>
  </si>
  <si>
    <t>0.56</t>
  </si>
  <si>
    <t>2.26</t>
  </si>
  <si>
    <t>7.08</t>
  </si>
  <si>
    <t>0.1751723183966986</t>
  </si>
  <si>
    <t>3.6</t>
  </si>
  <si>
    <t>2.34</t>
  </si>
  <si>
    <t>5.58</t>
  </si>
  <si>
    <t>1.51</t>
  </si>
  <si>
    <t>4.09</t>
  </si>
  <si>
    <t>3.24</t>
  </si>
  <si>
    <t>3.1</t>
  </si>
  <si>
    <t>4.24</t>
  </si>
  <si>
    <t>0.008937363183505033</t>
  </si>
  <si>
    <t>0.2609710049583469</t>
  </si>
  <si>
    <t>0.294932985055666</t>
  </si>
  <si>
    <t>1.91</t>
  </si>
  <si>
    <t>5.35</t>
  </si>
  <si>
    <t>0.48</t>
  </si>
  <si>
    <t>2.0</t>
  </si>
  <si>
    <t>0.13048550247917345</t>
  </si>
  <si>
    <t>7.34</t>
  </si>
  <si>
    <t>2.35</t>
  </si>
  <si>
    <t>1.72</t>
  </si>
  <si>
    <t>2.76</t>
  </si>
  <si>
    <t>2.24</t>
  </si>
  <si>
    <t>2.39</t>
  </si>
  <si>
    <t>6.56</t>
  </si>
  <si>
    <t>0.4</t>
  </si>
  <si>
    <t>5.89</t>
  </si>
  <si>
    <t>0.09116110447175133</t>
  </si>
  <si>
    <t>4.97</t>
  </si>
  <si>
    <t>0.9080360994441112</t>
  </si>
  <si>
    <t>0.4129061790779325</t>
  </si>
  <si>
    <t>0.3038703482391711</t>
  </si>
  <si>
    <t>5.41</t>
  </si>
  <si>
    <t>6.91</t>
  </si>
  <si>
    <t>0.25024616913814085</t>
  </si>
  <si>
    <t>1.2</t>
  </si>
  <si>
    <t>2.79</t>
  </si>
  <si>
    <t>4.06</t>
  </si>
  <si>
    <t>2.71</t>
  </si>
  <si>
    <t>3.77</t>
  </si>
  <si>
    <t>0.831174776065968</t>
  </si>
  <si>
    <t>7.41</t>
  </si>
  <si>
    <t>3.32</t>
  </si>
  <si>
    <t>0.15551011939298756</t>
  </si>
  <si>
    <t>0.6059532238416412</t>
  </si>
  <si>
    <t>1.78</t>
  </si>
  <si>
    <t>0.7114141094070006</t>
  </si>
  <si>
    <t>6.45</t>
  </si>
  <si>
    <t>1.21</t>
  </si>
  <si>
    <t>1.34</t>
  </si>
  <si>
    <t>3.85</t>
  </si>
  <si>
    <t>5.4</t>
  </si>
  <si>
    <t>0.9920473133690585</t>
  </si>
  <si>
    <t>1.24</t>
  </si>
  <si>
    <t>0.7596758705979276</t>
  </si>
  <si>
    <t>0.23594638804453286</t>
  </si>
  <si>
    <t>0.81</t>
  </si>
  <si>
    <t>4.77</t>
  </si>
  <si>
    <t>0.5255169551900959</t>
  </si>
  <si>
    <t>0.6417026765756613</t>
  </si>
  <si>
    <t>0.23952133331793485</t>
  </si>
  <si>
    <t>3.06</t>
  </si>
  <si>
    <t>5.69</t>
  </si>
  <si>
    <t>4.9</t>
  </si>
  <si>
    <t>0.15372264675628655</t>
  </si>
  <si>
    <t>2.92</t>
  </si>
  <si>
    <t>3.16</t>
  </si>
  <si>
    <t>2.06</t>
  </si>
  <si>
    <t>3.98</t>
  </si>
  <si>
    <t>0.5559039900140129</t>
  </si>
  <si>
    <t>3.42</t>
  </si>
  <si>
    <t>7.78</t>
  </si>
  <si>
    <t>0.6846020198564854</t>
  </si>
  <si>
    <t>1.89</t>
  </si>
  <si>
    <t>2.68</t>
  </si>
  <si>
    <t>6.18</t>
  </si>
  <si>
    <t>0.32889496515298516</t>
  </si>
  <si>
    <t>4.19</t>
  </si>
  <si>
    <t>4.31</t>
  </si>
  <si>
    <t>2.42</t>
  </si>
  <si>
    <t>1.32</t>
  </si>
  <si>
    <t>3.33</t>
  </si>
  <si>
    <t>1.0</t>
  </si>
  <si>
    <t>4.61</t>
  </si>
  <si>
    <t>0.23237144277113084</t>
  </si>
  <si>
    <t>4.14</t>
  </si>
  <si>
    <t>0.38788156216411834</t>
  </si>
  <si>
    <t>0.74</t>
  </si>
  <si>
    <t>7.3</t>
  </si>
  <si>
    <t>0.9</t>
  </si>
  <si>
    <t>5.76</t>
  </si>
  <si>
    <t>1.16</t>
  </si>
  <si>
    <t>5.11</t>
  </si>
  <si>
    <t>0.3735817810705103</t>
  </si>
  <si>
    <t>5.81</t>
  </si>
  <si>
    <t>7.8</t>
  </si>
  <si>
    <t>5.55</t>
  </si>
  <si>
    <t>0.4415057412651486</t>
  </si>
  <si>
    <t>0.86</t>
  </si>
  <si>
    <t>0.54</t>
  </si>
  <si>
    <t>3.14</t>
  </si>
  <si>
    <t>2.4</t>
  </si>
  <si>
    <t>7.48</t>
  </si>
  <si>
    <t>3.64</t>
  </si>
  <si>
    <t>7.99</t>
  </si>
  <si>
    <t>3.75</t>
  </si>
  <si>
    <t>2.87</t>
  </si>
  <si>
    <t>5.66</t>
  </si>
  <si>
    <t>0.058986597011133214</t>
  </si>
  <si>
    <t>5.87</t>
  </si>
  <si>
    <t>8.0</t>
  </si>
  <si>
    <t>5.38</t>
  </si>
  <si>
    <t>0.1733848457599976</t>
  </si>
  <si>
    <t>4.36</t>
  </si>
  <si>
    <t>5.21</t>
  </si>
  <si>
    <t>6.6</t>
  </si>
  <si>
    <t>4.18</t>
  </si>
  <si>
    <t>7.67</t>
  </si>
  <si>
    <t>6.04</t>
  </si>
  <si>
    <t>0.9491479700882343</t>
  </si>
  <si>
    <t>1.79</t>
  </si>
  <si>
    <t>0.87</t>
  </si>
  <si>
    <t>0.22</t>
  </si>
  <si>
    <t>0.7</t>
  </si>
  <si>
    <t>0.21449671640412074</t>
  </si>
  <si>
    <t>3.36</t>
  </si>
  <si>
    <t>0.6434901492123623</t>
  </si>
  <si>
    <t>5.74</t>
  </si>
  <si>
    <t>7.68</t>
  </si>
  <si>
    <t>0.3074452935125731</t>
  </si>
  <si>
    <t>0.5022798109129828</t>
  </si>
  <si>
    <t>5.83</t>
  </si>
  <si>
    <t>6.22</t>
  </si>
  <si>
    <t>0.5147921193698898</t>
  </si>
  <si>
    <t>3.99</t>
  </si>
  <si>
    <t>0.66</t>
  </si>
  <si>
    <t>0.7525259800511237</t>
  </si>
  <si>
    <t>1.06</t>
  </si>
  <si>
    <t>3.59</t>
  </si>
  <si>
    <t>4.58</t>
  </si>
  <si>
    <t>4.88</t>
  </si>
  <si>
    <t>0.582716079564528</t>
  </si>
  <si>
    <t>1.69</t>
  </si>
  <si>
    <t>0.10367341292865836</t>
  </si>
  <si>
    <t>3.68</t>
  </si>
  <si>
    <t>2.59</t>
  </si>
  <si>
    <t>0.8275998307925659</t>
  </si>
  <si>
    <t>0.6256154228453522</t>
  </si>
  <si>
    <t>1.62</t>
  </si>
  <si>
    <t>1.8</t>
  </si>
  <si>
    <t>6.35</t>
  </si>
  <si>
    <t>0.5183670646432919</t>
  </si>
  <si>
    <t>3.86</t>
  </si>
  <si>
    <t>0.1126107761121634</t>
  </si>
  <si>
    <t>3.82</t>
  </si>
  <si>
    <t>2.08</t>
  </si>
  <si>
    <t>0.6452776218490632</t>
  </si>
  <si>
    <t>3.52</t>
  </si>
  <si>
    <t>0.023237144277113084</t>
  </si>
  <si>
    <t>6.52</t>
  </si>
  <si>
    <t>6.46</t>
  </si>
  <si>
    <t>0.836537193976071</t>
  </si>
  <si>
    <t>1.49</t>
  </si>
  <si>
    <t>2.22</t>
  </si>
  <si>
    <t>7.84</t>
  </si>
  <si>
    <t>6.03</t>
  </si>
  <si>
    <t>1.45</t>
  </si>
  <si>
    <t>5.77</t>
  </si>
  <si>
    <t>4.87</t>
  </si>
  <si>
    <t>0.39</t>
  </si>
  <si>
    <t>2.19</t>
  </si>
  <si>
    <t>1.97</t>
  </si>
  <si>
    <t>0.5416042089204048</t>
  </si>
  <si>
    <t>0.41</t>
  </si>
  <si>
    <t>0.9169734626276163</t>
  </si>
  <si>
    <t>0.79</t>
  </si>
  <si>
    <t>0.49155497509277674</t>
  </si>
  <si>
    <t>0.08043626865154528</t>
  </si>
  <si>
    <t>0.88</t>
  </si>
  <si>
    <t>2.2</t>
  </si>
  <si>
    <t>0.04289934328082415</t>
  </si>
  <si>
    <t>1.98</t>
  </si>
  <si>
    <t>3.2</t>
  </si>
  <si>
    <t>1.61</t>
  </si>
  <si>
    <t>7.23</t>
  </si>
  <si>
    <t>0.09473604974515334</t>
  </si>
  <si>
    <t>0.6077406964783422</t>
  </si>
  <si>
    <t>2.55</t>
  </si>
  <si>
    <t>0.570203771107621</t>
  </si>
  <si>
    <t>0.3771567263439123</t>
  </si>
  <si>
    <t>2.93</t>
  </si>
  <si>
    <t>1.83</t>
  </si>
  <si>
    <t>5.18</t>
  </si>
  <si>
    <t>5.95</t>
  </si>
  <si>
    <t>6.7</t>
  </si>
  <si>
    <t>5.47</t>
  </si>
  <si>
    <t>4.57</t>
  </si>
  <si>
    <t>0.053624179101030185</t>
  </si>
  <si>
    <t>6.95</t>
  </si>
  <si>
    <t>0.08937363183505032</t>
  </si>
  <si>
    <t>1.71</t>
  </si>
  <si>
    <t>0.0017874726367010064</t>
  </si>
  <si>
    <t>4.05</t>
  </si>
  <si>
    <t>0.20555935322061572</t>
  </si>
  <si>
    <t>5.09</t>
  </si>
  <si>
    <t>5.49</t>
  </si>
  <si>
    <t>4.66</t>
  </si>
  <si>
    <t>0.03038703482391711</t>
  </si>
  <si>
    <t>0.32532001987958314</t>
  </si>
  <si>
    <t>1.04</t>
  </si>
  <si>
    <t>2.62</t>
  </si>
  <si>
    <t>4.13</t>
  </si>
  <si>
    <t>7.4</t>
  </si>
  <si>
    <t>1.28</t>
  </si>
  <si>
    <t>7.47</t>
  </si>
  <si>
    <t>4.2</t>
  </si>
  <si>
    <t>3.92</t>
  </si>
  <si>
    <t>0.7829130148750407</t>
  </si>
  <si>
    <t>4.84</t>
  </si>
  <si>
    <t>1.17</t>
  </si>
  <si>
    <t>0.3825191442540154</t>
  </si>
  <si>
    <t>7.05</t>
  </si>
  <si>
    <t>0.9402106069047292</t>
  </si>
  <si>
    <t>4.82</t>
  </si>
  <si>
    <t>0.64</t>
  </si>
  <si>
    <t>0.278845731325357</t>
  </si>
  <si>
    <t>4.32</t>
  </si>
  <si>
    <t>3.46</t>
  </si>
  <si>
    <t>3.71</t>
  </si>
  <si>
    <t>0.6953268556766915</t>
  </si>
  <si>
    <t>0.3610694726136033</t>
  </si>
  <si>
    <t>5.86</t>
  </si>
  <si>
    <t>0.1376353930259775</t>
  </si>
  <si>
    <t>2.98</t>
  </si>
  <si>
    <t>2.53</t>
  </si>
  <si>
    <t>4.5</t>
  </si>
  <si>
    <t>2.56</t>
  </si>
  <si>
    <t>1.55</t>
  </si>
  <si>
    <t>2.12</t>
  </si>
  <si>
    <t>1.07</t>
  </si>
  <si>
    <t>6.3</t>
  </si>
  <si>
    <t>0.5541165173773119</t>
  </si>
  <si>
    <t>0.832962248702669</t>
  </si>
  <si>
    <t>4.21</t>
  </si>
  <si>
    <t>0.8472620297962771</t>
  </si>
  <si>
    <t>0.4718927760890657</t>
  </si>
  <si>
    <t>1.7</t>
  </si>
  <si>
    <t>0.865136756163287</t>
  </si>
  <si>
    <t>4.68</t>
  </si>
  <si>
    <t>0.874074119346792</t>
  </si>
  <si>
    <t>0.07507385074144227</t>
  </si>
  <si>
    <t>0.3843066168907163</t>
  </si>
  <si>
    <t>1.13</t>
  </si>
  <si>
    <t>0.18</t>
  </si>
  <si>
    <t>6.51</t>
  </si>
  <si>
    <t>2.3</t>
  </si>
  <si>
    <t>6.94</t>
  </si>
  <si>
    <t>1.26</t>
  </si>
  <si>
    <t>2.11</t>
  </si>
  <si>
    <t>7.27</t>
  </si>
  <si>
    <t>7.14</t>
  </si>
  <si>
    <t>7.1</t>
  </si>
  <si>
    <t>0.016087253730309056</t>
  </si>
  <si>
    <t>0.51</t>
  </si>
  <si>
    <t>0.5112171740964878</t>
  </si>
  <si>
    <t>7.89</t>
  </si>
  <si>
    <t>2.57</t>
  </si>
  <si>
    <t>7.39</t>
  </si>
  <si>
    <t>0.7775505969649377</t>
  </si>
  <si>
    <t>0.6023782785682391</t>
  </si>
  <si>
    <t>6.25</t>
  </si>
  <si>
    <t>0.26</t>
  </si>
  <si>
    <t>0.8061501591521538</t>
  </si>
  <si>
    <t>5.06</t>
  </si>
  <si>
    <t>1.37</t>
  </si>
  <si>
    <t>1.87</t>
  </si>
  <si>
    <t>6.32</t>
  </si>
  <si>
    <t>2.45</t>
  </si>
  <si>
    <t>0.61</t>
  </si>
  <si>
    <t>6.15</t>
  </si>
  <si>
    <t>5.63</t>
  </si>
  <si>
    <t>7.6</t>
  </si>
  <si>
    <t>0.83474972133937</t>
  </si>
  <si>
    <t>0.08222374128824629</t>
  </si>
  <si>
    <t>0.7811255422383397</t>
  </si>
  <si>
    <t>0.28</t>
  </si>
  <si>
    <t>6.12</t>
  </si>
  <si>
    <t>3.31</t>
  </si>
  <si>
    <t>4.03</t>
  </si>
  <si>
    <t>1.23</t>
  </si>
  <si>
    <t>0.55054157210391</t>
  </si>
  <si>
    <t>4.01</t>
  </si>
  <si>
    <t>7.91</t>
  </si>
  <si>
    <t>0.859774338253184</t>
  </si>
  <si>
    <t>6.57</t>
  </si>
  <si>
    <t>0.7364387263208146</t>
  </si>
  <si>
    <t>0.9723851143653475</t>
  </si>
  <si>
    <t>7.65</t>
  </si>
  <si>
    <t>5.14</t>
  </si>
  <si>
    <t>2.63</t>
  </si>
  <si>
    <t>4.02</t>
  </si>
  <si>
    <t>0.9670226964552444</t>
  </si>
  <si>
    <t>3.56</t>
  </si>
  <si>
    <t>3.76</t>
  </si>
  <si>
    <t>0.27</t>
  </si>
  <si>
    <t>5.52</t>
  </si>
  <si>
    <t>0.30565782087587207</t>
  </si>
  <si>
    <t>0.7060516914968975</t>
  </si>
  <si>
    <t>1.94</t>
  </si>
  <si>
    <t>0.6184655322985482</t>
  </si>
  <si>
    <t>3.38</t>
  </si>
  <si>
    <t>0.37179430843380934</t>
  </si>
  <si>
    <t>7.53</t>
  </si>
  <si>
    <t>0.07149890546804026</t>
  </si>
  <si>
    <t>0.8990987362606062</t>
  </si>
  <si>
    <t>4.25</t>
  </si>
  <si>
    <t>4.04</t>
  </si>
  <si>
    <t>7.42</t>
  </si>
  <si>
    <t>0.42</t>
  </si>
  <si>
    <t>1.86</t>
  </si>
  <si>
    <t>7.44</t>
  </si>
  <si>
    <t>7.77</t>
  </si>
  <si>
    <t>0.4450806865385506</t>
  </si>
  <si>
    <t>1.93</t>
  </si>
  <si>
    <t>7.36</t>
  </si>
  <si>
    <t>0.55</t>
  </si>
  <si>
    <t>0.298507930329068</t>
  </si>
  <si>
    <t>3.12</t>
  </si>
  <si>
    <t>6.68</t>
  </si>
  <si>
    <t>0.287783094508862</t>
  </si>
  <si>
    <t>1.76</t>
  </si>
  <si>
    <t>0.23773386068123384</t>
  </si>
  <si>
    <t>3.3</t>
  </si>
  <si>
    <t>6.43</t>
  </si>
  <si>
    <t>0.6774521293096814</t>
  </si>
  <si>
    <t>0.014299781093608051</t>
  </si>
  <si>
    <t>0.18768462685360568</t>
  </si>
  <si>
    <t>4.15</t>
  </si>
  <si>
    <t>5.08</t>
  </si>
  <si>
    <t>1.44</t>
  </si>
  <si>
    <t>0.4665303581789626</t>
  </si>
  <si>
    <t>3.44</t>
  </si>
  <si>
    <t>3.5</t>
  </si>
  <si>
    <t>0.7882754327851438</t>
  </si>
  <si>
    <t>2.41</t>
  </si>
  <si>
    <t>7.01</t>
  </si>
  <si>
    <t>3.89</t>
  </si>
  <si>
    <t>0.3110202387859751</t>
  </si>
  <si>
    <t>2.72</t>
  </si>
  <si>
    <t>0.8758615919834931</t>
  </si>
  <si>
    <t>0.19</t>
  </si>
  <si>
    <t>3.18</t>
  </si>
  <si>
    <t>2.29</t>
  </si>
  <si>
    <t>2.32</t>
  </si>
  <si>
    <t>0.5845035522012291</t>
  </si>
  <si>
    <t>3.21</t>
  </si>
  <si>
    <t>0.291358039782264</t>
  </si>
  <si>
    <t>6.4</t>
  </si>
  <si>
    <t>2.85</t>
  </si>
  <si>
    <t>0.7650382885080308</t>
  </si>
  <si>
    <t>5.99</t>
  </si>
  <si>
    <t>0.16444748257649258</t>
  </si>
  <si>
    <t>0.8079376317888548</t>
  </si>
  <si>
    <t>7.85</t>
  </si>
  <si>
    <t>0.5916534427480331</t>
  </si>
  <si>
    <t>6.74</t>
  </si>
  <si>
    <t>4.7</t>
  </si>
  <si>
    <t>3.58</t>
  </si>
  <si>
    <t>2.01</t>
  </si>
  <si>
    <t>6.59</t>
  </si>
  <si>
    <t>0.557691462650714</t>
  </si>
  <si>
    <t>6.96</t>
  </si>
  <si>
    <t>4.16</t>
  </si>
  <si>
    <t>3.07</t>
  </si>
  <si>
    <t>0.7006892735867944</t>
  </si>
  <si>
    <t>7.74</t>
  </si>
  <si>
    <t>0.06434901492123622</t>
  </si>
  <si>
    <t>7.7</t>
  </si>
  <si>
    <t>3.83</t>
  </si>
  <si>
    <t>4.49</t>
  </si>
  <si>
    <t>0.7382261989575156</t>
  </si>
  <si>
    <t>6.63</t>
  </si>
  <si>
    <t>0.0053624179101030185</t>
  </si>
  <si>
    <t>1.81</t>
  </si>
  <si>
    <t>7.79</t>
  </si>
  <si>
    <t>0.5165795920065909</t>
  </si>
  <si>
    <t>3.63</t>
  </si>
  <si>
    <t>4.12</t>
  </si>
  <si>
    <t>0.4182685969880355</t>
  </si>
  <si>
    <t>0.8007877412420509</t>
  </si>
  <si>
    <t>6.2</t>
  </si>
  <si>
    <t>4.42</t>
  </si>
  <si>
    <t>0.275270786051955</t>
  </si>
  <si>
    <t>0.6863894924931864</t>
  </si>
  <si>
    <t>6.61</t>
  </si>
  <si>
    <t>0.8919488457138022</t>
  </si>
  <si>
    <t>0.9348481889946264</t>
  </si>
  <si>
    <t>0.7936378506952468</t>
  </si>
  <si>
    <t>5.28</t>
  </si>
  <si>
    <t>5.23</t>
  </si>
  <si>
    <t>4.6</t>
  </si>
  <si>
    <t>0.026812089550515093</t>
  </si>
  <si>
    <t>0.6274028954820532</t>
  </si>
  <si>
    <t>3.87</t>
  </si>
  <si>
    <t>6.69</t>
  </si>
  <si>
    <t>3.9</t>
  </si>
  <si>
    <t>0.21270924376741973</t>
  </si>
  <si>
    <t>5.15</t>
  </si>
  <si>
    <t>1.96</t>
  </si>
  <si>
    <t>0.17</t>
  </si>
  <si>
    <t>3.03</t>
  </si>
  <si>
    <t>4.43</t>
  </si>
  <si>
    <t>0.78</t>
  </si>
  <si>
    <t>0.6720897113995783</t>
  </si>
  <si>
    <t>4.11</t>
  </si>
  <si>
    <t>0.5004923382762817</t>
  </si>
  <si>
    <t>5.61</t>
  </si>
  <si>
    <t>1.58</t>
  </si>
  <si>
    <t>6.02</t>
  </si>
  <si>
    <t>0.14299781093608052</t>
  </si>
  <si>
    <t>0.4075437611678294</t>
  </si>
  <si>
    <t>0.9026736815340082</t>
  </si>
  <si>
    <t>6.73</t>
  </si>
  <si>
    <t>0.8865864278036991</t>
  </si>
  <si>
    <t>0.838324666612772</t>
  </si>
  <si>
    <t>3.79</t>
  </si>
  <si>
    <t>0.9991972039158625</t>
  </si>
  <si>
    <t>7.69</t>
  </si>
  <si>
    <t>1.99</t>
  </si>
  <si>
    <t>0.57</t>
  </si>
  <si>
    <t>5.94</t>
  </si>
  <si>
    <t>0.49691739300287974</t>
  </si>
  <si>
    <t>3.41</t>
  </si>
  <si>
    <t>0.5451791541938069</t>
  </si>
  <si>
    <t>4.52</t>
  </si>
  <si>
    <t>7.02</t>
  </si>
  <si>
    <t>7.28</t>
  </si>
  <si>
    <t>0.44</t>
  </si>
  <si>
    <t>0.06613648755793723</t>
  </si>
  <si>
    <t>0.11618572138556542</t>
  </si>
  <si>
    <t>0.09294857710845233</t>
  </si>
  <si>
    <t>0.589865970111332</t>
  </si>
  <si>
    <t>3.45</t>
  </si>
  <si>
    <t>5.34</t>
  </si>
  <si>
    <t>4.17</t>
  </si>
  <si>
    <t>6.79</t>
  </si>
  <si>
    <t>0.6703022387628774</t>
  </si>
  <si>
    <t>0.48976750245607575</t>
  </si>
  <si>
    <t>1.43</t>
  </si>
  <si>
    <t>7.35</t>
  </si>
  <si>
    <t>0.1662349552131936</t>
  </si>
  <si>
    <t>4.29</t>
  </si>
  <si>
    <t>0.9777475322754504</t>
  </si>
  <si>
    <t>4.48</t>
  </si>
  <si>
    <t>1.92</t>
  </si>
  <si>
    <t>6.64</t>
  </si>
  <si>
    <t>7.86</t>
  </si>
  <si>
    <t>0.69</t>
  </si>
  <si>
    <t>0.840112139249473</t>
  </si>
  <si>
    <t>0.4933424477294777</t>
  </si>
  <si>
    <t>0.46295541290556064</t>
  </si>
  <si>
    <t>0.3664318905237063</t>
  </si>
  <si>
    <t>4.22</t>
  </si>
  <si>
    <t>0.27169584077855297</t>
  </si>
  <si>
    <t>0.2573960596849449</t>
  </si>
  <si>
    <t>3.73</t>
  </si>
  <si>
    <t>2.58</t>
  </si>
  <si>
    <t>7.9</t>
  </si>
  <si>
    <t>0.6291903681187542</t>
  </si>
  <si>
    <t>6.97</t>
  </si>
  <si>
    <t>0.23415891540783185</t>
  </si>
  <si>
    <t>6.75</t>
  </si>
  <si>
    <t>2.48</t>
  </si>
  <si>
    <t>7.52</t>
  </si>
  <si>
    <t>0.055411651737731195</t>
  </si>
  <si>
    <t>1.14</t>
  </si>
  <si>
    <t>5.65</t>
  </si>
  <si>
    <t>0.1715973731232966</t>
  </si>
  <si>
    <t>6.41</t>
  </si>
  <si>
    <t>0.04647428855422617</t>
  </si>
  <si>
    <t>4.91</t>
  </si>
  <si>
    <t>0.85</t>
  </si>
  <si>
    <t>0.9938347860057595</t>
  </si>
  <si>
    <t>2.09</t>
  </si>
  <si>
    <t>0.597015860658136</t>
  </si>
  <si>
    <t>0.10546088556535936</t>
  </si>
  <si>
    <t>0.824024885519164</t>
  </si>
  <si>
    <t>1.75</t>
  </si>
  <si>
    <t>0.3145951840593771</t>
  </si>
  <si>
    <t>7.16</t>
  </si>
  <si>
    <t>1.03</t>
  </si>
  <si>
    <t>6.67</t>
  </si>
  <si>
    <t>3.23</t>
  </si>
  <si>
    <t>4.54</t>
  </si>
  <si>
    <t>4.33</t>
  </si>
  <si>
    <t>0.10903583083876138</t>
  </si>
  <si>
    <t>0.71</t>
  </si>
  <si>
    <t>5.03</t>
  </si>
  <si>
    <t>5.85</t>
  </si>
  <si>
    <t>1.66</t>
  </si>
  <si>
    <t>0.26812089550515095</t>
  </si>
  <si>
    <t>0.3181701293327791</t>
  </si>
  <si>
    <t>0.6095281691150432</t>
  </si>
  <si>
    <t>0.7078391641335985</t>
  </si>
  <si>
    <t>3.61</t>
  </si>
  <si>
    <t>0.24130880595463586</t>
  </si>
  <si>
    <t>0.9062486268074103</t>
  </si>
  <si>
    <t>3.84</t>
  </si>
  <si>
    <t>0.6470650944857643</t>
  </si>
  <si>
    <t>3.65</t>
  </si>
  <si>
    <t>5.72</t>
  </si>
  <si>
    <t>0.863349283526586</t>
  </si>
  <si>
    <t>0.7310763084107116</t>
  </si>
  <si>
    <t>0.9884723680956565</t>
  </si>
  <si>
    <t>4.46</t>
  </si>
  <si>
    <t>4.1</t>
  </si>
  <si>
    <t>0.530879373100199</t>
  </si>
  <si>
    <t>2.17</t>
  </si>
  <si>
    <t>6.87</t>
  </si>
  <si>
    <t>0.7257138905006085</t>
  </si>
  <si>
    <t>2.33</t>
  </si>
  <si>
    <t>0.96</t>
  </si>
  <si>
    <t>6.13</t>
  </si>
  <si>
    <t>0.10009846765525636</t>
  </si>
  <si>
    <t>0.97</t>
  </si>
  <si>
    <t>6.05</t>
  </si>
  <si>
    <t>0.6649398208527744</t>
  </si>
  <si>
    <t>1.77</t>
  </si>
  <si>
    <t>3.93</t>
  </si>
  <si>
    <t>0.5398167362837039</t>
  </si>
  <si>
    <t>7.71</t>
  </si>
  <si>
    <t>6.86</t>
  </si>
  <si>
    <t>0.3700068357971083</t>
  </si>
  <si>
    <t>3.01</t>
  </si>
  <si>
    <t>1.52</t>
  </si>
  <si>
    <t>0.028599562187216102</t>
  </si>
  <si>
    <t>0.849049502432978</t>
  </si>
  <si>
    <t>0.6238279502086512</t>
  </si>
  <si>
    <t>0.8043626865154528</t>
  </si>
  <si>
    <t>7.87</t>
  </si>
  <si>
    <t>0.9688101690919454</t>
  </si>
  <si>
    <t>5.82</t>
  </si>
  <si>
    <t>3.91</t>
  </si>
  <si>
    <t>0.10188594029195736</t>
  </si>
  <si>
    <t>3.96</t>
  </si>
  <si>
    <t>0.0857986865616483</t>
  </si>
  <si>
    <t>3.72</t>
  </si>
  <si>
    <t>0.99</t>
  </si>
  <si>
    <t>0.24667122386473886</t>
  </si>
  <si>
    <t>0.866924228799988</t>
  </si>
  <si>
    <t>0.09652352238185434</t>
  </si>
  <si>
    <t>0.7739756516915357</t>
  </si>
  <si>
    <t>Conversion_Rate</t>
  </si>
  <si>
    <t>500.00</t>
  </si>
  <si>
    <t>TOTAL</t>
  </si>
  <si>
    <t>Total de clicks</t>
  </si>
  <si>
    <t>CPC</t>
  </si>
  <si>
    <t>CTR</t>
  </si>
  <si>
    <t>total de impresiones</t>
  </si>
  <si>
    <t>ROI limpio</t>
  </si>
  <si>
    <t>Numero de campañas</t>
  </si>
  <si>
    <t>Canal</t>
  </si>
  <si>
    <t xml:space="preserve">CTR  medio </t>
  </si>
  <si>
    <t xml:space="preserve">Coste </t>
  </si>
  <si>
    <t xml:space="preserve"> CPC </t>
  </si>
  <si>
    <r>
      <rPr>
        <sz val="16"/>
        <color theme="1"/>
        <rFont val="Calibri"/>
        <family val="2"/>
      </rPr>
      <t>📱</t>
    </r>
    <r>
      <rPr>
        <b/>
        <u/>
        <sz val="16"/>
        <color theme="1"/>
        <rFont val="Calibri"/>
        <family val="2"/>
      </rPr>
      <t xml:space="preserve"> Instagram</t>
    </r>
    <r>
      <rPr>
        <sz val="12"/>
        <color theme="1"/>
        <rFont val="Calibri"/>
        <family val="2"/>
      </rPr>
      <t xml:space="preserve">
</t>
    </r>
    <r>
      <rPr>
        <sz val="12"/>
        <color theme="1"/>
        <rFont val="Arial"/>
        <family val="2"/>
      </rPr>
      <t xml:space="preserve">📈 CTR: </t>
    </r>
    <r>
      <rPr>
        <b/>
        <sz val="12"/>
        <color theme="1"/>
        <rFont val="Arial"/>
        <family val="2"/>
      </rPr>
      <t>18,57%</t>
    </r>
    <r>
      <rPr>
        <sz val="12"/>
        <color theme="1"/>
        <rFont val="Arial"/>
        <family val="2"/>
      </rPr>
      <t xml:space="preserve">
🖱️ CPC: </t>
    </r>
    <r>
      <rPr>
        <b/>
        <sz val="12"/>
        <color theme="1"/>
        <rFont val="Arial"/>
        <family val="2"/>
      </rPr>
      <t>0,80 €</t>
    </r>
    <r>
      <rPr>
        <sz val="12"/>
        <color theme="1"/>
        <rFont val="Arial"/>
        <family val="2"/>
      </rPr>
      <t xml:space="preserve">
💰 Coste: </t>
    </r>
    <r>
      <rPr>
        <b/>
        <sz val="12"/>
        <color theme="1"/>
        <rFont val="Arial"/>
        <family val="2"/>
      </rPr>
      <t>246.000 €</t>
    </r>
    <r>
      <rPr>
        <sz val="12"/>
        <color theme="1"/>
        <rFont val="Arial"/>
        <family val="2"/>
      </rPr>
      <t xml:space="preserve">
👆 Clics: </t>
    </r>
    <r>
      <rPr>
        <b/>
        <sz val="12"/>
        <color theme="1"/>
        <rFont val="Arial"/>
        <family val="2"/>
      </rPr>
      <t>308.822</t>
    </r>
  </si>
  <si>
    <r>
      <rPr>
        <b/>
        <u/>
        <sz val="16"/>
        <color theme="1"/>
        <rFont val="Arial Black"/>
        <family val="2"/>
      </rPr>
      <t>📘 Facebook</t>
    </r>
    <r>
      <rPr>
        <sz val="12"/>
        <color theme="1"/>
        <rFont val="Aptos Narrow"/>
        <family val="2"/>
        <scheme val="minor"/>
      </rPr>
      <t xml:space="preserve">
</t>
    </r>
    <r>
      <rPr>
        <sz val="12"/>
        <color theme="1"/>
        <rFont val="Calibri"/>
        <family val="2"/>
      </rPr>
      <t xml:space="preserve">📈 CTR: </t>
    </r>
    <r>
      <rPr>
        <b/>
        <sz val="12"/>
        <color theme="1"/>
        <rFont val="Calibri"/>
        <family val="2"/>
      </rPr>
      <t>18,60%</t>
    </r>
    <r>
      <rPr>
        <sz val="12"/>
        <color theme="1"/>
        <rFont val="Calibri"/>
        <family val="2"/>
      </rPr>
      <t xml:space="preserve">
🖱️ CPC: </t>
    </r>
    <r>
      <rPr>
        <b/>
        <sz val="12"/>
        <color theme="1"/>
        <rFont val="Calibri"/>
        <family val="2"/>
      </rPr>
      <t>0,79 €</t>
    </r>
    <r>
      <rPr>
        <sz val="12"/>
        <color theme="1"/>
        <rFont val="Calibri"/>
        <family val="2"/>
      </rPr>
      <t xml:space="preserve">
💰 Coste: </t>
    </r>
    <r>
      <rPr>
        <b/>
        <sz val="12"/>
        <color theme="1"/>
        <rFont val="Calibri"/>
        <family val="2"/>
      </rPr>
      <t>261.000 €</t>
    </r>
    <r>
      <rPr>
        <sz val="12"/>
        <color theme="1"/>
        <rFont val="Calibri"/>
        <family val="2"/>
      </rPr>
      <t xml:space="preserve">
👆 Clics: </t>
    </r>
    <r>
      <rPr>
        <b/>
        <sz val="12"/>
        <color theme="1"/>
        <rFont val="Calibri"/>
        <family val="2"/>
      </rPr>
      <t>328.677</t>
    </r>
  </si>
  <si>
    <r>
      <rPr>
        <b/>
        <u/>
        <sz val="16"/>
        <color theme="1"/>
        <rFont val="Arial Black"/>
        <family val="2"/>
      </rPr>
      <t>📌 Pinterest</t>
    </r>
    <r>
      <rPr>
        <sz val="12"/>
        <color theme="1"/>
        <rFont val="Aptos Narrow"/>
        <family val="2"/>
        <scheme val="minor"/>
      </rPr>
      <t xml:space="preserve">
</t>
    </r>
    <r>
      <rPr>
        <sz val="12"/>
        <color theme="1"/>
        <rFont val="Calibri"/>
        <family val="2"/>
      </rPr>
      <t xml:space="preserve">📈 CTR: </t>
    </r>
    <r>
      <rPr>
        <b/>
        <sz val="12"/>
        <color theme="1"/>
        <rFont val="Calibri"/>
        <family val="2"/>
      </rPr>
      <t>17,01%</t>
    </r>
    <r>
      <rPr>
        <sz val="12"/>
        <color theme="1"/>
        <rFont val="Calibri"/>
        <family val="2"/>
      </rPr>
      <t xml:space="preserve">
🖱️ CPC: </t>
    </r>
    <r>
      <rPr>
        <b/>
        <sz val="12"/>
        <color theme="1"/>
        <rFont val="Calibri"/>
        <family val="2"/>
      </rPr>
      <t>1,34 €</t>
    </r>
    <r>
      <rPr>
        <sz val="12"/>
        <color theme="1"/>
        <rFont val="Calibri"/>
        <family val="2"/>
      </rPr>
      <t xml:space="preserve">
💰 Coste: </t>
    </r>
    <r>
      <rPr>
        <b/>
        <sz val="12"/>
        <color theme="1"/>
        <rFont val="Calibri"/>
        <family val="2"/>
      </rPr>
      <t>251.500 €</t>
    </r>
    <r>
      <rPr>
        <sz val="12"/>
        <color theme="1"/>
        <rFont val="Calibri"/>
        <family val="2"/>
      </rPr>
      <t xml:space="preserve">
👆 Clics: </t>
    </r>
    <r>
      <rPr>
        <b/>
        <sz val="12"/>
        <color theme="1"/>
        <rFont val="Calibri"/>
        <family val="2"/>
      </rPr>
      <t>188.377</t>
    </r>
  </si>
  <si>
    <r>
      <rPr>
        <b/>
        <u/>
        <sz val="16"/>
        <color theme="1"/>
        <rFont val="Arial Black"/>
        <family val="2"/>
      </rPr>
      <t>🐦 Twitter</t>
    </r>
    <r>
      <rPr>
        <sz val="12"/>
        <color theme="1"/>
        <rFont val="Aptos Narrow"/>
        <family val="2"/>
        <scheme val="minor"/>
      </rPr>
      <t xml:space="preserve">
</t>
    </r>
    <r>
      <rPr>
        <sz val="12"/>
        <color theme="1"/>
        <rFont val="Calibri"/>
        <family val="2"/>
      </rPr>
      <t>📈 CTR: 18,59%
🖱️ CPC: 0,79 €
💰 Coste: 241.500 €
👆 Clics: 303.783</t>
    </r>
  </si>
  <si>
    <t xml:space="preserve">DASHBOARD DE CAMPAÑAS </t>
  </si>
  <si>
    <t>Pinterest presenta el CPC mas alto y el CTR
 mas bajo,  lo que indica baja eficiencia</t>
  </si>
  <si>
    <t>Facebook muestra un mayor numero de clics 
con un coste alto</t>
  </si>
  <si>
    <t>Instagram y Twitter muestra un buen equilibrio 
entre coste y rendimiento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</si>
</sst>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€&quot;"/>
    <numFmt numFmtId="165" formatCode="#,##0\ &quot;€&quot;"/>
  </numFmts>
  <fonts count="3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Helvetica"/>
      <family val="2"/>
    </font>
    <font>
      <b/>
      <sz val="12"/>
      <color theme="1"/>
      <name val="Aptos Narrow"/>
      <scheme val="minor"/>
    </font>
    <font>
      <b/>
      <sz val="14"/>
      <color theme="1"/>
      <name val="Al Bayan Plain"/>
    </font>
    <font>
      <b/>
      <sz val="12"/>
      <color theme="1"/>
      <name val="Al Nile"/>
      <charset val="178"/>
    </font>
    <font>
      <sz val="16"/>
      <color theme="1"/>
      <name val="Calibri"/>
      <family val="2"/>
    </font>
    <font>
      <sz val="12"/>
      <color theme="1"/>
      <name val="Calibri"/>
      <family val="2"/>
    </font>
    <font>
      <b/>
      <u/>
      <sz val="16"/>
      <color theme="1"/>
      <name val="Calibri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</font>
    <font>
      <b/>
      <u/>
      <sz val="16"/>
      <color theme="1"/>
      <name val="Arial Black"/>
      <family val="2"/>
    </font>
    <font>
      <sz val="26"/>
      <color theme="1"/>
      <name val="American Typewriter"/>
      <family val="1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5D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DA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5">
    <xf numFmtId="0" fontId="0" fillId="0" borderId="0" xfId="0"/>
    <xf numFmtId="14" fontId="0" fillId="0" borderId="0" xfId="0" applyNumberFormat="1"/>
    <xf numFmtId="2" fontId="0" fillId="0" borderId="0" xfId="0" applyNumberFormat="1"/>
    <xf numFmtId="4" fontId="0" fillId="0" borderId="0" xfId="0" applyNumberFormat="1"/>
    <xf numFmtId="0" fontId="19" fillId="0" borderId="12" xfId="0" applyFont="1" applyBorder="1"/>
    <xf numFmtId="0" fontId="0" fillId="0" borderId="14" xfId="0" applyBorder="1"/>
    <xf numFmtId="0" fontId="19" fillId="0" borderId="14" xfId="0" applyFont="1" applyBorder="1"/>
    <xf numFmtId="0" fontId="0" fillId="0" borderId="15" xfId="0" applyBorder="1"/>
    <xf numFmtId="0" fontId="21" fillId="0" borderId="10" xfId="0" applyFont="1" applyBorder="1"/>
    <xf numFmtId="0" fontId="22" fillId="34" borderId="13" xfId="0" applyFont="1" applyFill="1" applyBorder="1"/>
    <xf numFmtId="0" fontId="20" fillId="0" borderId="16" xfId="0" applyFont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164" fontId="0" fillId="0" borderId="0" xfId="0" applyNumberFormat="1"/>
    <xf numFmtId="10" fontId="0" fillId="0" borderId="0" xfId="0" applyNumberFormat="1"/>
    <xf numFmtId="0" fontId="20" fillId="0" borderId="10" xfId="0" applyFont="1" applyBorder="1"/>
    <xf numFmtId="0" fontId="20" fillId="0" borderId="17" xfId="0" applyFont="1" applyBorder="1"/>
    <xf numFmtId="0" fontId="0" fillId="0" borderId="19" xfId="0" applyBorder="1" applyAlignment="1">
      <alignment wrapText="1"/>
    </xf>
    <xf numFmtId="0" fontId="20" fillId="0" borderId="14" xfId="0" applyFont="1" applyFill="1" applyBorder="1"/>
    <xf numFmtId="10" fontId="0" fillId="0" borderId="20" xfId="0" applyNumberFormat="1" applyBorder="1"/>
    <xf numFmtId="10" fontId="0" fillId="0" borderId="17" xfId="0" applyNumberFormat="1" applyBorder="1"/>
    <xf numFmtId="0" fontId="20" fillId="0" borderId="10" xfId="0" applyFont="1" applyFill="1" applyBorder="1"/>
    <xf numFmtId="164" fontId="0" fillId="0" borderId="12" xfId="0" applyNumberFormat="1" applyBorder="1"/>
    <xf numFmtId="164" fontId="0" fillId="0" borderId="14" xfId="0" applyNumberFormat="1" applyBorder="1"/>
    <xf numFmtId="164" fontId="0" fillId="0" borderId="16" xfId="0" applyNumberFormat="1" applyBorder="1"/>
    <xf numFmtId="165" fontId="0" fillId="0" borderId="19" xfId="0" applyNumberFormat="1" applyBorder="1"/>
    <xf numFmtId="165" fontId="20" fillId="0" borderId="19" xfId="0" applyNumberFormat="1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36" borderId="21" xfId="0" applyFill="1" applyBorder="1" applyAlignment="1">
      <alignment horizontal="center" vertical="center" wrapText="1"/>
    </xf>
    <xf numFmtId="0" fontId="0" fillId="36" borderId="22" xfId="0" applyFill="1" applyBorder="1" applyAlignment="1">
      <alignment horizontal="center" vertical="center"/>
    </xf>
    <xf numFmtId="0" fontId="0" fillId="36" borderId="23" xfId="0" applyFill="1" applyBorder="1" applyAlignment="1">
      <alignment horizontal="center" vertical="center"/>
    </xf>
    <xf numFmtId="0" fontId="0" fillId="36" borderId="24" xfId="0" applyFill="1" applyBorder="1" applyAlignment="1">
      <alignment horizontal="center" vertical="center"/>
    </xf>
    <xf numFmtId="0" fontId="0" fillId="36" borderId="0" xfId="0" applyFill="1" applyBorder="1" applyAlignment="1">
      <alignment horizontal="center" vertical="center"/>
    </xf>
    <xf numFmtId="0" fontId="0" fillId="36" borderId="25" xfId="0" applyFill="1" applyBorder="1" applyAlignment="1">
      <alignment horizontal="center" vertical="center"/>
    </xf>
    <xf numFmtId="0" fontId="0" fillId="36" borderId="26" xfId="0" applyFill="1" applyBorder="1" applyAlignment="1">
      <alignment horizontal="center" vertical="center"/>
    </xf>
    <xf numFmtId="0" fontId="0" fillId="36" borderId="27" xfId="0" applyFill="1" applyBorder="1" applyAlignment="1">
      <alignment horizontal="center" vertical="center"/>
    </xf>
    <xf numFmtId="0" fontId="0" fillId="36" borderId="28" xfId="0" applyFill="1" applyBorder="1" applyAlignment="1">
      <alignment horizontal="center" vertical="center"/>
    </xf>
    <xf numFmtId="0" fontId="24" fillId="35" borderId="21" xfId="0" applyFont="1" applyFill="1" applyBorder="1" applyAlignment="1">
      <alignment horizontal="center" vertical="center" wrapText="1"/>
    </xf>
    <xf numFmtId="0" fontId="24" fillId="35" borderId="22" xfId="0" applyFont="1" applyFill="1" applyBorder="1" applyAlignment="1">
      <alignment horizontal="center" vertical="center" wrapText="1"/>
    </xf>
    <xf numFmtId="0" fontId="24" fillId="35" borderId="23" xfId="0" applyFont="1" applyFill="1" applyBorder="1" applyAlignment="1">
      <alignment horizontal="center" vertical="center" wrapText="1"/>
    </xf>
    <xf numFmtId="0" fontId="24" fillId="35" borderId="24" xfId="0" applyFont="1" applyFill="1" applyBorder="1" applyAlignment="1">
      <alignment horizontal="center" vertical="center" wrapText="1"/>
    </xf>
    <xf numFmtId="0" fontId="24" fillId="35" borderId="0" xfId="0" applyFont="1" applyFill="1" applyBorder="1" applyAlignment="1">
      <alignment horizontal="center" vertical="center" wrapText="1"/>
    </xf>
    <xf numFmtId="0" fontId="24" fillId="35" borderId="25" xfId="0" applyFont="1" applyFill="1" applyBorder="1" applyAlignment="1">
      <alignment horizontal="center" vertical="center" wrapText="1"/>
    </xf>
    <xf numFmtId="0" fontId="24" fillId="35" borderId="26" xfId="0" applyFont="1" applyFill="1" applyBorder="1" applyAlignment="1">
      <alignment horizontal="center" vertical="center" wrapText="1"/>
    </xf>
    <xf numFmtId="0" fontId="24" fillId="35" borderId="27" xfId="0" applyFont="1" applyFill="1" applyBorder="1" applyAlignment="1">
      <alignment horizontal="center" vertical="center" wrapText="1"/>
    </xf>
    <xf numFmtId="0" fontId="24" fillId="35" borderId="28" xfId="0" applyFont="1" applyFill="1" applyBorder="1" applyAlignment="1">
      <alignment horizontal="center" vertical="center" wrapText="1"/>
    </xf>
    <xf numFmtId="0" fontId="0" fillId="37" borderId="21" xfId="0" applyFill="1" applyBorder="1" applyAlignment="1">
      <alignment horizontal="center" vertical="center" wrapText="1"/>
    </xf>
    <xf numFmtId="0" fontId="0" fillId="37" borderId="22" xfId="0" applyFill="1" applyBorder="1" applyAlignment="1">
      <alignment horizontal="center" vertical="center"/>
    </xf>
    <xf numFmtId="0" fontId="0" fillId="37" borderId="23" xfId="0" applyFill="1" applyBorder="1" applyAlignment="1">
      <alignment horizontal="center" vertical="center"/>
    </xf>
    <xf numFmtId="0" fontId="0" fillId="37" borderId="24" xfId="0" applyFill="1" applyBorder="1" applyAlignment="1">
      <alignment horizontal="center" vertical="center"/>
    </xf>
    <xf numFmtId="0" fontId="0" fillId="37" borderId="0" xfId="0" applyFill="1" applyBorder="1" applyAlignment="1">
      <alignment horizontal="center" vertical="center"/>
    </xf>
    <xf numFmtId="0" fontId="0" fillId="37" borderId="25" xfId="0" applyFill="1" applyBorder="1" applyAlignment="1">
      <alignment horizontal="center" vertical="center"/>
    </xf>
    <xf numFmtId="0" fontId="0" fillId="37" borderId="26" xfId="0" applyFill="1" applyBorder="1" applyAlignment="1">
      <alignment horizontal="center" vertical="center"/>
    </xf>
    <xf numFmtId="0" fontId="0" fillId="37" borderId="27" xfId="0" applyFill="1" applyBorder="1" applyAlignment="1">
      <alignment horizontal="center" vertical="center"/>
    </xf>
    <xf numFmtId="0" fontId="0" fillId="37" borderId="28" xfId="0" applyFill="1" applyBorder="1" applyAlignment="1">
      <alignment horizontal="center" vertical="center"/>
    </xf>
    <xf numFmtId="0" fontId="22" fillId="35" borderId="11" xfId="0" applyFont="1" applyFill="1" applyBorder="1"/>
    <xf numFmtId="0" fontId="22" fillId="37" borderId="13" xfId="0" applyFont="1" applyFill="1" applyBorder="1"/>
    <xf numFmtId="0" fontId="20" fillId="33" borderId="13" xfId="0" applyFont="1" applyFill="1" applyBorder="1"/>
    <xf numFmtId="0" fontId="0" fillId="33" borderId="21" xfId="0" applyFill="1" applyBorder="1" applyAlignment="1">
      <alignment horizontal="center" vertical="center" wrapText="1"/>
    </xf>
    <xf numFmtId="0" fontId="0" fillId="33" borderId="22" xfId="0" applyFill="1" applyBorder="1" applyAlignment="1">
      <alignment horizontal="center" vertical="center"/>
    </xf>
    <xf numFmtId="0" fontId="0" fillId="33" borderId="23" xfId="0" applyFill="1" applyBorder="1" applyAlignment="1">
      <alignment horizontal="center" vertical="center"/>
    </xf>
    <xf numFmtId="0" fontId="0" fillId="33" borderId="24" xfId="0" applyFill="1" applyBorder="1" applyAlignment="1">
      <alignment horizontal="center" vertical="center"/>
    </xf>
    <xf numFmtId="0" fontId="0" fillId="33" borderId="0" xfId="0" applyFill="1" applyBorder="1" applyAlignment="1">
      <alignment horizontal="center" vertical="center"/>
    </xf>
    <xf numFmtId="0" fontId="0" fillId="33" borderId="25" xfId="0" applyFill="1" applyBorder="1" applyAlignment="1">
      <alignment horizontal="center" vertical="center"/>
    </xf>
    <xf numFmtId="0" fontId="0" fillId="33" borderId="26" xfId="0" applyFill="1" applyBorder="1" applyAlignment="1">
      <alignment horizontal="center" vertical="center"/>
    </xf>
    <xf numFmtId="0" fontId="0" fillId="33" borderId="27" xfId="0" applyFill="1" applyBorder="1" applyAlignment="1">
      <alignment horizontal="center" vertical="center"/>
    </xf>
    <xf numFmtId="0" fontId="0" fillId="33" borderId="28" xfId="0" applyFill="1" applyBorder="1" applyAlignment="1">
      <alignment horizontal="center" vertical="center"/>
    </xf>
    <xf numFmtId="0" fontId="0" fillId="0" borderId="0" xfId="0" applyAlignment="1"/>
    <xf numFmtId="0" fontId="30" fillId="38" borderId="0" xfId="0" applyFont="1" applyFill="1" applyAlignment="1">
      <alignment horizontal="center" vertical="center"/>
    </xf>
    <xf numFmtId="0" fontId="0" fillId="38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39" borderId="21" xfId="0" applyFill="1" applyBorder="1" applyAlignment="1">
      <alignment horizontal="center" vertical="center" wrapText="1"/>
    </xf>
    <xf numFmtId="0" fontId="0" fillId="39" borderId="22" xfId="0" applyFill="1" applyBorder="1" applyAlignment="1">
      <alignment horizontal="center" vertical="center"/>
    </xf>
    <xf numFmtId="0" fontId="0" fillId="39" borderId="23" xfId="0" applyFill="1" applyBorder="1" applyAlignment="1">
      <alignment horizontal="center" vertical="center"/>
    </xf>
    <xf numFmtId="0" fontId="0" fillId="39" borderId="24" xfId="0" applyFill="1" applyBorder="1" applyAlignment="1">
      <alignment horizontal="center" vertical="center"/>
    </xf>
    <xf numFmtId="0" fontId="0" fillId="39" borderId="0" xfId="0" applyFill="1" applyBorder="1" applyAlignment="1">
      <alignment horizontal="center" vertical="center"/>
    </xf>
    <xf numFmtId="0" fontId="0" fillId="39" borderId="25" xfId="0" applyFill="1" applyBorder="1" applyAlignment="1">
      <alignment horizontal="center" vertical="center"/>
    </xf>
    <xf numFmtId="0" fontId="0" fillId="39" borderId="26" xfId="0" applyFill="1" applyBorder="1" applyAlignment="1">
      <alignment horizontal="center" vertical="center"/>
    </xf>
    <xf numFmtId="0" fontId="0" fillId="39" borderId="27" xfId="0" applyFill="1" applyBorder="1" applyAlignment="1">
      <alignment horizontal="center" vertical="center"/>
    </xf>
    <xf numFmtId="0" fontId="0" fillId="39" borderId="28" xfId="0" applyFill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FFFDA4"/>
      <color rgb="FFFFC5D9"/>
      <color rgb="FFFFB8E9"/>
      <color rgb="FFE9C685"/>
      <color rgb="FFFF7E79"/>
      <color rgb="FFFF8A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5897407"/>
        <c:axId val="598461119"/>
      </c:barChart>
      <c:catAx>
        <c:axId val="5958974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98461119"/>
        <c:crosses val="autoZero"/>
        <c:auto val="1"/>
        <c:lblAlgn val="ctr"/>
        <c:lblOffset val="100"/>
        <c:noMultiLvlLbl val="0"/>
      </c:catAx>
      <c:valAx>
        <c:axId val="598461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95897407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s-ES_tradnl" b="1" baseline="0"/>
              <a:t>CPC </a:t>
            </a:r>
            <a:r>
              <a:rPr lang="es-ES" b="1" i="0" u="none" strike="noStrike">
                <a:solidFill>
                  <a:srgbClr val="474747"/>
                </a:solidFill>
                <a:effectLst/>
                <a:latin typeface="Helvetica Neue" panose="02000503000000020004" pitchFamily="2" charset="0"/>
              </a:rPr>
              <a:t>€</a:t>
            </a:r>
            <a:r>
              <a:rPr lang="es-ES_tradnl" b="1" baseline="0"/>
              <a:t> </a:t>
            </a:r>
            <a:endParaRPr lang="es-ES_tradnl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FFC5D9"/>
            </a:solidFill>
            <a:ln>
              <a:solidFill>
                <a:schemeClr val="bg1"/>
              </a:solidFill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EE4B-C049-A10F-AB74E08E296C}"/>
              </c:ext>
            </c:extLst>
          </c:dPt>
          <c:dPt>
            <c:idx val="2"/>
            <c:invertIfNegative val="0"/>
            <c:bubble3D val="0"/>
            <c:spPr>
              <a:solidFill>
                <a:srgbClr val="FFFDA4"/>
              </a:solidFill>
              <a:ln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E4B-C049-A10F-AB74E08E296C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5">
                  <a:lumMod val="40000"/>
                  <a:lumOff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EE4B-C049-A10F-AB74E08E296C}"/>
              </c:ext>
            </c:extLst>
          </c:dPt>
          <c:cat>
            <c:strRef>
              <c:f>datos!$B$6:$B$9</c:f>
              <c:strCache>
                <c:ptCount val="4"/>
                <c:pt idx="0">
                  <c:v>Instagram</c:v>
                </c:pt>
                <c:pt idx="1">
                  <c:v>Facebook</c:v>
                </c:pt>
                <c:pt idx="2">
                  <c:v>Pinterest</c:v>
                </c:pt>
                <c:pt idx="3">
                  <c:v>Twitter</c:v>
                </c:pt>
              </c:strCache>
            </c:strRef>
          </c:cat>
          <c:val>
            <c:numRef>
              <c:f>datos!$H$6:$H$9</c:f>
              <c:numCache>
                <c:formatCode>#,##0.00\ "€"</c:formatCode>
                <c:ptCount val="4"/>
                <c:pt idx="0">
                  <c:v>0.7965753735161355</c:v>
                </c:pt>
                <c:pt idx="1">
                  <c:v>0.79409268065608485</c:v>
                </c:pt>
                <c:pt idx="2">
                  <c:v>1.335088678554176</c:v>
                </c:pt>
                <c:pt idx="3">
                  <c:v>0.79497536070155339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4B-C049-A10F-AB74E08E29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3765712"/>
        <c:axId val="903767424"/>
      </c:barChart>
      <c:catAx>
        <c:axId val="903765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03767424"/>
        <c:crosses val="autoZero"/>
        <c:auto val="1"/>
        <c:lblAlgn val="ctr"/>
        <c:lblOffset val="100"/>
        <c:noMultiLvlLbl val="0"/>
      </c:catAx>
      <c:valAx>
        <c:axId val="90376742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.0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03765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 b="1"/>
              <a:t>CTR</a:t>
            </a:r>
            <a:r>
              <a:rPr lang="es-ES_tradnl" b="1" baseline="0"/>
              <a:t> %</a:t>
            </a:r>
            <a:endParaRPr lang="es-ES_tradnl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C5D9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B83-CD43-88E2-5990BFD29C02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B83-CD43-88E2-5990BFD29C02}"/>
              </c:ext>
            </c:extLst>
          </c:dPt>
          <c:dPt>
            <c:idx val="2"/>
            <c:invertIfNegative val="0"/>
            <c:bubble3D val="0"/>
            <c:spPr>
              <a:solidFill>
                <a:srgbClr val="FFFDA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B83-CD43-88E2-5990BFD29C02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5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B83-CD43-88E2-5990BFD29C02}"/>
              </c:ext>
            </c:extLst>
          </c:dPt>
          <c:cat>
            <c:strRef>
              <c:f>datos!$B$6:$B$9</c:f>
              <c:strCache>
                <c:ptCount val="4"/>
                <c:pt idx="0">
                  <c:v>Instagram</c:v>
                </c:pt>
                <c:pt idx="1">
                  <c:v>Facebook</c:v>
                </c:pt>
                <c:pt idx="2">
                  <c:v>Pinterest</c:v>
                </c:pt>
                <c:pt idx="3">
                  <c:v>Twitter</c:v>
                </c:pt>
              </c:strCache>
            </c:strRef>
          </c:cat>
          <c:val>
            <c:numRef>
              <c:f>datos!$F$6:$F$9</c:f>
              <c:numCache>
                <c:formatCode>0.00%</c:formatCode>
                <c:ptCount val="4"/>
                <c:pt idx="0">
                  <c:v>0.18574843225777737</c:v>
                </c:pt>
                <c:pt idx="1">
                  <c:v>0.18601269977815005</c:v>
                </c:pt>
                <c:pt idx="2">
                  <c:v>0.17007674250631996</c:v>
                </c:pt>
                <c:pt idx="3">
                  <c:v>0.18591791858199971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83-CD43-88E2-5990BFD29C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67668880"/>
        <c:axId val="734815760"/>
      </c:barChart>
      <c:catAx>
        <c:axId val="867668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34815760"/>
        <c:crosses val="autoZero"/>
        <c:auto val="1"/>
        <c:lblAlgn val="ctr"/>
        <c:lblOffset val="100"/>
        <c:noMultiLvlLbl val="0"/>
      </c:catAx>
      <c:valAx>
        <c:axId val="734815760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67668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 b="1"/>
              <a:t>Número de Clics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C5D9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E14-3647-9BD7-C0E63EEF302C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AE14-3647-9BD7-C0E63EEF302C}"/>
              </c:ext>
            </c:extLst>
          </c:dPt>
          <c:dPt>
            <c:idx val="2"/>
            <c:invertIfNegative val="0"/>
            <c:bubble3D val="0"/>
            <c:spPr>
              <a:solidFill>
                <a:srgbClr val="FFFDA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E14-3647-9BD7-C0E63EEF302C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5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AE14-3647-9BD7-C0E63EEF302C}"/>
              </c:ext>
            </c:extLst>
          </c:dPt>
          <c:cat>
            <c:strRef>
              <c:f>datos!$B$6:$B$9</c:f>
              <c:strCache>
                <c:ptCount val="4"/>
                <c:pt idx="0">
                  <c:v>Instagram</c:v>
                </c:pt>
                <c:pt idx="1">
                  <c:v>Facebook</c:v>
                </c:pt>
                <c:pt idx="2">
                  <c:v>Pinterest</c:v>
                </c:pt>
                <c:pt idx="3">
                  <c:v>Twitter</c:v>
                </c:pt>
              </c:strCache>
            </c:strRef>
          </c:cat>
          <c:val>
            <c:numRef>
              <c:f>datos!$D$6:$D$9</c:f>
              <c:numCache>
                <c:formatCode>General</c:formatCode>
                <c:ptCount val="4"/>
                <c:pt idx="0">
                  <c:v>308822</c:v>
                </c:pt>
                <c:pt idx="1">
                  <c:v>328677</c:v>
                </c:pt>
                <c:pt idx="2">
                  <c:v>188377</c:v>
                </c:pt>
                <c:pt idx="3">
                  <c:v>303783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14-3647-9BD7-C0E63EEF30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5897407"/>
        <c:axId val="598461119"/>
      </c:barChart>
      <c:catAx>
        <c:axId val="5958974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98461119"/>
        <c:crosses val="autoZero"/>
        <c:auto val="1"/>
        <c:lblAlgn val="ctr"/>
        <c:lblOffset val="100"/>
        <c:noMultiLvlLbl val="0"/>
      </c:catAx>
      <c:valAx>
        <c:axId val="598461119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95897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 b="1"/>
              <a:t>Coste</a:t>
            </a:r>
            <a:r>
              <a:rPr lang="es-ES_tradnl" b="1" baseline="0"/>
              <a:t> </a:t>
            </a:r>
            <a:endParaRPr lang="es-ES_tradnl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C5D9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6E88-C747-BAA2-5E72EBACC9D5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6E88-C747-BAA2-5E72EBACC9D5}"/>
              </c:ext>
            </c:extLst>
          </c:dPt>
          <c:dPt>
            <c:idx val="2"/>
            <c:invertIfNegative val="0"/>
            <c:bubble3D val="0"/>
            <c:spPr>
              <a:solidFill>
                <a:srgbClr val="FFFDA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E88-C747-BAA2-5E72EBACC9D5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5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E88-C747-BAA2-5E72EBACC9D5}"/>
              </c:ext>
            </c:extLst>
          </c:dPt>
          <c:cat>
            <c:strRef>
              <c:f>datos!$B$6:$B$9</c:f>
              <c:strCache>
                <c:ptCount val="4"/>
                <c:pt idx="0">
                  <c:v>Instagram</c:v>
                </c:pt>
                <c:pt idx="1">
                  <c:v>Facebook</c:v>
                </c:pt>
                <c:pt idx="2">
                  <c:v>Pinterest</c:v>
                </c:pt>
                <c:pt idx="3">
                  <c:v>Twitter</c:v>
                </c:pt>
              </c:strCache>
            </c:strRef>
          </c:cat>
          <c:val>
            <c:numRef>
              <c:f>datos!$G$6:$G$9</c:f>
              <c:numCache>
                <c:formatCode>#,##0\ "€"</c:formatCode>
                <c:ptCount val="4"/>
                <c:pt idx="0">
                  <c:v>246000</c:v>
                </c:pt>
                <c:pt idx="1">
                  <c:v>261000</c:v>
                </c:pt>
                <c:pt idx="2">
                  <c:v>251500</c:v>
                </c:pt>
                <c:pt idx="3">
                  <c:v>241500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88-C747-BAA2-5E72EBACC9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15654160"/>
        <c:axId val="547917119"/>
      </c:barChart>
      <c:catAx>
        <c:axId val="1515654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47917119"/>
        <c:crosses val="autoZero"/>
        <c:auto val="1"/>
        <c:lblAlgn val="ctr"/>
        <c:lblOffset val="100"/>
        <c:noMultiLvlLbl val="0"/>
      </c:catAx>
      <c:valAx>
        <c:axId val="547917119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15654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139700</xdr:colOff>
      <xdr:row>11</xdr:row>
      <xdr:rowOff>133350</xdr:rowOff>
    </xdr:from>
    <xdr:to>
      <xdr:col>6</xdr:col>
      <xdr:colOff>558800</xdr:colOff>
      <xdr:row>25</xdr:row>
      <xdr:rowOff>31750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2D3171E4-4FE0-C6EA-2CE0-21396095B6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139700</xdr:colOff>
      <xdr:row>20</xdr:row>
      <xdr:rowOff>114300</xdr:rowOff>
    </xdr:from>
    <xdr:to>
      <xdr:col>5</xdr:col>
      <xdr:colOff>101600</xdr:colOff>
      <xdr:row>30</xdr:row>
      <xdr:rowOff>165100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4DC62D8-F002-FC40-8FC6-AF5AAD88C8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21</xdr:row>
      <xdr:rowOff>0</xdr:rowOff>
    </xdr:from>
    <xdr:to>
      <xdr:col>9</xdr:col>
      <xdr:colOff>762000</xdr:colOff>
      <xdr:row>30</xdr:row>
      <xdr:rowOff>114300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126E0DB-82F1-B348-9BAE-55CDD0E4C6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38484</xdr:colOff>
      <xdr:row>20</xdr:row>
      <xdr:rowOff>166768</xdr:rowOff>
    </xdr:from>
    <xdr:to>
      <xdr:col>14</xdr:col>
      <xdr:colOff>748786</xdr:colOff>
      <xdr:row>30</xdr:row>
      <xdr:rowOff>64142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5A2AF258-A660-E34F-8FDC-106E1191E7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12829</xdr:colOff>
      <xdr:row>20</xdr:row>
      <xdr:rowOff>192425</xdr:rowOff>
    </xdr:from>
    <xdr:to>
      <xdr:col>19</xdr:col>
      <xdr:colOff>744041</xdr:colOff>
      <xdr:row>30</xdr:row>
      <xdr:rowOff>51314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232185B0-0FCA-9C4B-BB8B-7CA6051989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98CA8-44D2-5C4B-B5B5-728BC04B00BD}">
  <dimension ref="A1:V2001"/>
  <sheetViews>
    <sheetView workbookViewId="0">
      <selection activeCell="M1" sqref="M1:M1048576"/>
    </sheetView>
  </sheetViews>
  <sheetFormatPr baseColWidth="10" defaultRowHeight="16"/>
  <cols>
    <col min="6" max="6" width="10.83203125" style="2"/>
    <col min="9" max="9" width="23.6640625" style="3" customWidth="1"/>
    <col min="10" max="10" width="23.83203125" style="3" customWidth="1"/>
    <col min="15" max="15" width="19.33203125" style="15" bestFit="1" customWidth="1"/>
    <col min="16" max="16" width="19.33203125" style="16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1027</v>
      </c>
      <c r="G1" t="s">
        <v>5</v>
      </c>
      <c r="I1" s="3" t="s">
        <v>6</v>
      </c>
      <c r="J1" s="3" t="s">
        <v>1034</v>
      </c>
      <c r="K1" t="s">
        <v>7</v>
      </c>
      <c r="L1" t="s">
        <v>8</v>
      </c>
      <c r="M1" t="s">
        <v>9</v>
      </c>
      <c r="N1" t="s">
        <v>10</v>
      </c>
      <c r="O1" s="15" t="s">
        <v>1031</v>
      </c>
      <c r="P1" s="16" t="s">
        <v>1032</v>
      </c>
      <c r="Q1" t="s">
        <v>11</v>
      </c>
      <c r="R1" t="s">
        <v>12</v>
      </c>
      <c r="S1" t="s">
        <v>13</v>
      </c>
      <c r="T1" t="s">
        <v>14</v>
      </c>
      <c r="V1">
        <v>500</v>
      </c>
    </row>
    <row r="2" spans="1:22">
      <c r="A2">
        <v>529013</v>
      </c>
      <c r="B2" t="s">
        <v>15</v>
      </c>
      <c r="C2" t="s">
        <v>16</v>
      </c>
      <c r="D2" t="s">
        <v>17</v>
      </c>
      <c r="E2" t="s">
        <v>18</v>
      </c>
      <c r="F2" s="2" t="s">
        <v>19</v>
      </c>
      <c r="G2" s="2" t="s">
        <v>1028</v>
      </c>
      <c r="H2" s="2">
        <v>500</v>
      </c>
      <c r="I2" s="3" t="s">
        <v>20</v>
      </c>
      <c r="J2" s="3" cm="1">
        <f t="array" ref="J2:J2000">VALUE(SUBSTITUTE(SUBSTITUTE(I2:I2000,",",""),".",","))</f>
        <v>5.79</v>
      </c>
      <c r="K2" t="s">
        <v>21</v>
      </c>
      <c r="L2" t="s">
        <v>22</v>
      </c>
      <c r="M2">
        <v>500</v>
      </c>
      <c r="N2">
        <v>3000</v>
      </c>
      <c r="O2" s="15">
        <f>V1/M2</f>
        <v>1</v>
      </c>
      <c r="P2" s="16">
        <f>M2/N2</f>
        <v>0.16666666666666666</v>
      </c>
      <c r="Q2">
        <v>7</v>
      </c>
      <c r="R2" t="s">
        <v>23</v>
      </c>
      <c r="S2" s="1">
        <v>44617</v>
      </c>
      <c r="T2" t="s">
        <v>24</v>
      </c>
    </row>
    <row r="3" spans="1:22">
      <c r="A3">
        <v>275352</v>
      </c>
      <c r="B3" t="s">
        <v>25</v>
      </c>
      <c r="C3" t="s">
        <v>26</v>
      </c>
      <c r="D3" t="s">
        <v>17</v>
      </c>
      <c r="E3" t="s">
        <v>27</v>
      </c>
      <c r="F3" s="2" t="s">
        <v>28</v>
      </c>
      <c r="G3" s="2" t="s">
        <v>1028</v>
      </c>
      <c r="H3" s="2">
        <v>500</v>
      </c>
      <c r="I3" s="3" t="s">
        <v>29</v>
      </c>
      <c r="J3" s="3">
        <v>7.21</v>
      </c>
      <c r="K3" t="s">
        <v>30</v>
      </c>
      <c r="L3" t="s">
        <v>31</v>
      </c>
      <c r="M3">
        <v>500</v>
      </c>
      <c r="N3">
        <v>3000</v>
      </c>
      <c r="O3" s="15" cm="1">
        <f t="array" ref="O3:O23">V1/M3:M23</f>
        <v>1</v>
      </c>
      <c r="P3" s="16">
        <f>M3/N3</f>
        <v>0.16666666666666666</v>
      </c>
      <c r="Q3">
        <v>5</v>
      </c>
      <c r="R3" t="s">
        <v>32</v>
      </c>
      <c r="S3" s="1">
        <v>44693</v>
      </c>
      <c r="T3" t="s">
        <v>33</v>
      </c>
    </row>
    <row r="4" spans="1:22">
      <c r="A4">
        <v>692322</v>
      </c>
      <c r="B4" t="s">
        <v>34</v>
      </c>
      <c r="C4" t="s">
        <v>16</v>
      </c>
      <c r="D4" t="s">
        <v>17</v>
      </c>
      <c r="E4" t="s">
        <v>18</v>
      </c>
      <c r="F4" s="2" t="s">
        <v>35</v>
      </c>
      <c r="G4" s="2" t="s">
        <v>1028</v>
      </c>
      <c r="H4" s="2">
        <v>500</v>
      </c>
      <c r="I4" s="3" t="s">
        <v>36</v>
      </c>
      <c r="J4" s="3">
        <v>0.43</v>
      </c>
      <c r="K4" t="s">
        <v>37</v>
      </c>
      <c r="L4" t="s">
        <v>22</v>
      </c>
      <c r="M4">
        <v>500</v>
      </c>
      <c r="N4">
        <v>3000</v>
      </c>
      <c r="O4" s="15">
        <v>1</v>
      </c>
      <c r="P4" s="16">
        <f>M4/N4</f>
        <v>0.16666666666666666</v>
      </c>
      <c r="Q4">
        <v>9</v>
      </c>
      <c r="R4" t="s">
        <v>38</v>
      </c>
      <c r="S4" s="1">
        <v>44731</v>
      </c>
      <c r="T4" t="s">
        <v>39</v>
      </c>
    </row>
    <row r="5" spans="1:22">
      <c r="A5">
        <v>675757</v>
      </c>
      <c r="B5" t="s">
        <v>40</v>
      </c>
      <c r="C5" t="s">
        <v>41</v>
      </c>
      <c r="D5" t="s">
        <v>17</v>
      </c>
      <c r="E5" t="s">
        <v>42</v>
      </c>
      <c r="F5" s="2" t="s">
        <v>43</v>
      </c>
      <c r="G5" s="2" t="s">
        <v>1028</v>
      </c>
      <c r="H5" s="2">
        <v>500</v>
      </c>
      <c r="I5" s="3" t="s">
        <v>44</v>
      </c>
      <c r="J5" s="3">
        <v>0.90982357208081199</v>
      </c>
      <c r="K5" t="s">
        <v>45</v>
      </c>
      <c r="L5" t="s">
        <v>22</v>
      </c>
      <c r="M5">
        <v>293</v>
      </c>
      <c r="N5">
        <v>1937</v>
      </c>
      <c r="O5" s="15">
        <v>1.7064846416382253</v>
      </c>
      <c r="P5" s="16">
        <f t="shared" ref="P5:P68" si="0">M5/N5</f>
        <v>0.15126484254001032</v>
      </c>
      <c r="Q5">
        <v>1</v>
      </c>
      <c r="R5" t="s">
        <v>23</v>
      </c>
      <c r="S5" s="1">
        <v>44812</v>
      </c>
      <c r="T5" t="s">
        <v>46</v>
      </c>
    </row>
    <row r="6" spans="1:22">
      <c r="A6">
        <v>535900</v>
      </c>
      <c r="B6" t="s">
        <v>34</v>
      </c>
      <c r="C6" t="s">
        <v>26</v>
      </c>
      <c r="D6" t="s">
        <v>17</v>
      </c>
      <c r="E6" t="s">
        <v>42</v>
      </c>
      <c r="F6" s="2" t="s">
        <v>47</v>
      </c>
      <c r="G6" s="2" t="s">
        <v>1028</v>
      </c>
      <c r="H6" s="2">
        <v>500</v>
      </c>
      <c r="I6" s="3">
        <v>1.422828218814E+16</v>
      </c>
      <c r="J6" s="3">
        <v>1.422828218814E+16</v>
      </c>
      <c r="K6" t="s">
        <v>37</v>
      </c>
      <c r="L6" t="s">
        <v>31</v>
      </c>
      <c r="M6">
        <v>293</v>
      </c>
      <c r="N6">
        <v>1937</v>
      </c>
      <c r="O6" s="15">
        <v>1.7064846416382253</v>
      </c>
      <c r="P6" s="16">
        <f>M6/N6</f>
        <v>0.15126484254001032</v>
      </c>
      <c r="Q6">
        <v>1</v>
      </c>
      <c r="R6" t="s">
        <v>32</v>
      </c>
      <c r="S6" s="1">
        <v>44797</v>
      </c>
      <c r="T6" t="s">
        <v>33</v>
      </c>
    </row>
    <row r="7" spans="1:22">
      <c r="A7">
        <v>323031</v>
      </c>
      <c r="B7" t="s">
        <v>48</v>
      </c>
      <c r="C7" t="s">
        <v>16</v>
      </c>
      <c r="D7" t="s">
        <v>17</v>
      </c>
      <c r="E7" t="s">
        <v>27</v>
      </c>
      <c r="F7" s="2" t="s">
        <v>49</v>
      </c>
      <c r="G7" s="2" t="s">
        <v>1028</v>
      </c>
      <c r="H7" s="2">
        <v>500</v>
      </c>
      <c r="I7" s="3" t="s">
        <v>50</v>
      </c>
      <c r="J7" s="3">
        <v>6.9</v>
      </c>
      <c r="K7" t="s">
        <v>37</v>
      </c>
      <c r="L7" t="s">
        <v>22</v>
      </c>
      <c r="M7">
        <v>500</v>
      </c>
      <c r="N7">
        <v>3001</v>
      </c>
      <c r="O7" s="15">
        <v>1</v>
      </c>
      <c r="P7" s="16">
        <f t="shared" si="0"/>
        <v>0.16661112962345884</v>
      </c>
      <c r="Q7">
        <v>10</v>
      </c>
      <c r="R7" t="s">
        <v>38</v>
      </c>
      <c r="S7" s="1">
        <v>44576</v>
      </c>
      <c r="T7" t="s">
        <v>39</v>
      </c>
    </row>
    <row r="8" spans="1:22">
      <c r="A8">
        <v>727501</v>
      </c>
      <c r="B8" t="s">
        <v>51</v>
      </c>
      <c r="C8" t="s">
        <v>41</v>
      </c>
      <c r="D8" t="s">
        <v>17</v>
      </c>
      <c r="E8" t="s">
        <v>42</v>
      </c>
      <c r="F8" s="2" t="s">
        <v>52</v>
      </c>
      <c r="G8" s="2" t="s">
        <v>1028</v>
      </c>
      <c r="H8" s="2">
        <v>500</v>
      </c>
      <c r="I8" s="3" t="s">
        <v>53</v>
      </c>
      <c r="J8" s="3">
        <v>0.679239601946382</v>
      </c>
      <c r="K8" t="s">
        <v>30</v>
      </c>
      <c r="L8" t="s">
        <v>31</v>
      </c>
      <c r="M8">
        <v>293</v>
      </c>
      <c r="N8">
        <v>1938</v>
      </c>
      <c r="O8" s="15">
        <v>1.7064846416382253</v>
      </c>
      <c r="P8" s="16">
        <f t="shared" si="0"/>
        <v>0.15118679050567596</v>
      </c>
      <c r="Q8">
        <v>1</v>
      </c>
      <c r="R8" t="s">
        <v>32</v>
      </c>
      <c r="S8" s="1">
        <v>44864</v>
      </c>
      <c r="T8" t="s">
        <v>54</v>
      </c>
    </row>
    <row r="9" spans="1:22">
      <c r="A9">
        <v>289553</v>
      </c>
      <c r="B9" t="s">
        <v>40</v>
      </c>
      <c r="C9" t="s">
        <v>16</v>
      </c>
      <c r="D9" t="s">
        <v>17</v>
      </c>
      <c r="E9" t="s">
        <v>42</v>
      </c>
      <c r="F9" s="2" t="s">
        <v>52</v>
      </c>
      <c r="G9" s="2" t="s">
        <v>1028</v>
      </c>
      <c r="H9" s="2">
        <v>500</v>
      </c>
      <c r="I9" s="3">
        <v>1.00992203973606E+16</v>
      </c>
      <c r="J9" s="3">
        <v>1.00992203973606E+16</v>
      </c>
      <c r="K9" t="s">
        <v>45</v>
      </c>
      <c r="L9" t="s">
        <v>55</v>
      </c>
      <c r="M9">
        <v>293</v>
      </c>
      <c r="N9">
        <v>1938</v>
      </c>
      <c r="O9" s="15">
        <v>1.7064846416382253</v>
      </c>
      <c r="P9" s="16">
        <f t="shared" si="0"/>
        <v>0.15118679050567596</v>
      </c>
      <c r="Q9">
        <v>1</v>
      </c>
      <c r="R9" t="s">
        <v>56</v>
      </c>
      <c r="S9" s="1">
        <v>44765</v>
      </c>
      <c r="T9" t="s">
        <v>57</v>
      </c>
    </row>
    <row r="10" spans="1:22">
      <c r="A10">
        <v>942511</v>
      </c>
      <c r="B10" t="s">
        <v>15</v>
      </c>
      <c r="C10" t="s">
        <v>26</v>
      </c>
      <c r="D10" t="s">
        <v>17</v>
      </c>
      <c r="E10" t="s">
        <v>58</v>
      </c>
      <c r="F10" s="2" t="s">
        <v>59</v>
      </c>
      <c r="G10" s="2" t="s">
        <v>1028</v>
      </c>
      <c r="H10" s="2">
        <v>500</v>
      </c>
      <c r="I10" s="3" t="s">
        <v>60</v>
      </c>
      <c r="J10" s="3">
        <v>1.19</v>
      </c>
      <c r="K10" t="s">
        <v>30</v>
      </c>
      <c r="L10" t="s">
        <v>31</v>
      </c>
      <c r="M10">
        <v>501</v>
      </c>
      <c r="N10">
        <v>3003</v>
      </c>
      <c r="O10" s="15">
        <v>0.99800399201596801</v>
      </c>
      <c r="P10" s="16">
        <f t="shared" si="0"/>
        <v>0.16683316683316685</v>
      </c>
      <c r="Q10">
        <v>8</v>
      </c>
      <c r="R10" t="s">
        <v>56</v>
      </c>
      <c r="S10" s="1">
        <v>44787</v>
      </c>
      <c r="T10" t="s">
        <v>61</v>
      </c>
    </row>
    <row r="11" spans="1:22">
      <c r="A11">
        <v>255854</v>
      </c>
      <c r="B11" t="s">
        <v>25</v>
      </c>
      <c r="C11" t="s">
        <v>41</v>
      </c>
      <c r="D11" t="s">
        <v>17</v>
      </c>
      <c r="E11" t="s">
        <v>27</v>
      </c>
      <c r="F11" s="2" t="s">
        <v>62</v>
      </c>
      <c r="G11" s="2" t="s">
        <v>1028</v>
      </c>
      <c r="H11" s="2">
        <v>500</v>
      </c>
      <c r="I11" s="3" t="s">
        <v>63</v>
      </c>
      <c r="J11" s="3">
        <v>1.65</v>
      </c>
      <c r="K11" t="s">
        <v>45</v>
      </c>
      <c r="L11" t="s">
        <v>55</v>
      </c>
      <c r="M11">
        <v>501</v>
      </c>
      <c r="N11">
        <v>3003</v>
      </c>
      <c r="O11" s="15">
        <v>0.99800399201596801</v>
      </c>
      <c r="P11" s="16">
        <f t="shared" si="0"/>
        <v>0.16683316683316685</v>
      </c>
      <c r="Q11">
        <v>9</v>
      </c>
      <c r="R11" t="s">
        <v>56</v>
      </c>
      <c r="S11" s="1">
        <v>44643</v>
      </c>
      <c r="T11" t="s">
        <v>64</v>
      </c>
    </row>
    <row r="12" spans="1:22">
      <c r="A12">
        <v>204863</v>
      </c>
      <c r="B12" t="s">
        <v>34</v>
      </c>
      <c r="C12" t="s">
        <v>26</v>
      </c>
      <c r="D12" t="s">
        <v>17</v>
      </c>
      <c r="E12" t="s">
        <v>18</v>
      </c>
      <c r="F12" s="2" t="s">
        <v>35</v>
      </c>
      <c r="G12" s="2" t="s">
        <v>1028</v>
      </c>
      <c r="H12" s="2">
        <v>500</v>
      </c>
      <c r="I12" s="3" t="s">
        <v>65</v>
      </c>
      <c r="J12" s="3">
        <v>2.81</v>
      </c>
      <c r="K12" t="s">
        <v>21</v>
      </c>
      <c r="L12" t="s">
        <v>55</v>
      </c>
      <c r="M12">
        <v>501</v>
      </c>
      <c r="N12">
        <v>3003</v>
      </c>
      <c r="O12" s="15">
        <v>0.99800399201596801</v>
      </c>
      <c r="P12" s="16">
        <f t="shared" si="0"/>
        <v>0.16683316683316685</v>
      </c>
      <c r="Q12">
        <v>8</v>
      </c>
      <c r="R12" t="s">
        <v>38</v>
      </c>
      <c r="S12" s="1">
        <v>44797</v>
      </c>
      <c r="T12" t="s">
        <v>66</v>
      </c>
    </row>
    <row r="13" spans="1:22">
      <c r="A13">
        <v>147351</v>
      </c>
      <c r="B13" t="s">
        <v>67</v>
      </c>
      <c r="C13" t="s">
        <v>41</v>
      </c>
      <c r="D13" t="s">
        <v>17</v>
      </c>
      <c r="E13" t="s">
        <v>58</v>
      </c>
      <c r="F13" s="2" t="s">
        <v>68</v>
      </c>
      <c r="G13" s="2" t="s">
        <v>1028</v>
      </c>
      <c r="H13" s="2">
        <v>500</v>
      </c>
      <c r="I13" s="3" t="s">
        <v>69</v>
      </c>
      <c r="J13" s="3">
        <v>5.0199999999999996</v>
      </c>
      <c r="K13" t="s">
        <v>37</v>
      </c>
      <c r="L13" t="s">
        <v>22</v>
      </c>
      <c r="M13">
        <v>501</v>
      </c>
      <c r="N13">
        <v>3004</v>
      </c>
      <c r="O13" s="15">
        <v>0.99800399201596801</v>
      </c>
      <c r="P13" s="16">
        <f t="shared" si="0"/>
        <v>0.16677762982689748</v>
      </c>
      <c r="Q13">
        <v>8</v>
      </c>
      <c r="R13" t="s">
        <v>70</v>
      </c>
      <c r="S13" s="1">
        <v>44829</v>
      </c>
      <c r="T13" t="s">
        <v>71</v>
      </c>
    </row>
    <row r="14" spans="1:22">
      <c r="A14">
        <v>320183</v>
      </c>
      <c r="B14" t="s">
        <v>51</v>
      </c>
      <c r="C14" t="s">
        <v>16</v>
      </c>
      <c r="D14" t="s">
        <v>17</v>
      </c>
      <c r="E14" t="s">
        <v>42</v>
      </c>
      <c r="F14" s="2" t="s">
        <v>62</v>
      </c>
      <c r="G14" s="2" t="s">
        <v>1028</v>
      </c>
      <c r="H14" s="2">
        <v>500</v>
      </c>
      <c r="I14" s="3" t="s">
        <v>72</v>
      </c>
      <c r="J14" s="3">
        <v>0.128698029842472</v>
      </c>
      <c r="K14" t="s">
        <v>45</v>
      </c>
      <c r="L14" t="s">
        <v>22</v>
      </c>
      <c r="M14">
        <v>294</v>
      </c>
      <c r="N14">
        <v>1939</v>
      </c>
      <c r="O14" s="15">
        <v>1.7006802721088434</v>
      </c>
      <c r="P14" s="16">
        <f t="shared" si="0"/>
        <v>0.15162454873646208</v>
      </c>
      <c r="Q14">
        <v>1</v>
      </c>
      <c r="R14" t="s">
        <v>32</v>
      </c>
      <c r="S14" s="1">
        <v>44625</v>
      </c>
      <c r="T14" t="s">
        <v>73</v>
      </c>
    </row>
    <row r="15" spans="1:22">
      <c r="A15">
        <v>998847</v>
      </c>
      <c r="B15" t="s">
        <v>74</v>
      </c>
      <c r="C15" t="s">
        <v>41</v>
      </c>
      <c r="D15" t="s">
        <v>17</v>
      </c>
      <c r="E15" t="s">
        <v>18</v>
      </c>
      <c r="F15" s="2" t="s">
        <v>75</v>
      </c>
      <c r="G15" s="2" t="s">
        <v>1028</v>
      </c>
      <c r="H15" s="2">
        <v>500</v>
      </c>
      <c r="I15" s="3" t="s">
        <v>76</v>
      </c>
      <c r="J15" s="3">
        <v>0.94</v>
      </c>
      <c r="K15" t="s">
        <v>21</v>
      </c>
      <c r="L15" t="s">
        <v>22</v>
      </c>
      <c r="M15">
        <v>501</v>
      </c>
      <c r="N15">
        <v>3005</v>
      </c>
      <c r="O15" s="15">
        <v>0.99800399201596801</v>
      </c>
      <c r="P15" s="16">
        <f t="shared" si="0"/>
        <v>0.16672212978369386</v>
      </c>
      <c r="Q15">
        <v>8</v>
      </c>
      <c r="R15" t="s">
        <v>38</v>
      </c>
      <c r="S15" s="1">
        <v>44723</v>
      </c>
      <c r="T15" t="s">
        <v>39</v>
      </c>
    </row>
    <row r="16" spans="1:22">
      <c r="A16">
        <v>174406</v>
      </c>
      <c r="B16" t="s">
        <v>67</v>
      </c>
      <c r="C16" t="s">
        <v>16</v>
      </c>
      <c r="D16" t="s">
        <v>17</v>
      </c>
      <c r="E16" t="s">
        <v>27</v>
      </c>
      <c r="F16" s="2" t="s">
        <v>47</v>
      </c>
      <c r="G16" s="2" t="s">
        <v>1028</v>
      </c>
      <c r="H16" s="2">
        <v>500</v>
      </c>
      <c r="I16" s="3" t="s">
        <v>77</v>
      </c>
      <c r="J16" s="3">
        <v>0.89</v>
      </c>
      <c r="K16" t="s">
        <v>37</v>
      </c>
      <c r="L16" t="s">
        <v>55</v>
      </c>
      <c r="M16">
        <v>501</v>
      </c>
      <c r="N16">
        <v>3005</v>
      </c>
      <c r="O16" s="15">
        <v>0.99800399201596801</v>
      </c>
      <c r="P16" s="16">
        <f t="shared" si="0"/>
        <v>0.16672212978369386</v>
      </c>
      <c r="Q16">
        <v>6</v>
      </c>
      <c r="R16" t="s">
        <v>23</v>
      </c>
      <c r="S16" s="1">
        <v>44921</v>
      </c>
      <c r="T16" t="s">
        <v>24</v>
      </c>
    </row>
    <row r="17" spans="1:20">
      <c r="A17">
        <v>584909</v>
      </c>
      <c r="B17" t="s">
        <v>67</v>
      </c>
      <c r="C17" t="s">
        <v>41</v>
      </c>
      <c r="D17" t="s">
        <v>17</v>
      </c>
      <c r="E17" t="s">
        <v>18</v>
      </c>
      <c r="F17" s="2" t="s">
        <v>78</v>
      </c>
      <c r="G17" s="2" t="s">
        <v>1028</v>
      </c>
      <c r="H17" s="2">
        <v>500</v>
      </c>
      <c r="I17" s="3" t="s">
        <v>79</v>
      </c>
      <c r="J17" s="3">
        <v>7.32</v>
      </c>
      <c r="K17" t="s">
        <v>80</v>
      </c>
      <c r="L17" t="s">
        <v>22</v>
      </c>
      <c r="M17">
        <v>501</v>
      </c>
      <c r="N17">
        <v>3005</v>
      </c>
      <c r="O17" s="15">
        <v>0.99800399201596801</v>
      </c>
      <c r="P17" s="16">
        <f t="shared" si="0"/>
        <v>0.16672212978369386</v>
      </c>
      <c r="Q17">
        <v>4</v>
      </c>
      <c r="R17" t="s">
        <v>56</v>
      </c>
      <c r="S17" s="1">
        <v>44672</v>
      </c>
      <c r="T17" t="s">
        <v>64</v>
      </c>
    </row>
    <row r="18" spans="1:20">
      <c r="A18">
        <v>414326</v>
      </c>
      <c r="B18" t="s">
        <v>81</v>
      </c>
      <c r="C18" t="s">
        <v>26</v>
      </c>
      <c r="D18" t="s">
        <v>17</v>
      </c>
      <c r="E18" t="s">
        <v>58</v>
      </c>
      <c r="F18" s="2" t="s">
        <v>43</v>
      </c>
      <c r="G18" s="2" t="s">
        <v>1028</v>
      </c>
      <c r="H18" s="2">
        <v>500</v>
      </c>
      <c r="I18" s="3" t="s">
        <v>82</v>
      </c>
      <c r="J18" s="3">
        <v>4.08</v>
      </c>
      <c r="K18" t="s">
        <v>30</v>
      </c>
      <c r="L18" t="s">
        <v>55</v>
      </c>
      <c r="M18">
        <v>502</v>
      </c>
      <c r="N18">
        <v>3006</v>
      </c>
      <c r="O18" s="15">
        <v>0.99601593625498008</v>
      </c>
      <c r="P18" s="16">
        <f t="shared" si="0"/>
        <v>0.16699933466400532</v>
      </c>
      <c r="Q18">
        <v>10</v>
      </c>
      <c r="R18" t="s">
        <v>23</v>
      </c>
      <c r="S18" s="1">
        <v>44569</v>
      </c>
      <c r="T18" t="s">
        <v>24</v>
      </c>
    </row>
    <row r="19" spans="1:20">
      <c r="A19">
        <v>854283</v>
      </c>
      <c r="B19" t="s">
        <v>40</v>
      </c>
      <c r="C19" t="s">
        <v>26</v>
      </c>
      <c r="D19" t="s">
        <v>17</v>
      </c>
      <c r="E19" t="s">
        <v>27</v>
      </c>
      <c r="F19" s="2" t="s">
        <v>68</v>
      </c>
      <c r="G19" s="2" t="s">
        <v>1028</v>
      </c>
      <c r="H19" s="2">
        <v>500</v>
      </c>
      <c r="I19" s="3" t="s">
        <v>83</v>
      </c>
      <c r="J19" s="3">
        <v>2.16</v>
      </c>
      <c r="K19" t="s">
        <v>45</v>
      </c>
      <c r="L19" t="s">
        <v>31</v>
      </c>
      <c r="M19">
        <v>502</v>
      </c>
      <c r="N19">
        <v>3006</v>
      </c>
      <c r="O19" s="15">
        <v>0.99601593625498008</v>
      </c>
      <c r="P19" s="16">
        <f t="shared" si="0"/>
        <v>0.16699933466400532</v>
      </c>
      <c r="Q19">
        <v>8</v>
      </c>
      <c r="R19" t="s">
        <v>38</v>
      </c>
      <c r="S19" s="1">
        <v>44793</v>
      </c>
      <c r="T19" t="s">
        <v>84</v>
      </c>
    </row>
    <row r="20" spans="1:20">
      <c r="A20">
        <v>372311</v>
      </c>
      <c r="B20" t="s">
        <v>74</v>
      </c>
      <c r="C20" t="s">
        <v>16</v>
      </c>
      <c r="D20" t="s">
        <v>17</v>
      </c>
      <c r="E20" t="s">
        <v>58</v>
      </c>
      <c r="F20" s="2" t="s">
        <v>49</v>
      </c>
      <c r="G20" s="2" t="s">
        <v>1028</v>
      </c>
      <c r="H20" s="2">
        <v>500</v>
      </c>
      <c r="I20" s="3" t="s">
        <v>85</v>
      </c>
      <c r="J20" s="3">
        <v>6.82</v>
      </c>
      <c r="K20" t="s">
        <v>80</v>
      </c>
      <c r="L20" t="s">
        <v>31</v>
      </c>
      <c r="M20">
        <v>502</v>
      </c>
      <c r="N20">
        <v>3007</v>
      </c>
      <c r="O20" s="15">
        <v>0.99601593625498008</v>
      </c>
      <c r="P20" s="16">
        <f t="shared" si="0"/>
        <v>0.16694379780512139</v>
      </c>
      <c r="Q20">
        <v>9</v>
      </c>
      <c r="R20" t="s">
        <v>32</v>
      </c>
      <c r="S20" s="1">
        <v>44674</v>
      </c>
      <c r="T20" t="s">
        <v>86</v>
      </c>
    </row>
    <row r="21" spans="1:20">
      <c r="A21">
        <v>687141</v>
      </c>
      <c r="B21" t="s">
        <v>40</v>
      </c>
      <c r="C21" t="s">
        <v>87</v>
      </c>
      <c r="D21" t="s">
        <v>17</v>
      </c>
      <c r="E21" t="s">
        <v>58</v>
      </c>
      <c r="F21" s="2" t="s">
        <v>62</v>
      </c>
      <c r="G21" s="2" t="s">
        <v>1028</v>
      </c>
      <c r="H21" s="2">
        <v>500</v>
      </c>
      <c r="I21" s="3" t="s">
        <v>88</v>
      </c>
      <c r="J21" s="3">
        <v>5.26</v>
      </c>
      <c r="K21" t="s">
        <v>45</v>
      </c>
      <c r="L21" t="s">
        <v>31</v>
      </c>
      <c r="M21">
        <v>502</v>
      </c>
      <c r="N21">
        <v>3007</v>
      </c>
      <c r="O21" s="15">
        <v>0.99601593625498008</v>
      </c>
      <c r="P21" s="16">
        <f t="shared" si="0"/>
        <v>0.16694379780512139</v>
      </c>
      <c r="Q21">
        <v>10</v>
      </c>
      <c r="R21" t="s">
        <v>23</v>
      </c>
      <c r="S21" s="1">
        <v>44802</v>
      </c>
      <c r="T21" t="s">
        <v>89</v>
      </c>
    </row>
    <row r="22" spans="1:20">
      <c r="A22">
        <v>706867</v>
      </c>
      <c r="B22" t="s">
        <v>67</v>
      </c>
      <c r="C22" t="s">
        <v>16</v>
      </c>
      <c r="D22" t="s">
        <v>17</v>
      </c>
      <c r="E22" t="s">
        <v>18</v>
      </c>
      <c r="F22" s="2" t="s">
        <v>49</v>
      </c>
      <c r="G22" s="2" t="s">
        <v>1028</v>
      </c>
      <c r="H22" s="2">
        <v>500</v>
      </c>
      <c r="I22" s="3" t="s">
        <v>35</v>
      </c>
      <c r="J22" s="3">
        <v>0.08</v>
      </c>
      <c r="K22" t="s">
        <v>30</v>
      </c>
      <c r="L22" t="s">
        <v>31</v>
      </c>
      <c r="M22">
        <v>502</v>
      </c>
      <c r="N22">
        <v>3007</v>
      </c>
      <c r="O22" s="15">
        <v>0.99601593625498008</v>
      </c>
      <c r="P22" s="16">
        <f t="shared" si="0"/>
        <v>0.16694379780512139</v>
      </c>
      <c r="Q22">
        <v>4</v>
      </c>
      <c r="R22" t="s">
        <v>32</v>
      </c>
      <c r="S22" s="1">
        <v>44887</v>
      </c>
      <c r="T22" t="s">
        <v>90</v>
      </c>
    </row>
    <row r="23" spans="1:20">
      <c r="A23">
        <v>515930</v>
      </c>
      <c r="B23" t="s">
        <v>48</v>
      </c>
      <c r="C23" t="s">
        <v>26</v>
      </c>
      <c r="D23" t="s">
        <v>17</v>
      </c>
      <c r="E23" t="s">
        <v>58</v>
      </c>
      <c r="F23" s="2" t="s">
        <v>91</v>
      </c>
      <c r="G23" s="2" t="s">
        <v>1028</v>
      </c>
      <c r="H23" s="2">
        <v>500</v>
      </c>
      <c r="I23" s="3" t="s">
        <v>92</v>
      </c>
      <c r="J23" s="3">
        <v>3.67</v>
      </c>
      <c r="K23" t="s">
        <v>37</v>
      </c>
      <c r="L23" t="s">
        <v>55</v>
      </c>
      <c r="M23">
        <v>502</v>
      </c>
      <c r="N23">
        <v>3008</v>
      </c>
      <c r="O23" s="15">
        <v>0.99601593625498008</v>
      </c>
      <c r="P23" s="16">
        <f t="shared" si="0"/>
        <v>0.16688829787234041</v>
      </c>
      <c r="Q23">
        <v>2</v>
      </c>
      <c r="R23" t="s">
        <v>70</v>
      </c>
      <c r="S23" s="1">
        <v>44566</v>
      </c>
      <c r="T23" t="s">
        <v>93</v>
      </c>
    </row>
    <row r="24" spans="1:20">
      <c r="A24">
        <v>605950</v>
      </c>
      <c r="B24" t="s">
        <v>40</v>
      </c>
      <c r="C24" t="s">
        <v>16</v>
      </c>
      <c r="D24" t="s">
        <v>17</v>
      </c>
      <c r="E24" t="s">
        <v>58</v>
      </c>
      <c r="F24" s="2" t="s">
        <v>43</v>
      </c>
      <c r="G24" s="2" t="s">
        <v>1028</v>
      </c>
      <c r="H24" s="2">
        <v>500</v>
      </c>
      <c r="I24" s="3" t="s">
        <v>94</v>
      </c>
      <c r="J24" s="3">
        <v>4.55</v>
      </c>
      <c r="K24" t="s">
        <v>80</v>
      </c>
      <c r="L24" t="s">
        <v>22</v>
      </c>
      <c r="M24">
        <v>502</v>
      </c>
      <c r="N24">
        <v>3008</v>
      </c>
      <c r="O24" s="15" cm="1">
        <f t="array" ref="O24:O2001">V1/M24:M2001</f>
        <v>0.99601593625498008</v>
      </c>
      <c r="P24" s="16">
        <f t="shared" si="0"/>
        <v>0.16688829787234041</v>
      </c>
      <c r="Q24">
        <v>2</v>
      </c>
      <c r="R24" t="s">
        <v>23</v>
      </c>
      <c r="S24" s="1">
        <v>44711</v>
      </c>
      <c r="T24" t="s">
        <v>46</v>
      </c>
    </row>
    <row r="25" spans="1:20">
      <c r="A25">
        <v>550372</v>
      </c>
      <c r="B25" t="s">
        <v>81</v>
      </c>
      <c r="C25" t="s">
        <v>41</v>
      </c>
      <c r="D25" t="s">
        <v>17</v>
      </c>
      <c r="E25" t="s">
        <v>18</v>
      </c>
      <c r="F25" s="2" t="s">
        <v>43</v>
      </c>
      <c r="G25" s="2" t="s">
        <v>1028</v>
      </c>
      <c r="H25" s="2">
        <v>500</v>
      </c>
      <c r="I25" s="3" t="s">
        <v>95</v>
      </c>
      <c r="J25" s="3">
        <v>6.48</v>
      </c>
      <c r="K25" t="s">
        <v>30</v>
      </c>
      <c r="L25" t="s">
        <v>31</v>
      </c>
      <c r="M25">
        <v>503</v>
      </c>
      <c r="N25">
        <v>3008</v>
      </c>
      <c r="O25" s="15">
        <v>0.99403578528827041</v>
      </c>
      <c r="P25" s="16">
        <f t="shared" si="0"/>
        <v>0.16722074468085107</v>
      </c>
      <c r="Q25">
        <v>7</v>
      </c>
      <c r="R25" t="s">
        <v>56</v>
      </c>
      <c r="S25" s="1">
        <v>44636</v>
      </c>
      <c r="T25" t="s">
        <v>96</v>
      </c>
    </row>
    <row r="26" spans="1:20">
      <c r="A26">
        <v>622059</v>
      </c>
      <c r="B26" t="s">
        <v>15</v>
      </c>
      <c r="C26" t="s">
        <v>16</v>
      </c>
      <c r="D26" t="s">
        <v>17</v>
      </c>
      <c r="E26" t="s">
        <v>58</v>
      </c>
      <c r="F26" s="2" t="s">
        <v>62</v>
      </c>
      <c r="G26" s="2" t="s">
        <v>1028</v>
      </c>
      <c r="H26" s="2">
        <v>500</v>
      </c>
      <c r="I26" s="3" t="s">
        <v>97</v>
      </c>
      <c r="J26" s="3">
        <v>6.42</v>
      </c>
      <c r="K26" t="s">
        <v>21</v>
      </c>
      <c r="L26" t="s">
        <v>31</v>
      </c>
      <c r="M26">
        <v>503</v>
      </c>
      <c r="N26">
        <v>3009</v>
      </c>
      <c r="O26" s="15">
        <v>0.99403578528827041</v>
      </c>
      <c r="P26" s="16">
        <f t="shared" si="0"/>
        <v>0.16716517115320703</v>
      </c>
      <c r="Q26">
        <v>10</v>
      </c>
      <c r="R26" t="s">
        <v>56</v>
      </c>
      <c r="S26" s="1">
        <v>44685</v>
      </c>
      <c r="T26" t="s">
        <v>98</v>
      </c>
    </row>
    <row r="27" spans="1:20">
      <c r="A27">
        <v>975243</v>
      </c>
      <c r="B27" t="s">
        <v>34</v>
      </c>
      <c r="C27" t="s">
        <v>16</v>
      </c>
      <c r="D27" t="s">
        <v>17</v>
      </c>
      <c r="E27" t="s">
        <v>27</v>
      </c>
      <c r="F27" s="2" t="s">
        <v>43</v>
      </c>
      <c r="G27" s="2" t="s">
        <v>1028</v>
      </c>
      <c r="H27" s="2">
        <v>500</v>
      </c>
      <c r="I27" s="3" t="s">
        <v>99</v>
      </c>
      <c r="J27" s="3">
        <v>4</v>
      </c>
      <c r="K27" t="s">
        <v>45</v>
      </c>
      <c r="L27" t="s">
        <v>31</v>
      </c>
      <c r="M27">
        <v>503</v>
      </c>
      <c r="N27">
        <v>3009</v>
      </c>
      <c r="O27" s="15">
        <v>0.99403578528827041</v>
      </c>
      <c r="P27" s="16">
        <f t="shared" si="0"/>
        <v>0.16716517115320703</v>
      </c>
      <c r="Q27">
        <v>5</v>
      </c>
      <c r="R27" t="s">
        <v>23</v>
      </c>
      <c r="S27" s="1">
        <v>44780</v>
      </c>
      <c r="T27" t="s">
        <v>100</v>
      </c>
    </row>
    <row r="28" spans="1:20">
      <c r="A28">
        <v>592659</v>
      </c>
      <c r="B28" t="s">
        <v>51</v>
      </c>
      <c r="C28" t="s">
        <v>16</v>
      </c>
      <c r="D28" t="s">
        <v>17</v>
      </c>
      <c r="E28" t="s">
        <v>27</v>
      </c>
      <c r="F28" s="2" t="s">
        <v>101</v>
      </c>
      <c r="G28" s="2" t="s">
        <v>1028</v>
      </c>
      <c r="H28" s="2">
        <v>500</v>
      </c>
      <c r="I28" s="3" t="s">
        <v>102</v>
      </c>
      <c r="J28" s="3">
        <v>6.72</v>
      </c>
      <c r="K28" t="s">
        <v>45</v>
      </c>
      <c r="L28" t="s">
        <v>55</v>
      </c>
      <c r="M28">
        <v>503</v>
      </c>
      <c r="N28">
        <v>3010</v>
      </c>
      <c r="O28" s="15">
        <v>0.99403578528827041</v>
      </c>
      <c r="P28" s="16">
        <f t="shared" si="0"/>
        <v>0.16710963455149502</v>
      </c>
      <c r="Q28">
        <v>2</v>
      </c>
      <c r="R28" t="s">
        <v>23</v>
      </c>
      <c r="S28" s="1">
        <v>44878</v>
      </c>
      <c r="T28" t="s">
        <v>103</v>
      </c>
    </row>
    <row r="29" spans="1:20">
      <c r="A29">
        <v>484424</v>
      </c>
      <c r="B29" t="s">
        <v>25</v>
      </c>
      <c r="C29" t="s">
        <v>26</v>
      </c>
      <c r="D29" t="s">
        <v>17</v>
      </c>
      <c r="E29" t="s">
        <v>18</v>
      </c>
      <c r="F29" s="2" t="s">
        <v>43</v>
      </c>
      <c r="G29" s="2" t="s">
        <v>1028</v>
      </c>
      <c r="H29" s="2">
        <v>500</v>
      </c>
      <c r="I29" s="3" t="s">
        <v>104</v>
      </c>
      <c r="J29" s="3">
        <v>3.28</v>
      </c>
      <c r="K29" t="s">
        <v>21</v>
      </c>
      <c r="L29" t="s">
        <v>31</v>
      </c>
      <c r="M29">
        <v>503</v>
      </c>
      <c r="N29">
        <v>3010</v>
      </c>
      <c r="O29" s="15">
        <v>0.99403578528827041</v>
      </c>
      <c r="P29" s="16">
        <f t="shared" si="0"/>
        <v>0.16710963455149502</v>
      </c>
      <c r="Q29">
        <v>2</v>
      </c>
      <c r="R29" t="s">
        <v>70</v>
      </c>
      <c r="S29" s="1">
        <v>44675</v>
      </c>
      <c r="T29" t="s">
        <v>105</v>
      </c>
    </row>
    <row r="30" spans="1:20">
      <c r="A30">
        <v>567173</v>
      </c>
      <c r="B30" t="s">
        <v>51</v>
      </c>
      <c r="C30" t="s">
        <v>41</v>
      </c>
      <c r="D30" t="s">
        <v>17</v>
      </c>
      <c r="E30" t="s">
        <v>27</v>
      </c>
      <c r="F30" s="2" t="s">
        <v>78</v>
      </c>
      <c r="G30" s="2" t="s">
        <v>1028</v>
      </c>
      <c r="H30" s="2">
        <v>500</v>
      </c>
      <c r="I30" s="3" t="s">
        <v>106</v>
      </c>
      <c r="J30" s="3">
        <v>1.08</v>
      </c>
      <c r="K30" t="s">
        <v>80</v>
      </c>
      <c r="L30" t="s">
        <v>31</v>
      </c>
      <c r="M30">
        <v>503</v>
      </c>
      <c r="N30">
        <v>3010</v>
      </c>
      <c r="O30" s="15">
        <v>0.99403578528827041</v>
      </c>
      <c r="P30" s="16">
        <f t="shared" si="0"/>
        <v>0.16710963455149502</v>
      </c>
      <c r="Q30">
        <v>6</v>
      </c>
      <c r="R30" t="s">
        <v>56</v>
      </c>
      <c r="S30" s="1">
        <v>44893</v>
      </c>
      <c r="T30" t="s">
        <v>57</v>
      </c>
    </row>
    <row r="31" spans="1:20">
      <c r="A31">
        <v>637528</v>
      </c>
      <c r="B31" t="s">
        <v>25</v>
      </c>
      <c r="C31" t="s">
        <v>16</v>
      </c>
      <c r="D31" t="s">
        <v>17</v>
      </c>
      <c r="E31" t="s">
        <v>42</v>
      </c>
      <c r="F31" s="2" t="s">
        <v>43</v>
      </c>
      <c r="G31" s="2" t="s">
        <v>1028</v>
      </c>
      <c r="H31" s="2">
        <v>500</v>
      </c>
      <c r="I31" s="3" t="s">
        <v>107</v>
      </c>
      <c r="J31" s="3">
        <v>0.31995760196947998</v>
      </c>
      <c r="K31" t="s">
        <v>21</v>
      </c>
      <c r="L31" t="s">
        <v>22</v>
      </c>
      <c r="M31">
        <v>295</v>
      </c>
      <c r="N31">
        <v>1944</v>
      </c>
      <c r="O31" s="15">
        <v>1.6949152542372881</v>
      </c>
      <c r="P31" s="16">
        <f t="shared" si="0"/>
        <v>0.15174897119341563</v>
      </c>
      <c r="Q31">
        <v>1</v>
      </c>
      <c r="R31" t="s">
        <v>70</v>
      </c>
      <c r="S31" s="1">
        <v>44843</v>
      </c>
      <c r="T31" t="s">
        <v>108</v>
      </c>
    </row>
    <row r="32" spans="1:20">
      <c r="A32">
        <v>227507</v>
      </c>
      <c r="B32" t="s">
        <v>15</v>
      </c>
      <c r="C32" t="s">
        <v>41</v>
      </c>
      <c r="D32" t="s">
        <v>17</v>
      </c>
      <c r="E32" t="s">
        <v>42</v>
      </c>
      <c r="F32" s="2" t="s">
        <v>62</v>
      </c>
      <c r="G32" s="2" t="s">
        <v>1028</v>
      </c>
      <c r="H32" s="2">
        <v>500</v>
      </c>
      <c r="I32" s="3" t="s">
        <v>109</v>
      </c>
      <c r="J32" s="3">
        <v>0.93663566163132705</v>
      </c>
      <c r="K32" t="s">
        <v>80</v>
      </c>
      <c r="L32" t="s">
        <v>22</v>
      </c>
      <c r="M32">
        <v>295</v>
      </c>
      <c r="N32">
        <v>1944</v>
      </c>
      <c r="O32" s="15">
        <v>1.6949152542372881</v>
      </c>
      <c r="P32" s="16">
        <f t="shared" si="0"/>
        <v>0.15174897119341563</v>
      </c>
      <c r="Q32">
        <v>1</v>
      </c>
      <c r="R32" t="s">
        <v>70</v>
      </c>
      <c r="S32" s="1">
        <v>44729</v>
      </c>
      <c r="T32" t="s">
        <v>110</v>
      </c>
    </row>
    <row r="33" spans="1:20">
      <c r="A33">
        <v>328643</v>
      </c>
      <c r="B33" t="s">
        <v>25</v>
      </c>
      <c r="C33" t="s">
        <v>41</v>
      </c>
      <c r="D33" t="s">
        <v>17</v>
      </c>
      <c r="E33" t="s">
        <v>27</v>
      </c>
      <c r="F33" s="2" t="s">
        <v>62</v>
      </c>
      <c r="G33" s="2" t="s">
        <v>1028</v>
      </c>
      <c r="H33" s="2">
        <v>500</v>
      </c>
      <c r="I33" s="3" t="s">
        <v>111</v>
      </c>
      <c r="J33" s="3">
        <v>1.1000000000000001</v>
      </c>
      <c r="K33" t="s">
        <v>30</v>
      </c>
      <c r="L33" t="s">
        <v>22</v>
      </c>
      <c r="M33">
        <v>504</v>
      </c>
      <c r="N33">
        <v>3012</v>
      </c>
      <c r="O33" s="15">
        <v>0.99206349206349209</v>
      </c>
      <c r="P33" s="16">
        <f t="shared" si="0"/>
        <v>0.16733067729083664</v>
      </c>
      <c r="Q33">
        <v>3</v>
      </c>
      <c r="R33" t="s">
        <v>38</v>
      </c>
      <c r="S33" s="1">
        <v>44649</v>
      </c>
      <c r="T33" t="s">
        <v>112</v>
      </c>
    </row>
    <row r="34" spans="1:20">
      <c r="A34">
        <v>181806</v>
      </c>
      <c r="B34" t="s">
        <v>40</v>
      </c>
      <c r="C34" t="s">
        <v>87</v>
      </c>
      <c r="D34" t="s">
        <v>17</v>
      </c>
      <c r="E34" t="s">
        <v>42</v>
      </c>
      <c r="F34" s="2" t="s">
        <v>91</v>
      </c>
      <c r="G34" s="2" t="s">
        <v>1028</v>
      </c>
      <c r="H34" s="2">
        <v>500</v>
      </c>
      <c r="I34" s="3" t="s">
        <v>113</v>
      </c>
      <c r="J34" s="3">
        <v>0.67566465667298004</v>
      </c>
      <c r="K34" t="s">
        <v>37</v>
      </c>
      <c r="L34" t="s">
        <v>22</v>
      </c>
      <c r="M34">
        <v>296</v>
      </c>
      <c r="N34">
        <v>1944</v>
      </c>
      <c r="O34" s="15">
        <v>1.6891891891891893</v>
      </c>
      <c r="P34" s="16">
        <f t="shared" si="0"/>
        <v>0.15226337448559671</v>
      </c>
      <c r="Q34">
        <v>1</v>
      </c>
      <c r="R34" t="s">
        <v>56</v>
      </c>
      <c r="S34" s="1">
        <v>44804</v>
      </c>
      <c r="T34" t="s">
        <v>114</v>
      </c>
    </row>
    <row r="35" spans="1:20">
      <c r="A35">
        <v>349225</v>
      </c>
      <c r="B35" t="s">
        <v>74</v>
      </c>
      <c r="C35" t="s">
        <v>41</v>
      </c>
      <c r="D35" t="s">
        <v>17</v>
      </c>
      <c r="E35" t="s">
        <v>58</v>
      </c>
      <c r="F35" s="2" t="s">
        <v>35</v>
      </c>
      <c r="G35" s="2" t="s">
        <v>1028</v>
      </c>
      <c r="H35" s="2">
        <v>500</v>
      </c>
      <c r="I35" s="3" t="s">
        <v>115</v>
      </c>
      <c r="J35" s="3">
        <v>5.31</v>
      </c>
      <c r="K35" t="s">
        <v>80</v>
      </c>
      <c r="L35" t="s">
        <v>31</v>
      </c>
      <c r="M35">
        <v>504</v>
      </c>
      <c r="N35">
        <v>3012</v>
      </c>
      <c r="O35" s="15">
        <v>0.99206349206349209</v>
      </c>
      <c r="P35" s="16">
        <f t="shared" si="0"/>
        <v>0.16733067729083664</v>
      </c>
      <c r="Q35">
        <v>5</v>
      </c>
      <c r="R35" t="s">
        <v>23</v>
      </c>
      <c r="S35" s="1">
        <v>44786</v>
      </c>
      <c r="T35" t="s">
        <v>116</v>
      </c>
    </row>
    <row r="36" spans="1:20">
      <c r="A36">
        <v>712876</v>
      </c>
      <c r="B36" t="s">
        <v>74</v>
      </c>
      <c r="C36" t="s">
        <v>41</v>
      </c>
      <c r="D36" t="s">
        <v>17</v>
      </c>
      <c r="E36" t="s">
        <v>58</v>
      </c>
      <c r="F36" s="2" t="s">
        <v>62</v>
      </c>
      <c r="G36" s="2" t="s">
        <v>1028</v>
      </c>
      <c r="H36" s="2">
        <v>500</v>
      </c>
      <c r="I36" s="3" t="s">
        <v>117</v>
      </c>
      <c r="J36" s="3">
        <v>2.77</v>
      </c>
      <c r="K36" t="s">
        <v>80</v>
      </c>
      <c r="L36" t="s">
        <v>22</v>
      </c>
      <c r="M36">
        <v>504</v>
      </c>
      <c r="N36">
        <v>3013</v>
      </c>
      <c r="O36" s="15">
        <v>0.99206349206349209</v>
      </c>
      <c r="P36" s="16">
        <f t="shared" si="0"/>
        <v>0.16727514105542649</v>
      </c>
      <c r="Q36">
        <v>5</v>
      </c>
      <c r="R36" t="s">
        <v>38</v>
      </c>
      <c r="S36" s="1">
        <v>44823</v>
      </c>
      <c r="T36" t="s">
        <v>112</v>
      </c>
    </row>
    <row r="37" spans="1:20">
      <c r="A37">
        <v>699436</v>
      </c>
      <c r="B37" t="s">
        <v>81</v>
      </c>
      <c r="C37" t="s">
        <v>16</v>
      </c>
      <c r="D37" t="s">
        <v>17</v>
      </c>
      <c r="E37" t="s">
        <v>18</v>
      </c>
      <c r="F37" s="2" t="s">
        <v>78</v>
      </c>
      <c r="G37" s="2" t="s">
        <v>1028</v>
      </c>
      <c r="H37" s="2">
        <v>500</v>
      </c>
      <c r="I37" s="3" t="s">
        <v>118</v>
      </c>
      <c r="J37" s="3">
        <v>0.62</v>
      </c>
      <c r="K37" t="s">
        <v>80</v>
      </c>
      <c r="L37" t="s">
        <v>22</v>
      </c>
      <c r="M37">
        <v>504</v>
      </c>
      <c r="N37">
        <v>3013</v>
      </c>
      <c r="O37" s="15">
        <v>0.99206349206349209</v>
      </c>
      <c r="P37" s="16">
        <f t="shared" si="0"/>
        <v>0.16727514105542649</v>
      </c>
      <c r="Q37">
        <v>8</v>
      </c>
      <c r="R37" t="s">
        <v>56</v>
      </c>
      <c r="S37" s="1">
        <v>44753</v>
      </c>
      <c r="T37" t="s">
        <v>61</v>
      </c>
    </row>
    <row r="38" spans="1:20">
      <c r="A38">
        <v>265261</v>
      </c>
      <c r="B38" t="s">
        <v>81</v>
      </c>
      <c r="C38" t="s">
        <v>26</v>
      </c>
      <c r="D38" t="s">
        <v>17</v>
      </c>
      <c r="E38" t="s">
        <v>18</v>
      </c>
      <c r="F38" s="2" t="s">
        <v>119</v>
      </c>
      <c r="G38" s="2" t="s">
        <v>1028</v>
      </c>
      <c r="H38" s="2">
        <v>500</v>
      </c>
      <c r="I38" s="3" t="s">
        <v>120</v>
      </c>
      <c r="J38" s="3">
        <v>3.66</v>
      </c>
      <c r="K38" t="s">
        <v>80</v>
      </c>
      <c r="L38" t="s">
        <v>31</v>
      </c>
      <c r="M38">
        <v>504</v>
      </c>
      <c r="N38">
        <v>3014</v>
      </c>
      <c r="O38" s="15">
        <v>0.99206349206349209</v>
      </c>
      <c r="P38" s="16">
        <f t="shared" si="0"/>
        <v>0.16721964167219641</v>
      </c>
      <c r="Q38">
        <v>7</v>
      </c>
      <c r="R38" t="s">
        <v>32</v>
      </c>
      <c r="S38" s="1">
        <v>44712</v>
      </c>
      <c r="T38" t="s">
        <v>33</v>
      </c>
    </row>
    <row r="39" spans="1:20">
      <c r="A39">
        <v>709511</v>
      </c>
      <c r="B39" t="s">
        <v>40</v>
      </c>
      <c r="C39" t="s">
        <v>41</v>
      </c>
      <c r="D39" t="s">
        <v>17</v>
      </c>
      <c r="E39" t="s">
        <v>18</v>
      </c>
      <c r="F39" s="2" t="s">
        <v>91</v>
      </c>
      <c r="G39" s="2" t="s">
        <v>1028</v>
      </c>
      <c r="H39" s="2">
        <v>500</v>
      </c>
      <c r="I39" s="3" t="s">
        <v>121</v>
      </c>
      <c r="J39" s="3">
        <v>0.98</v>
      </c>
      <c r="K39" t="s">
        <v>45</v>
      </c>
      <c r="L39" t="s">
        <v>22</v>
      </c>
      <c r="M39">
        <v>504</v>
      </c>
      <c r="N39">
        <v>3014</v>
      </c>
      <c r="O39" s="15">
        <v>0.99206349206349209</v>
      </c>
      <c r="P39" s="16">
        <f t="shared" si="0"/>
        <v>0.16721964167219641</v>
      </c>
      <c r="Q39">
        <v>8</v>
      </c>
      <c r="R39" t="s">
        <v>70</v>
      </c>
      <c r="S39" s="1">
        <v>44654</v>
      </c>
      <c r="T39" t="s">
        <v>122</v>
      </c>
    </row>
    <row r="40" spans="1:20">
      <c r="A40">
        <v>593946</v>
      </c>
      <c r="B40" t="s">
        <v>40</v>
      </c>
      <c r="C40" t="s">
        <v>26</v>
      </c>
      <c r="D40" t="s">
        <v>17</v>
      </c>
      <c r="E40" t="s">
        <v>58</v>
      </c>
      <c r="F40" s="2" t="s">
        <v>101</v>
      </c>
      <c r="G40" s="2" t="s">
        <v>1028</v>
      </c>
      <c r="H40" s="2">
        <v>500</v>
      </c>
      <c r="I40" s="3" t="s">
        <v>104</v>
      </c>
      <c r="J40" s="3">
        <v>3.28</v>
      </c>
      <c r="K40" t="s">
        <v>30</v>
      </c>
      <c r="L40" t="s">
        <v>55</v>
      </c>
      <c r="M40">
        <v>505</v>
      </c>
      <c r="N40">
        <v>3014</v>
      </c>
      <c r="O40" s="15">
        <v>0.99009900990099009</v>
      </c>
      <c r="P40" s="16">
        <f t="shared" si="0"/>
        <v>0.16755142667551426</v>
      </c>
      <c r="Q40">
        <v>1</v>
      </c>
      <c r="R40" t="s">
        <v>56</v>
      </c>
      <c r="S40" s="1">
        <v>44903</v>
      </c>
      <c r="T40" t="s">
        <v>123</v>
      </c>
    </row>
    <row r="41" spans="1:20">
      <c r="A41">
        <v>286444</v>
      </c>
      <c r="B41" t="s">
        <v>25</v>
      </c>
      <c r="C41" t="s">
        <v>26</v>
      </c>
      <c r="D41" t="s">
        <v>17</v>
      </c>
      <c r="E41" t="s">
        <v>18</v>
      </c>
      <c r="F41" s="2" t="s">
        <v>19</v>
      </c>
      <c r="G41" s="2" t="s">
        <v>1028</v>
      </c>
      <c r="H41" s="2">
        <v>500</v>
      </c>
      <c r="I41" s="3" t="s">
        <v>124</v>
      </c>
      <c r="J41" s="3">
        <v>4.7300000000000004</v>
      </c>
      <c r="K41" t="s">
        <v>21</v>
      </c>
      <c r="L41" t="s">
        <v>22</v>
      </c>
      <c r="M41">
        <v>505</v>
      </c>
      <c r="N41">
        <v>3015</v>
      </c>
      <c r="O41" s="15">
        <v>0.99009900990099009</v>
      </c>
      <c r="P41" s="16">
        <f t="shared" si="0"/>
        <v>0.16749585406301823</v>
      </c>
      <c r="Q41">
        <v>6</v>
      </c>
      <c r="R41" t="s">
        <v>38</v>
      </c>
      <c r="S41" s="1">
        <v>44800</v>
      </c>
      <c r="T41" t="s">
        <v>125</v>
      </c>
    </row>
    <row r="42" spans="1:20">
      <c r="A42">
        <v>558829</v>
      </c>
      <c r="B42" t="s">
        <v>15</v>
      </c>
      <c r="C42" t="s">
        <v>87</v>
      </c>
      <c r="D42" t="s">
        <v>17</v>
      </c>
      <c r="E42" t="s">
        <v>58</v>
      </c>
      <c r="F42" s="2" t="s">
        <v>62</v>
      </c>
      <c r="G42" s="2" t="s">
        <v>1028</v>
      </c>
      <c r="H42" s="2">
        <v>500</v>
      </c>
      <c r="I42" s="3" t="s">
        <v>126</v>
      </c>
      <c r="J42" s="3">
        <v>3.11</v>
      </c>
      <c r="K42" t="s">
        <v>37</v>
      </c>
      <c r="L42" t="s">
        <v>22</v>
      </c>
      <c r="M42">
        <v>505</v>
      </c>
      <c r="N42">
        <v>3015</v>
      </c>
      <c r="O42" s="15">
        <v>0.99009900990099009</v>
      </c>
      <c r="P42" s="16">
        <f t="shared" si="0"/>
        <v>0.16749585406301823</v>
      </c>
      <c r="Q42">
        <v>2</v>
      </c>
      <c r="R42" t="s">
        <v>32</v>
      </c>
      <c r="S42" s="1">
        <v>44684</v>
      </c>
      <c r="T42" t="s">
        <v>127</v>
      </c>
    </row>
    <row r="43" spans="1:20">
      <c r="A43">
        <v>166912</v>
      </c>
      <c r="B43" t="s">
        <v>25</v>
      </c>
      <c r="C43" t="s">
        <v>41</v>
      </c>
      <c r="D43" t="s">
        <v>17</v>
      </c>
      <c r="E43" t="s">
        <v>18</v>
      </c>
      <c r="F43" s="2" t="s">
        <v>119</v>
      </c>
      <c r="G43" s="2" t="s">
        <v>1028</v>
      </c>
      <c r="H43" s="2">
        <v>500</v>
      </c>
      <c r="I43" s="3" t="s">
        <v>128</v>
      </c>
      <c r="J43" s="3">
        <v>5.2</v>
      </c>
      <c r="K43" t="s">
        <v>21</v>
      </c>
      <c r="L43" t="s">
        <v>22</v>
      </c>
      <c r="M43">
        <v>505</v>
      </c>
      <c r="N43">
        <v>3015</v>
      </c>
      <c r="O43" s="15">
        <v>0.99009900990099009</v>
      </c>
      <c r="P43" s="16">
        <f t="shared" si="0"/>
        <v>0.16749585406301823</v>
      </c>
      <c r="Q43">
        <v>3</v>
      </c>
      <c r="R43" t="s">
        <v>56</v>
      </c>
      <c r="S43" s="1">
        <v>44702</v>
      </c>
      <c r="T43" t="s">
        <v>96</v>
      </c>
    </row>
    <row r="44" spans="1:20">
      <c r="A44">
        <v>510439</v>
      </c>
      <c r="B44" t="s">
        <v>67</v>
      </c>
      <c r="C44" t="s">
        <v>41</v>
      </c>
      <c r="D44" t="s">
        <v>17</v>
      </c>
      <c r="E44" t="s">
        <v>42</v>
      </c>
      <c r="F44" s="2" t="s">
        <v>78</v>
      </c>
      <c r="G44" s="2" t="s">
        <v>1028</v>
      </c>
      <c r="H44" s="2">
        <v>500</v>
      </c>
      <c r="I44" s="3" t="s">
        <v>129</v>
      </c>
      <c r="J44" s="3">
        <v>0.81151257706225599</v>
      </c>
      <c r="K44" t="s">
        <v>21</v>
      </c>
      <c r="L44" t="s">
        <v>31</v>
      </c>
      <c r="M44">
        <v>296</v>
      </c>
      <c r="N44">
        <v>1947</v>
      </c>
      <c r="O44" s="15">
        <v>1.6891891891891893</v>
      </c>
      <c r="P44" s="16">
        <f t="shared" si="0"/>
        <v>0.15202876219825373</v>
      </c>
      <c r="Q44">
        <v>1</v>
      </c>
      <c r="R44" t="s">
        <v>70</v>
      </c>
      <c r="S44" s="1">
        <v>44723</v>
      </c>
      <c r="T44" t="s">
        <v>93</v>
      </c>
    </row>
    <row r="45" spans="1:20">
      <c r="A45">
        <v>617513</v>
      </c>
      <c r="B45" t="s">
        <v>74</v>
      </c>
      <c r="C45" t="s">
        <v>87</v>
      </c>
      <c r="D45" t="s">
        <v>17</v>
      </c>
      <c r="E45" t="s">
        <v>27</v>
      </c>
      <c r="F45" s="2" t="s">
        <v>52</v>
      </c>
      <c r="G45" s="2" t="s">
        <v>1028</v>
      </c>
      <c r="H45" s="2">
        <v>500</v>
      </c>
      <c r="I45" s="3" t="s">
        <v>130</v>
      </c>
      <c r="J45" s="3">
        <v>4.59</v>
      </c>
      <c r="K45" t="s">
        <v>45</v>
      </c>
      <c r="L45" t="s">
        <v>31</v>
      </c>
      <c r="M45">
        <v>505</v>
      </c>
      <c r="N45">
        <v>3016</v>
      </c>
      <c r="O45" s="15">
        <v>0.99009900990099009</v>
      </c>
      <c r="P45" s="16">
        <f t="shared" si="0"/>
        <v>0.16744031830238726</v>
      </c>
      <c r="Q45">
        <v>5</v>
      </c>
      <c r="R45" t="s">
        <v>23</v>
      </c>
      <c r="S45" s="1">
        <v>44908</v>
      </c>
      <c r="T45" t="s">
        <v>116</v>
      </c>
    </row>
    <row r="46" spans="1:20">
      <c r="A46">
        <v>517983</v>
      </c>
      <c r="B46" t="s">
        <v>34</v>
      </c>
      <c r="C46" t="s">
        <v>26</v>
      </c>
      <c r="D46" t="s">
        <v>17</v>
      </c>
      <c r="E46" t="s">
        <v>18</v>
      </c>
      <c r="F46" s="2" t="s">
        <v>59</v>
      </c>
      <c r="G46" s="2" t="s">
        <v>1028</v>
      </c>
      <c r="H46" s="2">
        <v>500</v>
      </c>
      <c r="I46" s="3" t="s">
        <v>131</v>
      </c>
      <c r="J46" s="3">
        <v>1.73</v>
      </c>
      <c r="K46" t="s">
        <v>45</v>
      </c>
      <c r="L46" t="s">
        <v>31</v>
      </c>
      <c r="M46">
        <v>505</v>
      </c>
      <c r="N46">
        <v>3017</v>
      </c>
      <c r="O46" s="15">
        <v>0.99009900990099009</v>
      </c>
      <c r="P46" s="16">
        <f t="shared" si="0"/>
        <v>0.16738481935697713</v>
      </c>
      <c r="Q46">
        <v>9</v>
      </c>
      <c r="R46" t="s">
        <v>23</v>
      </c>
      <c r="S46" s="1">
        <v>44725</v>
      </c>
      <c r="T46" t="s">
        <v>132</v>
      </c>
    </row>
    <row r="47" spans="1:20">
      <c r="A47">
        <v>211811</v>
      </c>
      <c r="B47" t="s">
        <v>34</v>
      </c>
      <c r="C47" t="s">
        <v>16</v>
      </c>
      <c r="D47" t="s">
        <v>17</v>
      </c>
      <c r="E47" t="s">
        <v>42</v>
      </c>
      <c r="F47" s="2" t="s">
        <v>43</v>
      </c>
      <c r="G47" s="2" t="s">
        <v>1028</v>
      </c>
      <c r="H47" s="2">
        <v>500</v>
      </c>
      <c r="I47" s="3" t="s">
        <v>44</v>
      </c>
      <c r="J47" s="3">
        <v>0.90982357208081199</v>
      </c>
      <c r="K47" t="s">
        <v>80</v>
      </c>
      <c r="L47" t="s">
        <v>55</v>
      </c>
      <c r="M47">
        <v>296</v>
      </c>
      <c r="N47">
        <v>1947</v>
      </c>
      <c r="O47" s="15">
        <v>1.6891891891891893</v>
      </c>
      <c r="P47" s="16">
        <f t="shared" si="0"/>
        <v>0.15202876219825373</v>
      </c>
      <c r="Q47">
        <v>1</v>
      </c>
      <c r="R47" t="s">
        <v>23</v>
      </c>
      <c r="S47" s="1">
        <v>44908</v>
      </c>
      <c r="T47" t="s">
        <v>116</v>
      </c>
    </row>
    <row r="48" spans="1:20">
      <c r="A48">
        <v>793457</v>
      </c>
      <c r="B48" t="s">
        <v>25</v>
      </c>
      <c r="C48" t="s">
        <v>26</v>
      </c>
      <c r="D48" t="s">
        <v>17</v>
      </c>
      <c r="E48" t="s">
        <v>27</v>
      </c>
      <c r="F48" s="2" t="s">
        <v>59</v>
      </c>
      <c r="G48" s="2" t="s">
        <v>1028</v>
      </c>
      <c r="H48" s="2">
        <v>500</v>
      </c>
      <c r="I48" s="3" t="s">
        <v>133</v>
      </c>
      <c r="J48" s="3">
        <v>5.8</v>
      </c>
      <c r="K48" t="s">
        <v>30</v>
      </c>
      <c r="L48" t="s">
        <v>55</v>
      </c>
      <c r="M48">
        <v>506</v>
      </c>
      <c r="N48">
        <v>3017</v>
      </c>
      <c r="O48" s="15">
        <v>0.98814229249011853</v>
      </c>
      <c r="P48" s="16">
        <f t="shared" si="0"/>
        <v>0.16771627444481274</v>
      </c>
      <c r="Q48">
        <v>1</v>
      </c>
      <c r="R48" t="s">
        <v>38</v>
      </c>
      <c r="S48" s="1">
        <v>44858</v>
      </c>
      <c r="T48" t="s">
        <v>134</v>
      </c>
    </row>
    <row r="49" spans="1:20">
      <c r="A49">
        <v>353730</v>
      </c>
      <c r="B49" t="s">
        <v>34</v>
      </c>
      <c r="C49" t="s">
        <v>16</v>
      </c>
      <c r="D49" t="s">
        <v>17</v>
      </c>
      <c r="E49" t="s">
        <v>58</v>
      </c>
      <c r="F49" s="2" t="s">
        <v>19</v>
      </c>
      <c r="G49" s="2" t="s">
        <v>1028</v>
      </c>
      <c r="H49" s="2">
        <v>500</v>
      </c>
      <c r="I49" s="3" t="s">
        <v>135</v>
      </c>
      <c r="J49" s="3">
        <v>2.14</v>
      </c>
      <c r="K49" t="s">
        <v>37</v>
      </c>
      <c r="L49" t="s">
        <v>22</v>
      </c>
      <c r="M49">
        <v>506</v>
      </c>
      <c r="N49">
        <v>3018</v>
      </c>
      <c r="O49" s="15">
        <v>0.98814229249011853</v>
      </c>
      <c r="P49" s="16">
        <f t="shared" si="0"/>
        <v>0.16766070245195494</v>
      </c>
      <c r="Q49">
        <v>4</v>
      </c>
      <c r="R49" t="s">
        <v>32</v>
      </c>
      <c r="S49" s="1">
        <v>44728</v>
      </c>
      <c r="T49" t="s">
        <v>90</v>
      </c>
    </row>
    <row r="50" spans="1:20">
      <c r="A50">
        <v>412130</v>
      </c>
      <c r="B50" t="s">
        <v>15</v>
      </c>
      <c r="C50" t="s">
        <v>26</v>
      </c>
      <c r="D50" t="s">
        <v>17</v>
      </c>
      <c r="E50" t="s">
        <v>42</v>
      </c>
      <c r="F50" s="2" t="s">
        <v>75</v>
      </c>
      <c r="G50" s="2" t="s">
        <v>1028</v>
      </c>
      <c r="H50" s="2">
        <v>500</v>
      </c>
      <c r="I50" s="3" t="s">
        <v>136</v>
      </c>
      <c r="J50" s="3">
        <v>0.77933806960163798</v>
      </c>
      <c r="K50" t="s">
        <v>37</v>
      </c>
      <c r="L50" t="s">
        <v>55</v>
      </c>
      <c r="M50">
        <v>297</v>
      </c>
      <c r="N50">
        <v>1948</v>
      </c>
      <c r="O50" s="15">
        <v>1.6835016835016836</v>
      </c>
      <c r="P50" s="16">
        <f t="shared" si="0"/>
        <v>0.15246406570841889</v>
      </c>
      <c r="Q50">
        <v>1</v>
      </c>
      <c r="R50" t="s">
        <v>23</v>
      </c>
      <c r="S50" s="1">
        <v>44878</v>
      </c>
      <c r="T50" t="s">
        <v>100</v>
      </c>
    </row>
    <row r="51" spans="1:20">
      <c r="A51">
        <v>470283</v>
      </c>
      <c r="B51" t="s">
        <v>15</v>
      </c>
      <c r="C51" t="s">
        <v>41</v>
      </c>
      <c r="D51" t="s">
        <v>17</v>
      </c>
      <c r="E51" t="s">
        <v>18</v>
      </c>
      <c r="F51" s="2" t="s">
        <v>35</v>
      </c>
      <c r="G51" s="2" t="s">
        <v>1028</v>
      </c>
      <c r="H51" s="2">
        <v>500</v>
      </c>
      <c r="I51" s="3" t="s">
        <v>137</v>
      </c>
      <c r="J51" s="3">
        <v>5.39</v>
      </c>
      <c r="K51" t="s">
        <v>30</v>
      </c>
      <c r="L51" t="s">
        <v>55</v>
      </c>
      <c r="M51">
        <v>506</v>
      </c>
      <c r="N51">
        <v>3019</v>
      </c>
      <c r="O51" s="15">
        <v>0.98814229249011853</v>
      </c>
      <c r="P51" s="16">
        <f t="shared" si="0"/>
        <v>0.16760516727393177</v>
      </c>
      <c r="Q51">
        <v>9</v>
      </c>
      <c r="R51" t="s">
        <v>38</v>
      </c>
      <c r="S51" s="1">
        <v>44572</v>
      </c>
      <c r="T51" t="s">
        <v>138</v>
      </c>
    </row>
    <row r="52" spans="1:20">
      <c r="A52">
        <v>348595</v>
      </c>
      <c r="B52" t="s">
        <v>48</v>
      </c>
      <c r="C52" t="s">
        <v>16</v>
      </c>
      <c r="D52" t="s">
        <v>17</v>
      </c>
      <c r="E52" t="s">
        <v>18</v>
      </c>
      <c r="F52" s="2" t="s">
        <v>91</v>
      </c>
      <c r="G52" s="2" t="s">
        <v>1028</v>
      </c>
      <c r="H52" s="2">
        <v>500</v>
      </c>
      <c r="I52" s="3" t="s">
        <v>139</v>
      </c>
      <c r="J52" s="3">
        <v>3.22</v>
      </c>
      <c r="K52" t="s">
        <v>37</v>
      </c>
      <c r="L52" t="s">
        <v>22</v>
      </c>
      <c r="M52">
        <v>506</v>
      </c>
      <c r="N52">
        <v>3019</v>
      </c>
      <c r="O52" s="15">
        <v>0.98814229249011853</v>
      </c>
      <c r="P52" s="16">
        <f t="shared" si="0"/>
        <v>0.16760516727393177</v>
      </c>
      <c r="Q52">
        <v>10</v>
      </c>
      <c r="R52" t="s">
        <v>32</v>
      </c>
      <c r="S52" s="1">
        <v>44652</v>
      </c>
      <c r="T52" t="s">
        <v>90</v>
      </c>
    </row>
    <row r="53" spans="1:20">
      <c r="A53">
        <v>290886</v>
      </c>
      <c r="B53" t="s">
        <v>74</v>
      </c>
      <c r="C53" t="s">
        <v>87</v>
      </c>
      <c r="D53" t="s">
        <v>17</v>
      </c>
      <c r="E53" t="s">
        <v>27</v>
      </c>
      <c r="F53" s="2" t="s">
        <v>19</v>
      </c>
      <c r="G53" s="2" t="s">
        <v>1028</v>
      </c>
      <c r="H53" s="2">
        <v>500</v>
      </c>
      <c r="I53" s="3" t="s">
        <v>140</v>
      </c>
      <c r="J53" s="3">
        <v>6.58</v>
      </c>
      <c r="K53" t="s">
        <v>30</v>
      </c>
      <c r="L53" t="s">
        <v>22</v>
      </c>
      <c r="M53">
        <v>506</v>
      </c>
      <c r="N53">
        <v>3019</v>
      </c>
      <c r="O53" s="15">
        <v>0.98814229249011853</v>
      </c>
      <c r="P53" s="16">
        <f t="shared" si="0"/>
        <v>0.16760516727393177</v>
      </c>
      <c r="Q53">
        <v>3</v>
      </c>
      <c r="R53" t="s">
        <v>70</v>
      </c>
      <c r="S53" s="1">
        <v>44698</v>
      </c>
      <c r="T53" t="s">
        <v>141</v>
      </c>
    </row>
    <row r="54" spans="1:20">
      <c r="A54">
        <v>781634</v>
      </c>
      <c r="B54" t="s">
        <v>15</v>
      </c>
      <c r="C54" t="s">
        <v>41</v>
      </c>
      <c r="D54" t="s">
        <v>17</v>
      </c>
      <c r="E54" t="s">
        <v>18</v>
      </c>
      <c r="F54" s="2" t="s">
        <v>43</v>
      </c>
      <c r="G54" s="2" t="s">
        <v>1028</v>
      </c>
      <c r="H54" s="2">
        <v>500</v>
      </c>
      <c r="I54" s="3" t="s">
        <v>83</v>
      </c>
      <c r="J54" s="3">
        <v>2.16</v>
      </c>
      <c r="K54" t="s">
        <v>45</v>
      </c>
      <c r="L54" t="s">
        <v>55</v>
      </c>
      <c r="M54">
        <v>506</v>
      </c>
      <c r="N54">
        <v>3020</v>
      </c>
      <c r="O54" s="15">
        <v>0.98814229249011853</v>
      </c>
      <c r="P54" s="16">
        <f t="shared" si="0"/>
        <v>0.16754966887417219</v>
      </c>
      <c r="Q54">
        <v>8</v>
      </c>
      <c r="R54" t="s">
        <v>70</v>
      </c>
      <c r="S54" s="1">
        <v>44842</v>
      </c>
      <c r="T54" t="s">
        <v>142</v>
      </c>
    </row>
    <row r="55" spans="1:20">
      <c r="A55">
        <v>610660</v>
      </c>
      <c r="B55" t="s">
        <v>40</v>
      </c>
      <c r="C55" t="s">
        <v>26</v>
      </c>
      <c r="D55" t="s">
        <v>17</v>
      </c>
      <c r="E55" t="s">
        <v>58</v>
      </c>
      <c r="F55" s="2" t="s">
        <v>43</v>
      </c>
      <c r="G55" s="2" t="s">
        <v>1028</v>
      </c>
      <c r="H55" s="2">
        <v>500</v>
      </c>
      <c r="I55" s="3" t="s">
        <v>143</v>
      </c>
      <c r="J55" s="3">
        <v>4.99</v>
      </c>
      <c r="K55" t="s">
        <v>21</v>
      </c>
      <c r="L55" t="s">
        <v>31</v>
      </c>
      <c r="M55">
        <v>506</v>
      </c>
      <c r="N55">
        <v>3020</v>
      </c>
      <c r="O55" s="15">
        <v>0.98814229249011853</v>
      </c>
      <c r="P55" s="16">
        <f t="shared" si="0"/>
        <v>0.16754966887417219</v>
      </c>
      <c r="Q55">
        <v>6</v>
      </c>
      <c r="R55" t="s">
        <v>32</v>
      </c>
      <c r="S55" s="1">
        <v>44752</v>
      </c>
      <c r="T55" t="s">
        <v>144</v>
      </c>
    </row>
    <row r="56" spans="1:20">
      <c r="A56">
        <v>431414</v>
      </c>
      <c r="B56" t="s">
        <v>51</v>
      </c>
      <c r="C56" t="s">
        <v>41</v>
      </c>
      <c r="D56" t="s">
        <v>17</v>
      </c>
      <c r="E56" t="s">
        <v>18</v>
      </c>
      <c r="F56" s="2" t="s">
        <v>119</v>
      </c>
      <c r="G56" s="2" t="s">
        <v>1028</v>
      </c>
      <c r="H56" s="2">
        <v>500</v>
      </c>
      <c r="I56" s="3" t="s">
        <v>145</v>
      </c>
      <c r="J56" s="3">
        <v>6.66</v>
      </c>
      <c r="K56" t="s">
        <v>45</v>
      </c>
      <c r="L56" t="s">
        <v>31</v>
      </c>
      <c r="M56">
        <v>507</v>
      </c>
      <c r="N56">
        <v>3021</v>
      </c>
      <c r="O56" s="15">
        <v>0.98619329388560162</v>
      </c>
      <c r="P56" s="16">
        <f t="shared" si="0"/>
        <v>0.16782522343594836</v>
      </c>
      <c r="Q56">
        <v>9</v>
      </c>
      <c r="R56" t="s">
        <v>32</v>
      </c>
      <c r="S56" s="1">
        <v>44645</v>
      </c>
      <c r="T56" t="s">
        <v>86</v>
      </c>
    </row>
    <row r="57" spans="1:20">
      <c r="A57">
        <v>736853</v>
      </c>
      <c r="B57" t="s">
        <v>67</v>
      </c>
      <c r="C57" t="s">
        <v>16</v>
      </c>
      <c r="D57" t="s">
        <v>17</v>
      </c>
      <c r="E57" t="s">
        <v>58</v>
      </c>
      <c r="F57" s="2" t="s">
        <v>35</v>
      </c>
      <c r="G57" s="2" t="s">
        <v>1028</v>
      </c>
      <c r="H57" s="2">
        <v>500</v>
      </c>
      <c r="I57" s="3" t="s">
        <v>146</v>
      </c>
      <c r="J57" s="3">
        <v>4.26</v>
      </c>
      <c r="K57" t="s">
        <v>45</v>
      </c>
      <c r="L57" t="s">
        <v>22</v>
      </c>
      <c r="M57">
        <v>507</v>
      </c>
      <c r="N57">
        <v>3021</v>
      </c>
      <c r="O57" s="15">
        <v>0.98619329388560162</v>
      </c>
      <c r="P57" s="16">
        <f t="shared" si="0"/>
        <v>0.16782522343594836</v>
      </c>
      <c r="Q57">
        <v>6</v>
      </c>
      <c r="R57" t="s">
        <v>38</v>
      </c>
      <c r="S57" s="1">
        <v>44813</v>
      </c>
      <c r="T57" t="s">
        <v>138</v>
      </c>
    </row>
    <row r="58" spans="1:20">
      <c r="A58">
        <v>634392</v>
      </c>
      <c r="B58" t="s">
        <v>74</v>
      </c>
      <c r="C58" t="s">
        <v>41</v>
      </c>
      <c r="D58" t="s">
        <v>17</v>
      </c>
      <c r="E58" t="s">
        <v>42</v>
      </c>
      <c r="F58" s="2" t="s">
        <v>47</v>
      </c>
      <c r="G58" s="2" t="s">
        <v>1028</v>
      </c>
      <c r="H58" s="2">
        <v>500</v>
      </c>
      <c r="I58" s="3" t="s">
        <v>147</v>
      </c>
      <c r="J58" s="3">
        <v>0.82581235815586496</v>
      </c>
      <c r="K58" t="s">
        <v>37</v>
      </c>
      <c r="L58" t="s">
        <v>55</v>
      </c>
      <c r="M58">
        <v>297</v>
      </c>
      <c r="N58">
        <v>1950</v>
      </c>
      <c r="O58" s="15">
        <v>1.6835016835016836</v>
      </c>
      <c r="P58" s="16">
        <f t="shared" si="0"/>
        <v>0.15230769230769231</v>
      </c>
      <c r="Q58">
        <v>1</v>
      </c>
      <c r="R58" t="s">
        <v>70</v>
      </c>
      <c r="S58" s="1">
        <v>44748</v>
      </c>
      <c r="T58" t="s">
        <v>71</v>
      </c>
    </row>
    <row r="59" spans="1:20">
      <c r="A59">
        <v>740168</v>
      </c>
      <c r="B59" t="s">
        <v>51</v>
      </c>
      <c r="C59" t="s">
        <v>16</v>
      </c>
      <c r="D59" t="s">
        <v>17</v>
      </c>
      <c r="E59" t="s">
        <v>27</v>
      </c>
      <c r="F59" s="2" t="s">
        <v>47</v>
      </c>
      <c r="G59" s="2" t="s">
        <v>1028</v>
      </c>
      <c r="H59" s="2">
        <v>500</v>
      </c>
      <c r="I59" s="3" t="s">
        <v>148</v>
      </c>
      <c r="J59" s="3">
        <v>5.46</v>
      </c>
      <c r="K59" t="s">
        <v>30</v>
      </c>
      <c r="L59" t="s">
        <v>55</v>
      </c>
      <c r="M59">
        <v>507</v>
      </c>
      <c r="N59">
        <v>3022</v>
      </c>
      <c r="O59" s="15">
        <v>0.98619329388560162</v>
      </c>
      <c r="P59" s="16">
        <f t="shared" si="0"/>
        <v>0.16776968894771674</v>
      </c>
      <c r="Q59">
        <v>7</v>
      </c>
      <c r="R59" t="s">
        <v>23</v>
      </c>
      <c r="S59" s="1">
        <v>44731</v>
      </c>
      <c r="T59" t="s">
        <v>149</v>
      </c>
    </row>
    <row r="60" spans="1:20">
      <c r="A60">
        <v>637362</v>
      </c>
      <c r="B60" t="s">
        <v>48</v>
      </c>
      <c r="C60" t="s">
        <v>87</v>
      </c>
      <c r="D60" t="s">
        <v>17</v>
      </c>
      <c r="E60" t="s">
        <v>27</v>
      </c>
      <c r="F60" s="2" t="s">
        <v>43</v>
      </c>
      <c r="G60" s="2" t="s">
        <v>1028</v>
      </c>
      <c r="H60" s="2">
        <v>500</v>
      </c>
      <c r="I60" s="3" t="s">
        <v>150</v>
      </c>
      <c r="J60" s="3">
        <v>4.3499999999999996</v>
      </c>
      <c r="K60" t="s">
        <v>80</v>
      </c>
      <c r="L60" t="s">
        <v>55</v>
      </c>
      <c r="M60">
        <v>507</v>
      </c>
      <c r="N60">
        <v>3022</v>
      </c>
      <c r="O60" s="15">
        <v>0.98619329388560162</v>
      </c>
      <c r="P60" s="16">
        <f t="shared" si="0"/>
        <v>0.16776968894771674</v>
      </c>
      <c r="Q60">
        <v>4</v>
      </c>
      <c r="R60" t="s">
        <v>56</v>
      </c>
      <c r="S60" s="1">
        <v>44709</v>
      </c>
      <c r="T60" t="s">
        <v>151</v>
      </c>
    </row>
    <row r="61" spans="1:20">
      <c r="A61">
        <v>115987</v>
      </c>
      <c r="B61" t="s">
        <v>67</v>
      </c>
      <c r="C61" t="s">
        <v>87</v>
      </c>
      <c r="D61" t="s">
        <v>17</v>
      </c>
      <c r="E61" t="s">
        <v>18</v>
      </c>
      <c r="F61" s="2" t="s">
        <v>91</v>
      </c>
      <c r="G61" s="2" t="s">
        <v>1028</v>
      </c>
      <c r="H61" s="2">
        <v>500</v>
      </c>
      <c r="I61" s="3" t="s">
        <v>152</v>
      </c>
      <c r="J61" s="3">
        <v>3.8</v>
      </c>
      <c r="K61" t="s">
        <v>80</v>
      </c>
      <c r="L61" t="s">
        <v>22</v>
      </c>
      <c r="M61">
        <v>507</v>
      </c>
      <c r="N61">
        <v>3023</v>
      </c>
      <c r="O61" s="15">
        <v>0.98619329388560162</v>
      </c>
      <c r="P61" s="16">
        <f t="shared" si="0"/>
        <v>0.16771419120079392</v>
      </c>
      <c r="Q61">
        <v>6</v>
      </c>
      <c r="R61" t="s">
        <v>23</v>
      </c>
      <c r="S61" s="1">
        <v>44729</v>
      </c>
      <c r="T61" t="s">
        <v>100</v>
      </c>
    </row>
    <row r="62" spans="1:20">
      <c r="A62">
        <v>917692</v>
      </c>
      <c r="B62" t="s">
        <v>34</v>
      </c>
      <c r="C62" t="s">
        <v>41</v>
      </c>
      <c r="D62" t="s">
        <v>17</v>
      </c>
      <c r="E62" t="s">
        <v>27</v>
      </c>
      <c r="F62" s="2" t="s">
        <v>62</v>
      </c>
      <c r="G62" s="2" t="s">
        <v>1028</v>
      </c>
      <c r="H62" s="2">
        <v>500</v>
      </c>
      <c r="I62" s="3" t="s">
        <v>153</v>
      </c>
      <c r="J62" s="3">
        <v>7.76</v>
      </c>
      <c r="K62" t="s">
        <v>37</v>
      </c>
      <c r="L62" t="s">
        <v>55</v>
      </c>
      <c r="M62">
        <v>507</v>
      </c>
      <c r="N62">
        <v>3023</v>
      </c>
      <c r="O62" s="15">
        <v>0.98619329388560162</v>
      </c>
      <c r="P62" s="16">
        <f t="shared" si="0"/>
        <v>0.16771419120079392</v>
      </c>
      <c r="Q62">
        <v>1</v>
      </c>
      <c r="R62" t="s">
        <v>70</v>
      </c>
      <c r="S62" s="1">
        <v>44591</v>
      </c>
      <c r="T62" t="s">
        <v>142</v>
      </c>
    </row>
    <row r="63" spans="1:20">
      <c r="A63">
        <v>737478</v>
      </c>
      <c r="B63" t="s">
        <v>25</v>
      </c>
      <c r="C63" t="s">
        <v>41</v>
      </c>
      <c r="D63" t="s">
        <v>17</v>
      </c>
      <c r="E63" t="s">
        <v>18</v>
      </c>
      <c r="F63" s="2" t="s">
        <v>75</v>
      </c>
      <c r="G63" s="2" t="s">
        <v>1028</v>
      </c>
      <c r="H63" s="2">
        <v>500</v>
      </c>
      <c r="I63" s="3" t="s">
        <v>154</v>
      </c>
      <c r="J63" s="3">
        <v>1.67</v>
      </c>
      <c r="K63" t="s">
        <v>21</v>
      </c>
      <c r="L63" t="s">
        <v>31</v>
      </c>
      <c r="M63">
        <v>508</v>
      </c>
      <c r="N63">
        <v>3023</v>
      </c>
      <c r="O63" s="15">
        <v>0.98425196850393704</v>
      </c>
      <c r="P63" s="16">
        <f t="shared" si="0"/>
        <v>0.16804498842209725</v>
      </c>
      <c r="Q63">
        <v>8</v>
      </c>
      <c r="R63" t="s">
        <v>32</v>
      </c>
      <c r="S63" s="1">
        <v>44873</v>
      </c>
      <c r="T63" t="s">
        <v>127</v>
      </c>
    </row>
    <row r="64" spans="1:20">
      <c r="A64">
        <v>504887</v>
      </c>
      <c r="B64" t="s">
        <v>34</v>
      </c>
      <c r="C64" t="s">
        <v>41</v>
      </c>
      <c r="D64" t="s">
        <v>17</v>
      </c>
      <c r="E64" t="s">
        <v>42</v>
      </c>
      <c r="F64" s="2" t="s">
        <v>49</v>
      </c>
      <c r="G64" s="2" t="s">
        <v>1028</v>
      </c>
      <c r="H64" s="2">
        <v>500</v>
      </c>
      <c r="I64" s="3" t="s">
        <v>155</v>
      </c>
      <c r="J64" s="3">
        <v>0.339619800973191</v>
      </c>
      <c r="K64" t="s">
        <v>37</v>
      </c>
      <c r="L64" t="s">
        <v>31</v>
      </c>
      <c r="M64">
        <v>298</v>
      </c>
      <c r="N64">
        <v>1952</v>
      </c>
      <c r="O64" s="15">
        <v>1.6778523489932886</v>
      </c>
      <c r="P64" s="16">
        <f t="shared" si="0"/>
        <v>0.1526639344262295</v>
      </c>
      <c r="Q64">
        <v>1</v>
      </c>
      <c r="R64" t="s">
        <v>56</v>
      </c>
      <c r="S64" s="1">
        <v>44657</v>
      </c>
      <c r="T64" t="s">
        <v>123</v>
      </c>
    </row>
    <row r="65" spans="1:20">
      <c r="A65">
        <v>866583</v>
      </c>
      <c r="B65" t="s">
        <v>51</v>
      </c>
      <c r="C65" t="s">
        <v>26</v>
      </c>
      <c r="D65" t="s">
        <v>17</v>
      </c>
      <c r="E65" t="s">
        <v>42</v>
      </c>
      <c r="F65" s="2" t="s">
        <v>35</v>
      </c>
      <c r="G65" s="2" t="s">
        <v>1028</v>
      </c>
      <c r="H65" s="2">
        <v>500</v>
      </c>
      <c r="I65" s="3" t="s">
        <v>156</v>
      </c>
      <c r="J65" s="3">
        <v>0.60059080593153802</v>
      </c>
      <c r="K65" t="s">
        <v>37</v>
      </c>
      <c r="L65" t="s">
        <v>55</v>
      </c>
      <c r="M65">
        <v>298</v>
      </c>
      <c r="N65">
        <v>1952</v>
      </c>
      <c r="O65" s="15">
        <v>1.6778523489932886</v>
      </c>
      <c r="P65" s="16">
        <f t="shared" si="0"/>
        <v>0.1526639344262295</v>
      </c>
      <c r="Q65">
        <v>1</v>
      </c>
      <c r="R65" t="s">
        <v>38</v>
      </c>
      <c r="S65" s="1">
        <v>44857</v>
      </c>
      <c r="T65" t="s">
        <v>134</v>
      </c>
    </row>
    <row r="66" spans="1:20">
      <c r="A66">
        <v>877484</v>
      </c>
      <c r="B66" t="s">
        <v>25</v>
      </c>
      <c r="C66" t="s">
        <v>26</v>
      </c>
      <c r="D66" t="s">
        <v>17</v>
      </c>
      <c r="E66" t="s">
        <v>27</v>
      </c>
      <c r="F66" s="2" t="s">
        <v>35</v>
      </c>
      <c r="G66" s="2" t="s">
        <v>1028</v>
      </c>
      <c r="H66" s="2">
        <v>500</v>
      </c>
      <c r="I66" s="3" t="s">
        <v>157</v>
      </c>
      <c r="J66" s="3">
        <v>6.99</v>
      </c>
      <c r="K66" t="s">
        <v>45</v>
      </c>
      <c r="L66" t="s">
        <v>55</v>
      </c>
      <c r="M66">
        <v>508</v>
      </c>
      <c r="N66">
        <v>3024</v>
      </c>
      <c r="O66" s="15">
        <v>0.98425196850393704</v>
      </c>
      <c r="P66" s="16">
        <f t="shared" si="0"/>
        <v>0.16798941798941799</v>
      </c>
      <c r="Q66">
        <v>8</v>
      </c>
      <c r="R66" t="s">
        <v>38</v>
      </c>
      <c r="S66" s="1">
        <v>44771</v>
      </c>
      <c r="T66" t="s">
        <v>138</v>
      </c>
    </row>
    <row r="67" spans="1:20">
      <c r="A67">
        <v>297945</v>
      </c>
      <c r="B67" t="s">
        <v>67</v>
      </c>
      <c r="C67" t="s">
        <v>16</v>
      </c>
      <c r="D67" t="s">
        <v>17</v>
      </c>
      <c r="E67" t="s">
        <v>27</v>
      </c>
      <c r="F67" s="2" t="s">
        <v>19</v>
      </c>
      <c r="G67" s="2" t="s">
        <v>1028</v>
      </c>
      <c r="H67" s="2">
        <v>500</v>
      </c>
      <c r="I67" s="3" t="s">
        <v>158</v>
      </c>
      <c r="J67" s="3">
        <v>2.36</v>
      </c>
      <c r="K67" t="s">
        <v>37</v>
      </c>
      <c r="L67" t="s">
        <v>55</v>
      </c>
      <c r="M67">
        <v>508</v>
      </c>
      <c r="N67">
        <v>3025</v>
      </c>
      <c r="O67" s="15">
        <v>0.98425196850393704</v>
      </c>
      <c r="P67" s="16">
        <f t="shared" si="0"/>
        <v>0.16793388429752065</v>
      </c>
      <c r="Q67">
        <v>10</v>
      </c>
      <c r="R67" t="s">
        <v>38</v>
      </c>
      <c r="S67" s="1">
        <v>44709</v>
      </c>
      <c r="T67" t="s">
        <v>138</v>
      </c>
    </row>
    <row r="68" spans="1:20">
      <c r="A68">
        <v>172917</v>
      </c>
      <c r="B68" t="s">
        <v>15</v>
      </c>
      <c r="C68" t="s">
        <v>16</v>
      </c>
      <c r="D68" t="s">
        <v>17</v>
      </c>
      <c r="E68" t="s">
        <v>27</v>
      </c>
      <c r="F68" s="2" t="s">
        <v>43</v>
      </c>
      <c r="G68" s="2" t="s">
        <v>1028</v>
      </c>
      <c r="H68" s="2">
        <v>500</v>
      </c>
      <c r="I68" s="3" t="s">
        <v>159</v>
      </c>
      <c r="J68" s="3">
        <v>3.69</v>
      </c>
      <c r="K68" t="s">
        <v>37</v>
      </c>
      <c r="L68" t="s">
        <v>55</v>
      </c>
      <c r="M68">
        <v>508</v>
      </c>
      <c r="N68">
        <v>3025</v>
      </c>
      <c r="O68" s="15">
        <v>0.98425196850393704</v>
      </c>
      <c r="P68" s="16">
        <f t="shared" si="0"/>
        <v>0.16793388429752065</v>
      </c>
      <c r="Q68">
        <v>10</v>
      </c>
      <c r="R68" t="s">
        <v>38</v>
      </c>
      <c r="S68" s="1">
        <v>44614</v>
      </c>
      <c r="T68" t="s">
        <v>125</v>
      </c>
    </row>
    <row r="69" spans="1:20">
      <c r="A69">
        <v>895264</v>
      </c>
      <c r="B69" t="s">
        <v>81</v>
      </c>
      <c r="C69" t="s">
        <v>41</v>
      </c>
      <c r="D69" t="s">
        <v>17</v>
      </c>
      <c r="E69" t="s">
        <v>58</v>
      </c>
      <c r="F69" s="2" t="s">
        <v>35</v>
      </c>
      <c r="G69" s="2" t="s">
        <v>1028</v>
      </c>
      <c r="H69" s="2">
        <v>500</v>
      </c>
      <c r="I69" s="3" t="s">
        <v>160</v>
      </c>
      <c r="J69" s="3">
        <v>0.72</v>
      </c>
      <c r="K69" t="s">
        <v>21</v>
      </c>
      <c r="L69" t="s">
        <v>31</v>
      </c>
      <c r="M69">
        <v>508</v>
      </c>
      <c r="N69">
        <v>3026</v>
      </c>
      <c r="O69" s="15">
        <v>0.98425196850393704</v>
      </c>
      <c r="P69" s="16">
        <f t="shared" ref="P69:P132" si="1">M69/N69</f>
        <v>0.16787838730998017</v>
      </c>
      <c r="Q69">
        <v>9</v>
      </c>
      <c r="R69" t="s">
        <v>38</v>
      </c>
      <c r="S69" s="1">
        <v>44795</v>
      </c>
      <c r="T69" t="s">
        <v>84</v>
      </c>
    </row>
    <row r="70" spans="1:20">
      <c r="A70">
        <v>479934</v>
      </c>
      <c r="B70" t="s">
        <v>74</v>
      </c>
      <c r="C70" t="s">
        <v>26</v>
      </c>
      <c r="D70" t="s">
        <v>17</v>
      </c>
      <c r="E70" t="s">
        <v>58</v>
      </c>
      <c r="F70" s="2" t="s">
        <v>68</v>
      </c>
      <c r="G70" s="2" t="s">
        <v>1028</v>
      </c>
      <c r="H70" s="2">
        <v>500</v>
      </c>
      <c r="I70" s="3" t="s">
        <v>99</v>
      </c>
      <c r="J70" s="3">
        <v>4</v>
      </c>
      <c r="K70" t="s">
        <v>80</v>
      </c>
      <c r="L70" t="s">
        <v>55</v>
      </c>
      <c r="M70">
        <v>508</v>
      </c>
      <c r="N70">
        <v>3026</v>
      </c>
      <c r="O70" s="15">
        <v>0.98425196850393704</v>
      </c>
      <c r="P70" s="16">
        <f t="shared" si="1"/>
        <v>0.16787838730998017</v>
      </c>
      <c r="Q70">
        <v>6</v>
      </c>
      <c r="R70" t="s">
        <v>70</v>
      </c>
      <c r="S70" s="1">
        <v>44925</v>
      </c>
      <c r="T70" t="s">
        <v>71</v>
      </c>
    </row>
    <row r="71" spans="1:20">
      <c r="A71">
        <v>617071</v>
      </c>
      <c r="B71" t="s">
        <v>48</v>
      </c>
      <c r="C71" t="s">
        <v>16</v>
      </c>
      <c r="D71" t="s">
        <v>17</v>
      </c>
      <c r="E71" t="s">
        <v>42</v>
      </c>
      <c r="F71" s="2" t="s">
        <v>59</v>
      </c>
      <c r="G71" s="2" t="s">
        <v>1028</v>
      </c>
      <c r="H71" s="2">
        <v>500</v>
      </c>
      <c r="I71" s="3" t="s">
        <v>161</v>
      </c>
      <c r="J71" s="3">
        <v>0.3557070547035</v>
      </c>
      <c r="K71" t="s">
        <v>21</v>
      </c>
      <c r="L71" t="s">
        <v>22</v>
      </c>
      <c r="M71">
        <v>298</v>
      </c>
      <c r="N71">
        <v>1953</v>
      </c>
      <c r="O71" s="15">
        <v>1.6778523489932886</v>
      </c>
      <c r="P71" s="16">
        <f t="shared" si="1"/>
        <v>0.1525857654889913</v>
      </c>
      <c r="Q71">
        <v>1</v>
      </c>
      <c r="R71" t="s">
        <v>70</v>
      </c>
      <c r="S71" s="1">
        <v>44833</v>
      </c>
      <c r="T71" t="s">
        <v>142</v>
      </c>
    </row>
    <row r="72" spans="1:20">
      <c r="A72">
        <v>191099</v>
      </c>
      <c r="B72" t="s">
        <v>48</v>
      </c>
      <c r="C72" t="s">
        <v>41</v>
      </c>
      <c r="D72" t="s">
        <v>17</v>
      </c>
      <c r="E72" t="s">
        <v>58</v>
      </c>
      <c r="F72" s="2" t="s">
        <v>91</v>
      </c>
      <c r="G72" s="2" t="s">
        <v>1028</v>
      </c>
      <c r="H72" s="2">
        <v>500</v>
      </c>
      <c r="I72" s="3" t="s">
        <v>162</v>
      </c>
      <c r="J72" s="3">
        <v>3.08</v>
      </c>
      <c r="K72" t="s">
        <v>80</v>
      </c>
      <c r="L72" t="s">
        <v>31</v>
      </c>
      <c r="M72">
        <v>509</v>
      </c>
      <c r="N72">
        <v>3027</v>
      </c>
      <c r="O72" s="15">
        <v>0.98231827111984282</v>
      </c>
      <c r="P72" s="16">
        <f t="shared" si="1"/>
        <v>0.16815328708292038</v>
      </c>
      <c r="Q72">
        <v>6</v>
      </c>
      <c r="R72" t="s">
        <v>70</v>
      </c>
      <c r="S72" s="1">
        <v>44777</v>
      </c>
      <c r="T72" t="s">
        <v>108</v>
      </c>
    </row>
    <row r="73" spans="1:20">
      <c r="A73">
        <v>254049</v>
      </c>
      <c r="B73" t="s">
        <v>81</v>
      </c>
      <c r="C73" t="s">
        <v>16</v>
      </c>
      <c r="D73" t="s">
        <v>17</v>
      </c>
      <c r="E73" t="s">
        <v>58</v>
      </c>
      <c r="F73" s="2" t="s">
        <v>52</v>
      </c>
      <c r="G73" s="2" t="s">
        <v>1028</v>
      </c>
      <c r="H73" s="2">
        <v>500</v>
      </c>
      <c r="I73" s="3" t="s">
        <v>163</v>
      </c>
      <c r="J73" s="3">
        <v>5.44</v>
      </c>
      <c r="K73" t="s">
        <v>45</v>
      </c>
      <c r="L73" t="s">
        <v>22</v>
      </c>
      <c r="M73">
        <v>509</v>
      </c>
      <c r="N73">
        <v>3027</v>
      </c>
      <c r="O73" s="15">
        <v>0.98231827111984282</v>
      </c>
      <c r="P73" s="16">
        <f t="shared" si="1"/>
        <v>0.16815328708292038</v>
      </c>
      <c r="Q73">
        <v>8</v>
      </c>
      <c r="R73" t="s">
        <v>38</v>
      </c>
      <c r="S73" s="1">
        <v>44863</v>
      </c>
      <c r="T73" t="s">
        <v>39</v>
      </c>
    </row>
    <row r="74" spans="1:20">
      <c r="A74">
        <v>531214</v>
      </c>
      <c r="B74" t="s">
        <v>67</v>
      </c>
      <c r="C74" t="s">
        <v>16</v>
      </c>
      <c r="D74" t="s">
        <v>17</v>
      </c>
      <c r="E74" t="s">
        <v>27</v>
      </c>
      <c r="F74" s="2" t="s">
        <v>101</v>
      </c>
      <c r="G74" s="2" t="s">
        <v>1028</v>
      </c>
      <c r="H74" s="2">
        <v>500</v>
      </c>
      <c r="I74" s="3" t="s">
        <v>164</v>
      </c>
      <c r="J74" s="3">
        <v>4.93</v>
      </c>
      <c r="K74" t="s">
        <v>30</v>
      </c>
      <c r="L74" t="s">
        <v>22</v>
      </c>
      <c r="M74">
        <v>509</v>
      </c>
      <c r="N74">
        <v>3028</v>
      </c>
      <c r="O74" s="15">
        <v>0.98231827111984282</v>
      </c>
      <c r="P74" s="16">
        <f t="shared" si="1"/>
        <v>0.16809775429326287</v>
      </c>
      <c r="Q74">
        <v>4</v>
      </c>
      <c r="R74" t="s">
        <v>23</v>
      </c>
      <c r="S74" s="1">
        <v>44912</v>
      </c>
      <c r="T74" t="s">
        <v>24</v>
      </c>
    </row>
    <row r="75" spans="1:20">
      <c r="A75">
        <v>834091</v>
      </c>
      <c r="B75" t="s">
        <v>48</v>
      </c>
      <c r="C75" t="s">
        <v>87</v>
      </c>
      <c r="D75" t="s">
        <v>17</v>
      </c>
      <c r="E75" t="s">
        <v>27</v>
      </c>
      <c r="F75" s="2" t="s">
        <v>35</v>
      </c>
      <c r="G75" s="2" t="s">
        <v>1028</v>
      </c>
      <c r="H75" s="2">
        <v>500</v>
      </c>
      <c r="I75" s="3" t="s">
        <v>165</v>
      </c>
      <c r="J75" s="3">
        <v>4.4000000000000004</v>
      </c>
      <c r="K75" t="s">
        <v>37</v>
      </c>
      <c r="L75" t="s">
        <v>22</v>
      </c>
      <c r="M75">
        <v>509</v>
      </c>
      <c r="N75">
        <v>3028</v>
      </c>
      <c r="O75" s="15">
        <v>0.98231827111984282</v>
      </c>
      <c r="P75" s="16">
        <f t="shared" si="1"/>
        <v>0.16809775429326287</v>
      </c>
      <c r="Q75">
        <v>4</v>
      </c>
      <c r="R75" t="s">
        <v>23</v>
      </c>
      <c r="S75" s="1">
        <v>44727</v>
      </c>
      <c r="T75" t="s">
        <v>132</v>
      </c>
    </row>
    <row r="76" spans="1:20">
      <c r="A76">
        <v>302929</v>
      </c>
      <c r="B76" t="s">
        <v>51</v>
      </c>
      <c r="C76" t="s">
        <v>41</v>
      </c>
      <c r="D76" t="s">
        <v>17</v>
      </c>
      <c r="E76" t="s">
        <v>58</v>
      </c>
      <c r="F76" s="2" t="s">
        <v>59</v>
      </c>
      <c r="G76" s="2" t="s">
        <v>1028</v>
      </c>
      <c r="H76" s="2">
        <v>500</v>
      </c>
      <c r="I76" s="3" t="s">
        <v>77</v>
      </c>
      <c r="J76" s="3">
        <v>0.89</v>
      </c>
      <c r="K76" t="s">
        <v>45</v>
      </c>
      <c r="L76" t="s">
        <v>55</v>
      </c>
      <c r="M76">
        <v>509</v>
      </c>
      <c r="N76">
        <v>3028</v>
      </c>
      <c r="O76" s="15">
        <v>0.98231827111984282</v>
      </c>
      <c r="P76" s="16">
        <f t="shared" si="1"/>
        <v>0.16809775429326287</v>
      </c>
      <c r="Q76">
        <v>9</v>
      </c>
      <c r="R76" t="s">
        <v>56</v>
      </c>
      <c r="S76" s="1">
        <v>44827</v>
      </c>
      <c r="T76" t="s">
        <v>114</v>
      </c>
    </row>
    <row r="77" spans="1:20">
      <c r="A77">
        <v>232773</v>
      </c>
      <c r="B77" t="s">
        <v>67</v>
      </c>
      <c r="C77" t="s">
        <v>26</v>
      </c>
      <c r="D77" t="s">
        <v>17</v>
      </c>
      <c r="E77" t="s">
        <v>42</v>
      </c>
      <c r="F77" s="2" t="s">
        <v>49</v>
      </c>
      <c r="G77" s="2" t="s">
        <v>1028</v>
      </c>
      <c r="H77" s="2">
        <v>500</v>
      </c>
      <c r="I77" s="3" t="s">
        <v>166</v>
      </c>
      <c r="J77" s="3">
        <v>0.24309627859133601</v>
      </c>
      <c r="K77" t="s">
        <v>80</v>
      </c>
      <c r="L77" t="s">
        <v>31</v>
      </c>
      <c r="M77">
        <v>298</v>
      </c>
      <c r="N77">
        <v>1955</v>
      </c>
      <c r="O77" s="15">
        <v>1.6778523489932886</v>
      </c>
      <c r="P77" s="16">
        <f t="shared" si="1"/>
        <v>0.15242966751918158</v>
      </c>
      <c r="Q77">
        <v>1</v>
      </c>
      <c r="R77" t="s">
        <v>70</v>
      </c>
      <c r="S77" s="1">
        <v>44709</v>
      </c>
      <c r="T77" t="s">
        <v>167</v>
      </c>
    </row>
    <row r="78" spans="1:20">
      <c r="A78">
        <v>442023</v>
      </c>
      <c r="B78" t="s">
        <v>81</v>
      </c>
      <c r="C78" t="s">
        <v>41</v>
      </c>
      <c r="D78" t="s">
        <v>17</v>
      </c>
      <c r="E78" t="s">
        <v>27</v>
      </c>
      <c r="F78" s="2" t="s">
        <v>101</v>
      </c>
      <c r="G78" s="2" t="s">
        <v>1028</v>
      </c>
      <c r="H78" s="2">
        <v>500</v>
      </c>
      <c r="I78" s="3" t="s">
        <v>168</v>
      </c>
      <c r="J78" s="3">
        <v>5.37</v>
      </c>
      <c r="K78" t="s">
        <v>45</v>
      </c>
      <c r="L78" t="s">
        <v>31</v>
      </c>
      <c r="M78">
        <v>510</v>
      </c>
      <c r="N78">
        <v>3029</v>
      </c>
      <c r="O78" s="15">
        <v>0.98039215686274506</v>
      </c>
      <c r="P78" s="16">
        <f t="shared" si="1"/>
        <v>0.16837240013205679</v>
      </c>
      <c r="Q78">
        <v>8</v>
      </c>
      <c r="R78" t="s">
        <v>32</v>
      </c>
      <c r="S78" s="1">
        <v>44856</v>
      </c>
      <c r="T78" t="s">
        <v>33</v>
      </c>
    </row>
    <row r="79" spans="1:20">
      <c r="A79">
        <v>532831</v>
      </c>
      <c r="B79" t="s">
        <v>67</v>
      </c>
      <c r="C79" t="s">
        <v>41</v>
      </c>
      <c r="D79" t="s">
        <v>17</v>
      </c>
      <c r="E79" t="s">
        <v>27</v>
      </c>
      <c r="F79" s="2" t="s">
        <v>49</v>
      </c>
      <c r="G79" s="2" t="s">
        <v>1028</v>
      </c>
      <c r="H79" s="2">
        <v>500</v>
      </c>
      <c r="I79" s="3" t="s">
        <v>169</v>
      </c>
      <c r="J79" s="3">
        <v>2.69</v>
      </c>
      <c r="K79" t="s">
        <v>37</v>
      </c>
      <c r="L79" t="s">
        <v>31</v>
      </c>
      <c r="M79">
        <v>510</v>
      </c>
      <c r="N79">
        <v>3030</v>
      </c>
      <c r="O79" s="15">
        <v>0.98039215686274506</v>
      </c>
      <c r="P79" s="16">
        <f t="shared" si="1"/>
        <v>0.16831683168316833</v>
      </c>
      <c r="Q79">
        <v>6</v>
      </c>
      <c r="R79" t="s">
        <v>23</v>
      </c>
      <c r="S79" s="1">
        <v>44802</v>
      </c>
      <c r="T79" t="s">
        <v>24</v>
      </c>
    </row>
    <row r="80" spans="1:20">
      <c r="A80">
        <v>669494</v>
      </c>
      <c r="B80" t="s">
        <v>40</v>
      </c>
      <c r="C80" t="s">
        <v>41</v>
      </c>
      <c r="D80" t="s">
        <v>17</v>
      </c>
      <c r="E80" t="s">
        <v>18</v>
      </c>
      <c r="F80" s="2" t="s">
        <v>43</v>
      </c>
      <c r="G80" s="2" t="s">
        <v>1028</v>
      </c>
      <c r="H80" s="2">
        <v>500</v>
      </c>
      <c r="I80" s="3" t="s">
        <v>170</v>
      </c>
      <c r="J80" s="3">
        <v>7.98</v>
      </c>
      <c r="K80" t="s">
        <v>30</v>
      </c>
      <c r="L80" t="s">
        <v>22</v>
      </c>
      <c r="M80">
        <v>510</v>
      </c>
      <c r="N80">
        <v>3030</v>
      </c>
      <c r="O80" s="15">
        <v>0.98039215686274506</v>
      </c>
      <c r="P80" s="16">
        <f t="shared" si="1"/>
        <v>0.16831683168316833</v>
      </c>
      <c r="Q80">
        <v>1</v>
      </c>
      <c r="R80" t="s">
        <v>70</v>
      </c>
      <c r="S80" s="1">
        <v>44707</v>
      </c>
      <c r="T80" t="s">
        <v>108</v>
      </c>
    </row>
    <row r="81" spans="1:20">
      <c r="A81">
        <v>559035</v>
      </c>
      <c r="B81" t="s">
        <v>15</v>
      </c>
      <c r="C81" t="s">
        <v>87</v>
      </c>
      <c r="D81" t="s">
        <v>17</v>
      </c>
      <c r="E81" t="s">
        <v>18</v>
      </c>
      <c r="F81" s="2" t="s">
        <v>119</v>
      </c>
      <c r="G81" s="2" t="s">
        <v>1028</v>
      </c>
      <c r="H81" s="2">
        <v>500</v>
      </c>
      <c r="I81" s="3" t="s">
        <v>36</v>
      </c>
      <c r="J81" s="3">
        <v>0.43</v>
      </c>
      <c r="K81" t="s">
        <v>45</v>
      </c>
      <c r="L81" t="s">
        <v>22</v>
      </c>
      <c r="M81">
        <v>510</v>
      </c>
      <c r="N81">
        <v>3030</v>
      </c>
      <c r="O81" s="15">
        <v>0.98039215686274506</v>
      </c>
      <c r="P81" s="16">
        <f t="shared" si="1"/>
        <v>0.16831683168316833</v>
      </c>
      <c r="Q81">
        <v>10</v>
      </c>
      <c r="R81" t="s">
        <v>70</v>
      </c>
      <c r="S81" s="1">
        <v>44816</v>
      </c>
      <c r="T81" t="s">
        <v>108</v>
      </c>
    </row>
    <row r="82" spans="1:20">
      <c r="A82">
        <v>160091</v>
      </c>
      <c r="B82" t="s">
        <v>25</v>
      </c>
      <c r="C82" t="s">
        <v>16</v>
      </c>
      <c r="D82" t="s">
        <v>17</v>
      </c>
      <c r="E82" t="s">
        <v>18</v>
      </c>
      <c r="F82" s="2" t="s">
        <v>75</v>
      </c>
      <c r="G82" s="2" t="s">
        <v>1028</v>
      </c>
      <c r="H82" s="2">
        <v>500</v>
      </c>
      <c r="I82" s="3" t="s">
        <v>171</v>
      </c>
      <c r="J82" s="3">
        <v>1.02</v>
      </c>
      <c r="K82" t="s">
        <v>37</v>
      </c>
      <c r="L82" t="s">
        <v>22</v>
      </c>
      <c r="M82">
        <v>510</v>
      </c>
      <c r="N82">
        <v>3031</v>
      </c>
      <c r="O82" s="15">
        <v>0.98039215686274506</v>
      </c>
      <c r="P82" s="16">
        <f t="shared" si="1"/>
        <v>0.16826129990102276</v>
      </c>
      <c r="Q82">
        <v>5</v>
      </c>
      <c r="R82" t="s">
        <v>38</v>
      </c>
      <c r="S82" s="1">
        <v>44632</v>
      </c>
      <c r="T82" t="s">
        <v>66</v>
      </c>
    </row>
    <row r="83" spans="1:20">
      <c r="A83">
        <v>114654</v>
      </c>
      <c r="B83" t="s">
        <v>81</v>
      </c>
      <c r="C83" t="s">
        <v>26</v>
      </c>
      <c r="D83" t="s">
        <v>17</v>
      </c>
      <c r="E83" t="s">
        <v>58</v>
      </c>
      <c r="F83" s="2" t="s">
        <v>119</v>
      </c>
      <c r="G83" s="2" t="s">
        <v>1028</v>
      </c>
      <c r="H83" s="2">
        <v>500</v>
      </c>
      <c r="I83" s="3" t="s">
        <v>77</v>
      </c>
      <c r="J83" s="3">
        <v>0.89</v>
      </c>
      <c r="K83" t="s">
        <v>21</v>
      </c>
      <c r="L83" t="s">
        <v>22</v>
      </c>
      <c r="M83">
        <v>510</v>
      </c>
      <c r="N83">
        <v>3031</v>
      </c>
      <c r="O83" s="15">
        <v>0.98039215686274506</v>
      </c>
      <c r="P83" s="16">
        <f t="shared" si="1"/>
        <v>0.16826129990102276</v>
      </c>
      <c r="Q83">
        <v>5</v>
      </c>
      <c r="R83" t="s">
        <v>23</v>
      </c>
      <c r="S83" s="1">
        <v>44598</v>
      </c>
      <c r="T83" t="s">
        <v>172</v>
      </c>
    </row>
    <row r="84" spans="1:20">
      <c r="A84">
        <v>606516</v>
      </c>
      <c r="B84" t="s">
        <v>48</v>
      </c>
      <c r="C84" t="s">
        <v>26</v>
      </c>
      <c r="D84" t="s">
        <v>17</v>
      </c>
      <c r="E84" t="s">
        <v>27</v>
      </c>
      <c r="F84" s="2" t="s">
        <v>78</v>
      </c>
      <c r="G84" s="2" t="s">
        <v>1028</v>
      </c>
      <c r="H84" s="2">
        <v>500</v>
      </c>
      <c r="I84" s="3" t="s">
        <v>173</v>
      </c>
      <c r="J84" s="3">
        <v>0.91</v>
      </c>
      <c r="K84" t="s">
        <v>37</v>
      </c>
      <c r="L84" t="s">
        <v>22</v>
      </c>
      <c r="M84">
        <v>510</v>
      </c>
      <c r="N84">
        <v>3031</v>
      </c>
      <c r="O84" s="15">
        <v>0.98039215686274506</v>
      </c>
      <c r="P84" s="16">
        <f t="shared" si="1"/>
        <v>0.16826129990102276</v>
      </c>
      <c r="Q84">
        <v>3</v>
      </c>
      <c r="R84" t="s">
        <v>23</v>
      </c>
      <c r="S84" s="1">
        <v>44867</v>
      </c>
      <c r="T84" t="s">
        <v>172</v>
      </c>
    </row>
    <row r="85" spans="1:20">
      <c r="A85">
        <v>775214</v>
      </c>
      <c r="B85" t="s">
        <v>25</v>
      </c>
      <c r="C85" t="s">
        <v>41</v>
      </c>
      <c r="D85" t="s">
        <v>17</v>
      </c>
      <c r="E85" t="s">
        <v>58</v>
      </c>
      <c r="F85" s="2" t="s">
        <v>47</v>
      </c>
      <c r="G85" s="2" t="s">
        <v>1028</v>
      </c>
      <c r="H85" s="2">
        <v>500</v>
      </c>
      <c r="I85" s="3" t="s">
        <v>174</v>
      </c>
      <c r="J85" s="3">
        <v>2.23</v>
      </c>
      <c r="K85" t="s">
        <v>45</v>
      </c>
      <c r="L85" t="s">
        <v>31</v>
      </c>
      <c r="M85">
        <v>510</v>
      </c>
      <c r="N85">
        <v>3032</v>
      </c>
      <c r="O85" s="15">
        <v>0.98039215686274506</v>
      </c>
      <c r="P85" s="16">
        <f t="shared" si="1"/>
        <v>0.16820580474934038</v>
      </c>
      <c r="Q85">
        <v>8</v>
      </c>
      <c r="R85" t="s">
        <v>56</v>
      </c>
      <c r="S85" s="1">
        <v>44843</v>
      </c>
      <c r="T85" t="s">
        <v>64</v>
      </c>
    </row>
    <row r="86" spans="1:20">
      <c r="A86">
        <v>661549</v>
      </c>
      <c r="B86" t="s">
        <v>40</v>
      </c>
      <c r="C86" t="s">
        <v>41</v>
      </c>
      <c r="D86" t="s">
        <v>17</v>
      </c>
      <c r="E86" t="s">
        <v>27</v>
      </c>
      <c r="F86" s="2" t="s">
        <v>43</v>
      </c>
      <c r="G86" s="2" t="s">
        <v>1028</v>
      </c>
      <c r="H86" s="2">
        <v>500</v>
      </c>
      <c r="I86" s="3" t="s">
        <v>175</v>
      </c>
      <c r="J86" s="3">
        <v>2.7</v>
      </c>
      <c r="K86" t="s">
        <v>37</v>
      </c>
      <c r="L86" t="s">
        <v>22</v>
      </c>
      <c r="M86">
        <v>511</v>
      </c>
      <c r="N86">
        <v>3032</v>
      </c>
      <c r="O86" s="15">
        <v>0.97847358121330719</v>
      </c>
      <c r="P86" s="16">
        <f t="shared" si="1"/>
        <v>0.16853562005277045</v>
      </c>
      <c r="Q86">
        <v>3</v>
      </c>
      <c r="R86" t="s">
        <v>38</v>
      </c>
      <c r="S86" s="1">
        <v>44633</v>
      </c>
      <c r="T86" t="s">
        <v>176</v>
      </c>
    </row>
    <row r="87" spans="1:20">
      <c r="A87">
        <v>317049</v>
      </c>
      <c r="B87" t="s">
        <v>15</v>
      </c>
      <c r="C87" t="s">
        <v>41</v>
      </c>
      <c r="D87" t="s">
        <v>17</v>
      </c>
      <c r="E87" t="s">
        <v>18</v>
      </c>
      <c r="F87" s="2" t="s">
        <v>62</v>
      </c>
      <c r="G87" s="2" t="s">
        <v>1028</v>
      </c>
      <c r="H87" s="2">
        <v>500</v>
      </c>
      <c r="I87" s="3" t="s">
        <v>174</v>
      </c>
      <c r="J87" s="3">
        <v>2.23</v>
      </c>
      <c r="K87" t="s">
        <v>37</v>
      </c>
      <c r="L87" t="s">
        <v>22</v>
      </c>
      <c r="M87">
        <v>511</v>
      </c>
      <c r="N87">
        <v>3033</v>
      </c>
      <c r="O87" s="15">
        <v>0.97847358121330719</v>
      </c>
      <c r="P87" s="16">
        <f t="shared" si="1"/>
        <v>0.16848005275304978</v>
      </c>
      <c r="Q87">
        <v>9</v>
      </c>
      <c r="R87" t="s">
        <v>32</v>
      </c>
      <c r="S87" s="1">
        <v>44803</v>
      </c>
      <c r="T87" t="s">
        <v>73</v>
      </c>
    </row>
    <row r="88" spans="1:20">
      <c r="A88">
        <v>546620</v>
      </c>
      <c r="B88" t="s">
        <v>34</v>
      </c>
      <c r="C88" t="s">
        <v>87</v>
      </c>
      <c r="D88" t="s">
        <v>17</v>
      </c>
      <c r="E88" t="s">
        <v>42</v>
      </c>
      <c r="F88" s="2" t="s">
        <v>68</v>
      </c>
      <c r="G88" s="2" t="s">
        <v>1028</v>
      </c>
      <c r="H88" s="2">
        <v>500</v>
      </c>
      <c r="I88" s="3" t="s">
        <v>177</v>
      </c>
      <c r="J88" s="3">
        <v>0.47725519399916799</v>
      </c>
      <c r="K88" t="s">
        <v>45</v>
      </c>
      <c r="L88" t="s">
        <v>31</v>
      </c>
      <c r="M88">
        <v>300</v>
      </c>
      <c r="N88">
        <v>1958</v>
      </c>
      <c r="O88" s="15">
        <v>1.6666666666666667</v>
      </c>
      <c r="P88" s="16">
        <f t="shared" si="1"/>
        <v>0.15321756894790603</v>
      </c>
      <c r="Q88">
        <v>1</v>
      </c>
      <c r="R88" t="s">
        <v>38</v>
      </c>
      <c r="S88" s="1">
        <v>44920</v>
      </c>
      <c r="T88" t="s">
        <v>125</v>
      </c>
    </row>
    <row r="89" spans="1:20">
      <c r="A89">
        <v>173426</v>
      </c>
      <c r="B89" t="s">
        <v>81</v>
      </c>
      <c r="C89" t="s">
        <v>87</v>
      </c>
      <c r="D89" t="s">
        <v>17</v>
      </c>
      <c r="E89" t="s">
        <v>42</v>
      </c>
      <c r="F89" s="2" t="s">
        <v>68</v>
      </c>
      <c r="G89" s="2" t="s">
        <v>1028</v>
      </c>
      <c r="H89" s="2">
        <v>500</v>
      </c>
      <c r="I89" s="3" t="s">
        <v>178</v>
      </c>
      <c r="J89" s="3">
        <v>0.33604485569978898</v>
      </c>
      <c r="K89" t="s">
        <v>21</v>
      </c>
      <c r="L89" t="s">
        <v>55</v>
      </c>
      <c r="M89">
        <v>300</v>
      </c>
      <c r="N89">
        <v>1958</v>
      </c>
      <c r="O89" s="15">
        <v>1.6666666666666667</v>
      </c>
      <c r="P89" s="16">
        <f t="shared" si="1"/>
        <v>0.15321756894790603</v>
      </c>
      <c r="Q89">
        <v>1</v>
      </c>
      <c r="R89" t="s">
        <v>56</v>
      </c>
      <c r="S89" s="1">
        <v>44854</v>
      </c>
      <c r="T89" t="s">
        <v>114</v>
      </c>
    </row>
    <row r="90" spans="1:20">
      <c r="A90">
        <v>312206</v>
      </c>
      <c r="B90" t="s">
        <v>51</v>
      </c>
      <c r="C90" t="s">
        <v>41</v>
      </c>
      <c r="D90" t="s">
        <v>17</v>
      </c>
      <c r="E90" t="s">
        <v>42</v>
      </c>
      <c r="F90" s="2" t="s">
        <v>75</v>
      </c>
      <c r="G90" s="2" t="s">
        <v>1028</v>
      </c>
      <c r="H90" s="2">
        <v>500</v>
      </c>
      <c r="I90" s="3" t="s">
        <v>179</v>
      </c>
      <c r="J90" s="3">
        <v>0.38966903480081899</v>
      </c>
      <c r="K90" t="s">
        <v>30</v>
      </c>
      <c r="L90" t="s">
        <v>22</v>
      </c>
      <c r="M90">
        <v>300</v>
      </c>
      <c r="N90">
        <v>1958</v>
      </c>
      <c r="O90" s="15">
        <v>1.6666666666666667</v>
      </c>
      <c r="P90" s="16">
        <f t="shared" si="1"/>
        <v>0.15321756894790603</v>
      </c>
      <c r="Q90">
        <v>1</v>
      </c>
      <c r="R90" t="s">
        <v>38</v>
      </c>
      <c r="S90" s="1">
        <v>44879</v>
      </c>
      <c r="T90" t="s">
        <v>125</v>
      </c>
    </row>
    <row r="91" spans="1:20">
      <c r="A91">
        <v>846672</v>
      </c>
      <c r="B91" t="s">
        <v>51</v>
      </c>
      <c r="C91" t="s">
        <v>87</v>
      </c>
      <c r="D91" t="s">
        <v>17</v>
      </c>
      <c r="E91" t="s">
        <v>58</v>
      </c>
      <c r="F91" s="2" t="s">
        <v>68</v>
      </c>
      <c r="G91" s="2" t="s">
        <v>1028</v>
      </c>
      <c r="H91" s="2">
        <v>500</v>
      </c>
      <c r="I91" s="3" t="s">
        <v>180</v>
      </c>
      <c r="J91" s="3">
        <v>3.4</v>
      </c>
      <c r="K91" t="s">
        <v>21</v>
      </c>
      <c r="L91" t="s">
        <v>22</v>
      </c>
      <c r="M91">
        <v>511</v>
      </c>
      <c r="N91">
        <v>3034</v>
      </c>
      <c r="O91" s="15">
        <v>0.97847358121330719</v>
      </c>
      <c r="P91" s="16">
        <f t="shared" si="1"/>
        <v>0.16842452208305866</v>
      </c>
      <c r="Q91">
        <v>2</v>
      </c>
      <c r="R91" t="s">
        <v>23</v>
      </c>
      <c r="S91" s="1">
        <v>44757</v>
      </c>
      <c r="T91" t="s">
        <v>89</v>
      </c>
    </row>
    <row r="92" spans="1:20">
      <c r="A92">
        <v>811182</v>
      </c>
      <c r="B92" t="s">
        <v>74</v>
      </c>
      <c r="C92" t="s">
        <v>16</v>
      </c>
      <c r="D92" t="s">
        <v>17</v>
      </c>
      <c r="E92" t="s">
        <v>58</v>
      </c>
      <c r="F92" s="2" t="s">
        <v>68</v>
      </c>
      <c r="G92" s="2" t="s">
        <v>1028</v>
      </c>
      <c r="H92" s="2">
        <v>500</v>
      </c>
      <c r="I92" s="3" t="s">
        <v>181</v>
      </c>
      <c r="J92" s="3">
        <v>6.07</v>
      </c>
      <c r="K92" t="s">
        <v>30</v>
      </c>
      <c r="L92" t="s">
        <v>55</v>
      </c>
      <c r="M92">
        <v>511</v>
      </c>
      <c r="N92">
        <v>3035</v>
      </c>
      <c r="O92" s="15">
        <v>0.97847358121330719</v>
      </c>
      <c r="P92" s="16">
        <f t="shared" si="1"/>
        <v>0.16836902800658979</v>
      </c>
      <c r="Q92">
        <v>4</v>
      </c>
      <c r="R92" t="s">
        <v>56</v>
      </c>
      <c r="S92" s="1">
        <v>44700</v>
      </c>
      <c r="T92" t="s">
        <v>182</v>
      </c>
    </row>
    <row r="93" spans="1:20">
      <c r="A93">
        <v>784438</v>
      </c>
      <c r="B93" t="s">
        <v>48</v>
      </c>
      <c r="C93" t="s">
        <v>16</v>
      </c>
      <c r="D93" t="s">
        <v>17</v>
      </c>
      <c r="E93" t="s">
        <v>27</v>
      </c>
      <c r="F93" s="2" t="s">
        <v>59</v>
      </c>
      <c r="G93" s="2" t="s">
        <v>1028</v>
      </c>
      <c r="H93" s="2">
        <v>500</v>
      </c>
      <c r="I93" s="3" t="s">
        <v>183</v>
      </c>
      <c r="J93" s="3">
        <v>0.75</v>
      </c>
      <c r="K93" t="s">
        <v>45</v>
      </c>
      <c r="L93" t="s">
        <v>31</v>
      </c>
      <c r="M93">
        <v>511</v>
      </c>
      <c r="N93">
        <v>3035</v>
      </c>
      <c r="O93" s="15">
        <v>0.97847358121330719</v>
      </c>
      <c r="P93" s="16">
        <f t="shared" si="1"/>
        <v>0.16836902800658979</v>
      </c>
      <c r="Q93">
        <v>1</v>
      </c>
      <c r="R93" t="s">
        <v>56</v>
      </c>
      <c r="S93" s="1">
        <v>44880</v>
      </c>
      <c r="T93" t="s">
        <v>184</v>
      </c>
    </row>
    <row r="94" spans="1:20">
      <c r="A94">
        <v>771264</v>
      </c>
      <c r="B94" t="s">
        <v>40</v>
      </c>
      <c r="C94" t="s">
        <v>41</v>
      </c>
      <c r="D94" t="s">
        <v>17</v>
      </c>
      <c r="E94" t="s">
        <v>58</v>
      </c>
      <c r="F94" s="2" t="s">
        <v>91</v>
      </c>
      <c r="G94" s="2" t="s">
        <v>1028</v>
      </c>
      <c r="H94" s="2">
        <v>500</v>
      </c>
      <c r="I94" s="3" t="s">
        <v>185</v>
      </c>
      <c r="J94" s="3">
        <v>3.95</v>
      </c>
      <c r="K94" t="s">
        <v>21</v>
      </c>
      <c r="L94" t="s">
        <v>22</v>
      </c>
      <c r="M94">
        <v>512</v>
      </c>
      <c r="N94">
        <v>3035</v>
      </c>
      <c r="O94" s="15">
        <v>0.9765625</v>
      </c>
      <c r="P94" s="16">
        <f t="shared" si="1"/>
        <v>0.1686985172981878</v>
      </c>
      <c r="Q94">
        <v>8</v>
      </c>
      <c r="R94" t="s">
        <v>56</v>
      </c>
      <c r="S94" s="1">
        <v>44670</v>
      </c>
      <c r="T94" t="s">
        <v>98</v>
      </c>
    </row>
    <row r="95" spans="1:20">
      <c r="A95">
        <v>145643</v>
      </c>
      <c r="B95" t="s">
        <v>48</v>
      </c>
      <c r="C95" t="s">
        <v>87</v>
      </c>
      <c r="D95" t="s">
        <v>17</v>
      </c>
      <c r="E95" t="s">
        <v>58</v>
      </c>
      <c r="F95" s="2" t="s">
        <v>47</v>
      </c>
      <c r="G95" s="2" t="s">
        <v>1028</v>
      </c>
      <c r="H95" s="2">
        <v>500</v>
      </c>
      <c r="I95" s="3" t="s">
        <v>186</v>
      </c>
      <c r="J95" s="3">
        <v>7.82</v>
      </c>
      <c r="K95" t="s">
        <v>21</v>
      </c>
      <c r="L95" t="s">
        <v>22</v>
      </c>
      <c r="M95">
        <v>512</v>
      </c>
      <c r="N95">
        <v>3036</v>
      </c>
      <c r="O95" s="15">
        <v>0.9765625</v>
      </c>
      <c r="P95" s="16">
        <f t="shared" si="1"/>
        <v>0.16864295125164691</v>
      </c>
      <c r="Q95">
        <v>7</v>
      </c>
      <c r="R95" t="s">
        <v>23</v>
      </c>
      <c r="S95" s="1">
        <v>44756</v>
      </c>
      <c r="T95" t="s">
        <v>24</v>
      </c>
    </row>
    <row r="96" spans="1:20">
      <c r="A96">
        <v>712060</v>
      </c>
      <c r="B96" t="s">
        <v>15</v>
      </c>
      <c r="C96" t="s">
        <v>16</v>
      </c>
      <c r="D96" t="s">
        <v>17</v>
      </c>
      <c r="E96" t="s">
        <v>18</v>
      </c>
      <c r="F96" s="2" t="s">
        <v>59</v>
      </c>
      <c r="G96" s="2" t="s">
        <v>1028</v>
      </c>
      <c r="H96" s="2">
        <v>500</v>
      </c>
      <c r="I96" s="3" t="s">
        <v>187</v>
      </c>
      <c r="J96" s="3">
        <v>0.2</v>
      </c>
      <c r="K96" t="s">
        <v>37</v>
      </c>
      <c r="L96" t="s">
        <v>22</v>
      </c>
      <c r="M96">
        <v>512</v>
      </c>
      <c r="N96">
        <v>3036</v>
      </c>
      <c r="O96" s="15">
        <v>0.9765625</v>
      </c>
      <c r="P96" s="16">
        <f t="shared" si="1"/>
        <v>0.16864295125164691</v>
      </c>
      <c r="Q96">
        <v>10</v>
      </c>
      <c r="R96" t="s">
        <v>32</v>
      </c>
      <c r="S96" s="1">
        <v>44685</v>
      </c>
      <c r="T96" t="s">
        <v>188</v>
      </c>
    </row>
    <row r="97" spans="1:20">
      <c r="A97">
        <v>894814</v>
      </c>
      <c r="B97" t="s">
        <v>48</v>
      </c>
      <c r="C97" t="s">
        <v>87</v>
      </c>
      <c r="D97" t="s">
        <v>17</v>
      </c>
      <c r="E97" t="s">
        <v>42</v>
      </c>
      <c r="F97" s="2" t="s">
        <v>119</v>
      </c>
      <c r="G97" s="2" t="s">
        <v>1028</v>
      </c>
      <c r="H97" s="2">
        <v>500</v>
      </c>
      <c r="I97" s="3">
        <v>1145769960125340</v>
      </c>
      <c r="J97" s="3">
        <v>1145769960125340</v>
      </c>
      <c r="K97" t="s">
        <v>21</v>
      </c>
      <c r="L97" t="s">
        <v>31</v>
      </c>
      <c r="M97">
        <v>300</v>
      </c>
      <c r="N97">
        <v>1960</v>
      </c>
      <c r="O97" s="15">
        <v>1.6666666666666667</v>
      </c>
      <c r="P97" s="16">
        <f t="shared" si="1"/>
        <v>0.15306122448979592</v>
      </c>
      <c r="Q97">
        <v>1</v>
      </c>
      <c r="R97" t="s">
        <v>32</v>
      </c>
      <c r="S97" s="1">
        <v>44918</v>
      </c>
      <c r="T97" t="s">
        <v>54</v>
      </c>
    </row>
    <row r="98" spans="1:20">
      <c r="A98">
        <v>453107</v>
      </c>
      <c r="B98" t="s">
        <v>81</v>
      </c>
      <c r="C98" t="s">
        <v>26</v>
      </c>
      <c r="D98" t="s">
        <v>17</v>
      </c>
      <c r="E98" t="s">
        <v>42</v>
      </c>
      <c r="F98" s="2" t="s">
        <v>119</v>
      </c>
      <c r="G98" s="2" t="s">
        <v>1028</v>
      </c>
      <c r="H98" s="2">
        <v>500</v>
      </c>
      <c r="I98" s="3" t="s">
        <v>189</v>
      </c>
      <c r="J98" s="3">
        <v>0.97417258700204801</v>
      </c>
      <c r="K98" t="s">
        <v>30</v>
      </c>
      <c r="L98" t="s">
        <v>55</v>
      </c>
      <c r="M98">
        <v>300</v>
      </c>
      <c r="N98">
        <v>1960</v>
      </c>
      <c r="O98" s="15">
        <v>1.6666666666666667</v>
      </c>
      <c r="P98" s="16">
        <f t="shared" si="1"/>
        <v>0.15306122448979592</v>
      </c>
      <c r="Q98">
        <v>1</v>
      </c>
      <c r="R98" t="s">
        <v>70</v>
      </c>
      <c r="S98" s="1">
        <v>44586</v>
      </c>
      <c r="T98" t="s">
        <v>141</v>
      </c>
    </row>
    <row r="99" spans="1:20">
      <c r="A99">
        <v>958468</v>
      </c>
      <c r="B99" t="s">
        <v>74</v>
      </c>
      <c r="C99" t="s">
        <v>16</v>
      </c>
      <c r="D99" t="s">
        <v>17</v>
      </c>
      <c r="E99" t="s">
        <v>18</v>
      </c>
      <c r="F99" s="2" t="s">
        <v>62</v>
      </c>
      <c r="G99" s="2" t="s">
        <v>1028</v>
      </c>
      <c r="H99" s="2">
        <v>500</v>
      </c>
      <c r="I99" s="3" t="s">
        <v>190</v>
      </c>
      <c r="J99" s="3">
        <v>7.04</v>
      </c>
      <c r="K99" t="s">
        <v>80</v>
      </c>
      <c r="L99" t="s">
        <v>22</v>
      </c>
      <c r="M99">
        <v>512</v>
      </c>
      <c r="N99">
        <v>3037</v>
      </c>
      <c r="O99" s="15">
        <v>0.9765625</v>
      </c>
      <c r="P99" s="16">
        <f t="shared" si="1"/>
        <v>0.16858742179782679</v>
      </c>
      <c r="Q99">
        <v>6</v>
      </c>
      <c r="R99" t="s">
        <v>70</v>
      </c>
      <c r="S99" s="1">
        <v>44857</v>
      </c>
      <c r="T99" t="s">
        <v>167</v>
      </c>
    </row>
    <row r="100" spans="1:20">
      <c r="A100">
        <v>810373</v>
      </c>
      <c r="B100" t="s">
        <v>67</v>
      </c>
      <c r="C100" t="s">
        <v>41</v>
      </c>
      <c r="D100" t="s">
        <v>17</v>
      </c>
      <c r="E100" t="s">
        <v>18</v>
      </c>
      <c r="F100" s="2" t="s">
        <v>19</v>
      </c>
      <c r="G100" s="2" t="s">
        <v>1028</v>
      </c>
      <c r="H100" s="2">
        <v>500</v>
      </c>
      <c r="I100" s="3" t="s">
        <v>191</v>
      </c>
      <c r="J100" s="3">
        <v>5.9</v>
      </c>
      <c r="K100" t="s">
        <v>21</v>
      </c>
      <c r="L100" t="s">
        <v>22</v>
      </c>
      <c r="M100">
        <v>512</v>
      </c>
      <c r="N100">
        <v>3038</v>
      </c>
      <c r="O100" s="15">
        <v>0.9765625</v>
      </c>
      <c r="P100" s="16">
        <f t="shared" si="1"/>
        <v>0.16853192890059249</v>
      </c>
      <c r="Q100">
        <v>3</v>
      </c>
      <c r="R100" t="s">
        <v>23</v>
      </c>
      <c r="S100" s="1">
        <v>44703</v>
      </c>
      <c r="T100" t="s">
        <v>149</v>
      </c>
    </row>
    <row r="101" spans="1:20">
      <c r="A101">
        <v>138083</v>
      </c>
      <c r="B101" t="s">
        <v>34</v>
      </c>
      <c r="C101" t="s">
        <v>16</v>
      </c>
      <c r="D101" t="s">
        <v>17</v>
      </c>
      <c r="E101" t="s">
        <v>18</v>
      </c>
      <c r="F101" s="2" t="s">
        <v>59</v>
      </c>
      <c r="G101" s="2" t="s">
        <v>1028</v>
      </c>
      <c r="H101" s="2">
        <v>500</v>
      </c>
      <c r="I101" s="3" t="s">
        <v>192</v>
      </c>
      <c r="J101" s="3">
        <v>5.07</v>
      </c>
      <c r="K101" t="s">
        <v>21</v>
      </c>
      <c r="L101" t="s">
        <v>55</v>
      </c>
      <c r="M101">
        <v>513</v>
      </c>
      <c r="N101">
        <v>3038</v>
      </c>
      <c r="O101" s="15">
        <v>0.97465886939571145</v>
      </c>
      <c r="P101" s="16">
        <f t="shared" si="1"/>
        <v>0.16886109282422646</v>
      </c>
      <c r="Q101">
        <v>5</v>
      </c>
      <c r="R101" t="s">
        <v>70</v>
      </c>
      <c r="S101" s="1">
        <v>44827</v>
      </c>
      <c r="T101" t="s">
        <v>71</v>
      </c>
    </row>
    <row r="102" spans="1:20">
      <c r="A102">
        <v>985678</v>
      </c>
      <c r="B102" t="s">
        <v>25</v>
      </c>
      <c r="C102" t="s">
        <v>41</v>
      </c>
      <c r="D102" t="s">
        <v>17</v>
      </c>
      <c r="E102" t="s">
        <v>27</v>
      </c>
      <c r="F102" s="2" t="s">
        <v>43</v>
      </c>
      <c r="G102" s="2" t="s">
        <v>1028</v>
      </c>
      <c r="H102" s="2">
        <v>500</v>
      </c>
      <c r="I102" s="3" t="s">
        <v>193</v>
      </c>
      <c r="J102" s="3">
        <v>7.24</v>
      </c>
      <c r="K102" t="s">
        <v>45</v>
      </c>
      <c r="L102" t="s">
        <v>22</v>
      </c>
      <c r="M102">
        <v>513</v>
      </c>
      <c r="N102">
        <v>3039</v>
      </c>
      <c r="O102" s="15">
        <v>0.97465886939571145</v>
      </c>
      <c r="P102" s="16">
        <f t="shared" si="1"/>
        <v>0.1688055281342547</v>
      </c>
      <c r="Q102">
        <v>10</v>
      </c>
      <c r="R102" t="s">
        <v>56</v>
      </c>
      <c r="S102" s="1">
        <v>44831</v>
      </c>
      <c r="T102" t="s">
        <v>64</v>
      </c>
    </row>
    <row r="103" spans="1:20">
      <c r="A103">
        <v>993444</v>
      </c>
      <c r="B103" t="s">
        <v>40</v>
      </c>
      <c r="C103" t="s">
        <v>16</v>
      </c>
      <c r="D103" t="s">
        <v>17</v>
      </c>
      <c r="E103" t="s">
        <v>27</v>
      </c>
      <c r="F103" s="2" t="s">
        <v>59</v>
      </c>
      <c r="G103" s="2" t="s">
        <v>1028</v>
      </c>
      <c r="H103" s="2">
        <v>500</v>
      </c>
      <c r="I103" s="3" t="s">
        <v>194</v>
      </c>
      <c r="J103" s="3">
        <v>5.24</v>
      </c>
      <c r="K103" t="s">
        <v>30</v>
      </c>
      <c r="L103" t="s">
        <v>31</v>
      </c>
      <c r="M103">
        <v>513</v>
      </c>
      <c r="N103">
        <v>3039</v>
      </c>
      <c r="O103" s="15">
        <v>0.97465886939571145</v>
      </c>
      <c r="P103" s="16">
        <f t="shared" si="1"/>
        <v>0.1688055281342547</v>
      </c>
      <c r="Q103">
        <v>4</v>
      </c>
      <c r="R103" t="s">
        <v>23</v>
      </c>
      <c r="S103" s="1">
        <v>44790</v>
      </c>
      <c r="T103" t="s">
        <v>149</v>
      </c>
    </row>
    <row r="104" spans="1:20">
      <c r="A104">
        <v>102978</v>
      </c>
      <c r="B104" t="s">
        <v>40</v>
      </c>
      <c r="C104" t="s">
        <v>41</v>
      </c>
      <c r="D104" t="s">
        <v>17</v>
      </c>
      <c r="E104" t="s">
        <v>27</v>
      </c>
      <c r="F104" s="2" t="s">
        <v>52</v>
      </c>
      <c r="G104" s="2" t="s">
        <v>1028</v>
      </c>
      <c r="H104" s="2">
        <v>500</v>
      </c>
      <c r="I104" s="3" t="s">
        <v>190</v>
      </c>
      <c r="J104" s="3">
        <v>7.04</v>
      </c>
      <c r="K104" t="s">
        <v>30</v>
      </c>
      <c r="L104" t="s">
        <v>22</v>
      </c>
      <c r="M104">
        <v>513</v>
      </c>
      <c r="N104">
        <v>3039</v>
      </c>
      <c r="O104" s="15">
        <v>0.97465886939571145</v>
      </c>
      <c r="P104" s="16">
        <f t="shared" si="1"/>
        <v>0.1688055281342547</v>
      </c>
      <c r="Q104">
        <v>9</v>
      </c>
      <c r="R104" t="s">
        <v>38</v>
      </c>
      <c r="S104" s="1">
        <v>44889</v>
      </c>
      <c r="T104" t="s">
        <v>84</v>
      </c>
    </row>
    <row r="105" spans="1:20">
      <c r="A105">
        <v>829375</v>
      </c>
      <c r="B105" t="s">
        <v>40</v>
      </c>
      <c r="C105" t="s">
        <v>16</v>
      </c>
      <c r="D105" t="s">
        <v>17</v>
      </c>
      <c r="E105" t="s">
        <v>58</v>
      </c>
      <c r="F105" s="2" t="s">
        <v>47</v>
      </c>
      <c r="G105" s="2" t="s">
        <v>1028</v>
      </c>
      <c r="H105" s="2">
        <v>500</v>
      </c>
      <c r="I105" s="3" t="s">
        <v>195</v>
      </c>
      <c r="J105" s="3">
        <v>6.83</v>
      </c>
      <c r="K105" t="s">
        <v>80</v>
      </c>
      <c r="L105" t="s">
        <v>22</v>
      </c>
      <c r="M105">
        <v>513</v>
      </c>
      <c r="N105">
        <v>3040</v>
      </c>
      <c r="O105" s="15">
        <v>0.97465886939571145</v>
      </c>
      <c r="P105" s="16">
        <f t="shared" si="1"/>
        <v>0.16875000000000001</v>
      </c>
      <c r="Q105">
        <v>5</v>
      </c>
      <c r="R105" t="s">
        <v>38</v>
      </c>
      <c r="S105" s="1">
        <v>44711</v>
      </c>
      <c r="T105" t="s">
        <v>176</v>
      </c>
    </row>
    <row r="106" spans="1:20">
      <c r="A106">
        <v>854343</v>
      </c>
      <c r="B106" t="s">
        <v>34</v>
      </c>
      <c r="C106" t="s">
        <v>41</v>
      </c>
      <c r="D106" t="s">
        <v>17</v>
      </c>
      <c r="E106" t="s">
        <v>27</v>
      </c>
      <c r="F106" s="2" t="s">
        <v>47</v>
      </c>
      <c r="G106" s="2" t="s">
        <v>1028</v>
      </c>
      <c r="H106" s="2">
        <v>500</v>
      </c>
      <c r="I106" s="3" t="s">
        <v>168</v>
      </c>
      <c r="J106" s="3">
        <v>5.37</v>
      </c>
      <c r="K106" t="s">
        <v>30</v>
      </c>
      <c r="L106" t="s">
        <v>55</v>
      </c>
      <c r="M106">
        <v>513</v>
      </c>
      <c r="N106">
        <v>3040</v>
      </c>
      <c r="O106" s="15">
        <v>0.97465886939571145</v>
      </c>
      <c r="P106" s="16">
        <f t="shared" si="1"/>
        <v>0.16875000000000001</v>
      </c>
      <c r="Q106">
        <v>6</v>
      </c>
      <c r="R106" t="s">
        <v>38</v>
      </c>
      <c r="S106" s="1">
        <v>44631</v>
      </c>
      <c r="T106" t="s">
        <v>66</v>
      </c>
    </row>
    <row r="107" spans="1:20">
      <c r="A107">
        <v>407410</v>
      </c>
      <c r="B107" t="s">
        <v>15</v>
      </c>
      <c r="C107" t="s">
        <v>16</v>
      </c>
      <c r="D107" t="s">
        <v>17</v>
      </c>
      <c r="E107" t="s">
        <v>42</v>
      </c>
      <c r="F107" s="2" t="s">
        <v>35</v>
      </c>
      <c r="G107" s="2" t="s">
        <v>1028</v>
      </c>
      <c r="H107" s="2">
        <v>500</v>
      </c>
      <c r="I107" s="3" t="s">
        <v>196</v>
      </c>
      <c r="J107" s="3">
        <v>0.405756288531128</v>
      </c>
      <c r="K107" t="s">
        <v>80</v>
      </c>
      <c r="L107" t="s">
        <v>55</v>
      </c>
      <c r="M107">
        <v>301</v>
      </c>
      <c r="N107">
        <v>1962</v>
      </c>
      <c r="O107" s="15">
        <v>1.6611295681063123</v>
      </c>
      <c r="P107" s="16">
        <f t="shared" si="1"/>
        <v>0.15341488277268095</v>
      </c>
      <c r="Q107">
        <v>1</v>
      </c>
      <c r="R107" t="s">
        <v>70</v>
      </c>
      <c r="S107" s="1">
        <v>44681</v>
      </c>
      <c r="T107" t="s">
        <v>197</v>
      </c>
    </row>
    <row r="108" spans="1:20">
      <c r="A108">
        <v>612037</v>
      </c>
      <c r="B108" t="s">
        <v>81</v>
      </c>
      <c r="C108" t="s">
        <v>16</v>
      </c>
      <c r="D108" t="s">
        <v>17</v>
      </c>
      <c r="E108" t="s">
        <v>42</v>
      </c>
      <c r="F108" s="2" t="s">
        <v>35</v>
      </c>
      <c r="G108" s="2" t="s">
        <v>1028</v>
      </c>
      <c r="H108" s="2">
        <v>500</v>
      </c>
      <c r="I108" s="3" t="s">
        <v>198</v>
      </c>
      <c r="J108" s="3">
        <v>0.52909190046349697</v>
      </c>
      <c r="K108" t="s">
        <v>30</v>
      </c>
      <c r="L108" t="s">
        <v>55</v>
      </c>
      <c r="M108">
        <v>301</v>
      </c>
      <c r="N108">
        <v>1963</v>
      </c>
      <c r="O108" s="15">
        <v>1.6611295681063123</v>
      </c>
      <c r="P108" s="16">
        <f t="shared" si="1"/>
        <v>0.1533367294956699</v>
      </c>
      <c r="Q108">
        <v>1</v>
      </c>
      <c r="R108" t="s">
        <v>32</v>
      </c>
      <c r="S108" s="1">
        <v>44628</v>
      </c>
      <c r="T108" t="s">
        <v>188</v>
      </c>
    </row>
    <row r="109" spans="1:20">
      <c r="A109">
        <v>220486</v>
      </c>
      <c r="B109" t="s">
        <v>25</v>
      </c>
      <c r="C109" t="s">
        <v>41</v>
      </c>
      <c r="D109" t="s">
        <v>17</v>
      </c>
      <c r="E109" t="s">
        <v>42</v>
      </c>
      <c r="F109" s="2" t="s">
        <v>59</v>
      </c>
      <c r="G109" s="2" t="s">
        <v>1028</v>
      </c>
      <c r="H109" s="2">
        <v>500</v>
      </c>
      <c r="I109" s="3" t="s">
        <v>199</v>
      </c>
      <c r="J109" s="3">
        <v>0.46116794026885899</v>
      </c>
      <c r="K109" t="s">
        <v>80</v>
      </c>
      <c r="L109" t="s">
        <v>22</v>
      </c>
      <c r="M109">
        <v>301</v>
      </c>
      <c r="N109">
        <v>1963</v>
      </c>
      <c r="O109" s="15">
        <v>1.6611295681063123</v>
      </c>
      <c r="P109" s="16">
        <f t="shared" si="1"/>
        <v>0.1533367294956699</v>
      </c>
      <c r="Q109">
        <v>1</v>
      </c>
      <c r="R109" t="s">
        <v>32</v>
      </c>
      <c r="S109" s="1">
        <v>44721</v>
      </c>
      <c r="T109" t="s">
        <v>33</v>
      </c>
    </row>
    <row r="110" spans="1:20">
      <c r="A110">
        <v>780655</v>
      </c>
      <c r="B110" t="s">
        <v>40</v>
      </c>
      <c r="C110" t="s">
        <v>26</v>
      </c>
      <c r="D110" t="s">
        <v>17</v>
      </c>
      <c r="E110" t="s">
        <v>18</v>
      </c>
      <c r="F110" s="2" t="s">
        <v>62</v>
      </c>
      <c r="G110" s="2" t="s">
        <v>1028</v>
      </c>
      <c r="H110" s="2">
        <v>500</v>
      </c>
      <c r="I110" s="3" t="s">
        <v>200</v>
      </c>
      <c r="J110" s="3">
        <v>2.27</v>
      </c>
      <c r="K110" t="s">
        <v>30</v>
      </c>
      <c r="L110" t="s">
        <v>31</v>
      </c>
      <c r="M110">
        <v>514</v>
      </c>
      <c r="N110">
        <v>3042</v>
      </c>
      <c r="O110" s="15">
        <v>0.97276264591439687</v>
      </c>
      <c r="P110" s="16">
        <f t="shared" si="1"/>
        <v>0.16896778435239973</v>
      </c>
      <c r="Q110">
        <v>5</v>
      </c>
      <c r="R110" t="s">
        <v>70</v>
      </c>
      <c r="S110" s="1">
        <v>44663</v>
      </c>
      <c r="T110" t="s">
        <v>167</v>
      </c>
    </row>
    <row r="111" spans="1:20">
      <c r="A111">
        <v>491063</v>
      </c>
      <c r="B111" t="s">
        <v>25</v>
      </c>
      <c r="C111" t="s">
        <v>16</v>
      </c>
      <c r="D111" t="s">
        <v>17</v>
      </c>
      <c r="E111" t="s">
        <v>18</v>
      </c>
      <c r="F111" s="2" t="s">
        <v>19</v>
      </c>
      <c r="G111" s="2" t="s">
        <v>1028</v>
      </c>
      <c r="H111" s="2">
        <v>500</v>
      </c>
      <c r="I111" s="3" t="s">
        <v>201</v>
      </c>
      <c r="J111" s="3">
        <v>1.1499999999999999</v>
      </c>
      <c r="K111" t="s">
        <v>30</v>
      </c>
      <c r="L111" t="s">
        <v>55</v>
      </c>
      <c r="M111">
        <v>514</v>
      </c>
      <c r="N111">
        <v>3042</v>
      </c>
      <c r="O111" s="15">
        <v>0.97276264591439687</v>
      </c>
      <c r="P111" s="16">
        <f t="shared" si="1"/>
        <v>0.16896778435239973</v>
      </c>
      <c r="Q111">
        <v>1</v>
      </c>
      <c r="R111" t="s">
        <v>56</v>
      </c>
      <c r="S111" s="1">
        <v>44903</v>
      </c>
      <c r="T111" t="s">
        <v>184</v>
      </c>
    </row>
    <row r="112" spans="1:20">
      <c r="A112">
        <v>539974</v>
      </c>
      <c r="B112" t="s">
        <v>67</v>
      </c>
      <c r="C112" t="s">
        <v>41</v>
      </c>
      <c r="D112" t="s">
        <v>17</v>
      </c>
      <c r="E112" t="s">
        <v>27</v>
      </c>
      <c r="F112" s="2" t="s">
        <v>68</v>
      </c>
      <c r="G112" s="2" t="s">
        <v>1028</v>
      </c>
      <c r="H112" s="2">
        <v>500</v>
      </c>
      <c r="I112" s="3" t="s">
        <v>202</v>
      </c>
      <c r="J112" s="3">
        <v>2.82</v>
      </c>
      <c r="K112" t="s">
        <v>45</v>
      </c>
      <c r="L112" t="s">
        <v>22</v>
      </c>
      <c r="M112">
        <v>514</v>
      </c>
      <c r="N112">
        <v>3042</v>
      </c>
      <c r="O112" s="15">
        <v>0.97276264591439687</v>
      </c>
      <c r="P112" s="16">
        <f t="shared" si="1"/>
        <v>0.16896778435239973</v>
      </c>
      <c r="Q112">
        <v>1</v>
      </c>
      <c r="R112" t="s">
        <v>23</v>
      </c>
      <c r="S112" s="1">
        <v>44617</v>
      </c>
      <c r="T112" t="s">
        <v>46</v>
      </c>
    </row>
    <row r="113" spans="1:20">
      <c r="A113">
        <v>797385</v>
      </c>
      <c r="B113" t="s">
        <v>67</v>
      </c>
      <c r="C113" t="s">
        <v>16</v>
      </c>
      <c r="D113" t="s">
        <v>17</v>
      </c>
      <c r="E113" t="s">
        <v>42</v>
      </c>
      <c r="F113" s="2" t="s">
        <v>59</v>
      </c>
      <c r="G113" s="2" t="s">
        <v>1028</v>
      </c>
      <c r="H113" s="2">
        <v>500</v>
      </c>
      <c r="I113" s="3">
        <v>1.18330688549606E+16</v>
      </c>
      <c r="J113" s="3">
        <v>1.18330688549606E+16</v>
      </c>
      <c r="K113" t="s">
        <v>30</v>
      </c>
      <c r="L113" t="s">
        <v>31</v>
      </c>
      <c r="M113">
        <v>301</v>
      </c>
      <c r="N113">
        <v>1964</v>
      </c>
      <c r="O113" s="15">
        <v>1.6611295681063123</v>
      </c>
      <c r="P113" s="16">
        <f t="shared" si="1"/>
        <v>0.15325865580448064</v>
      </c>
      <c r="Q113">
        <v>1</v>
      </c>
      <c r="R113" t="s">
        <v>32</v>
      </c>
      <c r="S113" s="1">
        <v>44679</v>
      </c>
      <c r="T113" t="s">
        <v>33</v>
      </c>
    </row>
    <row r="114" spans="1:20">
      <c r="A114">
        <v>815079</v>
      </c>
      <c r="B114" t="s">
        <v>34</v>
      </c>
      <c r="C114" t="s">
        <v>16</v>
      </c>
      <c r="D114" t="s">
        <v>17</v>
      </c>
      <c r="E114" t="s">
        <v>42</v>
      </c>
      <c r="F114" s="2" t="s">
        <v>52</v>
      </c>
      <c r="G114" s="2" t="s">
        <v>1028</v>
      </c>
      <c r="H114" s="2">
        <v>500</v>
      </c>
      <c r="I114" s="3" t="s">
        <v>203</v>
      </c>
      <c r="J114" s="3">
        <v>0.92233588053771898</v>
      </c>
      <c r="K114" t="s">
        <v>21</v>
      </c>
      <c r="L114" t="s">
        <v>22</v>
      </c>
      <c r="M114">
        <v>301</v>
      </c>
      <c r="N114">
        <v>1964</v>
      </c>
      <c r="O114" s="15">
        <v>1.6611295681063123</v>
      </c>
      <c r="P114" s="16">
        <f t="shared" si="1"/>
        <v>0.15325865580448064</v>
      </c>
      <c r="Q114">
        <v>1</v>
      </c>
      <c r="R114" t="s">
        <v>56</v>
      </c>
      <c r="S114" s="1">
        <v>44771</v>
      </c>
      <c r="T114" t="s">
        <v>151</v>
      </c>
    </row>
    <row r="115" spans="1:20">
      <c r="A115">
        <v>972309</v>
      </c>
      <c r="B115" t="s">
        <v>74</v>
      </c>
      <c r="C115" t="s">
        <v>87</v>
      </c>
      <c r="D115" t="s">
        <v>17</v>
      </c>
      <c r="E115" t="s">
        <v>58</v>
      </c>
      <c r="F115" s="2" t="s">
        <v>78</v>
      </c>
      <c r="G115" s="2" t="s">
        <v>1028</v>
      </c>
      <c r="H115" s="2">
        <v>500</v>
      </c>
      <c r="I115" s="3" t="s">
        <v>204</v>
      </c>
      <c r="J115" s="3">
        <v>3.09</v>
      </c>
      <c r="K115" t="s">
        <v>37</v>
      </c>
      <c r="L115" t="s">
        <v>22</v>
      </c>
      <c r="M115">
        <v>514</v>
      </c>
      <c r="N115">
        <v>3044</v>
      </c>
      <c r="O115" s="15">
        <v>0.97276264591439687</v>
      </c>
      <c r="P115" s="16">
        <f t="shared" si="1"/>
        <v>0.16885676741130093</v>
      </c>
      <c r="Q115">
        <v>2</v>
      </c>
      <c r="R115" t="s">
        <v>23</v>
      </c>
      <c r="S115" s="1">
        <v>44734</v>
      </c>
      <c r="T115" t="s">
        <v>116</v>
      </c>
    </row>
    <row r="116" spans="1:20">
      <c r="A116">
        <v>490329</v>
      </c>
      <c r="B116" t="s">
        <v>67</v>
      </c>
      <c r="C116" t="s">
        <v>26</v>
      </c>
      <c r="D116" t="s">
        <v>17</v>
      </c>
      <c r="E116" t="s">
        <v>18</v>
      </c>
      <c r="F116" s="2" t="s">
        <v>119</v>
      </c>
      <c r="G116" s="2" t="s">
        <v>1028</v>
      </c>
      <c r="H116" s="2">
        <v>500</v>
      </c>
      <c r="I116" s="3" t="s">
        <v>205</v>
      </c>
      <c r="J116" s="3">
        <v>4.92</v>
      </c>
      <c r="K116" t="s">
        <v>45</v>
      </c>
      <c r="L116" t="s">
        <v>22</v>
      </c>
      <c r="M116">
        <v>515</v>
      </c>
      <c r="N116">
        <v>3044</v>
      </c>
      <c r="O116" s="15">
        <v>0.970873786407767</v>
      </c>
      <c r="P116" s="16">
        <f t="shared" si="1"/>
        <v>0.16918528252299606</v>
      </c>
      <c r="Q116">
        <v>2</v>
      </c>
      <c r="R116" t="s">
        <v>23</v>
      </c>
      <c r="S116" s="1">
        <v>44909</v>
      </c>
      <c r="T116" t="s">
        <v>172</v>
      </c>
    </row>
    <row r="117" spans="1:20">
      <c r="A117">
        <v>115136</v>
      </c>
      <c r="B117" t="s">
        <v>34</v>
      </c>
      <c r="C117" t="s">
        <v>16</v>
      </c>
      <c r="D117" t="s">
        <v>17</v>
      </c>
      <c r="E117" t="s">
        <v>42</v>
      </c>
      <c r="F117" s="2" t="s">
        <v>68</v>
      </c>
      <c r="G117" s="2" t="s">
        <v>1028</v>
      </c>
      <c r="H117" s="2">
        <v>500</v>
      </c>
      <c r="I117" s="3">
        <v>1.27983040787792E+16</v>
      </c>
      <c r="J117" s="3">
        <v>1.27983040787792E+16</v>
      </c>
      <c r="K117" t="s">
        <v>45</v>
      </c>
      <c r="L117" t="s">
        <v>22</v>
      </c>
      <c r="M117">
        <v>302</v>
      </c>
      <c r="N117">
        <v>1965</v>
      </c>
      <c r="O117" s="15">
        <v>1.6556291390728477</v>
      </c>
      <c r="P117" s="16">
        <f t="shared" si="1"/>
        <v>0.15368956743002546</v>
      </c>
      <c r="Q117">
        <v>1</v>
      </c>
      <c r="R117" t="s">
        <v>70</v>
      </c>
      <c r="S117" s="1">
        <v>44763</v>
      </c>
      <c r="T117" t="s">
        <v>110</v>
      </c>
    </row>
    <row r="118" spans="1:20">
      <c r="A118">
        <v>870369</v>
      </c>
      <c r="B118" t="s">
        <v>34</v>
      </c>
      <c r="C118" t="s">
        <v>26</v>
      </c>
      <c r="D118" t="s">
        <v>17</v>
      </c>
      <c r="E118" t="s">
        <v>42</v>
      </c>
      <c r="F118" s="2" t="s">
        <v>47</v>
      </c>
      <c r="G118" s="2" t="s">
        <v>1028</v>
      </c>
      <c r="H118" s="2">
        <v>500</v>
      </c>
      <c r="I118" s="3" t="s">
        <v>206</v>
      </c>
      <c r="J118" s="3">
        <v>0.10724835820206</v>
      </c>
      <c r="K118" t="s">
        <v>45</v>
      </c>
      <c r="L118" t="s">
        <v>22</v>
      </c>
      <c r="M118">
        <v>302</v>
      </c>
      <c r="N118">
        <v>1965</v>
      </c>
      <c r="O118" s="15">
        <v>1.6556291390728477</v>
      </c>
      <c r="P118" s="16">
        <f t="shared" si="1"/>
        <v>0.15368956743002546</v>
      </c>
      <c r="Q118">
        <v>1</v>
      </c>
      <c r="R118" t="s">
        <v>70</v>
      </c>
      <c r="S118" s="1">
        <v>44800</v>
      </c>
      <c r="T118" t="s">
        <v>110</v>
      </c>
    </row>
    <row r="119" spans="1:20">
      <c r="A119">
        <v>848600</v>
      </c>
      <c r="B119" t="s">
        <v>34</v>
      </c>
      <c r="C119" t="s">
        <v>26</v>
      </c>
      <c r="D119" t="s">
        <v>17</v>
      </c>
      <c r="E119" t="s">
        <v>58</v>
      </c>
      <c r="F119" s="2" t="s">
        <v>68</v>
      </c>
      <c r="G119" s="2" t="s">
        <v>1028</v>
      </c>
      <c r="H119" s="2">
        <v>500</v>
      </c>
      <c r="I119" s="3" t="s">
        <v>207</v>
      </c>
      <c r="J119" s="3">
        <v>6.26</v>
      </c>
      <c r="K119" t="s">
        <v>45</v>
      </c>
      <c r="L119" t="s">
        <v>22</v>
      </c>
      <c r="M119">
        <v>515</v>
      </c>
      <c r="N119">
        <v>3045</v>
      </c>
      <c r="O119" s="15">
        <v>0.970873786407767</v>
      </c>
      <c r="P119" s="16">
        <f t="shared" si="1"/>
        <v>0.16912972085385877</v>
      </c>
      <c r="Q119">
        <v>4</v>
      </c>
      <c r="R119" t="s">
        <v>23</v>
      </c>
      <c r="S119" s="1">
        <v>44844</v>
      </c>
      <c r="T119" t="s">
        <v>208</v>
      </c>
    </row>
    <row r="120" spans="1:20">
      <c r="A120">
        <v>762177</v>
      </c>
      <c r="B120" t="s">
        <v>48</v>
      </c>
      <c r="C120" t="s">
        <v>41</v>
      </c>
      <c r="D120" t="s">
        <v>17</v>
      </c>
      <c r="E120" t="s">
        <v>58</v>
      </c>
      <c r="F120" s="2" t="s">
        <v>101</v>
      </c>
      <c r="G120" s="2" t="s">
        <v>1028</v>
      </c>
      <c r="H120" s="2">
        <v>500</v>
      </c>
      <c r="I120" s="3" t="s">
        <v>209</v>
      </c>
      <c r="J120" s="3">
        <v>6</v>
      </c>
      <c r="K120" t="s">
        <v>45</v>
      </c>
      <c r="L120" t="s">
        <v>55</v>
      </c>
      <c r="M120">
        <v>515</v>
      </c>
      <c r="N120">
        <v>3046</v>
      </c>
      <c r="O120" s="15">
        <v>0.970873786407767</v>
      </c>
      <c r="P120" s="16">
        <f t="shared" si="1"/>
        <v>0.1690741956664478</v>
      </c>
      <c r="Q120">
        <v>6</v>
      </c>
      <c r="R120" t="s">
        <v>32</v>
      </c>
      <c r="S120" s="1">
        <v>44677</v>
      </c>
      <c r="T120" t="s">
        <v>144</v>
      </c>
    </row>
    <row r="121" spans="1:20">
      <c r="A121">
        <v>756481</v>
      </c>
      <c r="B121" t="s">
        <v>81</v>
      </c>
      <c r="C121" t="s">
        <v>87</v>
      </c>
      <c r="D121" t="s">
        <v>17</v>
      </c>
      <c r="E121" t="s">
        <v>27</v>
      </c>
      <c r="F121" s="2" t="s">
        <v>49</v>
      </c>
      <c r="G121" s="2" t="s">
        <v>1028</v>
      </c>
      <c r="H121" s="2">
        <v>500</v>
      </c>
      <c r="I121" s="3" t="s">
        <v>210</v>
      </c>
      <c r="J121" s="3">
        <v>4.74</v>
      </c>
      <c r="K121" t="s">
        <v>30</v>
      </c>
      <c r="L121" t="s">
        <v>22</v>
      </c>
      <c r="M121">
        <v>515</v>
      </c>
      <c r="N121">
        <v>3046</v>
      </c>
      <c r="O121" s="15">
        <v>0.970873786407767</v>
      </c>
      <c r="P121" s="16">
        <f t="shared" si="1"/>
        <v>0.1690741956664478</v>
      </c>
      <c r="Q121">
        <v>8</v>
      </c>
      <c r="R121" t="s">
        <v>23</v>
      </c>
      <c r="S121" s="1">
        <v>44608</v>
      </c>
      <c r="T121" t="s">
        <v>116</v>
      </c>
    </row>
    <row r="122" spans="1:20">
      <c r="A122">
        <v>275734</v>
      </c>
      <c r="B122" t="s">
        <v>81</v>
      </c>
      <c r="C122" t="s">
        <v>26</v>
      </c>
      <c r="D122" t="s">
        <v>17</v>
      </c>
      <c r="E122" t="s">
        <v>18</v>
      </c>
      <c r="F122" s="2" t="s">
        <v>47</v>
      </c>
      <c r="G122" s="2" t="s">
        <v>1028</v>
      </c>
      <c r="H122" s="2">
        <v>500</v>
      </c>
      <c r="I122" s="3" t="s">
        <v>211</v>
      </c>
      <c r="J122" s="3">
        <v>1.74</v>
      </c>
      <c r="K122" t="s">
        <v>21</v>
      </c>
      <c r="L122" t="s">
        <v>22</v>
      </c>
      <c r="M122">
        <v>515</v>
      </c>
      <c r="N122">
        <v>3046</v>
      </c>
      <c r="O122" s="15">
        <v>0.970873786407767</v>
      </c>
      <c r="P122" s="16">
        <f t="shared" si="1"/>
        <v>0.1690741956664478</v>
      </c>
      <c r="Q122">
        <v>9</v>
      </c>
      <c r="R122" t="s">
        <v>70</v>
      </c>
      <c r="S122" s="1">
        <v>44636</v>
      </c>
      <c r="T122" t="s">
        <v>141</v>
      </c>
    </row>
    <row r="123" spans="1:20">
      <c r="A123">
        <v>219913</v>
      </c>
      <c r="B123" t="s">
        <v>25</v>
      </c>
      <c r="C123" t="s">
        <v>16</v>
      </c>
      <c r="D123" t="s">
        <v>17</v>
      </c>
      <c r="E123" t="s">
        <v>18</v>
      </c>
      <c r="F123" s="2" t="s">
        <v>68</v>
      </c>
      <c r="G123" s="2" t="s">
        <v>1028</v>
      </c>
      <c r="H123" s="2">
        <v>500</v>
      </c>
      <c r="I123" s="3" t="s">
        <v>212</v>
      </c>
      <c r="J123" s="3">
        <v>6.71</v>
      </c>
      <c r="K123" t="s">
        <v>45</v>
      </c>
      <c r="L123" t="s">
        <v>55</v>
      </c>
      <c r="M123">
        <v>515</v>
      </c>
      <c r="N123">
        <v>3047</v>
      </c>
      <c r="O123" s="15">
        <v>0.970873786407767</v>
      </c>
      <c r="P123" s="16">
        <f t="shared" si="1"/>
        <v>0.16901870692484411</v>
      </c>
      <c r="Q123">
        <v>2</v>
      </c>
      <c r="R123" t="s">
        <v>38</v>
      </c>
      <c r="S123" s="1">
        <v>44826</v>
      </c>
      <c r="T123" t="s">
        <v>213</v>
      </c>
    </row>
    <row r="124" spans="1:20">
      <c r="A124">
        <v>931599</v>
      </c>
      <c r="B124" t="s">
        <v>67</v>
      </c>
      <c r="C124" t="s">
        <v>26</v>
      </c>
      <c r="D124" t="s">
        <v>17</v>
      </c>
      <c r="E124" t="s">
        <v>27</v>
      </c>
      <c r="F124" s="2" t="s">
        <v>35</v>
      </c>
      <c r="G124" s="2" t="s">
        <v>1028</v>
      </c>
      <c r="H124" s="2">
        <v>500</v>
      </c>
      <c r="I124" s="3" t="s">
        <v>214</v>
      </c>
      <c r="J124" s="3">
        <v>1.33</v>
      </c>
      <c r="K124" t="s">
        <v>30</v>
      </c>
      <c r="L124" t="s">
        <v>31</v>
      </c>
      <c r="M124">
        <v>516</v>
      </c>
      <c r="N124">
        <v>3047</v>
      </c>
      <c r="O124" s="15">
        <v>0.96899224806201545</v>
      </c>
      <c r="P124" s="16">
        <f t="shared" si="1"/>
        <v>0.16934689858877586</v>
      </c>
      <c r="Q124">
        <v>5</v>
      </c>
      <c r="R124" t="s">
        <v>70</v>
      </c>
      <c r="S124" s="1">
        <v>44841</v>
      </c>
      <c r="T124" t="s">
        <v>110</v>
      </c>
    </row>
    <row r="125" spans="1:20">
      <c r="A125">
        <v>503164</v>
      </c>
      <c r="B125" t="s">
        <v>25</v>
      </c>
      <c r="C125" t="s">
        <v>16</v>
      </c>
      <c r="D125" t="s">
        <v>17</v>
      </c>
      <c r="E125" t="s">
        <v>42</v>
      </c>
      <c r="F125" s="2" t="s">
        <v>49</v>
      </c>
      <c r="G125" s="2" t="s">
        <v>1028</v>
      </c>
      <c r="H125" s="2">
        <v>500</v>
      </c>
      <c r="I125" s="3" t="s">
        <v>215</v>
      </c>
      <c r="J125" s="3">
        <v>0.350344636793397</v>
      </c>
      <c r="K125" t="s">
        <v>80</v>
      </c>
      <c r="L125" t="s">
        <v>55</v>
      </c>
      <c r="M125">
        <v>303</v>
      </c>
      <c r="N125">
        <v>1967</v>
      </c>
      <c r="O125" s="15">
        <v>1.6501650165016502</v>
      </c>
      <c r="P125" s="16">
        <f t="shared" si="1"/>
        <v>0.15404168784951702</v>
      </c>
      <c r="Q125">
        <v>1</v>
      </c>
      <c r="R125" t="s">
        <v>38</v>
      </c>
      <c r="S125" s="1">
        <v>44682</v>
      </c>
      <c r="T125" t="s">
        <v>176</v>
      </c>
    </row>
    <row r="126" spans="1:20">
      <c r="A126">
        <v>247762</v>
      </c>
      <c r="B126" t="s">
        <v>74</v>
      </c>
      <c r="C126" t="s">
        <v>26</v>
      </c>
      <c r="D126" t="s">
        <v>17</v>
      </c>
      <c r="E126" t="s">
        <v>42</v>
      </c>
      <c r="F126" s="2" t="s">
        <v>91</v>
      </c>
      <c r="G126" s="2" t="s">
        <v>1028</v>
      </c>
      <c r="H126" s="2">
        <v>500</v>
      </c>
      <c r="I126" s="3" t="s">
        <v>216</v>
      </c>
      <c r="J126" s="3">
        <v>0.96166027854514102</v>
      </c>
      <c r="K126" t="s">
        <v>80</v>
      </c>
      <c r="L126" t="s">
        <v>22</v>
      </c>
      <c r="M126">
        <v>303</v>
      </c>
      <c r="N126">
        <v>1967</v>
      </c>
      <c r="O126" s="15">
        <v>1.6501650165016502</v>
      </c>
      <c r="P126" s="16">
        <f t="shared" si="1"/>
        <v>0.15404168784951702</v>
      </c>
      <c r="Q126">
        <v>1</v>
      </c>
      <c r="R126" t="s">
        <v>56</v>
      </c>
      <c r="S126" s="1">
        <v>44770</v>
      </c>
      <c r="T126" t="s">
        <v>123</v>
      </c>
    </row>
    <row r="127" spans="1:20">
      <c r="A127">
        <v>260873</v>
      </c>
      <c r="B127" t="s">
        <v>25</v>
      </c>
      <c r="C127" t="s">
        <v>41</v>
      </c>
      <c r="D127" t="s">
        <v>17</v>
      </c>
      <c r="E127" t="s">
        <v>27</v>
      </c>
      <c r="F127" s="2" t="s">
        <v>91</v>
      </c>
      <c r="G127" s="2" t="s">
        <v>1028</v>
      </c>
      <c r="H127" s="2">
        <v>500</v>
      </c>
      <c r="I127" s="3" t="s">
        <v>217</v>
      </c>
      <c r="J127" s="3">
        <v>7.62</v>
      </c>
      <c r="K127" t="s">
        <v>37</v>
      </c>
      <c r="L127" t="s">
        <v>55</v>
      </c>
      <c r="M127">
        <v>516</v>
      </c>
      <c r="N127">
        <v>3048</v>
      </c>
      <c r="O127" s="15">
        <v>0.96899224806201545</v>
      </c>
      <c r="P127" s="16">
        <f t="shared" si="1"/>
        <v>0.16929133858267717</v>
      </c>
      <c r="Q127">
        <v>8</v>
      </c>
      <c r="R127" t="s">
        <v>56</v>
      </c>
      <c r="S127" s="1">
        <v>44887</v>
      </c>
      <c r="T127" t="s">
        <v>184</v>
      </c>
    </row>
    <row r="128" spans="1:20">
      <c r="A128">
        <v>175382</v>
      </c>
      <c r="B128" t="s">
        <v>67</v>
      </c>
      <c r="C128" t="s">
        <v>26</v>
      </c>
      <c r="D128" t="s">
        <v>17</v>
      </c>
      <c r="E128" t="s">
        <v>27</v>
      </c>
      <c r="F128" s="2" t="s">
        <v>78</v>
      </c>
      <c r="G128" s="2" t="s">
        <v>1028</v>
      </c>
      <c r="H128" s="2">
        <v>500</v>
      </c>
      <c r="I128" s="3" t="s">
        <v>76</v>
      </c>
      <c r="J128" s="3">
        <v>0.94</v>
      </c>
      <c r="K128" t="s">
        <v>37</v>
      </c>
      <c r="L128" t="s">
        <v>31</v>
      </c>
      <c r="M128">
        <v>516</v>
      </c>
      <c r="N128">
        <v>3049</v>
      </c>
      <c r="O128" s="15">
        <v>0.96899224806201545</v>
      </c>
      <c r="P128" s="16">
        <f t="shared" si="1"/>
        <v>0.16923581502131846</v>
      </c>
      <c r="Q128">
        <v>5</v>
      </c>
      <c r="R128" t="s">
        <v>56</v>
      </c>
      <c r="S128" s="1">
        <v>44755</v>
      </c>
      <c r="T128" t="s">
        <v>114</v>
      </c>
    </row>
    <row r="129" spans="1:20">
      <c r="A129">
        <v>825877</v>
      </c>
      <c r="B129" t="s">
        <v>34</v>
      </c>
      <c r="C129" t="s">
        <v>87</v>
      </c>
      <c r="D129" t="s">
        <v>17</v>
      </c>
      <c r="E129" t="s">
        <v>18</v>
      </c>
      <c r="F129" s="2" t="s">
        <v>91</v>
      </c>
      <c r="G129" s="2" t="s">
        <v>1028</v>
      </c>
      <c r="H129" s="2">
        <v>500</v>
      </c>
      <c r="I129" s="3" t="s">
        <v>218</v>
      </c>
      <c r="J129" s="3">
        <v>5.68</v>
      </c>
      <c r="K129" t="s">
        <v>30</v>
      </c>
      <c r="L129" t="s">
        <v>55</v>
      </c>
      <c r="M129">
        <v>516</v>
      </c>
      <c r="N129">
        <v>3049</v>
      </c>
      <c r="O129" s="15">
        <v>0.96899224806201545</v>
      </c>
      <c r="P129" s="16">
        <f t="shared" si="1"/>
        <v>0.16923581502131846</v>
      </c>
      <c r="Q129">
        <v>6</v>
      </c>
      <c r="R129" t="s">
        <v>23</v>
      </c>
      <c r="S129" s="1">
        <v>44757</v>
      </c>
      <c r="T129" t="s">
        <v>172</v>
      </c>
    </row>
    <row r="130" spans="1:20">
      <c r="A130">
        <v>832228</v>
      </c>
      <c r="B130" t="s">
        <v>81</v>
      </c>
      <c r="C130" t="s">
        <v>87</v>
      </c>
      <c r="D130" t="s">
        <v>17</v>
      </c>
      <c r="E130" t="s">
        <v>58</v>
      </c>
      <c r="F130" s="2" t="s">
        <v>62</v>
      </c>
      <c r="G130" s="2" t="s">
        <v>1028</v>
      </c>
      <c r="H130" s="2">
        <v>500</v>
      </c>
      <c r="I130" s="3" t="s">
        <v>219</v>
      </c>
      <c r="J130" s="3">
        <v>1.3</v>
      </c>
      <c r="K130" t="s">
        <v>80</v>
      </c>
      <c r="L130" t="s">
        <v>22</v>
      </c>
      <c r="M130">
        <v>516</v>
      </c>
      <c r="N130">
        <v>3049</v>
      </c>
      <c r="O130" s="15">
        <v>0.96899224806201545</v>
      </c>
      <c r="P130" s="16">
        <f t="shared" si="1"/>
        <v>0.16923581502131846</v>
      </c>
      <c r="Q130">
        <v>7</v>
      </c>
      <c r="R130" t="s">
        <v>23</v>
      </c>
      <c r="S130" s="1">
        <v>44908</v>
      </c>
      <c r="T130" t="s">
        <v>208</v>
      </c>
    </row>
    <row r="131" spans="1:20">
      <c r="A131">
        <v>294202</v>
      </c>
      <c r="B131" t="s">
        <v>25</v>
      </c>
      <c r="C131" t="s">
        <v>16</v>
      </c>
      <c r="D131" t="s">
        <v>17</v>
      </c>
      <c r="E131" t="s">
        <v>58</v>
      </c>
      <c r="F131" s="2" t="s">
        <v>49</v>
      </c>
      <c r="G131" s="2" t="s">
        <v>1028</v>
      </c>
      <c r="H131" s="2">
        <v>500</v>
      </c>
      <c r="I131" s="3" t="s">
        <v>220</v>
      </c>
      <c r="J131" s="3">
        <v>6.84</v>
      </c>
      <c r="K131" t="s">
        <v>30</v>
      </c>
      <c r="L131" t="s">
        <v>55</v>
      </c>
      <c r="M131">
        <v>516</v>
      </c>
      <c r="N131">
        <v>3050</v>
      </c>
      <c r="O131" s="15">
        <v>0.96899224806201545</v>
      </c>
      <c r="P131" s="16">
        <f t="shared" si="1"/>
        <v>0.16918032786885245</v>
      </c>
      <c r="Q131">
        <v>4</v>
      </c>
      <c r="R131" t="s">
        <v>70</v>
      </c>
      <c r="S131" s="1">
        <v>44695</v>
      </c>
      <c r="T131" t="s">
        <v>167</v>
      </c>
    </row>
    <row r="132" spans="1:20">
      <c r="A132">
        <v>774571</v>
      </c>
      <c r="B132" t="s">
        <v>34</v>
      </c>
      <c r="C132" t="s">
        <v>41</v>
      </c>
      <c r="D132" t="s">
        <v>17</v>
      </c>
      <c r="E132" t="s">
        <v>18</v>
      </c>
      <c r="F132" s="2" t="s">
        <v>78</v>
      </c>
      <c r="G132" s="2" t="s">
        <v>1028</v>
      </c>
      <c r="H132" s="2">
        <v>500</v>
      </c>
      <c r="I132" s="3" t="s">
        <v>221</v>
      </c>
      <c r="J132" s="3">
        <v>2.44</v>
      </c>
      <c r="K132" t="s">
        <v>21</v>
      </c>
      <c r="L132" t="s">
        <v>22</v>
      </c>
      <c r="M132">
        <v>517</v>
      </c>
      <c r="N132">
        <v>3050</v>
      </c>
      <c r="O132" s="15">
        <v>0.96711798839458418</v>
      </c>
      <c r="P132" s="16">
        <f t="shared" si="1"/>
        <v>0.16950819672131148</v>
      </c>
      <c r="Q132">
        <v>1</v>
      </c>
      <c r="R132" t="s">
        <v>32</v>
      </c>
      <c r="S132" s="1">
        <v>44730</v>
      </c>
      <c r="T132" t="s">
        <v>127</v>
      </c>
    </row>
    <row r="133" spans="1:20">
      <c r="A133">
        <v>923974</v>
      </c>
      <c r="B133" t="s">
        <v>51</v>
      </c>
      <c r="C133" t="s">
        <v>16</v>
      </c>
      <c r="D133" t="s">
        <v>17</v>
      </c>
      <c r="E133" t="s">
        <v>18</v>
      </c>
      <c r="F133" s="2" t="s">
        <v>19</v>
      </c>
      <c r="G133" s="2" t="s">
        <v>1028</v>
      </c>
      <c r="H133" s="2">
        <v>500</v>
      </c>
      <c r="I133" s="3" t="s">
        <v>222</v>
      </c>
      <c r="J133" s="3">
        <v>0.53</v>
      </c>
      <c r="K133" t="s">
        <v>37</v>
      </c>
      <c r="L133" t="s">
        <v>22</v>
      </c>
      <c r="M133">
        <v>517</v>
      </c>
      <c r="N133">
        <v>3051</v>
      </c>
      <c r="O133" s="15">
        <v>0.96711798839458418</v>
      </c>
      <c r="P133" s="16">
        <f t="shared" ref="P133:P196" si="2">M133/N133</f>
        <v>0.16945263847918715</v>
      </c>
      <c r="Q133">
        <v>1</v>
      </c>
      <c r="R133" t="s">
        <v>38</v>
      </c>
      <c r="S133" s="1">
        <v>44926</v>
      </c>
      <c r="T133" t="s">
        <v>125</v>
      </c>
    </row>
    <row r="134" spans="1:20">
      <c r="A134">
        <v>284948</v>
      </c>
      <c r="B134" t="s">
        <v>25</v>
      </c>
      <c r="C134" t="s">
        <v>26</v>
      </c>
      <c r="D134" t="s">
        <v>17</v>
      </c>
      <c r="E134" t="s">
        <v>18</v>
      </c>
      <c r="F134" s="2" t="s">
        <v>43</v>
      </c>
      <c r="G134" s="2" t="s">
        <v>1028</v>
      </c>
      <c r="H134" s="2">
        <v>500</v>
      </c>
      <c r="I134" s="3" t="s">
        <v>223</v>
      </c>
      <c r="J134" s="3">
        <v>4.96</v>
      </c>
      <c r="K134" t="s">
        <v>21</v>
      </c>
      <c r="L134" t="s">
        <v>55</v>
      </c>
      <c r="M134">
        <v>517</v>
      </c>
      <c r="N134">
        <v>3051</v>
      </c>
      <c r="O134" s="15">
        <v>0.96711798839458418</v>
      </c>
      <c r="P134" s="16">
        <f t="shared" si="2"/>
        <v>0.16945263847918715</v>
      </c>
      <c r="Q134">
        <v>7</v>
      </c>
      <c r="R134" t="s">
        <v>23</v>
      </c>
      <c r="S134" s="1">
        <v>44832</v>
      </c>
      <c r="T134" t="s">
        <v>46</v>
      </c>
    </row>
    <row r="135" spans="1:20">
      <c r="A135">
        <v>462803</v>
      </c>
      <c r="B135" t="s">
        <v>15</v>
      </c>
      <c r="C135" t="s">
        <v>26</v>
      </c>
      <c r="D135" t="s">
        <v>17</v>
      </c>
      <c r="E135" t="s">
        <v>27</v>
      </c>
      <c r="F135" s="2" t="s">
        <v>75</v>
      </c>
      <c r="G135" s="2" t="s">
        <v>1028</v>
      </c>
      <c r="H135" s="2">
        <v>500</v>
      </c>
      <c r="I135" s="3" t="s">
        <v>224</v>
      </c>
      <c r="J135" s="3">
        <v>5.73</v>
      </c>
      <c r="K135" t="s">
        <v>37</v>
      </c>
      <c r="L135" t="s">
        <v>31</v>
      </c>
      <c r="M135">
        <v>517</v>
      </c>
      <c r="N135">
        <v>3051</v>
      </c>
      <c r="O135" s="15">
        <v>0.96711798839458418</v>
      </c>
      <c r="P135" s="16">
        <f t="shared" si="2"/>
        <v>0.16945263847918715</v>
      </c>
      <c r="Q135">
        <v>10</v>
      </c>
      <c r="R135" t="s">
        <v>38</v>
      </c>
      <c r="S135" s="1">
        <v>44753</v>
      </c>
      <c r="T135" t="s">
        <v>39</v>
      </c>
    </row>
    <row r="136" spans="1:20">
      <c r="A136">
        <v>478102</v>
      </c>
      <c r="B136" t="s">
        <v>67</v>
      </c>
      <c r="C136" t="s">
        <v>41</v>
      </c>
      <c r="D136" t="s">
        <v>17</v>
      </c>
      <c r="E136" t="s">
        <v>58</v>
      </c>
      <c r="F136" s="2" t="s">
        <v>35</v>
      </c>
      <c r="G136" s="2" t="s">
        <v>1028</v>
      </c>
      <c r="H136" s="2">
        <v>500</v>
      </c>
      <c r="I136" s="3" t="s">
        <v>225</v>
      </c>
      <c r="J136" s="3">
        <v>1.4</v>
      </c>
      <c r="K136" t="s">
        <v>80</v>
      </c>
      <c r="L136" t="s">
        <v>55</v>
      </c>
      <c r="M136">
        <v>517</v>
      </c>
      <c r="N136">
        <v>3052</v>
      </c>
      <c r="O136" s="15">
        <v>0.96711798839458418</v>
      </c>
      <c r="P136" s="16">
        <f t="shared" si="2"/>
        <v>0.16939711664482307</v>
      </c>
      <c r="Q136">
        <v>3</v>
      </c>
      <c r="R136" t="s">
        <v>56</v>
      </c>
      <c r="S136" s="1">
        <v>44669</v>
      </c>
      <c r="T136" t="s">
        <v>61</v>
      </c>
    </row>
    <row r="137" spans="1:20">
      <c r="A137">
        <v>831723</v>
      </c>
      <c r="B137" t="s">
        <v>81</v>
      </c>
      <c r="C137" t="s">
        <v>16</v>
      </c>
      <c r="D137" t="s">
        <v>17</v>
      </c>
      <c r="E137" t="s">
        <v>58</v>
      </c>
      <c r="F137" s="2" t="s">
        <v>52</v>
      </c>
      <c r="G137" s="2" t="s">
        <v>1028</v>
      </c>
      <c r="H137" s="2">
        <v>500</v>
      </c>
      <c r="I137" s="3" t="s">
        <v>76</v>
      </c>
      <c r="J137" s="3">
        <v>0.94</v>
      </c>
      <c r="K137" t="s">
        <v>37</v>
      </c>
      <c r="L137" t="s">
        <v>55</v>
      </c>
      <c r="M137">
        <v>517</v>
      </c>
      <c r="N137">
        <v>3052</v>
      </c>
      <c r="O137" s="15">
        <v>0.96711798839458418</v>
      </c>
      <c r="P137" s="16">
        <f t="shared" si="2"/>
        <v>0.16939711664482307</v>
      </c>
      <c r="Q137">
        <v>10</v>
      </c>
      <c r="R137" t="s">
        <v>32</v>
      </c>
      <c r="S137" s="1">
        <v>44867</v>
      </c>
      <c r="T137" t="s">
        <v>188</v>
      </c>
    </row>
    <row r="138" spans="1:20">
      <c r="A138">
        <v>388358</v>
      </c>
      <c r="B138" t="s">
        <v>34</v>
      </c>
      <c r="C138" t="s">
        <v>26</v>
      </c>
      <c r="D138" t="s">
        <v>17</v>
      </c>
      <c r="E138" t="s">
        <v>58</v>
      </c>
      <c r="F138" s="2" t="s">
        <v>91</v>
      </c>
      <c r="G138" s="2" t="s">
        <v>1028</v>
      </c>
      <c r="H138" s="2">
        <v>500</v>
      </c>
      <c r="I138" s="3" t="s">
        <v>226</v>
      </c>
      <c r="J138" s="3">
        <v>2.73</v>
      </c>
      <c r="K138" t="s">
        <v>30</v>
      </c>
      <c r="L138" t="s">
        <v>55</v>
      </c>
      <c r="M138">
        <v>517</v>
      </c>
      <c r="N138">
        <v>3053</v>
      </c>
      <c r="O138" s="15">
        <v>0.96711798839458418</v>
      </c>
      <c r="P138" s="16">
        <f t="shared" si="2"/>
        <v>0.1693416311824435</v>
      </c>
      <c r="Q138">
        <v>6</v>
      </c>
      <c r="R138" t="s">
        <v>70</v>
      </c>
      <c r="S138" s="1">
        <v>44564</v>
      </c>
      <c r="T138" t="s">
        <v>142</v>
      </c>
    </row>
    <row r="139" spans="1:20">
      <c r="A139">
        <v>616108</v>
      </c>
      <c r="B139" t="s">
        <v>51</v>
      </c>
      <c r="C139" t="s">
        <v>41</v>
      </c>
      <c r="D139" t="s">
        <v>17</v>
      </c>
      <c r="E139" t="s">
        <v>58</v>
      </c>
      <c r="F139" s="2" t="s">
        <v>49</v>
      </c>
      <c r="G139" s="2" t="s">
        <v>1028</v>
      </c>
      <c r="H139" s="2">
        <v>500</v>
      </c>
      <c r="I139" s="3" t="s">
        <v>227</v>
      </c>
      <c r="J139" s="3">
        <v>1.48</v>
      </c>
      <c r="K139" t="s">
        <v>30</v>
      </c>
      <c r="L139" t="s">
        <v>55</v>
      </c>
      <c r="M139">
        <v>518</v>
      </c>
      <c r="N139">
        <v>3053</v>
      </c>
      <c r="O139" s="15">
        <v>0.96525096525096521</v>
      </c>
      <c r="P139" s="16">
        <f t="shared" si="2"/>
        <v>0.16966917785784474</v>
      </c>
      <c r="Q139">
        <v>10</v>
      </c>
      <c r="R139" t="s">
        <v>38</v>
      </c>
      <c r="S139" s="1">
        <v>44618</v>
      </c>
      <c r="T139" t="s">
        <v>228</v>
      </c>
    </row>
    <row r="140" spans="1:20">
      <c r="A140">
        <v>706750</v>
      </c>
      <c r="B140" t="s">
        <v>25</v>
      </c>
      <c r="C140" t="s">
        <v>41</v>
      </c>
      <c r="D140" t="s">
        <v>17</v>
      </c>
      <c r="E140" t="s">
        <v>27</v>
      </c>
      <c r="F140" s="2" t="s">
        <v>78</v>
      </c>
      <c r="G140" s="2" t="s">
        <v>1028</v>
      </c>
      <c r="H140" s="2">
        <v>500</v>
      </c>
      <c r="I140" s="3" t="s">
        <v>229</v>
      </c>
      <c r="J140" s="3">
        <v>2.04</v>
      </c>
      <c r="K140" t="s">
        <v>30</v>
      </c>
      <c r="L140" t="s">
        <v>31</v>
      </c>
      <c r="M140">
        <v>518</v>
      </c>
      <c r="N140">
        <v>3053</v>
      </c>
      <c r="O140" s="15">
        <v>0.96525096525096521</v>
      </c>
      <c r="P140" s="16">
        <f t="shared" si="2"/>
        <v>0.16966917785784474</v>
      </c>
      <c r="Q140">
        <v>4</v>
      </c>
      <c r="R140" t="s">
        <v>70</v>
      </c>
      <c r="S140" s="1">
        <v>44905</v>
      </c>
      <c r="T140" t="s">
        <v>141</v>
      </c>
    </row>
    <row r="141" spans="1:20">
      <c r="A141">
        <v>477733</v>
      </c>
      <c r="B141" t="s">
        <v>51</v>
      </c>
      <c r="C141" t="s">
        <v>16</v>
      </c>
      <c r="D141" t="s">
        <v>17</v>
      </c>
      <c r="E141" t="s">
        <v>27</v>
      </c>
      <c r="F141" s="2" t="s">
        <v>35</v>
      </c>
      <c r="G141" s="2" t="s">
        <v>1028</v>
      </c>
      <c r="H141" s="2">
        <v>500</v>
      </c>
      <c r="I141" s="3" t="s">
        <v>222</v>
      </c>
      <c r="J141" s="3">
        <v>0.53</v>
      </c>
      <c r="K141" t="s">
        <v>37</v>
      </c>
      <c r="L141" t="s">
        <v>55</v>
      </c>
      <c r="M141">
        <v>518</v>
      </c>
      <c r="N141">
        <v>3054</v>
      </c>
      <c r="O141" s="15">
        <v>0.96525096525096521</v>
      </c>
      <c r="P141" s="16">
        <f t="shared" si="2"/>
        <v>0.16961362148002621</v>
      </c>
      <c r="Q141">
        <v>1</v>
      </c>
      <c r="R141" t="s">
        <v>56</v>
      </c>
      <c r="S141" s="1">
        <v>44574</v>
      </c>
      <c r="T141" t="s">
        <v>57</v>
      </c>
    </row>
    <row r="142" spans="1:20">
      <c r="A142">
        <v>775358</v>
      </c>
      <c r="B142" t="s">
        <v>40</v>
      </c>
      <c r="C142" t="s">
        <v>87</v>
      </c>
      <c r="D142" t="s">
        <v>17</v>
      </c>
      <c r="E142" t="s">
        <v>18</v>
      </c>
      <c r="F142" s="2" t="s">
        <v>78</v>
      </c>
      <c r="G142" s="2" t="s">
        <v>1028</v>
      </c>
      <c r="H142" s="2">
        <v>500</v>
      </c>
      <c r="I142" s="3" t="s">
        <v>230</v>
      </c>
      <c r="J142" s="3">
        <v>2.65</v>
      </c>
      <c r="K142" t="s">
        <v>30</v>
      </c>
      <c r="L142" t="s">
        <v>55</v>
      </c>
      <c r="M142">
        <v>518</v>
      </c>
      <c r="N142">
        <v>3054</v>
      </c>
      <c r="O142" s="15">
        <v>0.96525096525096521</v>
      </c>
      <c r="P142" s="16">
        <f t="shared" si="2"/>
        <v>0.16961362148002621</v>
      </c>
      <c r="Q142">
        <v>7</v>
      </c>
      <c r="R142" t="s">
        <v>56</v>
      </c>
      <c r="S142" s="1">
        <v>44842</v>
      </c>
      <c r="T142" t="s">
        <v>123</v>
      </c>
    </row>
    <row r="143" spans="1:20">
      <c r="A143">
        <v>419281</v>
      </c>
      <c r="B143" t="s">
        <v>81</v>
      </c>
      <c r="C143" t="s">
        <v>16</v>
      </c>
      <c r="D143" t="s">
        <v>17</v>
      </c>
      <c r="E143" t="s">
        <v>27</v>
      </c>
      <c r="F143" s="2" t="s">
        <v>52</v>
      </c>
      <c r="G143" s="2" t="s">
        <v>1028</v>
      </c>
      <c r="H143" s="2">
        <v>500</v>
      </c>
      <c r="I143" s="3" t="s">
        <v>231</v>
      </c>
      <c r="J143" s="3">
        <v>3.43</v>
      </c>
      <c r="K143" t="s">
        <v>37</v>
      </c>
      <c r="L143" t="s">
        <v>55</v>
      </c>
      <c r="M143">
        <v>518</v>
      </c>
      <c r="N143">
        <v>3054</v>
      </c>
      <c r="O143" s="15">
        <v>0.96525096525096521</v>
      </c>
      <c r="P143" s="16">
        <f t="shared" si="2"/>
        <v>0.16961362148002621</v>
      </c>
      <c r="Q143">
        <v>7</v>
      </c>
      <c r="R143" t="s">
        <v>70</v>
      </c>
      <c r="S143" s="1">
        <v>44806</v>
      </c>
      <c r="T143" t="s">
        <v>142</v>
      </c>
    </row>
    <row r="144" spans="1:20">
      <c r="A144">
        <v>608584</v>
      </c>
      <c r="B144" t="s">
        <v>34</v>
      </c>
      <c r="C144" t="s">
        <v>26</v>
      </c>
      <c r="D144" t="s">
        <v>17</v>
      </c>
      <c r="E144" t="s">
        <v>18</v>
      </c>
      <c r="F144" s="2" t="s">
        <v>43</v>
      </c>
      <c r="G144" s="2" t="s">
        <v>1028</v>
      </c>
      <c r="H144" s="2">
        <v>500</v>
      </c>
      <c r="I144" s="3" t="s">
        <v>232</v>
      </c>
      <c r="J144" s="3">
        <v>5.6</v>
      </c>
      <c r="K144" t="s">
        <v>21</v>
      </c>
      <c r="L144" t="s">
        <v>31</v>
      </c>
      <c r="M144">
        <v>518</v>
      </c>
      <c r="N144">
        <v>3055</v>
      </c>
      <c r="O144" s="15">
        <v>0.96525096525096521</v>
      </c>
      <c r="P144" s="16">
        <f t="shared" si="2"/>
        <v>0.16955810147299508</v>
      </c>
      <c r="Q144">
        <v>10</v>
      </c>
      <c r="R144" t="s">
        <v>38</v>
      </c>
      <c r="S144" s="1">
        <v>44628</v>
      </c>
      <c r="T144" t="s">
        <v>138</v>
      </c>
    </row>
    <row r="145" spans="1:20">
      <c r="A145">
        <v>446052</v>
      </c>
      <c r="B145" t="s">
        <v>74</v>
      </c>
      <c r="C145" t="s">
        <v>41</v>
      </c>
      <c r="D145" t="s">
        <v>17</v>
      </c>
      <c r="E145" t="s">
        <v>58</v>
      </c>
      <c r="F145" s="2" t="s">
        <v>49</v>
      </c>
      <c r="G145" s="2" t="s">
        <v>1028</v>
      </c>
      <c r="H145" s="2">
        <v>500</v>
      </c>
      <c r="I145" s="3" t="s">
        <v>102</v>
      </c>
      <c r="J145" s="3">
        <v>6.72</v>
      </c>
      <c r="K145" t="s">
        <v>30</v>
      </c>
      <c r="L145" t="s">
        <v>55</v>
      </c>
      <c r="M145">
        <v>518</v>
      </c>
      <c r="N145">
        <v>3055</v>
      </c>
      <c r="O145" s="15">
        <v>0.96525096525096521</v>
      </c>
      <c r="P145" s="16">
        <f t="shared" si="2"/>
        <v>0.16955810147299508</v>
      </c>
      <c r="Q145">
        <v>5</v>
      </c>
      <c r="R145" t="s">
        <v>32</v>
      </c>
      <c r="S145" s="1">
        <v>44576</v>
      </c>
      <c r="T145" t="s">
        <v>233</v>
      </c>
    </row>
    <row r="146" spans="1:20">
      <c r="A146">
        <v>857356</v>
      </c>
      <c r="B146" t="s">
        <v>81</v>
      </c>
      <c r="C146" t="s">
        <v>41</v>
      </c>
      <c r="D146" t="s">
        <v>17</v>
      </c>
      <c r="E146" t="s">
        <v>58</v>
      </c>
      <c r="F146" s="2" t="s">
        <v>91</v>
      </c>
      <c r="G146" s="2" t="s">
        <v>1028</v>
      </c>
      <c r="H146" s="2">
        <v>500</v>
      </c>
      <c r="I146" s="3" t="s">
        <v>234</v>
      </c>
      <c r="J146" s="3">
        <v>7.29</v>
      </c>
      <c r="K146" t="s">
        <v>30</v>
      </c>
      <c r="L146" t="s">
        <v>22</v>
      </c>
      <c r="M146">
        <v>518</v>
      </c>
      <c r="N146">
        <v>3056</v>
      </c>
      <c r="O146" s="15">
        <v>0.96525096525096521</v>
      </c>
      <c r="P146" s="16">
        <f t="shared" si="2"/>
        <v>0.16950261780104711</v>
      </c>
      <c r="Q146">
        <v>7</v>
      </c>
      <c r="R146" t="s">
        <v>38</v>
      </c>
      <c r="S146" s="1">
        <v>44629</v>
      </c>
      <c r="T146" t="s">
        <v>134</v>
      </c>
    </row>
    <row r="147" spans="1:20">
      <c r="A147">
        <v>386310</v>
      </c>
      <c r="B147" t="s">
        <v>74</v>
      </c>
      <c r="C147" t="s">
        <v>87</v>
      </c>
      <c r="D147" t="s">
        <v>17</v>
      </c>
      <c r="E147" t="s">
        <v>18</v>
      </c>
      <c r="F147" s="2" t="s">
        <v>19</v>
      </c>
      <c r="G147" s="2" t="s">
        <v>1028</v>
      </c>
      <c r="H147" s="2">
        <v>500</v>
      </c>
      <c r="I147" s="3" t="s">
        <v>235</v>
      </c>
      <c r="J147" s="3">
        <v>4.75</v>
      </c>
      <c r="K147" t="s">
        <v>21</v>
      </c>
      <c r="L147" t="s">
        <v>55</v>
      </c>
      <c r="M147">
        <v>519</v>
      </c>
      <c r="N147">
        <v>3056</v>
      </c>
      <c r="O147" s="15">
        <v>0.96339113680154143</v>
      </c>
      <c r="P147" s="16">
        <f t="shared" si="2"/>
        <v>0.16982984293193717</v>
      </c>
      <c r="Q147">
        <v>2</v>
      </c>
      <c r="R147" t="s">
        <v>56</v>
      </c>
      <c r="S147" s="1">
        <v>44723</v>
      </c>
      <c r="T147" t="s">
        <v>182</v>
      </c>
    </row>
    <row r="148" spans="1:20">
      <c r="A148">
        <v>871186</v>
      </c>
      <c r="B148" t="s">
        <v>81</v>
      </c>
      <c r="C148" t="s">
        <v>26</v>
      </c>
      <c r="D148" t="s">
        <v>17</v>
      </c>
      <c r="E148" t="s">
        <v>18</v>
      </c>
      <c r="F148" s="2" t="s">
        <v>78</v>
      </c>
      <c r="G148" s="2" t="s">
        <v>1028</v>
      </c>
      <c r="H148" s="2">
        <v>500</v>
      </c>
      <c r="I148" s="3" t="s">
        <v>236</v>
      </c>
      <c r="J148" s="3">
        <v>7.92</v>
      </c>
      <c r="K148" t="s">
        <v>45</v>
      </c>
      <c r="L148" t="s">
        <v>55</v>
      </c>
      <c r="M148">
        <v>519</v>
      </c>
      <c r="N148">
        <v>3056</v>
      </c>
      <c r="O148" s="15">
        <v>0.96339113680154143</v>
      </c>
      <c r="P148" s="16">
        <f t="shared" si="2"/>
        <v>0.16982984293193717</v>
      </c>
      <c r="Q148">
        <v>4</v>
      </c>
      <c r="R148" t="s">
        <v>70</v>
      </c>
      <c r="S148" s="1">
        <v>44741</v>
      </c>
      <c r="T148" t="s">
        <v>71</v>
      </c>
    </row>
    <row r="149" spans="1:20">
      <c r="A149">
        <v>933705</v>
      </c>
      <c r="B149" t="s">
        <v>25</v>
      </c>
      <c r="C149" t="s">
        <v>26</v>
      </c>
      <c r="D149" t="s">
        <v>17</v>
      </c>
      <c r="E149" t="s">
        <v>27</v>
      </c>
      <c r="F149" s="2" t="s">
        <v>52</v>
      </c>
      <c r="G149" s="2" t="s">
        <v>1028</v>
      </c>
      <c r="H149" s="2">
        <v>500</v>
      </c>
      <c r="I149" s="3" t="s">
        <v>36</v>
      </c>
      <c r="J149" s="3">
        <v>0.43</v>
      </c>
      <c r="K149" t="s">
        <v>37</v>
      </c>
      <c r="L149" t="s">
        <v>22</v>
      </c>
      <c r="M149">
        <v>519</v>
      </c>
      <c r="N149">
        <v>3057</v>
      </c>
      <c r="O149" s="15">
        <v>0.96339113680154143</v>
      </c>
      <c r="P149" s="16">
        <f t="shared" si="2"/>
        <v>0.16977428851815504</v>
      </c>
      <c r="Q149">
        <v>6</v>
      </c>
      <c r="R149" t="s">
        <v>56</v>
      </c>
      <c r="S149" s="1">
        <v>44839</v>
      </c>
      <c r="T149" t="s">
        <v>151</v>
      </c>
    </row>
    <row r="150" spans="1:20">
      <c r="A150">
        <v>880644</v>
      </c>
      <c r="B150" t="s">
        <v>34</v>
      </c>
      <c r="C150" t="s">
        <v>41</v>
      </c>
      <c r="D150" t="s">
        <v>17</v>
      </c>
      <c r="E150" t="s">
        <v>27</v>
      </c>
      <c r="F150" s="2" t="s">
        <v>68</v>
      </c>
      <c r="G150" s="2" t="s">
        <v>1028</v>
      </c>
      <c r="H150" s="2">
        <v>500</v>
      </c>
      <c r="I150" s="3" t="s">
        <v>237</v>
      </c>
      <c r="J150" s="3">
        <v>2.86</v>
      </c>
      <c r="K150" t="s">
        <v>30</v>
      </c>
      <c r="L150" t="s">
        <v>55</v>
      </c>
      <c r="M150">
        <v>519</v>
      </c>
      <c r="N150">
        <v>3057</v>
      </c>
      <c r="O150" s="15">
        <v>0.96339113680154143</v>
      </c>
      <c r="P150" s="16">
        <f t="shared" si="2"/>
        <v>0.16977428851815504</v>
      </c>
      <c r="Q150">
        <v>2</v>
      </c>
      <c r="R150" t="s">
        <v>70</v>
      </c>
      <c r="S150" s="1">
        <v>44653</v>
      </c>
      <c r="T150" t="s">
        <v>141</v>
      </c>
    </row>
    <row r="151" spans="1:20">
      <c r="A151">
        <v>791902</v>
      </c>
      <c r="B151" t="s">
        <v>81</v>
      </c>
      <c r="C151" t="s">
        <v>26</v>
      </c>
      <c r="D151" t="s">
        <v>17</v>
      </c>
      <c r="E151" t="s">
        <v>42</v>
      </c>
      <c r="F151" s="2" t="s">
        <v>52</v>
      </c>
      <c r="G151" s="2" t="s">
        <v>1028</v>
      </c>
      <c r="H151" s="2">
        <v>500</v>
      </c>
      <c r="I151" s="3" t="s">
        <v>238</v>
      </c>
      <c r="J151" s="3">
        <v>0.28242067659875902</v>
      </c>
      <c r="K151" t="s">
        <v>21</v>
      </c>
      <c r="L151" t="s">
        <v>55</v>
      </c>
      <c r="M151">
        <v>304</v>
      </c>
      <c r="N151">
        <v>1974</v>
      </c>
      <c r="O151" s="15">
        <v>1.6447368421052631</v>
      </c>
      <c r="P151" s="16">
        <f t="shared" si="2"/>
        <v>0.15400202634245189</v>
      </c>
      <c r="Q151">
        <v>1</v>
      </c>
      <c r="R151" t="s">
        <v>38</v>
      </c>
      <c r="S151" s="1">
        <v>44590</v>
      </c>
      <c r="T151" t="s">
        <v>125</v>
      </c>
    </row>
    <row r="152" spans="1:20">
      <c r="A152">
        <v>750700</v>
      </c>
      <c r="B152" t="s">
        <v>51</v>
      </c>
      <c r="C152" t="s">
        <v>26</v>
      </c>
      <c r="D152" t="s">
        <v>17</v>
      </c>
      <c r="E152" t="s">
        <v>27</v>
      </c>
      <c r="F152" s="2" t="s">
        <v>59</v>
      </c>
      <c r="G152" s="2" t="s">
        <v>1028</v>
      </c>
      <c r="H152" s="2">
        <v>500</v>
      </c>
      <c r="I152" s="3" t="s">
        <v>239</v>
      </c>
      <c r="J152" s="3">
        <v>4.76</v>
      </c>
      <c r="K152" t="s">
        <v>37</v>
      </c>
      <c r="L152" t="s">
        <v>31</v>
      </c>
      <c r="M152">
        <v>519</v>
      </c>
      <c r="N152">
        <v>3058</v>
      </c>
      <c r="O152" s="15">
        <v>0.96339113680154143</v>
      </c>
      <c r="P152" s="16">
        <f t="shared" si="2"/>
        <v>0.16971877043819489</v>
      </c>
      <c r="Q152">
        <v>8</v>
      </c>
      <c r="R152" t="s">
        <v>56</v>
      </c>
      <c r="S152" s="1">
        <v>44858</v>
      </c>
      <c r="T152" t="s">
        <v>123</v>
      </c>
    </row>
    <row r="153" spans="1:20">
      <c r="A153">
        <v>519722</v>
      </c>
      <c r="B153" t="s">
        <v>81</v>
      </c>
      <c r="C153" t="s">
        <v>87</v>
      </c>
      <c r="D153" t="s">
        <v>17</v>
      </c>
      <c r="E153" t="s">
        <v>18</v>
      </c>
      <c r="F153" s="2" t="s">
        <v>49</v>
      </c>
      <c r="G153" s="2" t="s">
        <v>1028</v>
      </c>
      <c r="H153" s="2">
        <v>500</v>
      </c>
      <c r="I153" s="3" t="s">
        <v>240</v>
      </c>
      <c r="J153" s="3">
        <v>6.76</v>
      </c>
      <c r="K153" t="s">
        <v>37</v>
      </c>
      <c r="L153" t="s">
        <v>31</v>
      </c>
      <c r="M153">
        <v>519</v>
      </c>
      <c r="N153">
        <v>3058</v>
      </c>
      <c r="O153" s="15">
        <v>0.96339113680154143</v>
      </c>
      <c r="P153" s="16">
        <f t="shared" si="2"/>
        <v>0.16971877043819489</v>
      </c>
      <c r="Q153">
        <v>9</v>
      </c>
      <c r="R153" t="s">
        <v>70</v>
      </c>
      <c r="S153" s="1">
        <v>44791</v>
      </c>
      <c r="T153" t="s">
        <v>108</v>
      </c>
    </row>
    <row r="154" spans="1:20">
      <c r="A154">
        <v>101251</v>
      </c>
      <c r="B154" t="s">
        <v>51</v>
      </c>
      <c r="C154" t="s">
        <v>41</v>
      </c>
      <c r="D154" t="s">
        <v>17</v>
      </c>
      <c r="E154" t="s">
        <v>18</v>
      </c>
      <c r="F154" s="2" t="s">
        <v>49</v>
      </c>
      <c r="G154" s="2" t="s">
        <v>1028</v>
      </c>
      <c r="H154" s="2">
        <v>500</v>
      </c>
      <c r="I154" s="3" t="s">
        <v>241</v>
      </c>
      <c r="J154" s="3">
        <v>7.22</v>
      </c>
      <c r="K154" t="s">
        <v>37</v>
      </c>
      <c r="L154" t="s">
        <v>22</v>
      </c>
      <c r="M154">
        <v>520</v>
      </c>
      <c r="N154">
        <v>3059</v>
      </c>
      <c r="O154" s="15">
        <v>0.96153846153846156</v>
      </c>
      <c r="P154" s="16">
        <f t="shared" si="2"/>
        <v>0.16999019287348807</v>
      </c>
      <c r="Q154">
        <v>10</v>
      </c>
      <c r="R154" t="s">
        <v>56</v>
      </c>
      <c r="S154" s="1">
        <v>44645</v>
      </c>
      <c r="T154" t="s">
        <v>57</v>
      </c>
    </row>
    <row r="155" spans="1:20">
      <c r="A155">
        <v>896749</v>
      </c>
      <c r="B155" t="s">
        <v>81</v>
      </c>
      <c r="C155" t="s">
        <v>26</v>
      </c>
      <c r="D155" t="s">
        <v>17</v>
      </c>
      <c r="E155" t="s">
        <v>27</v>
      </c>
      <c r="F155" s="2" t="s">
        <v>119</v>
      </c>
      <c r="G155" s="2" t="s">
        <v>1028</v>
      </c>
      <c r="H155" s="2">
        <v>500</v>
      </c>
      <c r="I155" s="3" t="s">
        <v>242</v>
      </c>
      <c r="J155" s="3">
        <v>2.9</v>
      </c>
      <c r="K155" t="s">
        <v>30</v>
      </c>
      <c r="L155" t="s">
        <v>22</v>
      </c>
      <c r="M155">
        <v>520</v>
      </c>
      <c r="N155">
        <v>3059</v>
      </c>
      <c r="O155" s="15">
        <v>0.96153846153846156</v>
      </c>
      <c r="P155" s="16">
        <f t="shared" si="2"/>
        <v>0.16999019287348807</v>
      </c>
      <c r="Q155">
        <v>6</v>
      </c>
      <c r="R155" t="s">
        <v>23</v>
      </c>
      <c r="S155" s="1">
        <v>44810</v>
      </c>
      <c r="T155" t="s">
        <v>103</v>
      </c>
    </row>
    <row r="156" spans="1:20">
      <c r="A156">
        <v>895611</v>
      </c>
      <c r="B156" t="s">
        <v>67</v>
      </c>
      <c r="C156" t="s">
        <v>87</v>
      </c>
      <c r="D156" t="s">
        <v>17</v>
      </c>
      <c r="E156" t="s">
        <v>58</v>
      </c>
      <c r="F156" s="2" t="s">
        <v>52</v>
      </c>
      <c r="G156" s="2" t="s">
        <v>1028</v>
      </c>
      <c r="H156" s="2">
        <v>500</v>
      </c>
      <c r="I156" s="3" t="s">
        <v>243</v>
      </c>
      <c r="J156" s="3">
        <v>4.67</v>
      </c>
      <c r="K156" t="s">
        <v>30</v>
      </c>
      <c r="L156" t="s">
        <v>22</v>
      </c>
      <c r="M156">
        <v>520</v>
      </c>
      <c r="N156">
        <v>3060</v>
      </c>
      <c r="O156" s="15">
        <v>0.96153846153846156</v>
      </c>
      <c r="P156" s="16">
        <f t="shared" si="2"/>
        <v>0.16993464052287582</v>
      </c>
      <c r="Q156">
        <v>8</v>
      </c>
      <c r="R156" t="s">
        <v>38</v>
      </c>
      <c r="S156" s="1">
        <v>44860</v>
      </c>
      <c r="T156" t="s">
        <v>125</v>
      </c>
    </row>
    <row r="157" spans="1:20">
      <c r="A157">
        <v>961993</v>
      </c>
      <c r="B157" t="s">
        <v>74</v>
      </c>
      <c r="C157" t="s">
        <v>87</v>
      </c>
      <c r="D157" t="s">
        <v>17</v>
      </c>
      <c r="E157" t="s">
        <v>58</v>
      </c>
      <c r="F157" s="2" t="s">
        <v>52</v>
      </c>
      <c r="G157" s="2" t="s">
        <v>1028</v>
      </c>
      <c r="H157" s="2">
        <v>500</v>
      </c>
      <c r="I157" s="3" t="s">
        <v>244</v>
      </c>
      <c r="J157" s="3">
        <v>1.38</v>
      </c>
      <c r="K157" t="s">
        <v>30</v>
      </c>
      <c r="L157" t="s">
        <v>55</v>
      </c>
      <c r="M157">
        <v>520</v>
      </c>
      <c r="N157">
        <v>3060</v>
      </c>
      <c r="O157" s="15">
        <v>0.96153846153846156</v>
      </c>
      <c r="P157" s="16">
        <f t="shared" si="2"/>
        <v>0.16993464052287582</v>
      </c>
      <c r="Q157">
        <v>10</v>
      </c>
      <c r="R157" t="s">
        <v>23</v>
      </c>
      <c r="S157" s="1">
        <v>44600</v>
      </c>
      <c r="T157" t="s">
        <v>100</v>
      </c>
    </row>
    <row r="158" spans="1:20">
      <c r="A158">
        <v>718042</v>
      </c>
      <c r="B158" t="s">
        <v>67</v>
      </c>
      <c r="C158" t="s">
        <v>87</v>
      </c>
      <c r="D158" t="s">
        <v>17</v>
      </c>
      <c r="E158" t="s">
        <v>58</v>
      </c>
      <c r="F158" s="2" t="s">
        <v>43</v>
      </c>
      <c r="G158" s="2" t="s">
        <v>1028</v>
      </c>
      <c r="H158" s="2">
        <v>500</v>
      </c>
      <c r="I158" s="3" t="s">
        <v>245</v>
      </c>
      <c r="J158" s="3">
        <v>5.5</v>
      </c>
      <c r="K158" t="s">
        <v>21</v>
      </c>
      <c r="L158" t="s">
        <v>31</v>
      </c>
      <c r="M158">
        <v>520</v>
      </c>
      <c r="N158">
        <v>3060</v>
      </c>
      <c r="O158" s="15">
        <v>0.96153846153846156</v>
      </c>
      <c r="P158" s="16">
        <f t="shared" si="2"/>
        <v>0.16993464052287582</v>
      </c>
      <c r="Q158">
        <v>8</v>
      </c>
      <c r="R158" t="s">
        <v>38</v>
      </c>
      <c r="S158" s="1">
        <v>44860</v>
      </c>
      <c r="T158" t="s">
        <v>176</v>
      </c>
    </row>
    <row r="159" spans="1:20">
      <c r="A159">
        <v>452273</v>
      </c>
      <c r="B159" t="s">
        <v>67</v>
      </c>
      <c r="C159" t="s">
        <v>16</v>
      </c>
      <c r="D159" t="s">
        <v>17</v>
      </c>
      <c r="E159" t="s">
        <v>27</v>
      </c>
      <c r="F159" s="2" t="s">
        <v>43</v>
      </c>
      <c r="G159" s="2" t="s">
        <v>1028</v>
      </c>
      <c r="H159" s="2">
        <v>500</v>
      </c>
      <c r="I159" s="3" t="s">
        <v>246</v>
      </c>
      <c r="J159" s="3">
        <v>1.01</v>
      </c>
      <c r="K159" t="s">
        <v>30</v>
      </c>
      <c r="L159" t="s">
        <v>55</v>
      </c>
      <c r="M159">
        <v>520</v>
      </c>
      <c r="N159">
        <v>3061</v>
      </c>
      <c r="O159" s="15">
        <v>0.96153846153846156</v>
      </c>
      <c r="P159" s="16">
        <f t="shared" si="2"/>
        <v>0.16987912446912773</v>
      </c>
      <c r="Q159">
        <v>2</v>
      </c>
      <c r="R159" t="s">
        <v>23</v>
      </c>
      <c r="S159" s="1">
        <v>44874</v>
      </c>
      <c r="T159" t="s">
        <v>103</v>
      </c>
    </row>
    <row r="160" spans="1:20">
      <c r="A160">
        <v>895219</v>
      </c>
      <c r="B160" t="s">
        <v>40</v>
      </c>
      <c r="C160" t="s">
        <v>16</v>
      </c>
      <c r="D160" t="s">
        <v>17</v>
      </c>
      <c r="E160" t="s">
        <v>27</v>
      </c>
      <c r="F160" s="2" t="s">
        <v>91</v>
      </c>
      <c r="G160" s="2" t="s">
        <v>1028</v>
      </c>
      <c r="H160" s="2">
        <v>500</v>
      </c>
      <c r="I160" s="3" t="s">
        <v>247</v>
      </c>
      <c r="J160" s="3">
        <v>7.17</v>
      </c>
      <c r="K160" t="s">
        <v>45</v>
      </c>
      <c r="L160" t="s">
        <v>55</v>
      </c>
      <c r="M160">
        <v>520</v>
      </c>
      <c r="N160">
        <v>3061</v>
      </c>
      <c r="O160" s="15">
        <v>0.96153846153846156</v>
      </c>
      <c r="P160" s="16">
        <f t="shared" si="2"/>
        <v>0.16987912446912773</v>
      </c>
      <c r="Q160">
        <v>6</v>
      </c>
      <c r="R160" t="s">
        <v>32</v>
      </c>
      <c r="S160" s="1">
        <v>44771</v>
      </c>
      <c r="T160" t="s">
        <v>73</v>
      </c>
    </row>
    <row r="161" spans="1:20">
      <c r="A161">
        <v>697580</v>
      </c>
      <c r="B161" t="s">
        <v>48</v>
      </c>
      <c r="C161" t="s">
        <v>41</v>
      </c>
      <c r="D161" t="s">
        <v>17</v>
      </c>
      <c r="E161" t="s">
        <v>27</v>
      </c>
      <c r="F161" s="2" t="s">
        <v>75</v>
      </c>
      <c r="G161" s="2" t="s">
        <v>1028</v>
      </c>
      <c r="H161" s="2">
        <v>500</v>
      </c>
      <c r="I161" s="3" t="s">
        <v>135</v>
      </c>
      <c r="J161" s="3">
        <v>2.14</v>
      </c>
      <c r="K161" t="s">
        <v>80</v>
      </c>
      <c r="L161" t="s">
        <v>31</v>
      </c>
      <c r="M161">
        <v>520</v>
      </c>
      <c r="N161">
        <v>3062</v>
      </c>
      <c r="O161" s="15">
        <v>0.96153846153846156</v>
      </c>
      <c r="P161" s="16">
        <f t="shared" si="2"/>
        <v>0.1698236446766819</v>
      </c>
      <c r="Q161">
        <v>10</v>
      </c>
      <c r="R161" t="s">
        <v>70</v>
      </c>
      <c r="S161" s="1">
        <v>44776</v>
      </c>
      <c r="T161" t="s">
        <v>71</v>
      </c>
    </row>
    <row r="162" spans="1:20">
      <c r="A162">
        <v>683515</v>
      </c>
      <c r="B162" t="s">
        <v>15</v>
      </c>
      <c r="C162" t="s">
        <v>87</v>
      </c>
      <c r="D162" t="s">
        <v>17</v>
      </c>
      <c r="E162" t="s">
        <v>27</v>
      </c>
      <c r="F162" s="2" t="s">
        <v>62</v>
      </c>
      <c r="G162" s="2" t="s">
        <v>1028</v>
      </c>
      <c r="H162" s="2">
        <v>500</v>
      </c>
      <c r="I162" s="3" t="s">
        <v>248</v>
      </c>
      <c r="J162" s="3">
        <v>6.28</v>
      </c>
      <c r="K162" t="s">
        <v>30</v>
      </c>
      <c r="L162" t="s">
        <v>55</v>
      </c>
      <c r="M162">
        <v>521</v>
      </c>
      <c r="N162">
        <v>3062</v>
      </c>
      <c r="O162" s="15">
        <v>0.95969289827255277</v>
      </c>
      <c r="P162" s="16">
        <f t="shared" si="2"/>
        <v>0.17015022860875245</v>
      </c>
      <c r="Q162">
        <v>9</v>
      </c>
      <c r="R162" t="s">
        <v>38</v>
      </c>
      <c r="S162" s="1">
        <v>44566</v>
      </c>
      <c r="T162" t="s">
        <v>39</v>
      </c>
    </row>
    <row r="163" spans="1:20">
      <c r="A163">
        <v>476049</v>
      </c>
      <c r="B163" t="s">
        <v>40</v>
      </c>
      <c r="C163" t="s">
        <v>41</v>
      </c>
      <c r="D163" t="s">
        <v>17</v>
      </c>
      <c r="E163" t="s">
        <v>58</v>
      </c>
      <c r="F163" s="2" t="s">
        <v>47</v>
      </c>
      <c r="G163" s="2" t="s">
        <v>1028</v>
      </c>
      <c r="H163" s="2">
        <v>500</v>
      </c>
      <c r="I163" s="3" t="s">
        <v>249</v>
      </c>
      <c r="J163" s="3">
        <v>7.81</v>
      </c>
      <c r="K163" t="s">
        <v>45</v>
      </c>
      <c r="L163" t="s">
        <v>22</v>
      </c>
      <c r="M163">
        <v>521</v>
      </c>
      <c r="N163">
        <v>3062</v>
      </c>
      <c r="O163" s="15">
        <v>0.95969289827255277</v>
      </c>
      <c r="P163" s="16">
        <f t="shared" si="2"/>
        <v>0.17015022860875245</v>
      </c>
      <c r="Q163">
        <v>2</v>
      </c>
      <c r="R163" t="s">
        <v>32</v>
      </c>
      <c r="S163" s="1">
        <v>44825</v>
      </c>
      <c r="T163" t="s">
        <v>250</v>
      </c>
    </row>
    <row r="164" spans="1:20">
      <c r="A164">
        <v>424042</v>
      </c>
      <c r="B164" t="s">
        <v>34</v>
      </c>
      <c r="C164" t="s">
        <v>87</v>
      </c>
      <c r="D164" t="s">
        <v>17</v>
      </c>
      <c r="E164" t="s">
        <v>58</v>
      </c>
      <c r="F164" s="2" t="s">
        <v>91</v>
      </c>
      <c r="G164" s="2" t="s">
        <v>1028</v>
      </c>
      <c r="H164" s="2">
        <v>500</v>
      </c>
      <c r="I164" s="3" t="s">
        <v>173</v>
      </c>
      <c r="J164" s="3">
        <v>0.91</v>
      </c>
      <c r="K164" t="s">
        <v>21</v>
      </c>
      <c r="L164" t="s">
        <v>22</v>
      </c>
      <c r="M164">
        <v>521</v>
      </c>
      <c r="N164">
        <v>3063</v>
      </c>
      <c r="O164" s="15">
        <v>0.95969289827255277</v>
      </c>
      <c r="P164" s="16">
        <f t="shared" si="2"/>
        <v>0.17009467841984982</v>
      </c>
      <c r="Q164">
        <v>9</v>
      </c>
      <c r="R164" t="s">
        <v>38</v>
      </c>
      <c r="S164" s="1">
        <v>44625</v>
      </c>
      <c r="T164" t="s">
        <v>134</v>
      </c>
    </row>
    <row r="165" spans="1:20">
      <c r="A165">
        <v>863524</v>
      </c>
      <c r="B165" t="s">
        <v>15</v>
      </c>
      <c r="C165" t="s">
        <v>87</v>
      </c>
      <c r="D165" t="s">
        <v>17</v>
      </c>
      <c r="E165" t="s">
        <v>58</v>
      </c>
      <c r="F165" s="2" t="s">
        <v>78</v>
      </c>
      <c r="G165" s="2" t="s">
        <v>1028</v>
      </c>
      <c r="H165" s="2">
        <v>500</v>
      </c>
      <c r="I165" s="3" t="s">
        <v>251</v>
      </c>
      <c r="J165" s="3">
        <v>6.17</v>
      </c>
      <c r="K165" t="s">
        <v>30</v>
      </c>
      <c r="L165" t="s">
        <v>31</v>
      </c>
      <c r="M165">
        <v>521</v>
      </c>
      <c r="N165">
        <v>3063</v>
      </c>
      <c r="O165" s="15">
        <v>0.95969289827255277</v>
      </c>
      <c r="P165" s="16">
        <f t="shared" si="2"/>
        <v>0.17009467841984982</v>
      </c>
      <c r="Q165">
        <v>10</v>
      </c>
      <c r="R165" t="s">
        <v>56</v>
      </c>
      <c r="S165" s="1">
        <v>44864</v>
      </c>
      <c r="T165" t="s">
        <v>96</v>
      </c>
    </row>
    <row r="166" spans="1:20">
      <c r="A166">
        <v>513257</v>
      </c>
      <c r="B166" t="s">
        <v>48</v>
      </c>
      <c r="C166" t="s">
        <v>41</v>
      </c>
      <c r="D166" t="s">
        <v>17</v>
      </c>
      <c r="E166" t="s">
        <v>18</v>
      </c>
      <c r="F166" s="2" t="s">
        <v>62</v>
      </c>
      <c r="G166" s="2" t="s">
        <v>1028</v>
      </c>
      <c r="H166" s="2">
        <v>500</v>
      </c>
      <c r="I166" s="3" t="s">
        <v>252</v>
      </c>
      <c r="J166" s="3">
        <v>4.71</v>
      </c>
      <c r="K166" t="s">
        <v>80</v>
      </c>
      <c r="L166" t="s">
        <v>22</v>
      </c>
      <c r="M166">
        <v>521</v>
      </c>
      <c r="N166">
        <v>3063</v>
      </c>
      <c r="O166" s="15">
        <v>0.95969289827255277</v>
      </c>
      <c r="P166" s="16">
        <f t="shared" si="2"/>
        <v>0.17009467841984982</v>
      </c>
      <c r="Q166">
        <v>7</v>
      </c>
      <c r="R166" t="s">
        <v>38</v>
      </c>
      <c r="S166" s="1">
        <v>44595</v>
      </c>
      <c r="T166" t="s">
        <v>66</v>
      </c>
    </row>
    <row r="167" spans="1:20">
      <c r="A167">
        <v>644032</v>
      </c>
      <c r="B167" t="s">
        <v>81</v>
      </c>
      <c r="C167" t="s">
        <v>26</v>
      </c>
      <c r="D167" t="s">
        <v>17</v>
      </c>
      <c r="E167" t="s">
        <v>42</v>
      </c>
      <c r="F167" s="2" t="s">
        <v>75</v>
      </c>
      <c r="G167" s="2" t="s">
        <v>1028</v>
      </c>
      <c r="H167" s="2">
        <v>500</v>
      </c>
      <c r="I167" s="3" t="s">
        <v>253</v>
      </c>
      <c r="J167" s="3">
        <v>0.200196935310512</v>
      </c>
      <c r="K167" t="s">
        <v>45</v>
      </c>
      <c r="L167" t="s">
        <v>31</v>
      </c>
      <c r="M167">
        <v>305</v>
      </c>
      <c r="N167">
        <v>1978</v>
      </c>
      <c r="O167" s="15">
        <v>1.639344262295082</v>
      </c>
      <c r="P167" s="16">
        <f t="shared" si="2"/>
        <v>0.15419615773508594</v>
      </c>
      <c r="Q167">
        <v>1</v>
      </c>
      <c r="R167" t="s">
        <v>38</v>
      </c>
      <c r="S167" s="1">
        <v>44713</v>
      </c>
      <c r="T167" t="s">
        <v>176</v>
      </c>
    </row>
    <row r="168" spans="1:20">
      <c r="A168">
        <v>205984</v>
      </c>
      <c r="B168" t="s">
        <v>81</v>
      </c>
      <c r="C168" t="s">
        <v>26</v>
      </c>
      <c r="D168" t="s">
        <v>17</v>
      </c>
      <c r="E168" t="s">
        <v>18</v>
      </c>
      <c r="F168" s="2" t="s">
        <v>59</v>
      </c>
      <c r="G168" s="2" t="s">
        <v>1028</v>
      </c>
      <c r="H168" s="2">
        <v>500</v>
      </c>
      <c r="I168" s="3" t="s">
        <v>254</v>
      </c>
      <c r="J168" s="3">
        <v>7.94</v>
      </c>
      <c r="K168" t="s">
        <v>80</v>
      </c>
      <c r="L168" t="s">
        <v>22</v>
      </c>
      <c r="M168">
        <v>521</v>
      </c>
      <c r="N168">
        <v>3064</v>
      </c>
      <c r="O168" s="15">
        <v>0.95969289827255277</v>
      </c>
      <c r="P168" s="16">
        <f t="shared" si="2"/>
        <v>0.17003916449086162</v>
      </c>
      <c r="Q168">
        <v>10</v>
      </c>
      <c r="R168" t="s">
        <v>56</v>
      </c>
      <c r="S168" s="1">
        <v>44758</v>
      </c>
      <c r="T168" t="s">
        <v>57</v>
      </c>
    </row>
    <row r="169" spans="1:20">
      <c r="A169">
        <v>527887</v>
      </c>
      <c r="B169" t="s">
        <v>51</v>
      </c>
      <c r="C169" t="s">
        <v>41</v>
      </c>
      <c r="D169" t="s">
        <v>17</v>
      </c>
      <c r="E169" t="s">
        <v>18</v>
      </c>
      <c r="F169" s="2" t="s">
        <v>47</v>
      </c>
      <c r="G169" s="2" t="s">
        <v>1028</v>
      </c>
      <c r="H169" s="2">
        <v>500</v>
      </c>
      <c r="I169" s="3" t="s">
        <v>255</v>
      </c>
      <c r="J169" s="3">
        <v>5.91</v>
      </c>
      <c r="K169" t="s">
        <v>30</v>
      </c>
      <c r="L169" t="s">
        <v>55</v>
      </c>
      <c r="M169">
        <v>521</v>
      </c>
      <c r="N169">
        <v>3065</v>
      </c>
      <c r="O169" s="15">
        <v>0.95969289827255277</v>
      </c>
      <c r="P169" s="16">
        <f t="shared" si="2"/>
        <v>0.16998368678629691</v>
      </c>
      <c r="Q169">
        <v>9</v>
      </c>
      <c r="R169" t="s">
        <v>70</v>
      </c>
      <c r="S169" s="1">
        <v>44691</v>
      </c>
      <c r="T169" t="s">
        <v>108</v>
      </c>
    </row>
    <row r="170" spans="1:20">
      <c r="A170">
        <v>336500</v>
      </c>
      <c r="B170" t="s">
        <v>67</v>
      </c>
      <c r="C170" t="s">
        <v>41</v>
      </c>
      <c r="D170" t="s">
        <v>17</v>
      </c>
      <c r="E170" t="s">
        <v>58</v>
      </c>
      <c r="F170" s="2" t="s">
        <v>49</v>
      </c>
      <c r="G170" s="2" t="s">
        <v>1028</v>
      </c>
      <c r="H170" s="2">
        <v>500</v>
      </c>
      <c r="I170" s="3" t="s">
        <v>50</v>
      </c>
      <c r="J170" s="3">
        <v>6.9</v>
      </c>
      <c r="K170" t="s">
        <v>21</v>
      </c>
      <c r="L170" t="s">
        <v>31</v>
      </c>
      <c r="M170">
        <v>522</v>
      </c>
      <c r="N170">
        <v>3065</v>
      </c>
      <c r="O170" s="15">
        <v>0.95785440613026818</v>
      </c>
      <c r="P170" s="16">
        <f t="shared" si="2"/>
        <v>0.1703099510603589</v>
      </c>
      <c r="Q170">
        <v>5</v>
      </c>
      <c r="R170" t="s">
        <v>23</v>
      </c>
      <c r="S170" s="1">
        <v>44836</v>
      </c>
      <c r="T170" t="s">
        <v>24</v>
      </c>
    </row>
    <row r="171" spans="1:20">
      <c r="A171">
        <v>171698</v>
      </c>
      <c r="B171" t="s">
        <v>25</v>
      </c>
      <c r="C171" t="s">
        <v>87</v>
      </c>
      <c r="D171" t="s">
        <v>17</v>
      </c>
      <c r="E171" t="s">
        <v>27</v>
      </c>
      <c r="F171" s="2" t="s">
        <v>35</v>
      </c>
      <c r="G171" s="2" t="s">
        <v>1028</v>
      </c>
      <c r="H171" s="2">
        <v>500</v>
      </c>
      <c r="I171" s="3" t="s">
        <v>256</v>
      </c>
      <c r="J171" s="3">
        <v>2.94</v>
      </c>
      <c r="K171" t="s">
        <v>30</v>
      </c>
      <c r="L171" t="s">
        <v>55</v>
      </c>
      <c r="M171">
        <v>522</v>
      </c>
      <c r="N171">
        <v>3065</v>
      </c>
      <c r="O171" s="15">
        <v>0.95785440613026818</v>
      </c>
      <c r="P171" s="16">
        <f t="shared" si="2"/>
        <v>0.1703099510603589</v>
      </c>
      <c r="Q171">
        <v>6</v>
      </c>
      <c r="R171" t="s">
        <v>56</v>
      </c>
      <c r="S171" s="1">
        <v>44694</v>
      </c>
      <c r="T171" t="s">
        <v>182</v>
      </c>
    </row>
    <row r="172" spans="1:20">
      <c r="A172">
        <v>605161</v>
      </c>
      <c r="B172" t="s">
        <v>81</v>
      </c>
      <c r="C172" t="s">
        <v>87</v>
      </c>
      <c r="D172" t="s">
        <v>17</v>
      </c>
      <c r="E172" t="s">
        <v>18</v>
      </c>
      <c r="F172" s="2" t="s">
        <v>62</v>
      </c>
      <c r="G172" s="2" t="s">
        <v>1028</v>
      </c>
      <c r="H172" s="2">
        <v>500</v>
      </c>
      <c r="I172" s="3" t="s">
        <v>257</v>
      </c>
      <c r="J172" s="3">
        <v>7.37</v>
      </c>
      <c r="K172" t="s">
        <v>37</v>
      </c>
      <c r="L172" t="s">
        <v>22</v>
      </c>
      <c r="M172">
        <v>522</v>
      </c>
      <c r="N172">
        <v>3066</v>
      </c>
      <c r="O172" s="15">
        <v>0.95785440613026818</v>
      </c>
      <c r="P172" s="16">
        <f t="shared" si="2"/>
        <v>0.17025440313111545</v>
      </c>
      <c r="Q172">
        <v>2</v>
      </c>
      <c r="R172" t="s">
        <v>70</v>
      </c>
      <c r="S172" s="1">
        <v>44926</v>
      </c>
      <c r="T172" t="s">
        <v>167</v>
      </c>
    </row>
    <row r="173" spans="1:20">
      <c r="A173">
        <v>516274</v>
      </c>
      <c r="B173" t="s">
        <v>81</v>
      </c>
      <c r="C173" t="s">
        <v>16</v>
      </c>
      <c r="D173" t="s">
        <v>17</v>
      </c>
      <c r="E173" t="s">
        <v>58</v>
      </c>
      <c r="F173" s="2" t="s">
        <v>68</v>
      </c>
      <c r="G173" s="2" t="s">
        <v>1028</v>
      </c>
      <c r="H173" s="2">
        <v>500</v>
      </c>
      <c r="I173" s="3" t="s">
        <v>258</v>
      </c>
      <c r="J173" s="3">
        <v>4.95</v>
      </c>
      <c r="K173" t="s">
        <v>37</v>
      </c>
      <c r="L173" t="s">
        <v>31</v>
      </c>
      <c r="M173">
        <v>522</v>
      </c>
      <c r="N173">
        <v>3066</v>
      </c>
      <c r="O173" s="15">
        <v>0.95785440613026818</v>
      </c>
      <c r="P173" s="16">
        <f t="shared" si="2"/>
        <v>0.17025440313111545</v>
      </c>
      <c r="Q173">
        <v>6</v>
      </c>
      <c r="R173" t="s">
        <v>23</v>
      </c>
      <c r="S173" s="1">
        <v>44869</v>
      </c>
      <c r="T173" t="s">
        <v>116</v>
      </c>
    </row>
    <row r="174" spans="1:20">
      <c r="A174">
        <v>213521</v>
      </c>
      <c r="B174" t="s">
        <v>81</v>
      </c>
      <c r="C174" t="s">
        <v>41</v>
      </c>
      <c r="D174" t="s">
        <v>17</v>
      </c>
      <c r="E174" t="s">
        <v>18</v>
      </c>
      <c r="F174" s="2" t="s">
        <v>119</v>
      </c>
      <c r="G174" s="2" t="s">
        <v>1028</v>
      </c>
      <c r="H174" s="2">
        <v>500</v>
      </c>
      <c r="I174" s="3" t="s">
        <v>259</v>
      </c>
      <c r="J174" s="3">
        <v>3.26</v>
      </c>
      <c r="K174" t="s">
        <v>45</v>
      </c>
      <c r="L174" t="s">
        <v>31</v>
      </c>
      <c r="M174">
        <v>522</v>
      </c>
      <c r="N174">
        <v>3067</v>
      </c>
      <c r="O174" s="15">
        <v>0.95785440613026818</v>
      </c>
      <c r="P174" s="16">
        <f t="shared" si="2"/>
        <v>0.17019889142484512</v>
      </c>
      <c r="Q174">
        <v>2</v>
      </c>
      <c r="R174" t="s">
        <v>23</v>
      </c>
      <c r="S174" s="1">
        <v>44876</v>
      </c>
      <c r="T174" t="s">
        <v>89</v>
      </c>
    </row>
    <row r="175" spans="1:20">
      <c r="A175">
        <v>823592</v>
      </c>
      <c r="B175" t="s">
        <v>15</v>
      </c>
      <c r="C175" t="s">
        <v>87</v>
      </c>
      <c r="D175" t="s">
        <v>17</v>
      </c>
      <c r="E175" t="s">
        <v>58</v>
      </c>
      <c r="F175" s="2" t="s">
        <v>101</v>
      </c>
      <c r="G175" s="2" t="s">
        <v>1028</v>
      </c>
      <c r="H175" s="2">
        <v>500</v>
      </c>
      <c r="I175" s="3" t="s">
        <v>260</v>
      </c>
      <c r="J175" s="3">
        <v>6.14</v>
      </c>
      <c r="K175" t="s">
        <v>45</v>
      </c>
      <c r="L175" t="s">
        <v>55</v>
      </c>
      <c r="M175">
        <v>522</v>
      </c>
      <c r="N175">
        <v>3067</v>
      </c>
      <c r="O175" s="15">
        <v>0.95785440613026818</v>
      </c>
      <c r="P175" s="16">
        <f t="shared" si="2"/>
        <v>0.17019889142484512</v>
      </c>
      <c r="Q175">
        <v>3</v>
      </c>
      <c r="R175" t="s">
        <v>38</v>
      </c>
      <c r="S175" s="1">
        <v>44582</v>
      </c>
      <c r="T175" t="s">
        <v>213</v>
      </c>
    </row>
    <row r="176" spans="1:20">
      <c r="A176">
        <v>508275</v>
      </c>
      <c r="B176" t="s">
        <v>15</v>
      </c>
      <c r="C176" t="s">
        <v>16</v>
      </c>
      <c r="D176" t="s">
        <v>17</v>
      </c>
      <c r="E176" t="s">
        <v>27</v>
      </c>
      <c r="F176" s="2" t="s">
        <v>91</v>
      </c>
      <c r="G176" s="2" t="s">
        <v>1028</v>
      </c>
      <c r="H176" s="2">
        <v>500</v>
      </c>
      <c r="I176" s="3" t="s">
        <v>97</v>
      </c>
      <c r="J176" s="3">
        <v>6.42</v>
      </c>
      <c r="K176" t="s">
        <v>45</v>
      </c>
      <c r="L176" t="s">
        <v>22</v>
      </c>
      <c r="M176">
        <v>522</v>
      </c>
      <c r="N176">
        <v>3067</v>
      </c>
      <c r="O176" s="15">
        <v>0.95785440613026818</v>
      </c>
      <c r="P176" s="16">
        <f t="shared" si="2"/>
        <v>0.17019889142484512</v>
      </c>
      <c r="Q176">
        <v>2</v>
      </c>
      <c r="R176" t="s">
        <v>70</v>
      </c>
      <c r="S176" s="1">
        <v>44580</v>
      </c>
      <c r="T176" t="s">
        <v>167</v>
      </c>
    </row>
    <row r="177" spans="1:20">
      <c r="A177">
        <v>958604</v>
      </c>
      <c r="B177" t="s">
        <v>81</v>
      </c>
      <c r="C177" t="s">
        <v>26</v>
      </c>
      <c r="D177" t="s">
        <v>17</v>
      </c>
      <c r="E177" t="s">
        <v>27</v>
      </c>
      <c r="F177" s="2" t="s">
        <v>52</v>
      </c>
      <c r="G177" s="2" t="s">
        <v>1028</v>
      </c>
      <c r="H177" s="2">
        <v>500</v>
      </c>
      <c r="I177" s="3" t="s">
        <v>221</v>
      </c>
      <c r="J177" s="3">
        <v>2.44</v>
      </c>
      <c r="K177" t="s">
        <v>21</v>
      </c>
      <c r="L177" t="s">
        <v>22</v>
      </c>
      <c r="M177">
        <v>523</v>
      </c>
      <c r="N177">
        <v>3068</v>
      </c>
      <c r="O177" s="15">
        <v>0.95602294455066916</v>
      </c>
      <c r="P177" s="16">
        <f t="shared" si="2"/>
        <v>0.17046936114732725</v>
      </c>
      <c r="Q177">
        <v>2</v>
      </c>
      <c r="R177" t="s">
        <v>70</v>
      </c>
      <c r="S177" s="1">
        <v>44815</v>
      </c>
      <c r="T177" t="s">
        <v>108</v>
      </c>
    </row>
    <row r="178" spans="1:20">
      <c r="A178">
        <v>212032</v>
      </c>
      <c r="B178" t="s">
        <v>15</v>
      </c>
      <c r="C178" t="s">
        <v>41</v>
      </c>
      <c r="D178" t="s">
        <v>17</v>
      </c>
      <c r="E178" t="s">
        <v>58</v>
      </c>
      <c r="F178" s="2" t="s">
        <v>91</v>
      </c>
      <c r="G178" s="2" t="s">
        <v>1028</v>
      </c>
      <c r="H178" s="2">
        <v>500</v>
      </c>
      <c r="I178" s="3" t="s">
        <v>261</v>
      </c>
      <c r="J178" s="3">
        <v>3.97</v>
      </c>
      <c r="K178" t="s">
        <v>37</v>
      </c>
      <c r="L178" t="s">
        <v>55</v>
      </c>
      <c r="M178">
        <v>523</v>
      </c>
      <c r="N178">
        <v>3068</v>
      </c>
      <c r="O178" s="15">
        <v>0.95602294455066916</v>
      </c>
      <c r="P178" s="16">
        <f t="shared" si="2"/>
        <v>0.17046936114732725</v>
      </c>
      <c r="Q178">
        <v>9</v>
      </c>
      <c r="R178" t="s">
        <v>56</v>
      </c>
      <c r="S178" s="1">
        <v>44725</v>
      </c>
      <c r="T178" t="s">
        <v>98</v>
      </c>
    </row>
    <row r="179" spans="1:20">
      <c r="A179">
        <v>706107</v>
      </c>
      <c r="B179" t="s">
        <v>51</v>
      </c>
      <c r="C179" t="s">
        <v>41</v>
      </c>
      <c r="D179" t="s">
        <v>17</v>
      </c>
      <c r="E179" t="s">
        <v>18</v>
      </c>
      <c r="F179" s="2" t="s">
        <v>47</v>
      </c>
      <c r="G179" s="2" t="s">
        <v>1028</v>
      </c>
      <c r="H179" s="2">
        <v>500</v>
      </c>
      <c r="I179" s="3" t="s">
        <v>262</v>
      </c>
      <c r="J179" s="3">
        <v>1.54</v>
      </c>
      <c r="K179" t="s">
        <v>30</v>
      </c>
      <c r="L179" t="s">
        <v>55</v>
      </c>
      <c r="M179">
        <v>523</v>
      </c>
      <c r="N179">
        <v>3069</v>
      </c>
      <c r="O179" s="15">
        <v>0.95602294455066916</v>
      </c>
      <c r="P179" s="16">
        <f t="shared" si="2"/>
        <v>0.1704138155751059</v>
      </c>
      <c r="Q179">
        <v>2</v>
      </c>
      <c r="R179" t="s">
        <v>56</v>
      </c>
      <c r="S179" s="1">
        <v>44598</v>
      </c>
      <c r="T179" t="s">
        <v>64</v>
      </c>
    </row>
    <row r="180" spans="1:20">
      <c r="A180">
        <v>940198</v>
      </c>
      <c r="B180" t="s">
        <v>15</v>
      </c>
      <c r="C180" t="s">
        <v>41</v>
      </c>
      <c r="D180" t="s">
        <v>17</v>
      </c>
      <c r="E180" t="s">
        <v>58</v>
      </c>
      <c r="F180" s="2" t="s">
        <v>119</v>
      </c>
      <c r="G180" s="2" t="s">
        <v>1028</v>
      </c>
      <c r="H180" s="2">
        <v>500</v>
      </c>
      <c r="I180" s="3" t="s">
        <v>263</v>
      </c>
      <c r="J180" s="3">
        <v>5.64</v>
      </c>
      <c r="K180" t="s">
        <v>21</v>
      </c>
      <c r="L180" t="s">
        <v>22</v>
      </c>
      <c r="M180">
        <v>523</v>
      </c>
      <c r="N180">
        <v>3069</v>
      </c>
      <c r="O180" s="15">
        <v>0.95602294455066916</v>
      </c>
      <c r="P180" s="16">
        <f t="shared" si="2"/>
        <v>0.1704138155751059</v>
      </c>
      <c r="Q180">
        <v>10</v>
      </c>
      <c r="R180" t="s">
        <v>23</v>
      </c>
      <c r="S180" s="1">
        <v>44803</v>
      </c>
      <c r="T180" t="s">
        <v>46</v>
      </c>
    </row>
    <row r="181" spans="1:20">
      <c r="A181">
        <v>463697</v>
      </c>
      <c r="B181" t="s">
        <v>34</v>
      </c>
      <c r="C181" t="s">
        <v>41</v>
      </c>
      <c r="D181" t="s">
        <v>17</v>
      </c>
      <c r="E181" t="s">
        <v>58</v>
      </c>
      <c r="F181" s="2" t="s">
        <v>62</v>
      </c>
      <c r="G181" s="2" t="s">
        <v>1028</v>
      </c>
      <c r="H181" s="2">
        <v>500</v>
      </c>
      <c r="I181" s="3" t="s">
        <v>264</v>
      </c>
      <c r="J181" s="3">
        <v>5.97</v>
      </c>
      <c r="K181" t="s">
        <v>21</v>
      </c>
      <c r="L181" t="s">
        <v>55</v>
      </c>
      <c r="M181">
        <v>523</v>
      </c>
      <c r="N181">
        <v>3069</v>
      </c>
      <c r="O181" s="15">
        <v>0.95602294455066916</v>
      </c>
      <c r="P181" s="16">
        <f t="shared" si="2"/>
        <v>0.1704138155751059</v>
      </c>
      <c r="Q181">
        <v>8</v>
      </c>
      <c r="R181" t="s">
        <v>38</v>
      </c>
      <c r="S181" s="1">
        <v>44831</v>
      </c>
      <c r="T181" t="s">
        <v>138</v>
      </c>
    </row>
    <row r="182" spans="1:20">
      <c r="A182">
        <v>598215</v>
      </c>
      <c r="B182" t="s">
        <v>40</v>
      </c>
      <c r="C182" t="s">
        <v>87</v>
      </c>
      <c r="D182" t="s">
        <v>17</v>
      </c>
      <c r="E182" t="s">
        <v>18</v>
      </c>
      <c r="F182" s="2" t="s">
        <v>68</v>
      </c>
      <c r="G182" s="2" t="s">
        <v>1028</v>
      </c>
      <c r="H182" s="2">
        <v>500</v>
      </c>
      <c r="I182" s="3" t="s">
        <v>265</v>
      </c>
      <c r="J182" s="3">
        <v>5.27</v>
      </c>
      <c r="K182" t="s">
        <v>21</v>
      </c>
      <c r="L182" t="s">
        <v>22</v>
      </c>
      <c r="M182">
        <v>523</v>
      </c>
      <c r="N182">
        <v>3070</v>
      </c>
      <c r="O182" s="15">
        <v>0.95602294455066916</v>
      </c>
      <c r="P182" s="16">
        <f t="shared" si="2"/>
        <v>0.17035830618892508</v>
      </c>
      <c r="Q182">
        <v>5</v>
      </c>
      <c r="R182" t="s">
        <v>38</v>
      </c>
      <c r="S182" s="1">
        <v>44811</v>
      </c>
      <c r="T182" t="s">
        <v>228</v>
      </c>
    </row>
    <row r="183" spans="1:20">
      <c r="A183">
        <v>421276</v>
      </c>
      <c r="B183" t="s">
        <v>67</v>
      </c>
      <c r="C183" t="s">
        <v>16</v>
      </c>
      <c r="D183" t="s">
        <v>17</v>
      </c>
      <c r="E183" t="s">
        <v>27</v>
      </c>
      <c r="F183" s="2" t="s">
        <v>49</v>
      </c>
      <c r="G183" s="2" t="s">
        <v>1028</v>
      </c>
      <c r="H183" s="2">
        <v>500</v>
      </c>
      <c r="I183" s="3" t="s">
        <v>266</v>
      </c>
      <c r="J183" s="3">
        <v>0.37</v>
      </c>
      <c r="K183" t="s">
        <v>80</v>
      </c>
      <c r="L183" t="s">
        <v>55</v>
      </c>
      <c r="M183">
        <v>523</v>
      </c>
      <c r="N183">
        <v>3070</v>
      </c>
      <c r="O183" s="15">
        <v>0.95602294455066916</v>
      </c>
      <c r="P183" s="16">
        <f t="shared" si="2"/>
        <v>0.17035830618892508</v>
      </c>
      <c r="Q183">
        <v>2</v>
      </c>
      <c r="R183" t="s">
        <v>32</v>
      </c>
      <c r="S183" s="1">
        <v>44883</v>
      </c>
      <c r="T183" t="s">
        <v>73</v>
      </c>
    </row>
    <row r="184" spans="1:20">
      <c r="A184">
        <v>327582</v>
      </c>
      <c r="B184" t="s">
        <v>51</v>
      </c>
      <c r="C184" t="s">
        <v>41</v>
      </c>
      <c r="D184" t="s">
        <v>17</v>
      </c>
      <c r="E184" t="s">
        <v>18</v>
      </c>
      <c r="F184" s="2" t="s">
        <v>49</v>
      </c>
      <c r="G184" s="2" t="s">
        <v>1028</v>
      </c>
      <c r="H184" s="2">
        <v>500</v>
      </c>
      <c r="I184" s="3" t="s">
        <v>267</v>
      </c>
      <c r="J184" s="3">
        <v>5.48</v>
      </c>
      <c r="K184" t="s">
        <v>80</v>
      </c>
      <c r="L184" t="s">
        <v>22</v>
      </c>
      <c r="M184">
        <v>523</v>
      </c>
      <c r="N184">
        <v>3070</v>
      </c>
      <c r="O184" s="15">
        <v>0.95602294455066916</v>
      </c>
      <c r="P184" s="16">
        <f t="shared" si="2"/>
        <v>0.17035830618892508</v>
      </c>
      <c r="Q184">
        <v>3</v>
      </c>
      <c r="R184" t="s">
        <v>23</v>
      </c>
      <c r="S184" s="1">
        <v>44926</v>
      </c>
      <c r="T184" t="s">
        <v>24</v>
      </c>
    </row>
    <row r="185" spans="1:20">
      <c r="A185">
        <v>874396</v>
      </c>
      <c r="B185" t="s">
        <v>25</v>
      </c>
      <c r="C185" t="s">
        <v>26</v>
      </c>
      <c r="D185" t="s">
        <v>17</v>
      </c>
      <c r="E185" t="s">
        <v>42</v>
      </c>
      <c r="F185" s="2" t="s">
        <v>59</v>
      </c>
      <c r="G185" s="2" t="s">
        <v>1028</v>
      </c>
      <c r="H185" s="2">
        <v>500</v>
      </c>
      <c r="I185" s="3">
        <v>1.2440809551439E+16</v>
      </c>
      <c r="J185" s="3">
        <v>1.2440809551439E+16</v>
      </c>
      <c r="K185" t="s">
        <v>21</v>
      </c>
      <c r="L185" t="s">
        <v>55</v>
      </c>
      <c r="M185">
        <v>307</v>
      </c>
      <c r="N185">
        <v>1982</v>
      </c>
      <c r="O185" s="15">
        <v>1.6286644951140066</v>
      </c>
      <c r="P185" s="16">
        <f t="shared" si="2"/>
        <v>0.15489404641775983</v>
      </c>
      <c r="Q185">
        <v>1</v>
      </c>
      <c r="R185" t="s">
        <v>32</v>
      </c>
      <c r="S185" s="1">
        <v>44725</v>
      </c>
      <c r="T185" t="s">
        <v>188</v>
      </c>
    </row>
    <row r="186" spans="1:20">
      <c r="A186">
        <v>887601</v>
      </c>
      <c r="B186" t="s">
        <v>25</v>
      </c>
      <c r="C186" t="s">
        <v>41</v>
      </c>
      <c r="D186" t="s">
        <v>17</v>
      </c>
      <c r="E186" t="s">
        <v>18</v>
      </c>
      <c r="F186" s="2" t="s">
        <v>62</v>
      </c>
      <c r="G186" s="2" t="s">
        <v>1028</v>
      </c>
      <c r="H186" s="2">
        <v>500</v>
      </c>
      <c r="I186" s="3" t="s">
        <v>268</v>
      </c>
      <c r="J186" s="3">
        <v>7.59</v>
      </c>
      <c r="K186" t="s">
        <v>37</v>
      </c>
      <c r="L186" t="s">
        <v>55</v>
      </c>
      <c r="M186">
        <v>524</v>
      </c>
      <c r="N186">
        <v>3071</v>
      </c>
      <c r="O186" s="15">
        <v>0.95419847328244278</v>
      </c>
      <c r="P186" s="16">
        <f t="shared" si="2"/>
        <v>0.17062845978508628</v>
      </c>
      <c r="Q186">
        <v>6</v>
      </c>
      <c r="R186" t="s">
        <v>70</v>
      </c>
      <c r="S186" s="1">
        <v>44840</v>
      </c>
      <c r="T186" t="s">
        <v>71</v>
      </c>
    </row>
    <row r="187" spans="1:20">
      <c r="A187">
        <v>556331</v>
      </c>
      <c r="B187" t="s">
        <v>34</v>
      </c>
      <c r="C187" t="s">
        <v>26</v>
      </c>
      <c r="D187" t="s">
        <v>17</v>
      </c>
      <c r="E187" t="s">
        <v>18</v>
      </c>
      <c r="F187" s="2" t="s">
        <v>52</v>
      </c>
      <c r="G187" s="2" t="s">
        <v>1028</v>
      </c>
      <c r="H187" s="2">
        <v>500</v>
      </c>
      <c r="I187" s="3" t="s">
        <v>269</v>
      </c>
      <c r="J187" s="3">
        <v>0.8</v>
      </c>
      <c r="K187" t="s">
        <v>30</v>
      </c>
      <c r="L187" t="s">
        <v>55</v>
      </c>
      <c r="M187">
        <v>524</v>
      </c>
      <c r="N187">
        <v>3072</v>
      </c>
      <c r="O187" s="15">
        <v>0.95419847328244278</v>
      </c>
      <c r="P187" s="16">
        <f t="shared" si="2"/>
        <v>0.17057291666666666</v>
      </c>
      <c r="Q187">
        <v>10</v>
      </c>
      <c r="R187" t="s">
        <v>56</v>
      </c>
      <c r="S187" s="1">
        <v>44647</v>
      </c>
      <c r="T187" t="s">
        <v>182</v>
      </c>
    </row>
    <row r="188" spans="1:20">
      <c r="A188">
        <v>270183</v>
      </c>
      <c r="B188" t="s">
        <v>15</v>
      </c>
      <c r="C188" t="s">
        <v>26</v>
      </c>
      <c r="D188" t="s">
        <v>17</v>
      </c>
      <c r="E188" t="s">
        <v>58</v>
      </c>
      <c r="F188" s="2" t="s">
        <v>91</v>
      </c>
      <c r="G188" s="2" t="s">
        <v>1028</v>
      </c>
      <c r="H188" s="2">
        <v>500</v>
      </c>
      <c r="I188" s="3" t="s">
        <v>270</v>
      </c>
      <c r="J188" s="3">
        <v>2.67</v>
      </c>
      <c r="K188" t="s">
        <v>37</v>
      </c>
      <c r="L188" t="s">
        <v>22</v>
      </c>
      <c r="M188">
        <v>524</v>
      </c>
      <c r="N188">
        <v>3072</v>
      </c>
      <c r="O188" s="15">
        <v>0.95419847328244278</v>
      </c>
      <c r="P188" s="16">
        <f t="shared" si="2"/>
        <v>0.17057291666666666</v>
      </c>
      <c r="Q188">
        <v>1</v>
      </c>
      <c r="R188" t="s">
        <v>38</v>
      </c>
      <c r="S188" s="1">
        <v>44890</v>
      </c>
      <c r="T188" t="s">
        <v>84</v>
      </c>
    </row>
    <row r="189" spans="1:20">
      <c r="A189">
        <v>947219</v>
      </c>
      <c r="B189" t="s">
        <v>51</v>
      </c>
      <c r="C189" t="s">
        <v>41</v>
      </c>
      <c r="D189" t="s">
        <v>17</v>
      </c>
      <c r="E189" t="s">
        <v>42</v>
      </c>
      <c r="F189" s="2" t="s">
        <v>119</v>
      </c>
      <c r="G189" s="2" t="s">
        <v>1028</v>
      </c>
      <c r="H189" s="2">
        <v>500</v>
      </c>
      <c r="I189" s="3" t="s">
        <v>271</v>
      </c>
      <c r="J189" s="3">
        <v>0.97596005963874899</v>
      </c>
      <c r="K189" t="s">
        <v>30</v>
      </c>
      <c r="L189" t="s">
        <v>31</v>
      </c>
      <c r="M189">
        <v>307</v>
      </c>
      <c r="N189">
        <v>1983</v>
      </c>
      <c r="O189" s="15">
        <v>1.6286644951140066</v>
      </c>
      <c r="P189" s="16">
        <f t="shared" si="2"/>
        <v>0.15481593545133637</v>
      </c>
      <c r="Q189">
        <v>1</v>
      </c>
      <c r="R189" t="s">
        <v>38</v>
      </c>
      <c r="S189" s="1">
        <v>44685</v>
      </c>
      <c r="T189" t="s">
        <v>213</v>
      </c>
    </row>
    <row r="190" spans="1:20">
      <c r="A190">
        <v>629560</v>
      </c>
      <c r="B190" t="s">
        <v>51</v>
      </c>
      <c r="C190" t="s">
        <v>87</v>
      </c>
      <c r="D190" t="s">
        <v>17</v>
      </c>
      <c r="E190" t="s">
        <v>27</v>
      </c>
      <c r="F190" s="2" t="s">
        <v>49</v>
      </c>
      <c r="G190" s="2" t="s">
        <v>1028</v>
      </c>
      <c r="H190" s="2">
        <v>500</v>
      </c>
      <c r="I190" s="3" t="s">
        <v>220</v>
      </c>
      <c r="J190" s="3">
        <v>6.84</v>
      </c>
      <c r="K190" t="s">
        <v>45</v>
      </c>
      <c r="L190" t="s">
        <v>22</v>
      </c>
      <c r="M190">
        <v>524</v>
      </c>
      <c r="N190">
        <v>3073</v>
      </c>
      <c r="O190" s="15">
        <v>0.95419847328244278</v>
      </c>
      <c r="P190" s="16">
        <f t="shared" si="2"/>
        <v>0.17051740969736415</v>
      </c>
      <c r="Q190">
        <v>7</v>
      </c>
      <c r="R190" t="s">
        <v>32</v>
      </c>
      <c r="S190" s="1">
        <v>44654</v>
      </c>
      <c r="T190" t="s">
        <v>33</v>
      </c>
    </row>
    <row r="191" spans="1:20">
      <c r="A191">
        <v>552436</v>
      </c>
      <c r="B191" t="s">
        <v>81</v>
      </c>
      <c r="C191" t="s">
        <v>87</v>
      </c>
      <c r="D191" t="s">
        <v>17</v>
      </c>
      <c r="E191" t="s">
        <v>42</v>
      </c>
      <c r="F191" s="2" t="s">
        <v>78</v>
      </c>
      <c r="G191" s="2" t="s">
        <v>1028</v>
      </c>
      <c r="H191" s="2">
        <v>500</v>
      </c>
      <c r="I191" s="3" t="s">
        <v>272</v>
      </c>
      <c r="J191" s="3">
        <v>0.53802926364700199</v>
      </c>
      <c r="K191" t="s">
        <v>37</v>
      </c>
      <c r="L191" t="s">
        <v>22</v>
      </c>
      <c r="M191">
        <v>307</v>
      </c>
      <c r="N191">
        <v>1984</v>
      </c>
      <c r="O191" s="15">
        <v>1.6286644951140066</v>
      </c>
      <c r="P191" s="16">
        <f t="shared" si="2"/>
        <v>0.15473790322580644</v>
      </c>
      <c r="Q191">
        <v>1</v>
      </c>
      <c r="R191" t="s">
        <v>70</v>
      </c>
      <c r="S191" s="1">
        <v>44568</v>
      </c>
      <c r="T191" t="s">
        <v>197</v>
      </c>
    </row>
    <row r="192" spans="1:20">
      <c r="A192">
        <v>596199</v>
      </c>
      <c r="B192" t="s">
        <v>15</v>
      </c>
      <c r="C192" t="s">
        <v>41</v>
      </c>
      <c r="D192" t="s">
        <v>17</v>
      </c>
      <c r="E192" t="s">
        <v>18</v>
      </c>
      <c r="F192" s="2" t="s">
        <v>119</v>
      </c>
      <c r="G192" s="2" t="s">
        <v>1028</v>
      </c>
      <c r="H192" s="2">
        <v>500</v>
      </c>
      <c r="I192" s="3" t="s">
        <v>140</v>
      </c>
      <c r="J192" s="3">
        <v>6.58</v>
      </c>
      <c r="K192" t="s">
        <v>37</v>
      </c>
      <c r="L192" t="s">
        <v>22</v>
      </c>
      <c r="M192">
        <v>525</v>
      </c>
      <c r="N192">
        <v>3074</v>
      </c>
      <c r="O192" s="15">
        <v>0.95238095238095233</v>
      </c>
      <c r="P192" s="16">
        <f t="shared" si="2"/>
        <v>0.17078724788549121</v>
      </c>
      <c r="Q192">
        <v>6</v>
      </c>
      <c r="R192" t="s">
        <v>56</v>
      </c>
      <c r="S192" s="1">
        <v>44744</v>
      </c>
      <c r="T192" t="s">
        <v>123</v>
      </c>
    </row>
    <row r="193" spans="1:20">
      <c r="A193">
        <v>644440</v>
      </c>
      <c r="B193" t="s">
        <v>25</v>
      </c>
      <c r="C193" t="s">
        <v>87</v>
      </c>
      <c r="D193" t="s">
        <v>17</v>
      </c>
      <c r="E193" t="s">
        <v>58</v>
      </c>
      <c r="F193" s="2" t="s">
        <v>59</v>
      </c>
      <c r="G193" s="2" t="s">
        <v>1028</v>
      </c>
      <c r="H193" s="2">
        <v>500</v>
      </c>
      <c r="I193" s="3" t="s">
        <v>273</v>
      </c>
      <c r="J193" s="3">
        <v>1.1100000000000001</v>
      </c>
      <c r="K193" t="s">
        <v>45</v>
      </c>
      <c r="L193" t="s">
        <v>31</v>
      </c>
      <c r="M193">
        <v>525</v>
      </c>
      <c r="N193">
        <v>3074</v>
      </c>
      <c r="O193" s="15">
        <v>0.95238095238095233</v>
      </c>
      <c r="P193" s="16">
        <f t="shared" si="2"/>
        <v>0.17078724788549121</v>
      </c>
      <c r="Q193">
        <v>8</v>
      </c>
      <c r="R193" t="s">
        <v>32</v>
      </c>
      <c r="S193" s="1">
        <v>44600</v>
      </c>
      <c r="T193" t="s">
        <v>54</v>
      </c>
    </row>
    <row r="194" spans="1:20">
      <c r="A194">
        <v>864049</v>
      </c>
      <c r="B194" t="s">
        <v>81</v>
      </c>
      <c r="C194" t="s">
        <v>41</v>
      </c>
      <c r="D194" t="s">
        <v>17</v>
      </c>
      <c r="E194" t="s">
        <v>27</v>
      </c>
      <c r="F194" s="2" t="s">
        <v>52</v>
      </c>
      <c r="G194" s="2" t="s">
        <v>1028</v>
      </c>
      <c r="H194" s="2">
        <v>500</v>
      </c>
      <c r="I194" s="3" t="s">
        <v>249</v>
      </c>
      <c r="J194" s="3">
        <v>7.81</v>
      </c>
      <c r="K194" t="s">
        <v>80</v>
      </c>
      <c r="L194" t="s">
        <v>55</v>
      </c>
      <c r="M194">
        <v>525</v>
      </c>
      <c r="N194">
        <v>3074</v>
      </c>
      <c r="O194" s="15">
        <v>0.95238095238095233</v>
      </c>
      <c r="P194" s="16">
        <f t="shared" si="2"/>
        <v>0.17078724788549121</v>
      </c>
      <c r="Q194">
        <v>8</v>
      </c>
      <c r="R194" t="s">
        <v>56</v>
      </c>
      <c r="S194" s="1">
        <v>44803</v>
      </c>
      <c r="T194" t="s">
        <v>96</v>
      </c>
    </row>
    <row r="195" spans="1:20">
      <c r="A195">
        <v>415723</v>
      </c>
      <c r="B195" t="s">
        <v>48</v>
      </c>
      <c r="C195" t="s">
        <v>87</v>
      </c>
      <c r="D195" t="s">
        <v>17</v>
      </c>
      <c r="E195" t="s">
        <v>58</v>
      </c>
      <c r="F195" s="2" t="s">
        <v>52</v>
      </c>
      <c r="G195" s="2" t="s">
        <v>1028</v>
      </c>
      <c r="H195" s="2">
        <v>500</v>
      </c>
      <c r="I195" s="3" t="s">
        <v>210</v>
      </c>
      <c r="J195" s="3">
        <v>4.74</v>
      </c>
      <c r="K195" t="s">
        <v>30</v>
      </c>
      <c r="L195" t="s">
        <v>31</v>
      </c>
      <c r="M195">
        <v>525</v>
      </c>
      <c r="N195">
        <v>3075</v>
      </c>
      <c r="O195" s="15">
        <v>0.95238095238095233</v>
      </c>
      <c r="P195" s="16">
        <f t="shared" si="2"/>
        <v>0.17073170731707318</v>
      </c>
      <c r="Q195">
        <v>10</v>
      </c>
      <c r="R195" t="s">
        <v>32</v>
      </c>
      <c r="S195" s="1">
        <v>44739</v>
      </c>
      <c r="T195" t="s">
        <v>73</v>
      </c>
    </row>
    <row r="196" spans="1:20">
      <c r="A196">
        <v>577040</v>
      </c>
      <c r="B196" t="s">
        <v>74</v>
      </c>
      <c r="C196" t="s">
        <v>26</v>
      </c>
      <c r="D196" t="s">
        <v>17</v>
      </c>
      <c r="E196" t="s">
        <v>27</v>
      </c>
      <c r="F196" s="2" t="s">
        <v>78</v>
      </c>
      <c r="G196" s="2" t="s">
        <v>1028</v>
      </c>
      <c r="H196" s="2">
        <v>500</v>
      </c>
      <c r="I196" s="3" t="s">
        <v>274</v>
      </c>
      <c r="J196" s="3">
        <v>1.6</v>
      </c>
      <c r="K196" t="s">
        <v>30</v>
      </c>
      <c r="L196" t="s">
        <v>31</v>
      </c>
      <c r="M196">
        <v>525</v>
      </c>
      <c r="N196">
        <v>3075</v>
      </c>
      <c r="O196" s="15">
        <v>0.95238095238095233</v>
      </c>
      <c r="P196" s="16">
        <f t="shared" si="2"/>
        <v>0.17073170731707318</v>
      </c>
      <c r="Q196">
        <v>1</v>
      </c>
      <c r="R196" t="s">
        <v>23</v>
      </c>
      <c r="S196" s="1">
        <v>44724</v>
      </c>
      <c r="T196" t="s">
        <v>149</v>
      </c>
    </row>
    <row r="197" spans="1:20">
      <c r="A197">
        <v>855948</v>
      </c>
      <c r="B197" t="s">
        <v>25</v>
      </c>
      <c r="C197" t="s">
        <v>26</v>
      </c>
      <c r="D197" t="s">
        <v>17</v>
      </c>
      <c r="E197" t="s">
        <v>58</v>
      </c>
      <c r="F197" s="2" t="s">
        <v>59</v>
      </c>
      <c r="G197" s="2" t="s">
        <v>1028</v>
      </c>
      <c r="H197" s="2">
        <v>500</v>
      </c>
      <c r="I197" s="3" t="s">
        <v>275</v>
      </c>
      <c r="J197" s="3">
        <v>6.54</v>
      </c>
      <c r="K197" t="s">
        <v>37</v>
      </c>
      <c r="L197" t="s">
        <v>55</v>
      </c>
      <c r="M197">
        <v>525</v>
      </c>
      <c r="N197">
        <v>3076</v>
      </c>
      <c r="O197" s="15">
        <v>0.95238095238095233</v>
      </c>
      <c r="P197" s="16">
        <f t="shared" ref="P197:P260" si="3">M197/N197</f>
        <v>0.17067620286085824</v>
      </c>
      <c r="Q197">
        <v>7</v>
      </c>
      <c r="R197" t="s">
        <v>23</v>
      </c>
      <c r="S197" s="1">
        <v>44567</v>
      </c>
      <c r="T197" t="s">
        <v>46</v>
      </c>
    </row>
    <row r="198" spans="1:20">
      <c r="A198">
        <v>972346</v>
      </c>
      <c r="B198" t="s">
        <v>40</v>
      </c>
      <c r="C198" t="s">
        <v>26</v>
      </c>
      <c r="D198" t="s">
        <v>17</v>
      </c>
      <c r="E198" t="s">
        <v>27</v>
      </c>
      <c r="F198" s="2" t="s">
        <v>78</v>
      </c>
      <c r="G198" s="2" t="s">
        <v>1028</v>
      </c>
      <c r="H198" s="2">
        <v>500</v>
      </c>
      <c r="I198" s="3" t="s">
        <v>276</v>
      </c>
      <c r="J198" s="3">
        <v>0.35</v>
      </c>
      <c r="K198" t="s">
        <v>80</v>
      </c>
      <c r="L198" t="s">
        <v>31</v>
      </c>
      <c r="M198">
        <v>525</v>
      </c>
      <c r="N198">
        <v>3076</v>
      </c>
      <c r="O198" s="15">
        <v>0.95238095238095233</v>
      </c>
      <c r="P198" s="16">
        <f t="shared" si="3"/>
        <v>0.17067620286085824</v>
      </c>
      <c r="Q198">
        <v>6</v>
      </c>
      <c r="R198" t="s">
        <v>38</v>
      </c>
      <c r="S198" s="1">
        <v>44914</v>
      </c>
      <c r="T198" t="s">
        <v>176</v>
      </c>
    </row>
    <row r="199" spans="1:20">
      <c r="A199">
        <v>439949</v>
      </c>
      <c r="B199" t="s">
        <v>81</v>
      </c>
      <c r="C199" t="s">
        <v>87</v>
      </c>
      <c r="D199" t="s">
        <v>17</v>
      </c>
      <c r="E199" t="s">
        <v>27</v>
      </c>
      <c r="F199" s="2" t="s">
        <v>59</v>
      </c>
      <c r="G199" s="2" t="s">
        <v>1028</v>
      </c>
      <c r="H199" s="2">
        <v>500</v>
      </c>
      <c r="I199" s="3" t="s">
        <v>277</v>
      </c>
      <c r="J199" s="3">
        <v>7.09</v>
      </c>
      <c r="K199" t="s">
        <v>80</v>
      </c>
      <c r="L199" t="s">
        <v>31</v>
      </c>
      <c r="M199">
        <v>525</v>
      </c>
      <c r="N199">
        <v>3076</v>
      </c>
      <c r="O199" s="15">
        <v>0.95238095238095233</v>
      </c>
      <c r="P199" s="16">
        <f t="shared" si="3"/>
        <v>0.17067620286085824</v>
      </c>
      <c r="Q199">
        <v>1</v>
      </c>
      <c r="R199" t="s">
        <v>70</v>
      </c>
      <c r="S199" s="1">
        <v>44571</v>
      </c>
      <c r="T199" t="s">
        <v>197</v>
      </c>
    </row>
    <row r="200" spans="1:20">
      <c r="A200">
        <v>593039</v>
      </c>
      <c r="B200" t="s">
        <v>74</v>
      </c>
      <c r="C200" t="s">
        <v>87</v>
      </c>
      <c r="D200" t="s">
        <v>17</v>
      </c>
      <c r="E200" t="s">
        <v>18</v>
      </c>
      <c r="F200" s="2" t="s">
        <v>78</v>
      </c>
      <c r="G200" s="2" t="s">
        <v>1028</v>
      </c>
      <c r="H200" s="2">
        <v>500</v>
      </c>
      <c r="I200" s="3" t="s">
        <v>278</v>
      </c>
      <c r="J200" s="3">
        <v>3.88</v>
      </c>
      <c r="K200" t="s">
        <v>30</v>
      </c>
      <c r="L200" t="s">
        <v>22</v>
      </c>
      <c r="M200">
        <v>526</v>
      </c>
      <c r="N200">
        <v>3077</v>
      </c>
      <c r="O200" s="15">
        <v>0.95057034220532322</v>
      </c>
      <c r="P200" s="16">
        <f t="shared" si="3"/>
        <v>0.17094572635684108</v>
      </c>
      <c r="Q200">
        <v>1</v>
      </c>
      <c r="R200" t="s">
        <v>38</v>
      </c>
      <c r="S200" s="1">
        <v>44701</v>
      </c>
      <c r="T200" t="s">
        <v>213</v>
      </c>
    </row>
    <row r="201" spans="1:20">
      <c r="A201">
        <v>843286</v>
      </c>
      <c r="B201" t="s">
        <v>81</v>
      </c>
      <c r="C201" t="s">
        <v>41</v>
      </c>
      <c r="D201" t="s">
        <v>17</v>
      </c>
      <c r="E201" t="s">
        <v>27</v>
      </c>
      <c r="F201" s="2" t="s">
        <v>49</v>
      </c>
      <c r="G201" s="2" t="s">
        <v>1028</v>
      </c>
      <c r="H201" s="2">
        <v>500</v>
      </c>
      <c r="I201" s="3" t="s">
        <v>252</v>
      </c>
      <c r="J201" s="3">
        <v>4.71</v>
      </c>
      <c r="K201" t="s">
        <v>21</v>
      </c>
      <c r="L201" t="s">
        <v>55</v>
      </c>
      <c r="M201">
        <v>526</v>
      </c>
      <c r="N201">
        <v>3077</v>
      </c>
      <c r="O201" s="15">
        <v>0.95057034220532322</v>
      </c>
      <c r="P201" s="16">
        <f t="shared" si="3"/>
        <v>0.17094572635684108</v>
      </c>
      <c r="Q201">
        <v>9</v>
      </c>
      <c r="R201" t="s">
        <v>56</v>
      </c>
      <c r="S201" s="1">
        <v>44626</v>
      </c>
      <c r="T201" t="s">
        <v>96</v>
      </c>
    </row>
    <row r="202" spans="1:20">
      <c r="A202">
        <v>293956</v>
      </c>
      <c r="B202" t="s">
        <v>48</v>
      </c>
      <c r="C202" t="s">
        <v>87</v>
      </c>
      <c r="D202" t="s">
        <v>17</v>
      </c>
      <c r="E202" t="s">
        <v>58</v>
      </c>
      <c r="F202" s="2" t="s">
        <v>59</v>
      </c>
      <c r="G202" s="2" t="s">
        <v>1028</v>
      </c>
      <c r="H202" s="2">
        <v>500</v>
      </c>
      <c r="I202" s="3" t="s">
        <v>279</v>
      </c>
      <c r="J202" s="3">
        <v>2.5099999999999998</v>
      </c>
      <c r="K202" t="s">
        <v>45</v>
      </c>
      <c r="L202" t="s">
        <v>31</v>
      </c>
      <c r="M202">
        <v>526</v>
      </c>
      <c r="N202">
        <v>3078</v>
      </c>
      <c r="O202" s="15">
        <v>0.95057034220532322</v>
      </c>
      <c r="P202" s="16">
        <f t="shared" si="3"/>
        <v>0.17089018843404807</v>
      </c>
      <c r="Q202">
        <v>9</v>
      </c>
      <c r="R202" t="s">
        <v>23</v>
      </c>
      <c r="S202" s="1">
        <v>44834</v>
      </c>
      <c r="T202" t="s">
        <v>149</v>
      </c>
    </row>
    <row r="203" spans="1:20">
      <c r="A203">
        <v>103179</v>
      </c>
      <c r="B203" t="s">
        <v>51</v>
      </c>
      <c r="C203" t="s">
        <v>16</v>
      </c>
      <c r="D203" t="s">
        <v>17</v>
      </c>
      <c r="E203" t="s">
        <v>58</v>
      </c>
      <c r="F203" s="2" t="s">
        <v>35</v>
      </c>
      <c r="G203" s="2" t="s">
        <v>1028</v>
      </c>
      <c r="H203" s="2">
        <v>500</v>
      </c>
      <c r="I203" s="3" t="s">
        <v>280</v>
      </c>
      <c r="J203" s="3">
        <v>1.27</v>
      </c>
      <c r="K203" t="s">
        <v>80</v>
      </c>
      <c r="L203" t="s">
        <v>22</v>
      </c>
      <c r="M203">
        <v>526</v>
      </c>
      <c r="N203">
        <v>3078</v>
      </c>
      <c r="O203" s="15">
        <v>0.95057034220532322</v>
      </c>
      <c r="P203" s="16">
        <f t="shared" si="3"/>
        <v>0.17089018843404807</v>
      </c>
      <c r="Q203">
        <v>2</v>
      </c>
      <c r="R203" t="s">
        <v>23</v>
      </c>
      <c r="S203" s="1">
        <v>44641</v>
      </c>
      <c r="T203" t="s">
        <v>46</v>
      </c>
    </row>
    <row r="204" spans="1:20">
      <c r="A204">
        <v>819060</v>
      </c>
      <c r="B204" t="s">
        <v>74</v>
      </c>
      <c r="C204" t="s">
        <v>16</v>
      </c>
      <c r="D204" t="s">
        <v>17</v>
      </c>
      <c r="E204" t="s">
        <v>42</v>
      </c>
      <c r="F204" s="2" t="s">
        <v>68</v>
      </c>
      <c r="G204" s="2" t="s">
        <v>1028</v>
      </c>
      <c r="H204" s="2">
        <v>500</v>
      </c>
      <c r="I204" s="3" t="s">
        <v>281</v>
      </c>
      <c r="J204" s="3">
        <v>0.31280771142267599</v>
      </c>
      <c r="K204" t="s">
        <v>45</v>
      </c>
      <c r="L204" t="s">
        <v>22</v>
      </c>
      <c r="M204">
        <v>308</v>
      </c>
      <c r="N204">
        <v>1987</v>
      </c>
      <c r="O204" s="15">
        <v>1.6233766233766234</v>
      </c>
      <c r="P204" s="16">
        <f t="shared" si="3"/>
        <v>0.15500754906894817</v>
      </c>
      <c r="Q204">
        <v>1</v>
      </c>
      <c r="R204" t="s">
        <v>32</v>
      </c>
      <c r="S204" s="1">
        <v>44563</v>
      </c>
      <c r="T204" t="s">
        <v>127</v>
      </c>
    </row>
    <row r="205" spans="1:20">
      <c r="A205">
        <v>564377</v>
      </c>
      <c r="B205" t="s">
        <v>48</v>
      </c>
      <c r="C205" t="s">
        <v>26</v>
      </c>
      <c r="D205" t="s">
        <v>17</v>
      </c>
      <c r="E205" t="s">
        <v>27</v>
      </c>
      <c r="F205" s="2" t="s">
        <v>119</v>
      </c>
      <c r="G205" s="2" t="s">
        <v>1028</v>
      </c>
      <c r="H205" s="2">
        <v>500</v>
      </c>
      <c r="I205" s="3" t="s">
        <v>282</v>
      </c>
      <c r="J205" s="3">
        <v>2.84</v>
      </c>
      <c r="K205" t="s">
        <v>80</v>
      </c>
      <c r="L205" t="s">
        <v>31</v>
      </c>
      <c r="M205">
        <v>526</v>
      </c>
      <c r="N205">
        <v>3079</v>
      </c>
      <c r="O205" s="15">
        <v>0.95057034220532322</v>
      </c>
      <c r="P205" s="16">
        <f t="shared" si="3"/>
        <v>0.17083468658655407</v>
      </c>
      <c r="Q205">
        <v>4</v>
      </c>
      <c r="R205" t="s">
        <v>23</v>
      </c>
      <c r="S205" s="1">
        <v>44869</v>
      </c>
      <c r="T205" t="s">
        <v>46</v>
      </c>
    </row>
    <row r="206" spans="1:20">
      <c r="A206">
        <v>751378</v>
      </c>
      <c r="B206" t="s">
        <v>51</v>
      </c>
      <c r="C206" t="s">
        <v>26</v>
      </c>
      <c r="D206" t="s">
        <v>17</v>
      </c>
      <c r="E206" t="s">
        <v>42</v>
      </c>
      <c r="F206" s="2" t="s">
        <v>62</v>
      </c>
      <c r="G206" s="2" t="s">
        <v>1028</v>
      </c>
      <c r="H206" s="2">
        <v>500</v>
      </c>
      <c r="I206" s="3" t="s">
        <v>283</v>
      </c>
      <c r="J206" s="3">
        <v>0.43614332335504502</v>
      </c>
      <c r="K206" t="s">
        <v>21</v>
      </c>
      <c r="L206" t="s">
        <v>55</v>
      </c>
      <c r="M206">
        <v>308</v>
      </c>
      <c r="N206">
        <v>1987</v>
      </c>
      <c r="O206" s="15">
        <v>1.6233766233766234</v>
      </c>
      <c r="P206" s="16">
        <f t="shared" si="3"/>
        <v>0.15500754906894817</v>
      </c>
      <c r="Q206">
        <v>1</v>
      </c>
      <c r="R206" t="s">
        <v>23</v>
      </c>
      <c r="S206" s="1">
        <v>44770</v>
      </c>
      <c r="T206" t="s">
        <v>46</v>
      </c>
    </row>
    <row r="207" spans="1:20">
      <c r="A207">
        <v>963624</v>
      </c>
      <c r="B207" t="s">
        <v>34</v>
      </c>
      <c r="C207" t="s">
        <v>26</v>
      </c>
      <c r="D207" t="s">
        <v>17</v>
      </c>
      <c r="E207" t="s">
        <v>18</v>
      </c>
      <c r="F207" s="2" t="s">
        <v>68</v>
      </c>
      <c r="G207" s="2" t="s">
        <v>1028</v>
      </c>
      <c r="H207" s="2">
        <v>500</v>
      </c>
      <c r="I207" s="3" t="s">
        <v>284</v>
      </c>
      <c r="J207" s="3">
        <v>1.57</v>
      </c>
      <c r="K207" t="s">
        <v>80</v>
      </c>
      <c r="L207" t="s">
        <v>55</v>
      </c>
      <c r="M207">
        <v>526</v>
      </c>
      <c r="N207">
        <v>3079</v>
      </c>
      <c r="O207" s="15">
        <v>0.95057034220532322</v>
      </c>
      <c r="P207" s="16">
        <f t="shared" si="3"/>
        <v>0.17083468658655407</v>
      </c>
      <c r="Q207">
        <v>10</v>
      </c>
      <c r="R207" t="s">
        <v>38</v>
      </c>
      <c r="S207" s="1">
        <v>44621</v>
      </c>
      <c r="T207" t="s">
        <v>213</v>
      </c>
    </row>
    <row r="208" spans="1:20">
      <c r="A208">
        <v>105318</v>
      </c>
      <c r="B208" t="s">
        <v>34</v>
      </c>
      <c r="C208" t="s">
        <v>87</v>
      </c>
      <c r="D208" t="s">
        <v>17</v>
      </c>
      <c r="E208" t="s">
        <v>18</v>
      </c>
      <c r="F208" s="2" t="s">
        <v>59</v>
      </c>
      <c r="G208" s="2" t="s">
        <v>1028</v>
      </c>
      <c r="H208" s="2">
        <v>500</v>
      </c>
      <c r="I208" s="3" t="s">
        <v>285</v>
      </c>
      <c r="J208" s="3">
        <v>2.89</v>
      </c>
      <c r="K208" t="s">
        <v>45</v>
      </c>
      <c r="L208" t="s">
        <v>55</v>
      </c>
      <c r="M208">
        <v>527</v>
      </c>
      <c r="N208">
        <v>3080</v>
      </c>
      <c r="O208" s="15">
        <v>0.94876660341555974</v>
      </c>
      <c r="P208" s="16">
        <f t="shared" si="3"/>
        <v>0.17110389610389609</v>
      </c>
      <c r="Q208">
        <v>5</v>
      </c>
      <c r="R208" t="s">
        <v>38</v>
      </c>
      <c r="S208" s="1">
        <v>44586</v>
      </c>
      <c r="T208" t="s">
        <v>228</v>
      </c>
    </row>
    <row r="209" spans="1:20">
      <c r="A209">
        <v>947237</v>
      </c>
      <c r="B209" t="s">
        <v>40</v>
      </c>
      <c r="C209" t="s">
        <v>87</v>
      </c>
      <c r="D209" t="s">
        <v>17</v>
      </c>
      <c r="E209" t="s">
        <v>18</v>
      </c>
      <c r="F209" s="2" t="s">
        <v>59</v>
      </c>
      <c r="G209" s="2" t="s">
        <v>1028</v>
      </c>
      <c r="H209" s="2">
        <v>500</v>
      </c>
      <c r="I209" s="3" t="s">
        <v>286</v>
      </c>
      <c r="J209" s="3">
        <v>3.02</v>
      </c>
      <c r="K209" t="s">
        <v>30</v>
      </c>
      <c r="L209" t="s">
        <v>55</v>
      </c>
      <c r="M209">
        <v>527</v>
      </c>
      <c r="N209">
        <v>3080</v>
      </c>
      <c r="O209" s="15">
        <v>0.94876660341555974</v>
      </c>
      <c r="P209" s="16">
        <f t="shared" si="3"/>
        <v>0.17110389610389609</v>
      </c>
      <c r="Q209">
        <v>9</v>
      </c>
      <c r="R209" t="s">
        <v>38</v>
      </c>
      <c r="S209" s="1">
        <v>44614</v>
      </c>
      <c r="T209" t="s">
        <v>84</v>
      </c>
    </row>
    <row r="210" spans="1:20">
      <c r="A210">
        <v>555519</v>
      </c>
      <c r="B210" t="s">
        <v>51</v>
      </c>
      <c r="C210" t="s">
        <v>16</v>
      </c>
      <c r="D210" t="s">
        <v>17</v>
      </c>
      <c r="E210" t="s">
        <v>58</v>
      </c>
      <c r="F210" s="2" t="s">
        <v>101</v>
      </c>
      <c r="G210" s="2" t="s">
        <v>1028</v>
      </c>
      <c r="H210" s="2">
        <v>500</v>
      </c>
      <c r="I210" s="3" t="s">
        <v>287</v>
      </c>
      <c r="J210" s="3">
        <v>4.28</v>
      </c>
      <c r="K210" t="s">
        <v>80</v>
      </c>
      <c r="L210" t="s">
        <v>31</v>
      </c>
      <c r="M210">
        <v>527</v>
      </c>
      <c r="N210">
        <v>3081</v>
      </c>
      <c r="O210" s="15">
        <v>0.94876660341555974</v>
      </c>
      <c r="P210" s="16">
        <f t="shared" si="3"/>
        <v>0.17104836092177864</v>
      </c>
      <c r="Q210">
        <v>1</v>
      </c>
      <c r="R210" t="s">
        <v>38</v>
      </c>
      <c r="S210" s="1">
        <v>44828</v>
      </c>
      <c r="T210" t="s">
        <v>213</v>
      </c>
    </row>
    <row r="211" spans="1:20">
      <c r="A211">
        <v>823003</v>
      </c>
      <c r="B211" t="s">
        <v>48</v>
      </c>
      <c r="C211" t="s">
        <v>16</v>
      </c>
      <c r="D211" t="s">
        <v>17</v>
      </c>
      <c r="E211" t="s">
        <v>58</v>
      </c>
      <c r="F211" s="2" t="s">
        <v>49</v>
      </c>
      <c r="G211" s="2" t="s">
        <v>1028</v>
      </c>
      <c r="H211" s="2">
        <v>500</v>
      </c>
      <c r="I211" s="3" t="s">
        <v>288</v>
      </c>
      <c r="J211" s="3">
        <v>3.27</v>
      </c>
      <c r="K211" t="s">
        <v>80</v>
      </c>
      <c r="L211" t="s">
        <v>22</v>
      </c>
      <c r="M211">
        <v>527</v>
      </c>
      <c r="N211">
        <v>3081</v>
      </c>
      <c r="O211" s="15">
        <v>0.94876660341555974</v>
      </c>
      <c r="P211" s="16">
        <f t="shared" si="3"/>
        <v>0.17104836092177864</v>
      </c>
      <c r="Q211">
        <v>2</v>
      </c>
      <c r="R211" t="s">
        <v>23</v>
      </c>
      <c r="S211" s="1">
        <v>44612</v>
      </c>
      <c r="T211" t="s">
        <v>89</v>
      </c>
    </row>
    <row r="212" spans="1:20">
      <c r="A212">
        <v>305008</v>
      </c>
      <c r="B212" t="s">
        <v>81</v>
      </c>
      <c r="C212" t="s">
        <v>87</v>
      </c>
      <c r="D212" t="s">
        <v>17</v>
      </c>
      <c r="E212" t="s">
        <v>42</v>
      </c>
      <c r="F212" s="2" t="s">
        <v>119</v>
      </c>
      <c r="G212" s="2" t="s">
        <v>1028</v>
      </c>
      <c r="H212" s="2">
        <v>500</v>
      </c>
      <c r="I212" s="3" t="s">
        <v>289</v>
      </c>
      <c r="J212" s="3">
        <v>0.35391958206679902</v>
      </c>
      <c r="K212" t="s">
        <v>37</v>
      </c>
      <c r="L212" t="s">
        <v>31</v>
      </c>
      <c r="M212">
        <v>309</v>
      </c>
      <c r="N212">
        <v>1989</v>
      </c>
      <c r="O212" s="15">
        <v>1.6181229773462784</v>
      </c>
      <c r="P212" s="16">
        <f t="shared" si="3"/>
        <v>0.15535444947209653</v>
      </c>
      <c r="Q212">
        <v>1</v>
      </c>
      <c r="R212" t="s">
        <v>38</v>
      </c>
      <c r="S212" s="1">
        <v>44613</v>
      </c>
      <c r="T212" t="s">
        <v>39</v>
      </c>
    </row>
    <row r="213" spans="1:20">
      <c r="A213">
        <v>180585</v>
      </c>
      <c r="B213" t="s">
        <v>48</v>
      </c>
      <c r="C213" t="s">
        <v>41</v>
      </c>
      <c r="D213" t="s">
        <v>17</v>
      </c>
      <c r="E213" t="s">
        <v>58</v>
      </c>
      <c r="F213" s="2" t="s">
        <v>91</v>
      </c>
      <c r="G213" s="2" t="s">
        <v>1028</v>
      </c>
      <c r="H213" s="2">
        <v>500</v>
      </c>
      <c r="I213" s="3" t="s">
        <v>290</v>
      </c>
      <c r="J213" s="3">
        <v>2.64</v>
      </c>
      <c r="K213" t="s">
        <v>30</v>
      </c>
      <c r="L213" t="s">
        <v>31</v>
      </c>
      <c r="M213">
        <v>527</v>
      </c>
      <c r="N213">
        <v>3082</v>
      </c>
      <c r="O213" s="15">
        <v>0.94876660341555974</v>
      </c>
      <c r="P213" s="16">
        <f t="shared" si="3"/>
        <v>0.17099286177806619</v>
      </c>
      <c r="Q213">
        <v>7</v>
      </c>
      <c r="R213" t="s">
        <v>23</v>
      </c>
      <c r="S213" s="1">
        <v>44607</v>
      </c>
      <c r="T213" t="s">
        <v>46</v>
      </c>
    </row>
    <row r="214" spans="1:20">
      <c r="A214">
        <v>195201</v>
      </c>
      <c r="B214" t="s">
        <v>51</v>
      </c>
      <c r="C214" t="s">
        <v>87</v>
      </c>
      <c r="D214" t="s">
        <v>17</v>
      </c>
      <c r="E214" t="s">
        <v>58</v>
      </c>
      <c r="F214" s="2" t="s">
        <v>78</v>
      </c>
      <c r="G214" s="2" t="s">
        <v>1028</v>
      </c>
      <c r="H214" s="2">
        <v>500</v>
      </c>
      <c r="I214" s="3" t="s">
        <v>291</v>
      </c>
      <c r="J214" s="3">
        <v>4.9400000000000004</v>
      </c>
      <c r="K214" t="s">
        <v>21</v>
      </c>
      <c r="L214" t="s">
        <v>55</v>
      </c>
      <c r="M214">
        <v>527</v>
      </c>
      <c r="N214">
        <v>3082</v>
      </c>
      <c r="O214" s="15">
        <v>0.94876660341555974</v>
      </c>
      <c r="P214" s="16">
        <f t="shared" si="3"/>
        <v>0.17099286177806619</v>
      </c>
      <c r="Q214">
        <v>8</v>
      </c>
      <c r="R214" t="s">
        <v>56</v>
      </c>
      <c r="S214" s="1">
        <v>44655</v>
      </c>
      <c r="T214" t="s">
        <v>182</v>
      </c>
    </row>
    <row r="215" spans="1:20">
      <c r="A215">
        <v>537931</v>
      </c>
      <c r="B215" t="s">
        <v>67</v>
      </c>
      <c r="C215" t="s">
        <v>16</v>
      </c>
      <c r="D215" t="s">
        <v>17</v>
      </c>
      <c r="E215" t="s">
        <v>42</v>
      </c>
      <c r="F215" s="2" t="s">
        <v>68</v>
      </c>
      <c r="G215" s="2" t="s">
        <v>1028</v>
      </c>
      <c r="H215" s="2">
        <v>500</v>
      </c>
      <c r="I215" s="3" t="s">
        <v>292</v>
      </c>
      <c r="J215" s="3">
        <v>0.23058397013442899</v>
      </c>
      <c r="K215" t="s">
        <v>30</v>
      </c>
      <c r="L215" t="s">
        <v>31</v>
      </c>
      <c r="M215">
        <v>310</v>
      </c>
      <c r="N215">
        <v>1990</v>
      </c>
      <c r="O215" s="15">
        <v>1.6129032258064515</v>
      </c>
      <c r="P215" s="16">
        <f t="shared" si="3"/>
        <v>0.15577889447236182</v>
      </c>
      <c r="Q215">
        <v>1</v>
      </c>
      <c r="R215" t="s">
        <v>23</v>
      </c>
      <c r="S215" s="1">
        <v>44758</v>
      </c>
      <c r="T215" t="s">
        <v>24</v>
      </c>
    </row>
    <row r="216" spans="1:20">
      <c r="A216">
        <v>522418</v>
      </c>
      <c r="B216" t="s">
        <v>40</v>
      </c>
      <c r="C216" t="s">
        <v>41</v>
      </c>
      <c r="D216" t="s">
        <v>17</v>
      </c>
      <c r="E216" t="s">
        <v>58</v>
      </c>
      <c r="F216" s="2" t="s">
        <v>78</v>
      </c>
      <c r="G216" s="2" t="s">
        <v>1028</v>
      </c>
      <c r="H216" s="2">
        <v>500</v>
      </c>
      <c r="I216" s="3" t="s">
        <v>293</v>
      </c>
      <c r="J216" s="3">
        <v>1.88</v>
      </c>
      <c r="K216" t="s">
        <v>21</v>
      </c>
      <c r="L216" t="s">
        <v>31</v>
      </c>
      <c r="M216">
        <v>528</v>
      </c>
      <c r="N216">
        <v>3083</v>
      </c>
      <c r="O216" s="15">
        <v>0.94696969696969702</v>
      </c>
      <c r="P216" s="16">
        <f t="shared" si="3"/>
        <v>0.17126175802789489</v>
      </c>
      <c r="Q216">
        <v>2</v>
      </c>
      <c r="R216" t="s">
        <v>23</v>
      </c>
      <c r="S216" s="1">
        <v>44711</v>
      </c>
      <c r="T216" t="s">
        <v>46</v>
      </c>
    </row>
    <row r="217" spans="1:20">
      <c r="A217">
        <v>928585</v>
      </c>
      <c r="B217" t="s">
        <v>25</v>
      </c>
      <c r="C217" t="s">
        <v>26</v>
      </c>
      <c r="D217" t="s">
        <v>17</v>
      </c>
      <c r="E217" t="s">
        <v>18</v>
      </c>
      <c r="F217" s="2" t="s">
        <v>68</v>
      </c>
      <c r="G217" s="2" t="s">
        <v>1028</v>
      </c>
      <c r="H217" s="2">
        <v>500</v>
      </c>
      <c r="I217" s="3" t="s">
        <v>294</v>
      </c>
      <c r="J217" s="3">
        <v>0.34</v>
      </c>
      <c r="K217" t="s">
        <v>21</v>
      </c>
      <c r="L217" t="s">
        <v>55</v>
      </c>
      <c r="M217">
        <v>528</v>
      </c>
      <c r="N217">
        <v>3083</v>
      </c>
      <c r="O217" s="15">
        <v>0.94696969696969702</v>
      </c>
      <c r="P217" s="16">
        <f t="shared" si="3"/>
        <v>0.17126175802789489</v>
      </c>
      <c r="Q217">
        <v>1</v>
      </c>
      <c r="R217" t="s">
        <v>56</v>
      </c>
      <c r="S217" s="1">
        <v>44806</v>
      </c>
      <c r="T217" t="s">
        <v>57</v>
      </c>
    </row>
    <row r="218" spans="1:20">
      <c r="A218">
        <v>794545</v>
      </c>
      <c r="B218" t="s">
        <v>15</v>
      </c>
      <c r="C218" t="s">
        <v>41</v>
      </c>
      <c r="D218" t="s">
        <v>17</v>
      </c>
      <c r="E218" t="s">
        <v>58</v>
      </c>
      <c r="F218" s="2" t="s">
        <v>35</v>
      </c>
      <c r="G218" s="2" t="s">
        <v>1028</v>
      </c>
      <c r="H218" s="2">
        <v>500</v>
      </c>
      <c r="I218" s="3" t="s">
        <v>295</v>
      </c>
      <c r="J218" s="3">
        <v>5.53</v>
      </c>
      <c r="K218" t="s">
        <v>21</v>
      </c>
      <c r="L218" t="s">
        <v>31</v>
      </c>
      <c r="M218">
        <v>528</v>
      </c>
      <c r="N218">
        <v>3084</v>
      </c>
      <c r="O218" s="15">
        <v>0.94696969696969702</v>
      </c>
      <c r="P218" s="16">
        <f t="shared" si="3"/>
        <v>0.17120622568093385</v>
      </c>
      <c r="Q218">
        <v>8</v>
      </c>
      <c r="R218" t="s">
        <v>23</v>
      </c>
      <c r="S218" s="1">
        <v>44651</v>
      </c>
      <c r="T218" t="s">
        <v>208</v>
      </c>
    </row>
    <row r="219" spans="1:20">
      <c r="A219">
        <v>317885</v>
      </c>
      <c r="B219" t="s">
        <v>51</v>
      </c>
      <c r="C219" t="s">
        <v>16</v>
      </c>
      <c r="D219" t="s">
        <v>17</v>
      </c>
      <c r="E219" t="s">
        <v>42</v>
      </c>
      <c r="F219" s="2" t="s">
        <v>19</v>
      </c>
      <c r="G219" s="2" t="s">
        <v>1028</v>
      </c>
      <c r="H219" s="2">
        <v>500</v>
      </c>
      <c r="I219" s="3" t="s">
        <v>296</v>
      </c>
      <c r="J219" s="3">
        <v>0.89552379098720403</v>
      </c>
      <c r="K219" t="s">
        <v>37</v>
      </c>
      <c r="L219" t="s">
        <v>55</v>
      </c>
      <c r="M219">
        <v>310</v>
      </c>
      <c r="N219">
        <v>1991</v>
      </c>
      <c r="O219" s="15">
        <v>1.6129032258064515</v>
      </c>
      <c r="P219" s="16">
        <f t="shared" si="3"/>
        <v>0.155700652938222</v>
      </c>
      <c r="Q219">
        <v>1</v>
      </c>
      <c r="R219" t="s">
        <v>56</v>
      </c>
      <c r="S219" s="1">
        <v>44679</v>
      </c>
      <c r="T219" t="s">
        <v>184</v>
      </c>
    </row>
    <row r="220" spans="1:20">
      <c r="A220">
        <v>800002</v>
      </c>
      <c r="B220" t="s">
        <v>34</v>
      </c>
      <c r="C220" t="s">
        <v>41</v>
      </c>
      <c r="D220" t="s">
        <v>17</v>
      </c>
      <c r="E220" t="s">
        <v>27</v>
      </c>
      <c r="F220" s="2" t="s">
        <v>91</v>
      </c>
      <c r="G220" s="2" t="s">
        <v>1028</v>
      </c>
      <c r="H220" s="2">
        <v>500</v>
      </c>
      <c r="I220" s="3" t="s">
        <v>92</v>
      </c>
      <c r="J220" s="3">
        <v>3.67</v>
      </c>
      <c r="K220" t="s">
        <v>30</v>
      </c>
      <c r="L220" t="s">
        <v>31</v>
      </c>
      <c r="M220">
        <v>528</v>
      </c>
      <c r="N220">
        <v>3085</v>
      </c>
      <c r="O220" s="15">
        <v>0.94696969696969702</v>
      </c>
      <c r="P220" s="16">
        <f t="shared" si="3"/>
        <v>0.17115072933549433</v>
      </c>
      <c r="Q220">
        <v>7</v>
      </c>
      <c r="R220" t="s">
        <v>23</v>
      </c>
      <c r="S220" s="1">
        <v>44705</v>
      </c>
      <c r="T220" t="s">
        <v>116</v>
      </c>
    </row>
    <row r="221" spans="1:20">
      <c r="A221">
        <v>757127</v>
      </c>
      <c r="B221" t="s">
        <v>34</v>
      </c>
      <c r="C221" t="s">
        <v>87</v>
      </c>
      <c r="D221" t="s">
        <v>17</v>
      </c>
      <c r="E221" t="s">
        <v>27</v>
      </c>
      <c r="F221" s="2" t="s">
        <v>35</v>
      </c>
      <c r="G221" s="2" t="s">
        <v>1028</v>
      </c>
      <c r="H221" s="2">
        <v>500</v>
      </c>
      <c r="I221" s="3" t="s">
        <v>297</v>
      </c>
      <c r="J221" s="3">
        <v>6.34</v>
      </c>
      <c r="K221" t="s">
        <v>37</v>
      </c>
      <c r="L221" t="s">
        <v>22</v>
      </c>
      <c r="M221">
        <v>528</v>
      </c>
      <c r="N221">
        <v>3085</v>
      </c>
      <c r="O221" s="15">
        <v>0.94696969696969702</v>
      </c>
      <c r="P221" s="16">
        <f t="shared" si="3"/>
        <v>0.17115072933549433</v>
      </c>
      <c r="Q221">
        <v>3</v>
      </c>
      <c r="R221" t="s">
        <v>23</v>
      </c>
      <c r="S221" s="1">
        <v>44892</v>
      </c>
      <c r="T221" t="s">
        <v>172</v>
      </c>
    </row>
    <row r="222" spans="1:20">
      <c r="A222">
        <v>531332</v>
      </c>
      <c r="B222" t="s">
        <v>81</v>
      </c>
      <c r="C222" t="s">
        <v>16</v>
      </c>
      <c r="D222" t="s">
        <v>17</v>
      </c>
      <c r="E222" t="s">
        <v>27</v>
      </c>
      <c r="F222" s="2" t="s">
        <v>49</v>
      </c>
      <c r="G222" s="2" t="s">
        <v>1028</v>
      </c>
      <c r="H222" s="2">
        <v>500</v>
      </c>
      <c r="I222" s="3" t="s">
        <v>298</v>
      </c>
      <c r="J222" s="3">
        <v>7.26</v>
      </c>
      <c r="K222" t="s">
        <v>80</v>
      </c>
      <c r="L222" t="s">
        <v>22</v>
      </c>
      <c r="M222">
        <v>528</v>
      </c>
      <c r="N222">
        <v>3085</v>
      </c>
      <c r="O222" s="15">
        <v>0.94696969696969702</v>
      </c>
      <c r="P222" s="16">
        <f t="shared" si="3"/>
        <v>0.17115072933549433</v>
      </c>
      <c r="Q222">
        <v>7</v>
      </c>
      <c r="R222" t="s">
        <v>32</v>
      </c>
      <c r="S222" s="1">
        <v>44793</v>
      </c>
      <c r="T222" t="s">
        <v>250</v>
      </c>
    </row>
    <row r="223" spans="1:20">
      <c r="A223">
        <v>370738</v>
      </c>
      <c r="B223" t="s">
        <v>15</v>
      </c>
      <c r="C223" t="s">
        <v>41</v>
      </c>
      <c r="D223" t="s">
        <v>17</v>
      </c>
      <c r="E223" t="s">
        <v>18</v>
      </c>
      <c r="F223" s="2" t="s">
        <v>119</v>
      </c>
      <c r="G223" s="2" t="s">
        <v>1028</v>
      </c>
      <c r="H223" s="2">
        <v>500</v>
      </c>
      <c r="I223" s="3" t="s">
        <v>299</v>
      </c>
      <c r="J223" s="3">
        <v>6.5</v>
      </c>
      <c r="K223" t="s">
        <v>37</v>
      </c>
      <c r="L223" t="s">
        <v>22</v>
      </c>
      <c r="M223">
        <v>529</v>
      </c>
      <c r="N223">
        <v>3086</v>
      </c>
      <c r="O223" s="15">
        <v>0.94517958412098302</v>
      </c>
      <c r="P223" s="16">
        <f t="shared" si="3"/>
        <v>0.17141931302657162</v>
      </c>
      <c r="Q223">
        <v>3</v>
      </c>
      <c r="R223" t="s">
        <v>32</v>
      </c>
      <c r="S223" s="1">
        <v>44809</v>
      </c>
      <c r="T223" t="s">
        <v>144</v>
      </c>
    </row>
    <row r="224" spans="1:20">
      <c r="A224">
        <v>468403</v>
      </c>
      <c r="B224" t="s">
        <v>74</v>
      </c>
      <c r="C224" t="s">
        <v>87</v>
      </c>
      <c r="D224" t="s">
        <v>17</v>
      </c>
      <c r="E224" t="s">
        <v>42</v>
      </c>
      <c r="F224" s="2" t="s">
        <v>35</v>
      </c>
      <c r="G224" s="2" t="s">
        <v>1028</v>
      </c>
      <c r="H224" s="2">
        <v>500</v>
      </c>
      <c r="I224" s="3">
        <v>1.29413018897152E+16</v>
      </c>
      <c r="J224" s="3">
        <v>1.29413018897152E+16</v>
      </c>
      <c r="K224" t="s">
        <v>30</v>
      </c>
      <c r="L224" t="s">
        <v>55</v>
      </c>
      <c r="M224">
        <v>310</v>
      </c>
      <c r="N224">
        <v>1992</v>
      </c>
      <c r="O224" s="15">
        <v>1.6129032258064515</v>
      </c>
      <c r="P224" s="16">
        <f t="shared" si="3"/>
        <v>0.15562248995983935</v>
      </c>
      <c r="Q224">
        <v>1</v>
      </c>
      <c r="R224" t="s">
        <v>70</v>
      </c>
      <c r="S224" s="1">
        <v>44903</v>
      </c>
      <c r="T224" t="s">
        <v>141</v>
      </c>
    </row>
    <row r="225" spans="1:20">
      <c r="A225">
        <v>717503</v>
      </c>
      <c r="B225" t="s">
        <v>67</v>
      </c>
      <c r="C225" t="s">
        <v>41</v>
      </c>
      <c r="D225" t="s">
        <v>17</v>
      </c>
      <c r="E225" t="s">
        <v>18</v>
      </c>
      <c r="F225" s="2" t="s">
        <v>35</v>
      </c>
      <c r="G225" s="2" t="s">
        <v>1028</v>
      </c>
      <c r="H225" s="2">
        <v>500</v>
      </c>
      <c r="I225" s="3" t="s">
        <v>300</v>
      </c>
      <c r="J225" s="3">
        <v>0.46</v>
      </c>
      <c r="K225" t="s">
        <v>37</v>
      </c>
      <c r="L225" t="s">
        <v>55</v>
      </c>
      <c r="M225">
        <v>529</v>
      </c>
      <c r="N225">
        <v>3086</v>
      </c>
      <c r="O225" s="15">
        <v>0.94517958412098302</v>
      </c>
      <c r="P225" s="16">
        <f t="shared" si="3"/>
        <v>0.17141931302657162</v>
      </c>
      <c r="Q225">
        <v>1</v>
      </c>
      <c r="R225" t="s">
        <v>32</v>
      </c>
      <c r="S225" s="1">
        <v>44745</v>
      </c>
      <c r="T225" t="s">
        <v>144</v>
      </c>
    </row>
    <row r="226" spans="1:20">
      <c r="A226">
        <v>512230</v>
      </c>
      <c r="B226" t="s">
        <v>81</v>
      </c>
      <c r="C226" t="s">
        <v>87</v>
      </c>
      <c r="D226" t="s">
        <v>17</v>
      </c>
      <c r="E226" t="s">
        <v>42</v>
      </c>
      <c r="F226" s="2" t="s">
        <v>68</v>
      </c>
      <c r="G226" s="2" t="s">
        <v>1028</v>
      </c>
      <c r="H226" s="2">
        <v>500</v>
      </c>
      <c r="I226" s="3" t="s">
        <v>301</v>
      </c>
      <c r="J226" s="3">
        <v>0.92591082581112105</v>
      </c>
      <c r="K226" t="s">
        <v>45</v>
      </c>
      <c r="L226" t="s">
        <v>55</v>
      </c>
      <c r="M226">
        <v>310</v>
      </c>
      <c r="N226">
        <v>1993</v>
      </c>
      <c r="O226" s="15">
        <v>1.6129032258064515</v>
      </c>
      <c r="P226" s="16">
        <f t="shared" si="3"/>
        <v>0.15554440541896639</v>
      </c>
      <c r="Q226">
        <v>1</v>
      </c>
      <c r="R226" t="s">
        <v>23</v>
      </c>
      <c r="S226" s="1">
        <v>44740</v>
      </c>
      <c r="T226" t="s">
        <v>149</v>
      </c>
    </row>
    <row r="227" spans="1:20">
      <c r="A227">
        <v>742926</v>
      </c>
      <c r="B227" t="s">
        <v>74</v>
      </c>
      <c r="C227" t="s">
        <v>87</v>
      </c>
      <c r="D227" t="s">
        <v>17</v>
      </c>
      <c r="E227" t="s">
        <v>18</v>
      </c>
      <c r="F227" s="2" t="s">
        <v>52</v>
      </c>
      <c r="G227" s="2" t="s">
        <v>1028</v>
      </c>
      <c r="H227" s="2">
        <v>500</v>
      </c>
      <c r="I227" s="3" t="s">
        <v>302</v>
      </c>
      <c r="J227" s="3">
        <v>2.2799999999999998</v>
      </c>
      <c r="K227" t="s">
        <v>30</v>
      </c>
      <c r="L227" t="s">
        <v>55</v>
      </c>
      <c r="M227">
        <v>529</v>
      </c>
      <c r="N227">
        <v>3087</v>
      </c>
      <c r="O227" s="15">
        <v>0.94517958412098302</v>
      </c>
      <c r="P227" s="16">
        <f t="shared" si="3"/>
        <v>0.17136378360868157</v>
      </c>
      <c r="Q227">
        <v>2</v>
      </c>
      <c r="R227" t="s">
        <v>56</v>
      </c>
      <c r="S227" s="1">
        <v>44693</v>
      </c>
      <c r="T227" t="s">
        <v>98</v>
      </c>
    </row>
    <row r="228" spans="1:20">
      <c r="A228">
        <v>357924</v>
      </c>
      <c r="B228" t="s">
        <v>15</v>
      </c>
      <c r="C228" t="s">
        <v>87</v>
      </c>
      <c r="D228" t="s">
        <v>17</v>
      </c>
      <c r="E228" t="s">
        <v>18</v>
      </c>
      <c r="F228" s="2" t="s">
        <v>91</v>
      </c>
      <c r="G228" s="2" t="s">
        <v>1028</v>
      </c>
      <c r="H228" s="2">
        <v>500</v>
      </c>
      <c r="I228" s="3" t="s">
        <v>303</v>
      </c>
      <c r="J228" s="3">
        <v>7.46</v>
      </c>
      <c r="K228" t="s">
        <v>80</v>
      </c>
      <c r="L228" t="s">
        <v>31</v>
      </c>
      <c r="M228">
        <v>529</v>
      </c>
      <c r="N228">
        <v>3088</v>
      </c>
      <c r="O228" s="15">
        <v>0.94517958412098302</v>
      </c>
      <c r="P228" s="16">
        <f t="shared" si="3"/>
        <v>0.17130829015544041</v>
      </c>
      <c r="Q228">
        <v>8</v>
      </c>
      <c r="R228" t="s">
        <v>56</v>
      </c>
      <c r="S228" s="1">
        <v>44923</v>
      </c>
      <c r="T228" t="s">
        <v>182</v>
      </c>
    </row>
    <row r="229" spans="1:20">
      <c r="A229">
        <v>232996</v>
      </c>
      <c r="B229" t="s">
        <v>51</v>
      </c>
      <c r="C229" t="s">
        <v>87</v>
      </c>
      <c r="D229" t="s">
        <v>17</v>
      </c>
      <c r="E229" t="s">
        <v>18</v>
      </c>
      <c r="F229" s="2" t="s">
        <v>59</v>
      </c>
      <c r="G229" s="2" t="s">
        <v>1028</v>
      </c>
      <c r="H229" s="2">
        <v>500</v>
      </c>
      <c r="I229" s="3" t="s">
        <v>190</v>
      </c>
      <c r="J229" s="3">
        <v>7.04</v>
      </c>
      <c r="K229" t="s">
        <v>80</v>
      </c>
      <c r="L229" t="s">
        <v>31</v>
      </c>
      <c r="M229">
        <v>529</v>
      </c>
      <c r="N229">
        <v>3088</v>
      </c>
      <c r="O229" s="15">
        <v>0.94517958412098302</v>
      </c>
      <c r="P229" s="16">
        <f t="shared" si="3"/>
        <v>0.17130829015544041</v>
      </c>
      <c r="Q229">
        <v>4</v>
      </c>
      <c r="R229" t="s">
        <v>70</v>
      </c>
      <c r="S229" s="1">
        <v>44695</v>
      </c>
      <c r="T229" t="s">
        <v>167</v>
      </c>
    </row>
    <row r="230" spans="1:20">
      <c r="A230">
        <v>720970</v>
      </c>
      <c r="B230" t="s">
        <v>34</v>
      </c>
      <c r="C230" t="s">
        <v>87</v>
      </c>
      <c r="D230" t="s">
        <v>17</v>
      </c>
      <c r="E230" t="s">
        <v>42</v>
      </c>
      <c r="F230" s="2" t="s">
        <v>19</v>
      </c>
      <c r="G230" s="2" t="s">
        <v>1028</v>
      </c>
      <c r="H230" s="2">
        <v>500</v>
      </c>
      <c r="I230" s="3" t="s">
        <v>304</v>
      </c>
      <c r="J230" s="3">
        <v>0.11439824874886401</v>
      </c>
      <c r="K230" t="s">
        <v>45</v>
      </c>
      <c r="L230" t="s">
        <v>31</v>
      </c>
      <c r="M230">
        <v>311</v>
      </c>
      <c r="N230">
        <v>1993</v>
      </c>
      <c r="O230" s="15">
        <v>1.607717041800643</v>
      </c>
      <c r="P230" s="16">
        <f t="shared" si="3"/>
        <v>0.15604616156547918</v>
      </c>
      <c r="Q230">
        <v>1</v>
      </c>
      <c r="R230" t="s">
        <v>23</v>
      </c>
      <c r="S230" s="1">
        <v>44634</v>
      </c>
      <c r="T230" t="s">
        <v>103</v>
      </c>
    </row>
    <row r="231" spans="1:20">
      <c r="A231">
        <v>769675</v>
      </c>
      <c r="B231" t="s">
        <v>34</v>
      </c>
      <c r="C231" t="s">
        <v>41</v>
      </c>
      <c r="D231" t="s">
        <v>17</v>
      </c>
      <c r="E231" t="s">
        <v>18</v>
      </c>
      <c r="F231" s="2" t="s">
        <v>35</v>
      </c>
      <c r="G231" s="2" t="s">
        <v>1028</v>
      </c>
      <c r="H231" s="2">
        <v>500</v>
      </c>
      <c r="I231" s="3" t="s">
        <v>201</v>
      </c>
      <c r="J231" s="3">
        <v>1.1499999999999999</v>
      </c>
      <c r="K231" t="s">
        <v>37</v>
      </c>
      <c r="L231" t="s">
        <v>55</v>
      </c>
      <c r="M231">
        <v>530</v>
      </c>
      <c r="N231">
        <v>3089</v>
      </c>
      <c r="O231" s="15">
        <v>0.94339622641509435</v>
      </c>
      <c r="P231" s="16">
        <f t="shared" si="3"/>
        <v>0.17157656199417287</v>
      </c>
      <c r="Q231">
        <v>7</v>
      </c>
      <c r="R231" t="s">
        <v>23</v>
      </c>
      <c r="S231" s="1">
        <v>44843</v>
      </c>
      <c r="T231" t="s">
        <v>103</v>
      </c>
    </row>
    <row r="232" spans="1:20">
      <c r="A232">
        <v>914315</v>
      </c>
      <c r="B232" t="s">
        <v>25</v>
      </c>
      <c r="C232" t="s">
        <v>87</v>
      </c>
      <c r="D232" t="s">
        <v>17</v>
      </c>
      <c r="E232" t="s">
        <v>18</v>
      </c>
      <c r="F232" s="2" t="s">
        <v>59</v>
      </c>
      <c r="G232" s="2" t="s">
        <v>1028</v>
      </c>
      <c r="H232" s="2">
        <v>500</v>
      </c>
      <c r="I232" s="3" t="s">
        <v>305</v>
      </c>
      <c r="J232" s="3">
        <v>3.7</v>
      </c>
      <c r="K232" t="s">
        <v>37</v>
      </c>
      <c r="L232" t="s">
        <v>31</v>
      </c>
      <c r="M232">
        <v>530</v>
      </c>
      <c r="N232">
        <v>3089</v>
      </c>
      <c r="O232" s="15">
        <v>0.94339622641509435</v>
      </c>
      <c r="P232" s="16">
        <f t="shared" si="3"/>
        <v>0.17157656199417287</v>
      </c>
      <c r="Q232">
        <v>10</v>
      </c>
      <c r="R232" t="s">
        <v>38</v>
      </c>
      <c r="S232" s="1">
        <v>44790</v>
      </c>
      <c r="T232" t="s">
        <v>138</v>
      </c>
    </row>
    <row r="233" spans="1:20">
      <c r="A233">
        <v>155484</v>
      </c>
      <c r="B233" t="s">
        <v>48</v>
      </c>
      <c r="C233" t="s">
        <v>26</v>
      </c>
      <c r="D233" t="s">
        <v>17</v>
      </c>
      <c r="E233" t="s">
        <v>27</v>
      </c>
      <c r="F233" s="2" t="s">
        <v>78</v>
      </c>
      <c r="G233" s="2" t="s">
        <v>1028</v>
      </c>
      <c r="H233" s="2">
        <v>500</v>
      </c>
      <c r="I233" s="3" t="s">
        <v>306</v>
      </c>
      <c r="J233" s="3">
        <v>5.32</v>
      </c>
      <c r="K233" t="s">
        <v>37</v>
      </c>
      <c r="L233" t="s">
        <v>31</v>
      </c>
      <c r="M233">
        <v>530</v>
      </c>
      <c r="N233">
        <v>3090</v>
      </c>
      <c r="O233" s="15">
        <v>0.94339622641509435</v>
      </c>
      <c r="P233" s="16">
        <f t="shared" si="3"/>
        <v>0.17152103559870549</v>
      </c>
      <c r="Q233">
        <v>6</v>
      </c>
      <c r="R233" t="s">
        <v>56</v>
      </c>
      <c r="S233" s="1">
        <v>44902</v>
      </c>
      <c r="T233" t="s">
        <v>96</v>
      </c>
    </row>
    <row r="234" spans="1:20">
      <c r="A234">
        <v>612189</v>
      </c>
      <c r="B234" t="s">
        <v>25</v>
      </c>
      <c r="C234" t="s">
        <v>41</v>
      </c>
      <c r="D234" t="s">
        <v>17</v>
      </c>
      <c r="E234" t="s">
        <v>42</v>
      </c>
      <c r="F234" s="2" t="s">
        <v>78</v>
      </c>
      <c r="G234" s="2" t="s">
        <v>1028</v>
      </c>
      <c r="H234" s="2">
        <v>500</v>
      </c>
      <c r="I234" s="3">
        <v>1.23693106459709E+16</v>
      </c>
      <c r="J234" s="3">
        <v>1.23693106459709E+16</v>
      </c>
      <c r="K234" t="s">
        <v>80</v>
      </c>
      <c r="L234" t="s">
        <v>55</v>
      </c>
      <c r="M234">
        <v>311</v>
      </c>
      <c r="N234">
        <v>1995</v>
      </c>
      <c r="O234" s="15">
        <v>1.607717041800643</v>
      </c>
      <c r="P234" s="16">
        <f t="shared" si="3"/>
        <v>0.15588972431077694</v>
      </c>
      <c r="Q234">
        <v>1</v>
      </c>
      <c r="R234" t="s">
        <v>23</v>
      </c>
      <c r="S234" s="1">
        <v>44584</v>
      </c>
      <c r="T234" t="s">
        <v>172</v>
      </c>
    </row>
    <row r="235" spans="1:20">
      <c r="A235">
        <v>460286</v>
      </c>
      <c r="B235" t="s">
        <v>25</v>
      </c>
      <c r="C235" t="s">
        <v>87</v>
      </c>
      <c r="D235" t="s">
        <v>17</v>
      </c>
      <c r="E235" t="s">
        <v>42</v>
      </c>
      <c r="F235" s="2" t="s">
        <v>43</v>
      </c>
      <c r="G235" s="2" t="s">
        <v>1028</v>
      </c>
      <c r="H235" s="2">
        <v>500</v>
      </c>
      <c r="I235" s="3">
        <v>1381716348169870</v>
      </c>
      <c r="J235" s="3">
        <v>1381716348169870</v>
      </c>
      <c r="K235" t="s">
        <v>80</v>
      </c>
      <c r="L235" t="s">
        <v>55</v>
      </c>
      <c r="M235">
        <v>311</v>
      </c>
      <c r="N235">
        <v>1995</v>
      </c>
      <c r="O235" s="15">
        <v>1.607717041800643</v>
      </c>
      <c r="P235" s="16">
        <f t="shared" si="3"/>
        <v>0.15588972431077694</v>
      </c>
      <c r="Q235">
        <v>1</v>
      </c>
      <c r="R235" t="s">
        <v>70</v>
      </c>
      <c r="S235" s="1">
        <v>44595</v>
      </c>
      <c r="T235" t="s">
        <v>142</v>
      </c>
    </row>
    <row r="236" spans="1:20">
      <c r="A236">
        <v>584037</v>
      </c>
      <c r="B236" t="s">
        <v>51</v>
      </c>
      <c r="C236" t="s">
        <v>26</v>
      </c>
      <c r="D236" t="s">
        <v>17</v>
      </c>
      <c r="E236" t="s">
        <v>58</v>
      </c>
      <c r="F236" s="2" t="s">
        <v>19</v>
      </c>
      <c r="G236" s="2" t="s">
        <v>1028</v>
      </c>
      <c r="H236" s="2">
        <v>500</v>
      </c>
      <c r="I236" s="3" t="s">
        <v>195</v>
      </c>
      <c r="J236" s="3">
        <v>6.83</v>
      </c>
      <c r="K236" t="s">
        <v>37</v>
      </c>
      <c r="L236" t="s">
        <v>55</v>
      </c>
      <c r="M236">
        <v>530</v>
      </c>
      <c r="N236">
        <v>3091</v>
      </c>
      <c r="O236" s="15">
        <v>0.94339622641509435</v>
      </c>
      <c r="P236" s="16">
        <f t="shared" si="3"/>
        <v>0.17146554513102555</v>
      </c>
      <c r="Q236">
        <v>10</v>
      </c>
      <c r="R236" t="s">
        <v>56</v>
      </c>
      <c r="S236" s="1">
        <v>44917</v>
      </c>
      <c r="T236" t="s">
        <v>184</v>
      </c>
    </row>
    <row r="237" spans="1:20">
      <c r="A237">
        <v>139492</v>
      </c>
      <c r="B237" t="s">
        <v>67</v>
      </c>
      <c r="C237" t="s">
        <v>26</v>
      </c>
      <c r="D237" t="s">
        <v>17</v>
      </c>
      <c r="E237" t="s">
        <v>58</v>
      </c>
      <c r="F237" s="2" t="s">
        <v>119</v>
      </c>
      <c r="G237" s="2" t="s">
        <v>1028</v>
      </c>
      <c r="H237" s="2">
        <v>500</v>
      </c>
      <c r="I237" s="3" t="s">
        <v>307</v>
      </c>
      <c r="J237" s="3">
        <v>4.5599999999999996</v>
      </c>
      <c r="K237" t="s">
        <v>45</v>
      </c>
      <c r="L237" t="s">
        <v>31</v>
      </c>
      <c r="M237">
        <v>530</v>
      </c>
      <c r="N237">
        <v>3091</v>
      </c>
      <c r="O237" s="15">
        <v>0.94339622641509435</v>
      </c>
      <c r="P237" s="16">
        <f t="shared" si="3"/>
        <v>0.17146554513102555</v>
      </c>
      <c r="Q237">
        <v>4</v>
      </c>
      <c r="R237" t="s">
        <v>56</v>
      </c>
      <c r="S237" s="1">
        <v>44739</v>
      </c>
      <c r="T237" t="s">
        <v>123</v>
      </c>
    </row>
    <row r="238" spans="1:20">
      <c r="A238">
        <v>187495</v>
      </c>
      <c r="B238" t="s">
        <v>25</v>
      </c>
      <c r="C238" t="s">
        <v>16</v>
      </c>
      <c r="D238" t="s">
        <v>17</v>
      </c>
      <c r="E238" t="s">
        <v>27</v>
      </c>
      <c r="F238" s="2" t="s">
        <v>47</v>
      </c>
      <c r="G238" s="2" t="s">
        <v>1028</v>
      </c>
      <c r="H238" s="2">
        <v>500</v>
      </c>
      <c r="I238" s="3" t="s">
        <v>308</v>
      </c>
      <c r="J238" s="3">
        <v>7.15</v>
      </c>
      <c r="K238" t="s">
        <v>80</v>
      </c>
      <c r="L238" t="s">
        <v>55</v>
      </c>
      <c r="M238">
        <v>531</v>
      </c>
      <c r="N238">
        <v>3092</v>
      </c>
      <c r="O238" s="15">
        <v>0.94161958568738224</v>
      </c>
      <c r="P238" s="16">
        <f t="shared" si="3"/>
        <v>0.17173350582147479</v>
      </c>
      <c r="Q238">
        <v>3</v>
      </c>
      <c r="R238" t="s">
        <v>56</v>
      </c>
      <c r="S238" s="1">
        <v>44877</v>
      </c>
      <c r="T238" t="s">
        <v>151</v>
      </c>
    </row>
    <row r="239" spans="1:20">
      <c r="A239">
        <v>151968</v>
      </c>
      <c r="B239" t="s">
        <v>40</v>
      </c>
      <c r="C239" t="s">
        <v>26</v>
      </c>
      <c r="D239" t="s">
        <v>17</v>
      </c>
      <c r="E239" t="s">
        <v>42</v>
      </c>
      <c r="F239" s="2" t="s">
        <v>43</v>
      </c>
      <c r="G239" s="2" t="s">
        <v>1028</v>
      </c>
      <c r="H239" s="2">
        <v>500</v>
      </c>
      <c r="I239" s="3" t="s">
        <v>309</v>
      </c>
      <c r="J239" s="3">
        <v>0.42541848753483902</v>
      </c>
      <c r="K239" t="s">
        <v>30</v>
      </c>
      <c r="L239" t="s">
        <v>31</v>
      </c>
      <c r="M239">
        <v>311</v>
      </c>
      <c r="N239">
        <v>1996</v>
      </c>
      <c r="O239" s="15">
        <v>1.607717041800643</v>
      </c>
      <c r="P239" s="16">
        <f t="shared" si="3"/>
        <v>0.15581162324649298</v>
      </c>
      <c r="Q239">
        <v>1</v>
      </c>
      <c r="R239" t="s">
        <v>56</v>
      </c>
      <c r="S239" s="1">
        <v>44651</v>
      </c>
      <c r="T239" t="s">
        <v>114</v>
      </c>
    </row>
    <row r="240" spans="1:20">
      <c r="A240">
        <v>336230</v>
      </c>
      <c r="B240" t="s">
        <v>15</v>
      </c>
      <c r="C240" t="s">
        <v>41</v>
      </c>
      <c r="D240" t="s">
        <v>17</v>
      </c>
      <c r="E240" t="s">
        <v>18</v>
      </c>
      <c r="F240" s="2" t="s">
        <v>49</v>
      </c>
      <c r="G240" s="2" t="s">
        <v>1028</v>
      </c>
      <c r="H240" s="2">
        <v>500</v>
      </c>
      <c r="I240" s="3" t="s">
        <v>310</v>
      </c>
      <c r="J240" s="3">
        <v>6.37</v>
      </c>
      <c r="K240" t="s">
        <v>45</v>
      </c>
      <c r="L240" t="s">
        <v>31</v>
      </c>
      <c r="M240">
        <v>531</v>
      </c>
      <c r="N240">
        <v>3092</v>
      </c>
      <c r="O240" s="15">
        <v>0.94161958568738224</v>
      </c>
      <c r="P240" s="16">
        <f t="shared" si="3"/>
        <v>0.17173350582147479</v>
      </c>
      <c r="Q240">
        <v>4</v>
      </c>
      <c r="R240" t="s">
        <v>70</v>
      </c>
      <c r="S240" s="1">
        <v>44745</v>
      </c>
      <c r="T240" t="s">
        <v>93</v>
      </c>
    </row>
    <row r="241" spans="1:20">
      <c r="A241">
        <v>210675</v>
      </c>
      <c r="B241" t="s">
        <v>25</v>
      </c>
      <c r="C241" t="s">
        <v>26</v>
      </c>
      <c r="D241" t="s">
        <v>17</v>
      </c>
      <c r="E241" t="s">
        <v>42</v>
      </c>
      <c r="F241" s="2" t="s">
        <v>119</v>
      </c>
      <c r="G241" s="2" t="s">
        <v>1028</v>
      </c>
      <c r="H241" s="2">
        <v>500</v>
      </c>
      <c r="I241" s="3">
        <v>1381716348169870</v>
      </c>
      <c r="J241" s="3">
        <v>1381716348169870</v>
      </c>
      <c r="K241" t="s">
        <v>30</v>
      </c>
      <c r="L241" t="s">
        <v>22</v>
      </c>
      <c r="M241">
        <v>311</v>
      </c>
      <c r="N241">
        <v>1996</v>
      </c>
      <c r="O241" s="15">
        <v>1.607717041800643</v>
      </c>
      <c r="P241" s="16">
        <f t="shared" si="3"/>
        <v>0.15581162324649298</v>
      </c>
      <c r="Q241">
        <v>1</v>
      </c>
      <c r="R241" t="s">
        <v>32</v>
      </c>
      <c r="S241" s="1">
        <v>44871</v>
      </c>
      <c r="T241" t="s">
        <v>54</v>
      </c>
    </row>
    <row r="242" spans="1:20">
      <c r="A242">
        <v>480311</v>
      </c>
      <c r="B242" t="s">
        <v>67</v>
      </c>
      <c r="C242" t="s">
        <v>41</v>
      </c>
      <c r="D242" t="s">
        <v>17</v>
      </c>
      <c r="E242" t="s">
        <v>27</v>
      </c>
      <c r="F242" s="2" t="s">
        <v>75</v>
      </c>
      <c r="G242" s="2" t="s">
        <v>1028</v>
      </c>
      <c r="H242" s="2">
        <v>500</v>
      </c>
      <c r="I242" s="3" t="s">
        <v>311</v>
      </c>
      <c r="J242" s="3">
        <v>4.07</v>
      </c>
      <c r="K242" t="s">
        <v>37</v>
      </c>
      <c r="L242" t="s">
        <v>55</v>
      </c>
      <c r="M242">
        <v>531</v>
      </c>
      <c r="N242">
        <v>3093</v>
      </c>
      <c r="O242" s="15">
        <v>0.94161958568738224</v>
      </c>
      <c r="P242" s="16">
        <f t="shared" si="3"/>
        <v>0.1716779825412221</v>
      </c>
      <c r="Q242">
        <v>10</v>
      </c>
      <c r="R242" t="s">
        <v>32</v>
      </c>
      <c r="S242" s="1">
        <v>44654</v>
      </c>
      <c r="T242" t="s">
        <v>33</v>
      </c>
    </row>
    <row r="243" spans="1:20">
      <c r="A243">
        <v>435749</v>
      </c>
      <c r="B243" t="s">
        <v>74</v>
      </c>
      <c r="C243" t="s">
        <v>16</v>
      </c>
      <c r="D243" t="s">
        <v>17</v>
      </c>
      <c r="E243" t="s">
        <v>27</v>
      </c>
      <c r="F243" s="2" t="s">
        <v>35</v>
      </c>
      <c r="G243" s="2" t="s">
        <v>1028</v>
      </c>
      <c r="H243" s="2">
        <v>500</v>
      </c>
      <c r="I243" s="3" t="s">
        <v>312</v>
      </c>
      <c r="J243" s="3">
        <v>6.39</v>
      </c>
      <c r="K243" t="s">
        <v>80</v>
      </c>
      <c r="L243" t="s">
        <v>31</v>
      </c>
      <c r="M243">
        <v>531</v>
      </c>
      <c r="N243">
        <v>3093</v>
      </c>
      <c r="O243" s="15">
        <v>0.94161958568738224</v>
      </c>
      <c r="P243" s="16">
        <f t="shared" si="3"/>
        <v>0.1716779825412221</v>
      </c>
      <c r="Q243">
        <v>5</v>
      </c>
      <c r="R243" t="s">
        <v>23</v>
      </c>
      <c r="S243" s="1">
        <v>44609</v>
      </c>
      <c r="T243" t="s">
        <v>103</v>
      </c>
    </row>
    <row r="244" spans="1:20">
      <c r="A244">
        <v>877339</v>
      </c>
      <c r="B244" t="s">
        <v>34</v>
      </c>
      <c r="C244" t="s">
        <v>41</v>
      </c>
      <c r="D244" t="s">
        <v>17</v>
      </c>
      <c r="E244" t="s">
        <v>42</v>
      </c>
      <c r="F244" s="2" t="s">
        <v>78</v>
      </c>
      <c r="G244" s="2" t="s">
        <v>1028</v>
      </c>
      <c r="H244" s="2">
        <v>500</v>
      </c>
      <c r="I244" s="3" t="s">
        <v>313</v>
      </c>
      <c r="J244" s="3">
        <v>0.41469365171463302</v>
      </c>
      <c r="K244" t="s">
        <v>30</v>
      </c>
      <c r="L244" t="s">
        <v>31</v>
      </c>
      <c r="M244">
        <v>311</v>
      </c>
      <c r="N244">
        <v>1997</v>
      </c>
      <c r="O244" s="15">
        <v>1.607717041800643</v>
      </c>
      <c r="P244" s="16">
        <f t="shared" si="3"/>
        <v>0.15573360040060091</v>
      </c>
      <c r="Q244">
        <v>1</v>
      </c>
      <c r="R244" t="s">
        <v>38</v>
      </c>
      <c r="S244" s="1">
        <v>44644</v>
      </c>
      <c r="T244" t="s">
        <v>213</v>
      </c>
    </row>
    <row r="245" spans="1:20">
      <c r="A245">
        <v>389599</v>
      </c>
      <c r="B245" t="s">
        <v>81</v>
      </c>
      <c r="C245" t="s">
        <v>87</v>
      </c>
      <c r="D245" t="s">
        <v>17</v>
      </c>
      <c r="E245" t="s">
        <v>58</v>
      </c>
      <c r="F245" s="2" t="s">
        <v>49</v>
      </c>
      <c r="G245" s="2" t="s">
        <v>1028</v>
      </c>
      <c r="H245" s="2">
        <v>500</v>
      </c>
      <c r="I245" s="3" t="s">
        <v>290</v>
      </c>
      <c r="J245" s="3">
        <v>2.64</v>
      </c>
      <c r="K245" t="s">
        <v>21</v>
      </c>
      <c r="L245" t="s">
        <v>31</v>
      </c>
      <c r="M245">
        <v>531</v>
      </c>
      <c r="N245">
        <v>3094</v>
      </c>
      <c r="O245" s="15">
        <v>0.94161958568738224</v>
      </c>
      <c r="P245" s="16">
        <f t="shared" si="3"/>
        <v>0.17162249515190692</v>
      </c>
      <c r="Q245">
        <v>4</v>
      </c>
      <c r="R245" t="s">
        <v>32</v>
      </c>
      <c r="S245" s="1">
        <v>44895</v>
      </c>
      <c r="T245" t="s">
        <v>86</v>
      </c>
    </row>
    <row r="246" spans="1:20">
      <c r="A246">
        <v>125928</v>
      </c>
      <c r="B246" t="s">
        <v>74</v>
      </c>
      <c r="C246" t="s">
        <v>26</v>
      </c>
      <c r="D246" t="s">
        <v>17</v>
      </c>
      <c r="E246" t="s">
        <v>18</v>
      </c>
      <c r="F246" s="2" t="s">
        <v>49</v>
      </c>
      <c r="G246" s="2" t="s">
        <v>1028</v>
      </c>
      <c r="H246" s="2">
        <v>500</v>
      </c>
      <c r="I246" s="3" t="s">
        <v>314</v>
      </c>
      <c r="J246" s="3">
        <v>1.85</v>
      </c>
      <c r="K246" t="s">
        <v>37</v>
      </c>
      <c r="L246" t="s">
        <v>55</v>
      </c>
      <c r="M246">
        <v>532</v>
      </c>
      <c r="N246">
        <v>3095</v>
      </c>
      <c r="O246" s="15">
        <v>0.93984962406015038</v>
      </c>
      <c r="P246" s="16">
        <f t="shared" si="3"/>
        <v>0.17189014539579967</v>
      </c>
      <c r="Q246">
        <v>2</v>
      </c>
      <c r="R246" t="s">
        <v>70</v>
      </c>
      <c r="S246" s="1">
        <v>44790</v>
      </c>
      <c r="T246" t="s">
        <v>197</v>
      </c>
    </row>
    <row r="247" spans="1:20">
      <c r="A247">
        <v>112167</v>
      </c>
      <c r="B247" t="s">
        <v>51</v>
      </c>
      <c r="C247" t="s">
        <v>26</v>
      </c>
      <c r="D247" t="s">
        <v>17</v>
      </c>
      <c r="E247" t="s">
        <v>42</v>
      </c>
      <c r="F247" s="2" t="s">
        <v>119</v>
      </c>
      <c r="G247" s="2" t="s">
        <v>1028</v>
      </c>
      <c r="H247" s="2">
        <v>500</v>
      </c>
      <c r="I247" s="3" t="s">
        <v>315</v>
      </c>
      <c r="J247" s="3">
        <v>0.42720596017154</v>
      </c>
      <c r="K247" t="s">
        <v>45</v>
      </c>
      <c r="L247" t="s">
        <v>31</v>
      </c>
      <c r="M247">
        <v>312</v>
      </c>
      <c r="N247">
        <v>1998</v>
      </c>
      <c r="O247" s="15">
        <v>1.6025641025641026</v>
      </c>
      <c r="P247" s="16">
        <f t="shared" si="3"/>
        <v>0.15615615615615616</v>
      </c>
      <c r="Q247">
        <v>1</v>
      </c>
      <c r="R247" t="s">
        <v>70</v>
      </c>
      <c r="S247" s="1">
        <v>44901</v>
      </c>
      <c r="T247" t="s">
        <v>110</v>
      </c>
    </row>
    <row r="248" spans="1:20">
      <c r="A248">
        <v>193901</v>
      </c>
      <c r="B248" t="s">
        <v>81</v>
      </c>
      <c r="C248" t="s">
        <v>16</v>
      </c>
      <c r="D248" t="s">
        <v>17</v>
      </c>
      <c r="E248" t="s">
        <v>27</v>
      </c>
      <c r="F248" s="2" t="s">
        <v>75</v>
      </c>
      <c r="G248" s="2" t="s">
        <v>1028</v>
      </c>
      <c r="H248" s="2">
        <v>500</v>
      </c>
      <c r="I248" s="3" t="s">
        <v>316</v>
      </c>
      <c r="J248" s="3">
        <v>3.04</v>
      </c>
      <c r="K248" t="s">
        <v>45</v>
      </c>
      <c r="L248" t="s">
        <v>22</v>
      </c>
      <c r="M248">
        <v>532</v>
      </c>
      <c r="N248">
        <v>3095</v>
      </c>
      <c r="O248" s="15">
        <v>0.93984962406015038</v>
      </c>
      <c r="P248" s="16">
        <f t="shared" si="3"/>
        <v>0.17189014539579967</v>
      </c>
      <c r="Q248">
        <v>9</v>
      </c>
      <c r="R248" t="s">
        <v>70</v>
      </c>
      <c r="S248" s="1">
        <v>44753</v>
      </c>
      <c r="T248" t="s">
        <v>93</v>
      </c>
    </row>
    <row r="249" spans="1:20">
      <c r="A249">
        <v>276766</v>
      </c>
      <c r="B249" t="s">
        <v>81</v>
      </c>
      <c r="C249" t="s">
        <v>41</v>
      </c>
      <c r="D249" t="s">
        <v>17</v>
      </c>
      <c r="E249" t="s">
        <v>42</v>
      </c>
      <c r="F249" s="2" t="s">
        <v>59</v>
      </c>
      <c r="G249" s="2" t="s">
        <v>1028</v>
      </c>
      <c r="H249" s="2">
        <v>500</v>
      </c>
      <c r="I249" s="3" t="s">
        <v>317</v>
      </c>
      <c r="J249" s="3">
        <v>0.73465125368411299</v>
      </c>
      <c r="K249" t="s">
        <v>45</v>
      </c>
      <c r="L249" t="s">
        <v>55</v>
      </c>
      <c r="M249">
        <v>312</v>
      </c>
      <c r="N249">
        <v>1998</v>
      </c>
      <c r="O249" s="15">
        <v>1.6025641025641026</v>
      </c>
      <c r="P249" s="16">
        <f t="shared" si="3"/>
        <v>0.15615615615615616</v>
      </c>
      <c r="Q249">
        <v>1</v>
      </c>
      <c r="R249" t="s">
        <v>38</v>
      </c>
      <c r="S249" s="1">
        <v>44661</v>
      </c>
      <c r="T249" t="s">
        <v>228</v>
      </c>
    </row>
    <row r="250" spans="1:20">
      <c r="A250">
        <v>586275</v>
      </c>
      <c r="B250" t="s">
        <v>34</v>
      </c>
      <c r="C250" t="s">
        <v>16</v>
      </c>
      <c r="D250" t="s">
        <v>17</v>
      </c>
      <c r="E250" t="s">
        <v>42</v>
      </c>
      <c r="F250" s="2" t="s">
        <v>62</v>
      </c>
      <c r="G250" s="2" t="s">
        <v>1028</v>
      </c>
      <c r="H250" s="2">
        <v>500</v>
      </c>
      <c r="I250" s="3" t="s">
        <v>318</v>
      </c>
      <c r="J250" s="3">
        <v>0.92948577108452302</v>
      </c>
      <c r="K250" t="s">
        <v>45</v>
      </c>
      <c r="L250" t="s">
        <v>31</v>
      </c>
      <c r="M250">
        <v>312</v>
      </c>
      <c r="N250">
        <v>1998</v>
      </c>
      <c r="O250" s="15">
        <v>1.6025641025641026</v>
      </c>
      <c r="P250" s="16">
        <f t="shared" si="3"/>
        <v>0.15615615615615616</v>
      </c>
      <c r="Q250">
        <v>1</v>
      </c>
      <c r="R250" t="s">
        <v>32</v>
      </c>
      <c r="S250" s="1">
        <v>44610</v>
      </c>
      <c r="T250" t="s">
        <v>233</v>
      </c>
    </row>
    <row r="251" spans="1:20">
      <c r="A251">
        <v>923469</v>
      </c>
      <c r="B251" t="s">
        <v>67</v>
      </c>
      <c r="C251" t="s">
        <v>16</v>
      </c>
      <c r="D251" t="s">
        <v>17</v>
      </c>
      <c r="E251" t="s">
        <v>58</v>
      </c>
      <c r="F251" s="2" t="s">
        <v>78</v>
      </c>
      <c r="G251" s="2" t="s">
        <v>1028</v>
      </c>
      <c r="H251" s="2">
        <v>500</v>
      </c>
      <c r="I251" s="3" t="s">
        <v>319</v>
      </c>
      <c r="J251" s="3">
        <v>0.24</v>
      </c>
      <c r="K251" t="s">
        <v>21</v>
      </c>
      <c r="L251" t="s">
        <v>22</v>
      </c>
      <c r="M251">
        <v>532</v>
      </c>
      <c r="N251">
        <v>3097</v>
      </c>
      <c r="O251" s="15">
        <v>0.93984962406015038</v>
      </c>
      <c r="P251" s="16">
        <f t="shared" si="3"/>
        <v>0.17177914110429449</v>
      </c>
      <c r="Q251">
        <v>2</v>
      </c>
      <c r="R251" t="s">
        <v>23</v>
      </c>
      <c r="S251" s="1">
        <v>44833</v>
      </c>
      <c r="T251" t="s">
        <v>100</v>
      </c>
    </row>
    <row r="252" spans="1:20">
      <c r="A252">
        <v>867212</v>
      </c>
      <c r="B252" t="s">
        <v>25</v>
      </c>
      <c r="C252" t="s">
        <v>87</v>
      </c>
      <c r="D252" t="s">
        <v>17</v>
      </c>
      <c r="E252" t="s">
        <v>27</v>
      </c>
      <c r="F252" s="2" t="s">
        <v>47</v>
      </c>
      <c r="G252" s="2" t="s">
        <v>1028</v>
      </c>
      <c r="H252" s="2">
        <v>500</v>
      </c>
      <c r="I252" s="3" t="s">
        <v>320</v>
      </c>
      <c r="J252" s="3">
        <v>0.16</v>
      </c>
      <c r="K252" t="s">
        <v>30</v>
      </c>
      <c r="L252" t="s">
        <v>31</v>
      </c>
      <c r="M252">
        <v>532</v>
      </c>
      <c r="N252">
        <v>3097</v>
      </c>
      <c r="O252" s="15">
        <v>0.93984962406015038</v>
      </c>
      <c r="P252" s="16">
        <f t="shared" si="3"/>
        <v>0.17177914110429449</v>
      </c>
      <c r="Q252">
        <v>7</v>
      </c>
      <c r="R252" t="s">
        <v>32</v>
      </c>
      <c r="S252" s="1">
        <v>44684</v>
      </c>
      <c r="T252" t="s">
        <v>33</v>
      </c>
    </row>
    <row r="253" spans="1:20">
      <c r="A253">
        <v>768124</v>
      </c>
      <c r="B253" t="s">
        <v>40</v>
      </c>
      <c r="C253" t="s">
        <v>41</v>
      </c>
      <c r="D253" t="s">
        <v>17</v>
      </c>
      <c r="E253" t="s">
        <v>58</v>
      </c>
      <c r="F253" s="2" t="s">
        <v>35</v>
      </c>
      <c r="G253" s="2" t="s">
        <v>1028</v>
      </c>
      <c r="H253" s="2">
        <v>500</v>
      </c>
      <c r="I253" s="3" t="s">
        <v>164</v>
      </c>
      <c r="J253" s="3">
        <v>4.93</v>
      </c>
      <c r="K253" t="s">
        <v>30</v>
      </c>
      <c r="L253" t="s">
        <v>22</v>
      </c>
      <c r="M253">
        <v>533</v>
      </c>
      <c r="N253">
        <v>3097</v>
      </c>
      <c r="O253" s="15">
        <v>0.93808630393996251</v>
      </c>
      <c r="P253" s="16">
        <f t="shared" si="3"/>
        <v>0.17210203422667097</v>
      </c>
      <c r="Q253">
        <v>8</v>
      </c>
      <c r="R253" t="s">
        <v>38</v>
      </c>
      <c r="S253" s="1">
        <v>44595</v>
      </c>
      <c r="T253" t="s">
        <v>138</v>
      </c>
    </row>
    <row r="254" spans="1:20">
      <c r="A254">
        <v>152992</v>
      </c>
      <c r="B254" t="s">
        <v>15</v>
      </c>
      <c r="C254" t="s">
        <v>26</v>
      </c>
      <c r="D254" t="s">
        <v>17</v>
      </c>
      <c r="E254" t="s">
        <v>27</v>
      </c>
      <c r="F254" s="2" t="s">
        <v>49</v>
      </c>
      <c r="G254" s="2" t="s">
        <v>1028</v>
      </c>
      <c r="H254" s="2">
        <v>500</v>
      </c>
      <c r="I254" s="3" t="s">
        <v>321</v>
      </c>
      <c r="J254" s="3">
        <v>2.97</v>
      </c>
      <c r="K254" t="s">
        <v>80</v>
      </c>
      <c r="L254" t="s">
        <v>55</v>
      </c>
      <c r="M254">
        <v>533</v>
      </c>
      <c r="N254">
        <v>3098</v>
      </c>
      <c r="O254" s="15">
        <v>0.93808630393996251</v>
      </c>
      <c r="P254" s="16">
        <f t="shared" si="3"/>
        <v>0.17204648160103292</v>
      </c>
      <c r="Q254">
        <v>5</v>
      </c>
      <c r="R254" t="s">
        <v>56</v>
      </c>
      <c r="S254" s="1">
        <v>44673</v>
      </c>
      <c r="T254" t="s">
        <v>96</v>
      </c>
    </row>
    <row r="255" spans="1:20">
      <c r="A255">
        <v>841265</v>
      </c>
      <c r="B255" t="s">
        <v>25</v>
      </c>
      <c r="C255" t="s">
        <v>26</v>
      </c>
      <c r="D255" t="s">
        <v>17</v>
      </c>
      <c r="E255" t="s">
        <v>58</v>
      </c>
      <c r="F255" s="2" t="s">
        <v>78</v>
      </c>
      <c r="G255" s="2" t="s">
        <v>1028</v>
      </c>
      <c r="H255" s="2">
        <v>500</v>
      </c>
      <c r="I255" s="3" t="s">
        <v>322</v>
      </c>
      <c r="J255" s="3">
        <v>6.92</v>
      </c>
      <c r="K255" t="s">
        <v>80</v>
      </c>
      <c r="L255" t="s">
        <v>31</v>
      </c>
      <c r="M255">
        <v>533</v>
      </c>
      <c r="N255">
        <v>3098</v>
      </c>
      <c r="O255" s="15">
        <v>0.93808630393996251</v>
      </c>
      <c r="P255" s="16">
        <f t="shared" si="3"/>
        <v>0.17204648160103292</v>
      </c>
      <c r="Q255">
        <v>3</v>
      </c>
      <c r="R255" t="s">
        <v>38</v>
      </c>
      <c r="S255" s="1">
        <v>44717</v>
      </c>
      <c r="T255" t="s">
        <v>125</v>
      </c>
    </row>
    <row r="256" spans="1:20">
      <c r="A256">
        <v>619897</v>
      </c>
      <c r="B256" t="s">
        <v>48</v>
      </c>
      <c r="C256" t="s">
        <v>87</v>
      </c>
      <c r="D256" t="s">
        <v>17</v>
      </c>
      <c r="E256" t="s">
        <v>27</v>
      </c>
      <c r="F256" s="2" t="s">
        <v>101</v>
      </c>
      <c r="G256" s="2" t="s">
        <v>1028</v>
      </c>
      <c r="H256" s="2">
        <v>500</v>
      </c>
      <c r="I256" s="3" t="s">
        <v>323</v>
      </c>
      <c r="J256" s="3">
        <v>0.63</v>
      </c>
      <c r="K256" t="s">
        <v>21</v>
      </c>
      <c r="L256" t="s">
        <v>22</v>
      </c>
      <c r="M256">
        <v>533</v>
      </c>
      <c r="N256">
        <v>3099</v>
      </c>
      <c r="O256" s="15">
        <v>0.93808630393996251</v>
      </c>
      <c r="P256" s="16">
        <f t="shared" si="3"/>
        <v>0.17199096482736367</v>
      </c>
      <c r="Q256">
        <v>6</v>
      </c>
      <c r="R256" t="s">
        <v>56</v>
      </c>
      <c r="S256" s="1">
        <v>44724</v>
      </c>
      <c r="T256" t="s">
        <v>123</v>
      </c>
    </row>
    <row r="257" spans="1:20">
      <c r="A257">
        <v>696209</v>
      </c>
      <c r="B257" t="s">
        <v>40</v>
      </c>
      <c r="C257" t="s">
        <v>16</v>
      </c>
      <c r="D257" t="s">
        <v>17</v>
      </c>
      <c r="E257" t="s">
        <v>18</v>
      </c>
      <c r="F257" s="2" t="s">
        <v>119</v>
      </c>
      <c r="G257" s="2" t="s">
        <v>1028</v>
      </c>
      <c r="H257" s="2">
        <v>500</v>
      </c>
      <c r="I257" s="3" t="s">
        <v>324</v>
      </c>
      <c r="J257" s="3">
        <v>4.45</v>
      </c>
      <c r="K257" t="s">
        <v>80</v>
      </c>
      <c r="L257" t="s">
        <v>31</v>
      </c>
      <c r="M257">
        <v>533</v>
      </c>
      <c r="N257">
        <v>3099</v>
      </c>
      <c r="O257" s="15">
        <v>0.93808630393996251</v>
      </c>
      <c r="P257" s="16">
        <f t="shared" si="3"/>
        <v>0.17199096482736367</v>
      </c>
      <c r="Q257">
        <v>6</v>
      </c>
      <c r="R257" t="s">
        <v>56</v>
      </c>
      <c r="S257" s="1">
        <v>44879</v>
      </c>
      <c r="T257" t="s">
        <v>123</v>
      </c>
    </row>
    <row r="258" spans="1:20">
      <c r="A258">
        <v>717117</v>
      </c>
      <c r="B258" t="s">
        <v>81</v>
      </c>
      <c r="C258" t="s">
        <v>26</v>
      </c>
      <c r="D258" t="s">
        <v>17</v>
      </c>
      <c r="E258" t="s">
        <v>27</v>
      </c>
      <c r="F258" s="2" t="s">
        <v>75</v>
      </c>
      <c r="G258" s="2" t="s">
        <v>1028</v>
      </c>
      <c r="H258" s="2">
        <v>500</v>
      </c>
      <c r="I258" s="3" t="s">
        <v>186</v>
      </c>
      <c r="J258" s="3">
        <v>7.82</v>
      </c>
      <c r="K258" t="s">
        <v>21</v>
      </c>
      <c r="L258" t="s">
        <v>55</v>
      </c>
      <c r="M258">
        <v>533</v>
      </c>
      <c r="N258">
        <v>3099</v>
      </c>
      <c r="O258" s="15">
        <v>0.93808630393996251</v>
      </c>
      <c r="P258" s="16">
        <f t="shared" si="3"/>
        <v>0.17199096482736367</v>
      </c>
      <c r="Q258">
        <v>4</v>
      </c>
      <c r="R258" t="s">
        <v>70</v>
      </c>
      <c r="S258" s="1">
        <v>44770</v>
      </c>
      <c r="T258" t="s">
        <v>93</v>
      </c>
    </row>
    <row r="259" spans="1:20">
      <c r="A259">
        <v>734040</v>
      </c>
      <c r="B259" t="s">
        <v>48</v>
      </c>
      <c r="C259" t="s">
        <v>16</v>
      </c>
      <c r="D259" t="s">
        <v>17</v>
      </c>
      <c r="E259" t="s">
        <v>18</v>
      </c>
      <c r="F259" s="2" t="s">
        <v>91</v>
      </c>
      <c r="G259" s="2" t="s">
        <v>1028</v>
      </c>
      <c r="H259" s="2">
        <v>500</v>
      </c>
      <c r="I259" s="3" t="s">
        <v>325</v>
      </c>
      <c r="J259" s="3">
        <v>6.36</v>
      </c>
      <c r="K259" t="s">
        <v>80</v>
      </c>
      <c r="L259" t="s">
        <v>31</v>
      </c>
      <c r="M259">
        <v>533</v>
      </c>
      <c r="N259">
        <v>3100</v>
      </c>
      <c r="O259" s="15">
        <v>0.93808630393996251</v>
      </c>
      <c r="P259" s="16">
        <f t="shared" si="3"/>
        <v>0.17193548387096774</v>
      </c>
      <c r="Q259">
        <v>10</v>
      </c>
      <c r="R259" t="s">
        <v>38</v>
      </c>
      <c r="S259" s="1">
        <v>44635</v>
      </c>
      <c r="T259" t="s">
        <v>134</v>
      </c>
    </row>
    <row r="260" spans="1:20">
      <c r="A260">
        <v>576154</v>
      </c>
      <c r="B260" t="s">
        <v>40</v>
      </c>
      <c r="C260" t="s">
        <v>26</v>
      </c>
      <c r="D260" t="s">
        <v>17</v>
      </c>
      <c r="E260" t="s">
        <v>42</v>
      </c>
      <c r="F260" s="2" t="s">
        <v>35</v>
      </c>
      <c r="G260" s="2" t="s">
        <v>1028</v>
      </c>
      <c r="H260" s="2">
        <v>500</v>
      </c>
      <c r="I260" s="3" t="s">
        <v>326</v>
      </c>
      <c r="J260" s="3">
        <v>0.86871170143668897</v>
      </c>
      <c r="K260" t="s">
        <v>37</v>
      </c>
      <c r="L260" t="s">
        <v>22</v>
      </c>
      <c r="M260">
        <v>313</v>
      </c>
      <c r="N260">
        <v>2001</v>
      </c>
      <c r="O260" s="15">
        <v>1.5974440894568691</v>
      </c>
      <c r="P260" s="16">
        <f t="shared" si="3"/>
        <v>0.15642178910544727</v>
      </c>
      <c r="Q260">
        <v>1</v>
      </c>
      <c r="R260" t="s">
        <v>38</v>
      </c>
      <c r="S260" s="1">
        <v>44804</v>
      </c>
      <c r="T260" t="s">
        <v>213</v>
      </c>
    </row>
    <row r="261" spans="1:20">
      <c r="A261">
        <v>432631</v>
      </c>
      <c r="B261" t="s">
        <v>15</v>
      </c>
      <c r="C261" t="s">
        <v>26</v>
      </c>
      <c r="D261" t="s">
        <v>17</v>
      </c>
      <c r="E261" t="s">
        <v>42</v>
      </c>
      <c r="F261" s="2" t="s">
        <v>52</v>
      </c>
      <c r="G261" s="2" t="s">
        <v>1028</v>
      </c>
      <c r="H261" s="2">
        <v>500</v>
      </c>
      <c r="I261" s="3" t="s">
        <v>327</v>
      </c>
      <c r="J261" s="3">
        <v>0.57735366165442503</v>
      </c>
      <c r="K261" t="s">
        <v>30</v>
      </c>
      <c r="L261" t="s">
        <v>55</v>
      </c>
      <c r="M261">
        <v>313</v>
      </c>
      <c r="N261">
        <v>2002</v>
      </c>
      <c r="O261" s="15">
        <v>1.5974440894568691</v>
      </c>
      <c r="P261" s="16">
        <f t="shared" ref="P261:P324" si="4">M261/N261</f>
        <v>0.15634365634365635</v>
      </c>
      <c r="Q261">
        <v>1</v>
      </c>
      <c r="R261" t="s">
        <v>38</v>
      </c>
      <c r="S261" s="1">
        <v>44688</v>
      </c>
      <c r="T261" t="s">
        <v>213</v>
      </c>
    </row>
    <row r="262" spans="1:20">
      <c r="A262">
        <v>487203</v>
      </c>
      <c r="B262" t="s">
        <v>15</v>
      </c>
      <c r="C262" t="s">
        <v>87</v>
      </c>
      <c r="D262" t="s">
        <v>17</v>
      </c>
      <c r="E262" t="s">
        <v>18</v>
      </c>
      <c r="F262" s="2" t="s">
        <v>59</v>
      </c>
      <c r="G262" s="2" t="s">
        <v>1028</v>
      </c>
      <c r="H262" s="2">
        <v>500</v>
      </c>
      <c r="I262" s="3" t="s">
        <v>328</v>
      </c>
      <c r="J262" s="3">
        <v>1.29</v>
      </c>
      <c r="K262" t="s">
        <v>30</v>
      </c>
      <c r="L262" t="s">
        <v>31</v>
      </c>
      <c r="M262">
        <v>534</v>
      </c>
      <c r="N262">
        <v>3101</v>
      </c>
      <c r="O262" s="15">
        <v>0.93632958801498123</v>
      </c>
      <c r="P262" s="16">
        <f t="shared" si="4"/>
        <v>0.17220251531763947</v>
      </c>
      <c r="Q262">
        <v>4</v>
      </c>
      <c r="R262" t="s">
        <v>23</v>
      </c>
      <c r="S262" s="1">
        <v>44710</v>
      </c>
      <c r="T262" t="s">
        <v>89</v>
      </c>
    </row>
    <row r="263" spans="1:20">
      <c r="A263">
        <v>416235</v>
      </c>
      <c r="B263" t="s">
        <v>25</v>
      </c>
      <c r="C263" t="s">
        <v>41</v>
      </c>
      <c r="D263" t="s">
        <v>17</v>
      </c>
      <c r="E263" t="s">
        <v>18</v>
      </c>
      <c r="F263" s="2" t="s">
        <v>52</v>
      </c>
      <c r="G263" s="2" t="s">
        <v>1028</v>
      </c>
      <c r="H263" s="2">
        <v>500</v>
      </c>
      <c r="I263" s="3" t="s">
        <v>329</v>
      </c>
      <c r="J263" s="3">
        <v>7.63</v>
      </c>
      <c r="K263" t="s">
        <v>37</v>
      </c>
      <c r="L263" t="s">
        <v>55</v>
      </c>
      <c r="M263">
        <v>534</v>
      </c>
      <c r="N263">
        <v>3101</v>
      </c>
      <c r="O263" s="15">
        <v>0.93632958801498123</v>
      </c>
      <c r="P263" s="16">
        <f t="shared" si="4"/>
        <v>0.17220251531763947</v>
      </c>
      <c r="Q263">
        <v>7</v>
      </c>
      <c r="R263" t="s">
        <v>70</v>
      </c>
      <c r="S263" s="1">
        <v>44758</v>
      </c>
      <c r="T263" t="s">
        <v>108</v>
      </c>
    </row>
    <row r="264" spans="1:20">
      <c r="A264">
        <v>892401</v>
      </c>
      <c r="B264" t="s">
        <v>25</v>
      </c>
      <c r="C264" t="s">
        <v>26</v>
      </c>
      <c r="D264" t="s">
        <v>17</v>
      </c>
      <c r="E264" t="s">
        <v>27</v>
      </c>
      <c r="F264" s="2" t="s">
        <v>91</v>
      </c>
      <c r="G264" s="2" t="s">
        <v>1028</v>
      </c>
      <c r="H264" s="2">
        <v>500</v>
      </c>
      <c r="I264" s="3" t="s">
        <v>330</v>
      </c>
      <c r="J264" s="3">
        <v>5.62</v>
      </c>
      <c r="K264" t="s">
        <v>21</v>
      </c>
      <c r="L264" t="s">
        <v>55</v>
      </c>
      <c r="M264">
        <v>534</v>
      </c>
      <c r="N264">
        <v>3102</v>
      </c>
      <c r="O264" s="15">
        <v>0.93632958801498123</v>
      </c>
      <c r="P264" s="16">
        <f t="shared" si="4"/>
        <v>0.17214700193423599</v>
      </c>
      <c r="Q264">
        <v>3</v>
      </c>
      <c r="R264" t="s">
        <v>38</v>
      </c>
      <c r="S264" s="1">
        <v>44732</v>
      </c>
      <c r="T264" t="s">
        <v>66</v>
      </c>
    </row>
    <row r="265" spans="1:20">
      <c r="A265">
        <v>489512</v>
      </c>
      <c r="B265" t="s">
        <v>34</v>
      </c>
      <c r="C265" t="s">
        <v>41</v>
      </c>
      <c r="D265" t="s">
        <v>17</v>
      </c>
      <c r="E265" t="s">
        <v>27</v>
      </c>
      <c r="F265" s="2" t="s">
        <v>35</v>
      </c>
      <c r="G265" s="2" t="s">
        <v>1028</v>
      </c>
      <c r="H265" s="2">
        <v>500</v>
      </c>
      <c r="I265" s="3" t="s">
        <v>331</v>
      </c>
      <c r="J265" s="3">
        <v>3.15</v>
      </c>
      <c r="K265" t="s">
        <v>45</v>
      </c>
      <c r="L265" t="s">
        <v>22</v>
      </c>
      <c r="M265">
        <v>534</v>
      </c>
      <c r="N265">
        <v>3102</v>
      </c>
      <c r="O265" s="15">
        <v>0.93632958801498123</v>
      </c>
      <c r="P265" s="16">
        <f t="shared" si="4"/>
        <v>0.17214700193423599</v>
      </c>
      <c r="Q265">
        <v>9</v>
      </c>
      <c r="R265" t="s">
        <v>32</v>
      </c>
      <c r="S265" s="1">
        <v>44783</v>
      </c>
      <c r="T265" t="s">
        <v>188</v>
      </c>
    </row>
    <row r="266" spans="1:20">
      <c r="A266">
        <v>636513</v>
      </c>
      <c r="B266" t="s">
        <v>74</v>
      </c>
      <c r="C266" t="s">
        <v>41</v>
      </c>
      <c r="D266" t="s">
        <v>17</v>
      </c>
      <c r="E266" t="s">
        <v>42</v>
      </c>
      <c r="F266" s="2" t="s">
        <v>91</v>
      </c>
      <c r="G266" s="2" t="s">
        <v>1028</v>
      </c>
      <c r="H266" s="2">
        <v>500</v>
      </c>
      <c r="I266" s="3" t="s">
        <v>332</v>
      </c>
      <c r="J266" s="3">
        <v>0.77576312432823602</v>
      </c>
      <c r="K266" t="s">
        <v>80</v>
      </c>
      <c r="L266" t="s">
        <v>22</v>
      </c>
      <c r="M266">
        <v>313</v>
      </c>
      <c r="N266">
        <v>2002</v>
      </c>
      <c r="O266" s="15">
        <v>1.5974440894568691</v>
      </c>
      <c r="P266" s="16">
        <f t="shared" si="4"/>
        <v>0.15634365634365635</v>
      </c>
      <c r="Q266">
        <v>1</v>
      </c>
      <c r="R266" t="s">
        <v>23</v>
      </c>
      <c r="S266" s="1">
        <v>44638</v>
      </c>
      <c r="T266" t="s">
        <v>208</v>
      </c>
    </row>
    <row r="267" spans="1:20">
      <c r="A267">
        <v>494966</v>
      </c>
      <c r="B267" t="s">
        <v>25</v>
      </c>
      <c r="C267" t="s">
        <v>26</v>
      </c>
      <c r="D267" t="s">
        <v>17</v>
      </c>
      <c r="E267" t="s">
        <v>42</v>
      </c>
      <c r="F267" s="2" t="s">
        <v>101</v>
      </c>
      <c r="G267" s="2" t="s">
        <v>1028</v>
      </c>
      <c r="H267" s="2">
        <v>500</v>
      </c>
      <c r="I267" s="3">
        <v>1.30128007951833E+16</v>
      </c>
      <c r="J267" s="3">
        <v>1.30128007951833E+16</v>
      </c>
      <c r="K267" t="s">
        <v>80</v>
      </c>
      <c r="L267" t="s">
        <v>22</v>
      </c>
      <c r="M267">
        <v>313</v>
      </c>
      <c r="N267">
        <v>2003</v>
      </c>
      <c r="O267" s="15">
        <v>1.5974440894568691</v>
      </c>
      <c r="P267" s="16">
        <f t="shared" si="4"/>
        <v>0.15626560159760358</v>
      </c>
      <c r="Q267">
        <v>1</v>
      </c>
      <c r="R267" t="s">
        <v>32</v>
      </c>
      <c r="S267" s="1">
        <v>44680</v>
      </c>
      <c r="T267" t="s">
        <v>188</v>
      </c>
    </row>
    <row r="268" spans="1:20">
      <c r="A268">
        <v>237273</v>
      </c>
      <c r="B268" t="s">
        <v>48</v>
      </c>
      <c r="C268" t="s">
        <v>87</v>
      </c>
      <c r="D268" t="s">
        <v>17</v>
      </c>
      <c r="E268" t="s">
        <v>27</v>
      </c>
      <c r="F268" s="2" t="s">
        <v>35</v>
      </c>
      <c r="G268" s="2" t="s">
        <v>1028</v>
      </c>
      <c r="H268" s="2">
        <v>500</v>
      </c>
      <c r="I268" s="3" t="s">
        <v>266</v>
      </c>
      <c r="J268" s="3">
        <v>0.37</v>
      </c>
      <c r="K268" t="s">
        <v>30</v>
      </c>
      <c r="L268" t="s">
        <v>31</v>
      </c>
      <c r="M268">
        <v>535</v>
      </c>
      <c r="N268">
        <v>3103</v>
      </c>
      <c r="O268" s="15">
        <v>0.93457943925233644</v>
      </c>
      <c r="P268" s="16">
        <f t="shared" si="4"/>
        <v>0.17241379310344829</v>
      </c>
      <c r="Q268">
        <v>8</v>
      </c>
      <c r="R268" t="s">
        <v>70</v>
      </c>
      <c r="S268" s="1">
        <v>44878</v>
      </c>
      <c r="T268" t="s">
        <v>110</v>
      </c>
    </row>
    <row r="269" spans="1:20">
      <c r="A269">
        <v>725637</v>
      </c>
      <c r="B269" t="s">
        <v>34</v>
      </c>
      <c r="C269" t="s">
        <v>41</v>
      </c>
      <c r="D269" t="s">
        <v>17</v>
      </c>
      <c r="E269" t="s">
        <v>27</v>
      </c>
      <c r="F269" s="2" t="s">
        <v>78</v>
      </c>
      <c r="G269" s="2" t="s">
        <v>1028</v>
      </c>
      <c r="H269" s="2">
        <v>500</v>
      </c>
      <c r="I269" s="3" t="s">
        <v>333</v>
      </c>
      <c r="J269" s="3">
        <v>7.88</v>
      </c>
      <c r="K269" t="s">
        <v>80</v>
      </c>
      <c r="L269" t="s">
        <v>55</v>
      </c>
      <c r="M269">
        <v>535</v>
      </c>
      <c r="N269">
        <v>3104</v>
      </c>
      <c r="O269" s="15">
        <v>0.93457943925233644</v>
      </c>
      <c r="P269" s="16">
        <f t="shared" si="4"/>
        <v>0.17235824742268041</v>
      </c>
      <c r="Q269">
        <v>5</v>
      </c>
      <c r="R269" t="s">
        <v>38</v>
      </c>
      <c r="S269" s="1">
        <v>44564</v>
      </c>
      <c r="T269" t="s">
        <v>138</v>
      </c>
    </row>
    <row r="270" spans="1:20">
      <c r="A270">
        <v>703797</v>
      </c>
      <c r="B270" t="s">
        <v>74</v>
      </c>
      <c r="C270" t="s">
        <v>26</v>
      </c>
      <c r="D270" t="s">
        <v>17</v>
      </c>
      <c r="E270" t="s">
        <v>58</v>
      </c>
      <c r="F270" s="2" t="s">
        <v>68</v>
      </c>
      <c r="G270" s="2" t="s">
        <v>1028</v>
      </c>
      <c r="H270" s="2">
        <v>500</v>
      </c>
      <c r="I270" s="3" t="s">
        <v>334</v>
      </c>
      <c r="J270" s="3">
        <v>4.4400000000000004</v>
      </c>
      <c r="K270" t="s">
        <v>37</v>
      </c>
      <c r="L270" t="s">
        <v>55</v>
      </c>
      <c r="M270">
        <v>535</v>
      </c>
      <c r="N270">
        <v>3104</v>
      </c>
      <c r="O270" s="15">
        <v>0.93457943925233644</v>
      </c>
      <c r="P270" s="16">
        <f t="shared" si="4"/>
        <v>0.17235824742268041</v>
      </c>
      <c r="Q270">
        <v>5</v>
      </c>
      <c r="R270" t="s">
        <v>38</v>
      </c>
      <c r="S270" s="1">
        <v>44608</v>
      </c>
      <c r="T270" t="s">
        <v>134</v>
      </c>
    </row>
    <row r="271" spans="1:20">
      <c r="A271">
        <v>583037</v>
      </c>
      <c r="B271" t="s">
        <v>34</v>
      </c>
      <c r="C271" t="s">
        <v>16</v>
      </c>
      <c r="D271" t="s">
        <v>17</v>
      </c>
      <c r="E271" t="s">
        <v>58</v>
      </c>
      <c r="F271" s="2" t="s">
        <v>101</v>
      </c>
      <c r="G271" s="2" t="s">
        <v>1028</v>
      </c>
      <c r="H271" s="2">
        <v>500</v>
      </c>
      <c r="I271" s="3" t="s">
        <v>335</v>
      </c>
      <c r="J271" s="3">
        <v>5.7</v>
      </c>
      <c r="K271" t="s">
        <v>45</v>
      </c>
      <c r="L271" t="s">
        <v>22</v>
      </c>
      <c r="M271">
        <v>535</v>
      </c>
      <c r="N271">
        <v>3104</v>
      </c>
      <c r="O271" s="15">
        <v>0.93457943925233644</v>
      </c>
      <c r="P271" s="16">
        <f t="shared" si="4"/>
        <v>0.17235824742268041</v>
      </c>
      <c r="Q271">
        <v>1</v>
      </c>
      <c r="R271" t="s">
        <v>32</v>
      </c>
      <c r="S271" s="1">
        <v>44832</v>
      </c>
      <c r="T271" t="s">
        <v>144</v>
      </c>
    </row>
    <row r="272" spans="1:20">
      <c r="A272">
        <v>318850</v>
      </c>
      <c r="B272" t="s">
        <v>48</v>
      </c>
      <c r="C272" t="s">
        <v>16</v>
      </c>
      <c r="D272" t="s">
        <v>17</v>
      </c>
      <c r="E272" t="s">
        <v>27</v>
      </c>
      <c r="F272" s="2" t="s">
        <v>75</v>
      </c>
      <c r="G272" s="2" t="s">
        <v>1028</v>
      </c>
      <c r="H272" s="2">
        <v>500</v>
      </c>
      <c r="I272" s="3" t="s">
        <v>336</v>
      </c>
      <c r="J272" s="3">
        <v>2.38</v>
      </c>
      <c r="K272" t="s">
        <v>30</v>
      </c>
      <c r="L272" t="s">
        <v>22</v>
      </c>
      <c r="M272">
        <v>535</v>
      </c>
      <c r="N272">
        <v>3105</v>
      </c>
      <c r="O272" s="15">
        <v>0.93457943925233644</v>
      </c>
      <c r="P272" s="16">
        <f t="shared" si="4"/>
        <v>0.17230273752012881</v>
      </c>
      <c r="Q272">
        <v>9</v>
      </c>
      <c r="R272" t="s">
        <v>56</v>
      </c>
      <c r="S272" s="1">
        <v>44828</v>
      </c>
      <c r="T272" t="s">
        <v>151</v>
      </c>
    </row>
    <row r="273" spans="1:20">
      <c r="A273">
        <v>295714</v>
      </c>
      <c r="B273" t="s">
        <v>81</v>
      </c>
      <c r="C273" t="s">
        <v>26</v>
      </c>
      <c r="D273" t="s">
        <v>17</v>
      </c>
      <c r="E273" t="s">
        <v>18</v>
      </c>
      <c r="F273" s="2" t="s">
        <v>43</v>
      </c>
      <c r="G273" s="2" t="s">
        <v>1028</v>
      </c>
      <c r="H273" s="2">
        <v>500</v>
      </c>
      <c r="I273" s="3" t="s">
        <v>337</v>
      </c>
      <c r="J273" s="3">
        <v>2.6</v>
      </c>
      <c r="K273" t="s">
        <v>37</v>
      </c>
      <c r="L273" t="s">
        <v>22</v>
      </c>
      <c r="M273">
        <v>535</v>
      </c>
      <c r="N273">
        <v>3105</v>
      </c>
      <c r="O273" s="15">
        <v>0.93457943925233644</v>
      </c>
      <c r="P273" s="16">
        <f t="shared" si="4"/>
        <v>0.17230273752012881</v>
      </c>
      <c r="Q273">
        <v>3</v>
      </c>
      <c r="R273" t="s">
        <v>38</v>
      </c>
      <c r="S273" s="1">
        <v>44812</v>
      </c>
      <c r="T273" t="s">
        <v>66</v>
      </c>
    </row>
    <row r="274" spans="1:20">
      <c r="A274">
        <v>679182</v>
      </c>
      <c r="B274" t="s">
        <v>34</v>
      </c>
      <c r="C274" t="s">
        <v>87</v>
      </c>
      <c r="D274" t="s">
        <v>17</v>
      </c>
      <c r="E274" t="s">
        <v>18</v>
      </c>
      <c r="F274" s="2" t="s">
        <v>75</v>
      </c>
      <c r="G274" s="2" t="s">
        <v>1028</v>
      </c>
      <c r="H274" s="2">
        <v>500</v>
      </c>
      <c r="I274" s="3" t="s">
        <v>338</v>
      </c>
      <c r="J274" s="3">
        <v>4.41</v>
      </c>
      <c r="K274" t="s">
        <v>30</v>
      </c>
      <c r="L274" t="s">
        <v>31</v>
      </c>
      <c r="M274">
        <v>535</v>
      </c>
      <c r="N274">
        <v>3106</v>
      </c>
      <c r="O274" s="15">
        <v>0.93457943925233644</v>
      </c>
      <c r="P274" s="16">
        <f t="shared" si="4"/>
        <v>0.17224726336123633</v>
      </c>
      <c r="Q274">
        <v>9</v>
      </c>
      <c r="R274" t="s">
        <v>56</v>
      </c>
      <c r="S274" s="1">
        <v>44884</v>
      </c>
      <c r="T274" t="s">
        <v>123</v>
      </c>
    </row>
    <row r="275" spans="1:20">
      <c r="A275">
        <v>702257</v>
      </c>
      <c r="B275" t="s">
        <v>51</v>
      </c>
      <c r="C275" t="s">
        <v>26</v>
      </c>
      <c r="D275" t="s">
        <v>17</v>
      </c>
      <c r="E275" t="s">
        <v>42</v>
      </c>
      <c r="F275" s="2" t="s">
        <v>19</v>
      </c>
      <c r="G275" s="2" t="s">
        <v>1028</v>
      </c>
      <c r="H275" s="2">
        <v>500</v>
      </c>
      <c r="I275" s="3" t="s">
        <v>339</v>
      </c>
      <c r="J275" s="3">
        <v>0.65957740294267098</v>
      </c>
      <c r="K275" t="s">
        <v>80</v>
      </c>
      <c r="L275" t="s">
        <v>31</v>
      </c>
      <c r="M275">
        <v>314</v>
      </c>
      <c r="N275">
        <v>2005</v>
      </c>
      <c r="O275" s="15">
        <v>1.5923566878980893</v>
      </c>
      <c r="P275" s="16">
        <f t="shared" si="4"/>
        <v>0.15660847880299253</v>
      </c>
      <c r="Q275">
        <v>1</v>
      </c>
      <c r="R275" t="s">
        <v>56</v>
      </c>
      <c r="S275" s="1">
        <v>44587</v>
      </c>
      <c r="T275" t="s">
        <v>57</v>
      </c>
    </row>
    <row r="276" spans="1:20">
      <c r="A276">
        <v>561552</v>
      </c>
      <c r="B276" t="s">
        <v>25</v>
      </c>
      <c r="C276" t="s">
        <v>87</v>
      </c>
      <c r="D276" t="s">
        <v>17</v>
      </c>
      <c r="E276" t="s">
        <v>27</v>
      </c>
      <c r="F276" s="2" t="s">
        <v>62</v>
      </c>
      <c r="G276" s="2" t="s">
        <v>1028</v>
      </c>
      <c r="H276" s="2">
        <v>500</v>
      </c>
      <c r="I276" s="3" t="s">
        <v>340</v>
      </c>
      <c r="J276" s="3">
        <v>6.85</v>
      </c>
      <c r="K276" t="s">
        <v>37</v>
      </c>
      <c r="L276" t="s">
        <v>22</v>
      </c>
      <c r="M276">
        <v>536</v>
      </c>
      <c r="N276">
        <v>3106</v>
      </c>
      <c r="O276" s="15">
        <v>0.93283582089552242</v>
      </c>
      <c r="P276" s="16">
        <f t="shared" si="4"/>
        <v>0.1725692208628461</v>
      </c>
      <c r="Q276">
        <v>4</v>
      </c>
      <c r="R276" t="s">
        <v>23</v>
      </c>
      <c r="S276" s="1">
        <v>44565</v>
      </c>
      <c r="T276" t="s">
        <v>100</v>
      </c>
    </row>
    <row r="277" spans="1:20">
      <c r="A277">
        <v>795813</v>
      </c>
      <c r="B277" t="s">
        <v>25</v>
      </c>
      <c r="C277" t="s">
        <v>16</v>
      </c>
      <c r="D277" t="s">
        <v>17</v>
      </c>
      <c r="E277" t="s">
        <v>58</v>
      </c>
      <c r="F277" s="2" t="s">
        <v>119</v>
      </c>
      <c r="G277" s="2" t="s">
        <v>1028</v>
      </c>
      <c r="H277" s="2">
        <v>500</v>
      </c>
      <c r="I277" s="3" t="s">
        <v>341</v>
      </c>
      <c r="J277" s="3">
        <v>7.64</v>
      </c>
      <c r="K277" t="s">
        <v>45</v>
      </c>
      <c r="L277" t="s">
        <v>22</v>
      </c>
      <c r="M277">
        <v>536</v>
      </c>
      <c r="N277">
        <v>3107</v>
      </c>
      <c r="O277" s="15">
        <v>0.93283582089552242</v>
      </c>
      <c r="P277" s="16">
        <f t="shared" si="4"/>
        <v>0.17251367878982943</v>
      </c>
      <c r="Q277">
        <v>7</v>
      </c>
      <c r="R277" t="s">
        <v>38</v>
      </c>
      <c r="S277" s="1">
        <v>44617</v>
      </c>
      <c r="T277" t="s">
        <v>138</v>
      </c>
    </row>
    <row r="278" spans="1:20">
      <c r="A278">
        <v>254287</v>
      </c>
      <c r="B278" t="s">
        <v>81</v>
      </c>
      <c r="C278" t="s">
        <v>16</v>
      </c>
      <c r="D278" t="s">
        <v>17</v>
      </c>
      <c r="E278" t="s">
        <v>42</v>
      </c>
      <c r="F278" s="2" t="s">
        <v>91</v>
      </c>
      <c r="G278" s="2" t="s">
        <v>1028</v>
      </c>
      <c r="H278" s="2">
        <v>500</v>
      </c>
      <c r="I278" s="3" t="s">
        <v>342</v>
      </c>
      <c r="J278" s="3">
        <v>0.28420814923546001</v>
      </c>
      <c r="K278" t="s">
        <v>45</v>
      </c>
      <c r="L278" t="s">
        <v>31</v>
      </c>
      <c r="M278">
        <v>314</v>
      </c>
      <c r="N278">
        <v>2006</v>
      </c>
      <c r="O278" s="15">
        <v>1.5923566878980893</v>
      </c>
      <c r="P278" s="16">
        <f t="shared" si="4"/>
        <v>0.15653040877367896</v>
      </c>
      <c r="Q278">
        <v>1</v>
      </c>
      <c r="R278" t="s">
        <v>23</v>
      </c>
      <c r="S278" s="1">
        <v>44846</v>
      </c>
      <c r="T278" t="s">
        <v>132</v>
      </c>
    </row>
    <row r="279" spans="1:20">
      <c r="A279">
        <v>453297</v>
      </c>
      <c r="B279" t="s">
        <v>81</v>
      </c>
      <c r="C279" t="s">
        <v>41</v>
      </c>
      <c r="D279" t="s">
        <v>17</v>
      </c>
      <c r="E279" t="s">
        <v>27</v>
      </c>
      <c r="F279" s="2" t="s">
        <v>59</v>
      </c>
      <c r="G279" s="2" t="s">
        <v>1028</v>
      </c>
      <c r="H279" s="2">
        <v>500</v>
      </c>
      <c r="I279" s="3" t="s">
        <v>343</v>
      </c>
      <c r="J279" s="3">
        <v>6.23</v>
      </c>
      <c r="K279" t="s">
        <v>30</v>
      </c>
      <c r="L279" t="s">
        <v>22</v>
      </c>
      <c r="M279">
        <v>536</v>
      </c>
      <c r="N279">
        <v>3108</v>
      </c>
      <c r="O279" s="15">
        <v>0.93283582089552242</v>
      </c>
      <c r="P279" s="16">
        <f t="shared" si="4"/>
        <v>0.17245817245817247</v>
      </c>
      <c r="Q279">
        <v>2</v>
      </c>
      <c r="R279" t="s">
        <v>70</v>
      </c>
      <c r="S279" s="1">
        <v>44692</v>
      </c>
      <c r="T279" t="s">
        <v>108</v>
      </c>
    </row>
    <row r="280" spans="1:20">
      <c r="A280">
        <v>542384</v>
      </c>
      <c r="B280" t="s">
        <v>34</v>
      </c>
      <c r="C280" t="s">
        <v>16</v>
      </c>
      <c r="D280" t="s">
        <v>17</v>
      </c>
      <c r="E280" t="s">
        <v>42</v>
      </c>
      <c r="F280" s="2" t="s">
        <v>119</v>
      </c>
      <c r="G280" s="2" t="s">
        <v>1028</v>
      </c>
      <c r="H280" s="2">
        <v>500</v>
      </c>
      <c r="I280" s="3" t="s">
        <v>344</v>
      </c>
      <c r="J280" s="3">
        <v>0.69890180095009302</v>
      </c>
      <c r="K280" t="s">
        <v>37</v>
      </c>
      <c r="L280" t="s">
        <v>31</v>
      </c>
      <c r="M280">
        <v>314</v>
      </c>
      <c r="N280">
        <v>2006</v>
      </c>
      <c r="O280" s="15">
        <v>1.5923566878980893</v>
      </c>
      <c r="P280" s="16">
        <f t="shared" si="4"/>
        <v>0.15653040877367896</v>
      </c>
      <c r="Q280">
        <v>1</v>
      </c>
      <c r="R280" t="s">
        <v>32</v>
      </c>
      <c r="S280" s="1">
        <v>44743</v>
      </c>
      <c r="T280" t="s">
        <v>144</v>
      </c>
    </row>
    <row r="281" spans="1:20">
      <c r="A281">
        <v>726021</v>
      </c>
      <c r="B281" t="s">
        <v>51</v>
      </c>
      <c r="C281" t="s">
        <v>26</v>
      </c>
      <c r="D281" t="s">
        <v>17</v>
      </c>
      <c r="E281" t="s">
        <v>58</v>
      </c>
      <c r="F281" s="2" t="s">
        <v>119</v>
      </c>
      <c r="G281" s="2" t="s">
        <v>1028</v>
      </c>
      <c r="H281" s="2">
        <v>500</v>
      </c>
      <c r="I281" s="3" t="s">
        <v>345</v>
      </c>
      <c r="J281" s="3">
        <v>3.29</v>
      </c>
      <c r="K281" t="s">
        <v>21</v>
      </c>
      <c r="L281" t="s">
        <v>31</v>
      </c>
      <c r="M281">
        <v>536</v>
      </c>
      <c r="N281">
        <v>3108</v>
      </c>
      <c r="O281" s="15">
        <v>0.93283582089552242</v>
      </c>
      <c r="P281" s="16">
        <f t="shared" si="4"/>
        <v>0.17245817245817247</v>
      </c>
      <c r="Q281">
        <v>6</v>
      </c>
      <c r="R281" t="s">
        <v>23</v>
      </c>
      <c r="S281" s="1">
        <v>44855</v>
      </c>
      <c r="T281" t="s">
        <v>172</v>
      </c>
    </row>
    <row r="282" spans="1:20">
      <c r="A282">
        <v>731957</v>
      </c>
      <c r="B282" t="s">
        <v>25</v>
      </c>
      <c r="C282" t="s">
        <v>41</v>
      </c>
      <c r="D282" t="s">
        <v>17</v>
      </c>
      <c r="E282" t="s">
        <v>42</v>
      </c>
      <c r="F282" s="2" t="s">
        <v>47</v>
      </c>
      <c r="G282" s="2" t="s">
        <v>1028</v>
      </c>
      <c r="H282" s="2">
        <v>500</v>
      </c>
      <c r="I282" s="3">
        <v>1401378547173580</v>
      </c>
      <c r="J282" s="3">
        <v>1401378547173580</v>
      </c>
      <c r="K282" t="s">
        <v>37</v>
      </c>
      <c r="L282" t="s">
        <v>55</v>
      </c>
      <c r="M282">
        <v>314</v>
      </c>
      <c r="N282">
        <v>2007</v>
      </c>
      <c r="O282" s="15">
        <v>1.5923566878980893</v>
      </c>
      <c r="P282" s="16">
        <f t="shared" si="4"/>
        <v>0.15645241654210265</v>
      </c>
      <c r="Q282">
        <v>1</v>
      </c>
      <c r="R282" t="s">
        <v>56</v>
      </c>
      <c r="S282" s="1">
        <v>44572</v>
      </c>
      <c r="T282" t="s">
        <v>98</v>
      </c>
    </row>
    <row r="283" spans="1:20">
      <c r="A283">
        <v>511301</v>
      </c>
      <c r="B283" t="s">
        <v>74</v>
      </c>
      <c r="C283" t="s">
        <v>16</v>
      </c>
      <c r="D283" t="s">
        <v>17</v>
      </c>
      <c r="E283" t="s">
        <v>27</v>
      </c>
      <c r="F283" s="2" t="s">
        <v>62</v>
      </c>
      <c r="G283" s="2" t="s">
        <v>1028</v>
      </c>
      <c r="H283" s="2">
        <v>500</v>
      </c>
      <c r="I283" s="3" t="s">
        <v>346</v>
      </c>
      <c r="J283" s="3">
        <v>0.49</v>
      </c>
      <c r="K283" t="s">
        <v>45</v>
      </c>
      <c r="L283" t="s">
        <v>55</v>
      </c>
      <c r="M283">
        <v>536</v>
      </c>
      <c r="N283">
        <v>3109</v>
      </c>
      <c r="O283" s="15">
        <v>0.93283582089552242</v>
      </c>
      <c r="P283" s="16">
        <f t="shared" si="4"/>
        <v>0.17240270183338693</v>
      </c>
      <c r="Q283">
        <v>10</v>
      </c>
      <c r="R283" t="s">
        <v>38</v>
      </c>
      <c r="S283" s="1">
        <v>44899</v>
      </c>
      <c r="T283" t="s">
        <v>112</v>
      </c>
    </row>
    <row r="284" spans="1:20">
      <c r="A284">
        <v>188132</v>
      </c>
      <c r="B284" t="s">
        <v>48</v>
      </c>
      <c r="C284" t="s">
        <v>26</v>
      </c>
      <c r="D284" t="s">
        <v>17</v>
      </c>
      <c r="E284" t="s">
        <v>42</v>
      </c>
      <c r="F284" s="2" t="s">
        <v>119</v>
      </c>
      <c r="G284" s="2" t="s">
        <v>1028</v>
      </c>
      <c r="H284" s="2">
        <v>500</v>
      </c>
      <c r="I284" s="3">
        <v>1.20654402977317E+16</v>
      </c>
      <c r="J284" s="3">
        <v>1.20654402977317E+16</v>
      </c>
      <c r="K284" t="s">
        <v>37</v>
      </c>
      <c r="L284" t="s">
        <v>31</v>
      </c>
      <c r="M284">
        <v>315</v>
      </c>
      <c r="N284">
        <v>2007</v>
      </c>
      <c r="O284" s="15">
        <v>1.5873015873015872</v>
      </c>
      <c r="P284" s="16">
        <f t="shared" si="4"/>
        <v>0.15695067264573992</v>
      </c>
      <c r="Q284">
        <v>1</v>
      </c>
      <c r="R284" t="s">
        <v>56</v>
      </c>
      <c r="S284" s="1">
        <v>44906</v>
      </c>
      <c r="T284" t="s">
        <v>96</v>
      </c>
    </row>
    <row r="285" spans="1:20">
      <c r="A285">
        <v>614123</v>
      </c>
      <c r="B285" t="s">
        <v>48</v>
      </c>
      <c r="C285" t="s">
        <v>87</v>
      </c>
      <c r="D285" t="s">
        <v>17</v>
      </c>
      <c r="E285" t="s">
        <v>18</v>
      </c>
      <c r="F285" s="2" t="s">
        <v>68</v>
      </c>
      <c r="G285" s="2" t="s">
        <v>1028</v>
      </c>
      <c r="H285" s="2">
        <v>500</v>
      </c>
      <c r="I285" s="3" t="s">
        <v>347</v>
      </c>
      <c r="J285" s="3">
        <v>5.56</v>
      </c>
      <c r="K285" t="s">
        <v>80</v>
      </c>
      <c r="L285" t="s">
        <v>31</v>
      </c>
      <c r="M285">
        <v>537</v>
      </c>
      <c r="N285">
        <v>3110</v>
      </c>
      <c r="O285" s="15">
        <v>0.93109869646182497</v>
      </c>
      <c r="P285" s="16">
        <f t="shared" si="4"/>
        <v>0.17266881028938907</v>
      </c>
      <c r="Q285">
        <v>4</v>
      </c>
      <c r="R285" t="s">
        <v>23</v>
      </c>
      <c r="S285" s="1">
        <v>44568</v>
      </c>
      <c r="T285" t="s">
        <v>103</v>
      </c>
    </row>
    <row r="286" spans="1:20">
      <c r="A286">
        <v>655113</v>
      </c>
      <c r="B286" t="s">
        <v>51</v>
      </c>
      <c r="C286" t="s">
        <v>26</v>
      </c>
      <c r="D286" t="s">
        <v>17</v>
      </c>
      <c r="E286" t="s">
        <v>58</v>
      </c>
      <c r="F286" s="2" t="s">
        <v>47</v>
      </c>
      <c r="G286" s="2" t="s">
        <v>1028</v>
      </c>
      <c r="H286" s="2">
        <v>500</v>
      </c>
      <c r="I286" s="3" t="s">
        <v>348</v>
      </c>
      <c r="J286" s="3">
        <v>2.78</v>
      </c>
      <c r="K286" t="s">
        <v>80</v>
      </c>
      <c r="L286" t="s">
        <v>22</v>
      </c>
      <c r="M286">
        <v>537</v>
      </c>
      <c r="N286">
        <v>3110</v>
      </c>
      <c r="O286" s="15">
        <v>0.93109869646182497</v>
      </c>
      <c r="P286" s="16">
        <f t="shared" si="4"/>
        <v>0.17266881028938907</v>
      </c>
      <c r="Q286">
        <v>5</v>
      </c>
      <c r="R286" t="s">
        <v>70</v>
      </c>
      <c r="S286" s="1">
        <v>44677</v>
      </c>
      <c r="T286" t="s">
        <v>167</v>
      </c>
    </row>
    <row r="287" spans="1:20">
      <c r="A287">
        <v>716673</v>
      </c>
      <c r="B287" t="s">
        <v>25</v>
      </c>
      <c r="C287" t="s">
        <v>26</v>
      </c>
      <c r="D287" t="s">
        <v>17</v>
      </c>
      <c r="E287" t="s">
        <v>58</v>
      </c>
      <c r="F287" s="2" t="s">
        <v>62</v>
      </c>
      <c r="G287" s="2" t="s">
        <v>1028</v>
      </c>
      <c r="H287" s="2">
        <v>500</v>
      </c>
      <c r="I287" s="3" t="s">
        <v>349</v>
      </c>
      <c r="J287" s="3">
        <v>6.53</v>
      </c>
      <c r="K287" t="s">
        <v>45</v>
      </c>
      <c r="L287" t="s">
        <v>31</v>
      </c>
      <c r="M287">
        <v>537</v>
      </c>
      <c r="N287">
        <v>3111</v>
      </c>
      <c r="O287" s="15">
        <v>0.93109869646182497</v>
      </c>
      <c r="P287" s="16">
        <f t="shared" si="4"/>
        <v>0.17261330761812921</v>
      </c>
      <c r="Q287">
        <v>9</v>
      </c>
      <c r="R287" t="s">
        <v>32</v>
      </c>
      <c r="S287" s="1">
        <v>44709</v>
      </c>
      <c r="T287" t="s">
        <v>54</v>
      </c>
    </row>
    <row r="288" spans="1:20">
      <c r="A288">
        <v>309163</v>
      </c>
      <c r="B288" t="s">
        <v>15</v>
      </c>
      <c r="C288" t="s">
        <v>87</v>
      </c>
      <c r="D288" t="s">
        <v>17</v>
      </c>
      <c r="E288" t="s">
        <v>58</v>
      </c>
      <c r="F288" s="2" t="s">
        <v>19</v>
      </c>
      <c r="G288" s="2" t="s">
        <v>1028</v>
      </c>
      <c r="H288" s="2">
        <v>500</v>
      </c>
      <c r="I288" s="3" t="s">
        <v>293</v>
      </c>
      <c r="J288" s="3">
        <v>1.88</v>
      </c>
      <c r="K288" t="s">
        <v>21</v>
      </c>
      <c r="L288" t="s">
        <v>22</v>
      </c>
      <c r="M288">
        <v>537</v>
      </c>
      <c r="N288">
        <v>3111</v>
      </c>
      <c r="O288" s="15">
        <v>0.93109869646182497</v>
      </c>
      <c r="P288" s="16">
        <f t="shared" si="4"/>
        <v>0.17261330761812921</v>
      </c>
      <c r="Q288">
        <v>3</v>
      </c>
      <c r="R288" t="s">
        <v>56</v>
      </c>
      <c r="S288" s="1">
        <v>44917</v>
      </c>
      <c r="T288" t="s">
        <v>98</v>
      </c>
    </row>
    <row r="289" spans="1:20">
      <c r="A289">
        <v>766447</v>
      </c>
      <c r="B289" t="s">
        <v>15</v>
      </c>
      <c r="C289" t="s">
        <v>41</v>
      </c>
      <c r="D289" t="s">
        <v>17</v>
      </c>
      <c r="E289" t="s">
        <v>42</v>
      </c>
      <c r="F289" s="2" t="s">
        <v>59</v>
      </c>
      <c r="G289" s="2" t="s">
        <v>1028</v>
      </c>
      <c r="H289" s="2">
        <v>500</v>
      </c>
      <c r="I289" s="3" t="s">
        <v>350</v>
      </c>
      <c r="J289" s="3">
        <v>0.67387718403627905</v>
      </c>
      <c r="K289" t="s">
        <v>80</v>
      </c>
      <c r="L289" t="s">
        <v>31</v>
      </c>
      <c r="M289">
        <v>315</v>
      </c>
      <c r="N289">
        <v>2008</v>
      </c>
      <c r="O289" s="15">
        <v>1.5873015873015872</v>
      </c>
      <c r="P289" s="16">
        <f t="shared" si="4"/>
        <v>0.15687250996015936</v>
      </c>
      <c r="Q289">
        <v>1</v>
      </c>
      <c r="R289" t="s">
        <v>56</v>
      </c>
      <c r="S289" s="1">
        <v>44612</v>
      </c>
      <c r="T289" t="s">
        <v>123</v>
      </c>
    </row>
    <row r="290" spans="1:20">
      <c r="A290">
        <v>597857</v>
      </c>
      <c r="B290" t="s">
        <v>51</v>
      </c>
      <c r="C290" t="s">
        <v>41</v>
      </c>
      <c r="D290" t="s">
        <v>17</v>
      </c>
      <c r="E290" t="s">
        <v>58</v>
      </c>
      <c r="F290" s="2" t="s">
        <v>43</v>
      </c>
      <c r="G290" s="2" t="s">
        <v>1028</v>
      </c>
      <c r="H290" s="2">
        <v>500</v>
      </c>
      <c r="I290" s="3" t="s">
        <v>323</v>
      </c>
      <c r="J290" s="3">
        <v>0.63</v>
      </c>
      <c r="K290" t="s">
        <v>80</v>
      </c>
      <c r="L290" t="s">
        <v>31</v>
      </c>
      <c r="M290">
        <v>537</v>
      </c>
      <c r="N290">
        <v>3112</v>
      </c>
      <c r="O290" s="15">
        <v>0.93109869646182497</v>
      </c>
      <c r="P290" s="16">
        <f t="shared" si="4"/>
        <v>0.17255784061696658</v>
      </c>
      <c r="Q290">
        <v>4</v>
      </c>
      <c r="R290" t="s">
        <v>23</v>
      </c>
      <c r="S290" s="1">
        <v>44725</v>
      </c>
      <c r="T290" t="s">
        <v>103</v>
      </c>
    </row>
    <row r="291" spans="1:20">
      <c r="A291">
        <v>470452</v>
      </c>
      <c r="B291" t="s">
        <v>51</v>
      </c>
      <c r="C291" t="s">
        <v>26</v>
      </c>
      <c r="D291" t="s">
        <v>17</v>
      </c>
      <c r="E291" t="s">
        <v>58</v>
      </c>
      <c r="F291" s="2" t="s">
        <v>28</v>
      </c>
      <c r="G291" s="2" t="s">
        <v>1028</v>
      </c>
      <c r="H291" s="2">
        <v>500</v>
      </c>
      <c r="I291" s="3" t="s">
        <v>351</v>
      </c>
      <c r="J291" s="3">
        <v>0.32</v>
      </c>
      <c r="K291" t="s">
        <v>80</v>
      </c>
      <c r="L291" t="s">
        <v>22</v>
      </c>
      <c r="M291">
        <v>538</v>
      </c>
      <c r="N291">
        <v>3112</v>
      </c>
      <c r="O291" s="15">
        <v>0.92936802973977695</v>
      </c>
      <c r="P291" s="16">
        <f t="shared" si="4"/>
        <v>0.17287917737789202</v>
      </c>
      <c r="Q291">
        <v>8</v>
      </c>
      <c r="R291" t="s">
        <v>23</v>
      </c>
      <c r="S291" s="1">
        <v>44805</v>
      </c>
      <c r="T291" t="s">
        <v>46</v>
      </c>
    </row>
    <row r="292" spans="1:20">
      <c r="A292">
        <v>415707</v>
      </c>
      <c r="B292" t="s">
        <v>34</v>
      </c>
      <c r="C292" t="s">
        <v>16</v>
      </c>
      <c r="D292" t="s">
        <v>17</v>
      </c>
      <c r="E292" t="s">
        <v>27</v>
      </c>
      <c r="F292" s="2" t="s">
        <v>101</v>
      </c>
      <c r="G292" s="2" t="s">
        <v>1028</v>
      </c>
      <c r="H292" s="2">
        <v>500</v>
      </c>
      <c r="I292" s="3" t="s">
        <v>352</v>
      </c>
      <c r="J292" s="3">
        <v>4.47</v>
      </c>
      <c r="K292" t="s">
        <v>37</v>
      </c>
      <c r="L292" t="s">
        <v>55</v>
      </c>
      <c r="M292">
        <v>538</v>
      </c>
      <c r="N292">
        <v>3113</v>
      </c>
      <c r="O292" s="15">
        <v>0.92936802973977695</v>
      </c>
      <c r="P292" s="16">
        <f t="shared" si="4"/>
        <v>0.17282364278830709</v>
      </c>
      <c r="Q292">
        <v>10</v>
      </c>
      <c r="R292" t="s">
        <v>70</v>
      </c>
      <c r="S292" s="1">
        <v>44634</v>
      </c>
      <c r="T292" t="s">
        <v>71</v>
      </c>
    </row>
    <row r="293" spans="1:20">
      <c r="A293">
        <v>232039</v>
      </c>
      <c r="B293" t="s">
        <v>67</v>
      </c>
      <c r="C293" t="s">
        <v>87</v>
      </c>
      <c r="D293" t="s">
        <v>17</v>
      </c>
      <c r="E293" t="s">
        <v>42</v>
      </c>
      <c r="F293" s="2" t="s">
        <v>101</v>
      </c>
      <c r="G293" s="2" t="s">
        <v>1028</v>
      </c>
      <c r="H293" s="2">
        <v>500</v>
      </c>
      <c r="I293" s="3" t="s">
        <v>353</v>
      </c>
      <c r="J293" s="3">
        <v>0.87049917407338995</v>
      </c>
      <c r="K293" t="s">
        <v>80</v>
      </c>
      <c r="L293" t="s">
        <v>31</v>
      </c>
      <c r="M293">
        <v>315</v>
      </c>
      <c r="N293">
        <v>2009</v>
      </c>
      <c r="O293" s="15">
        <v>1.5873015873015872</v>
      </c>
      <c r="P293" s="16">
        <f t="shared" si="4"/>
        <v>0.156794425087108</v>
      </c>
      <c r="Q293">
        <v>1</v>
      </c>
      <c r="R293" t="s">
        <v>32</v>
      </c>
      <c r="S293" s="1">
        <v>44695</v>
      </c>
      <c r="T293" t="s">
        <v>188</v>
      </c>
    </row>
    <row r="294" spans="1:20">
      <c r="A294">
        <v>104815</v>
      </c>
      <c r="B294" t="s">
        <v>81</v>
      </c>
      <c r="C294" t="s">
        <v>87</v>
      </c>
      <c r="D294" t="s">
        <v>17</v>
      </c>
      <c r="E294" t="s">
        <v>42</v>
      </c>
      <c r="F294" s="2" t="s">
        <v>59</v>
      </c>
      <c r="G294" s="2" t="s">
        <v>1028</v>
      </c>
      <c r="H294" s="2">
        <v>500</v>
      </c>
      <c r="I294" s="3">
        <v>1.18688183076946E+16</v>
      </c>
      <c r="J294" s="3">
        <v>1.18688183076946E+16</v>
      </c>
      <c r="K294" t="s">
        <v>30</v>
      </c>
      <c r="L294" t="s">
        <v>22</v>
      </c>
      <c r="M294">
        <v>315</v>
      </c>
      <c r="N294">
        <v>2009</v>
      </c>
      <c r="O294" s="15">
        <v>1.5873015873015872</v>
      </c>
      <c r="P294" s="16">
        <f t="shared" si="4"/>
        <v>0.156794425087108</v>
      </c>
      <c r="Q294">
        <v>1</v>
      </c>
      <c r="R294" t="s">
        <v>70</v>
      </c>
      <c r="S294" s="1">
        <v>44892</v>
      </c>
      <c r="T294" t="s">
        <v>108</v>
      </c>
    </row>
    <row r="295" spans="1:20">
      <c r="A295">
        <v>290515</v>
      </c>
      <c r="B295" t="s">
        <v>67</v>
      </c>
      <c r="C295" t="s">
        <v>87</v>
      </c>
      <c r="D295" t="s">
        <v>17</v>
      </c>
      <c r="E295" t="s">
        <v>58</v>
      </c>
      <c r="F295" s="2" t="s">
        <v>119</v>
      </c>
      <c r="G295" s="2" t="s">
        <v>1028</v>
      </c>
      <c r="H295" s="2">
        <v>500</v>
      </c>
      <c r="I295" s="3" t="s">
        <v>240</v>
      </c>
      <c r="J295" s="3">
        <v>6.76</v>
      </c>
      <c r="K295" t="s">
        <v>30</v>
      </c>
      <c r="L295" t="s">
        <v>31</v>
      </c>
      <c r="M295">
        <v>538</v>
      </c>
      <c r="N295">
        <v>3114</v>
      </c>
      <c r="O295" s="15">
        <v>0.92936802973977695</v>
      </c>
      <c r="P295" s="16">
        <f t="shared" si="4"/>
        <v>0.17276814386640976</v>
      </c>
      <c r="Q295">
        <v>3</v>
      </c>
      <c r="R295" t="s">
        <v>32</v>
      </c>
      <c r="S295" s="1">
        <v>44754</v>
      </c>
      <c r="T295" t="s">
        <v>86</v>
      </c>
    </row>
    <row r="296" spans="1:20">
      <c r="A296">
        <v>881065</v>
      </c>
      <c r="B296" t="s">
        <v>74</v>
      </c>
      <c r="C296" t="s">
        <v>87</v>
      </c>
      <c r="D296" t="s">
        <v>17</v>
      </c>
      <c r="E296" t="s">
        <v>27</v>
      </c>
      <c r="F296" s="2" t="s">
        <v>59</v>
      </c>
      <c r="G296" s="2" t="s">
        <v>1028</v>
      </c>
      <c r="H296" s="2">
        <v>500</v>
      </c>
      <c r="I296" s="3" t="s">
        <v>354</v>
      </c>
      <c r="J296" s="3">
        <v>2.66</v>
      </c>
      <c r="K296" t="s">
        <v>37</v>
      </c>
      <c r="L296" t="s">
        <v>31</v>
      </c>
      <c r="M296">
        <v>538</v>
      </c>
      <c r="N296">
        <v>3114</v>
      </c>
      <c r="O296" s="15">
        <v>0.92936802973977695</v>
      </c>
      <c r="P296" s="16">
        <f t="shared" si="4"/>
        <v>0.17276814386640976</v>
      </c>
      <c r="Q296">
        <v>8</v>
      </c>
      <c r="R296" t="s">
        <v>32</v>
      </c>
      <c r="S296" s="1">
        <v>44843</v>
      </c>
      <c r="T296" t="s">
        <v>86</v>
      </c>
    </row>
    <row r="297" spans="1:20">
      <c r="A297">
        <v>614492</v>
      </c>
      <c r="B297" t="s">
        <v>81</v>
      </c>
      <c r="C297" t="s">
        <v>41</v>
      </c>
      <c r="D297" t="s">
        <v>17</v>
      </c>
      <c r="E297" t="s">
        <v>42</v>
      </c>
      <c r="F297" s="2" t="s">
        <v>49</v>
      </c>
      <c r="G297" s="2" t="s">
        <v>1028</v>
      </c>
      <c r="H297" s="2">
        <v>500</v>
      </c>
      <c r="I297" s="3">
        <v>1.02243434819297E+16</v>
      </c>
      <c r="J297" s="3">
        <v>1.02243434819297E+16</v>
      </c>
      <c r="K297" t="s">
        <v>21</v>
      </c>
      <c r="L297" t="s">
        <v>55</v>
      </c>
      <c r="M297">
        <v>315</v>
      </c>
      <c r="N297">
        <v>2011</v>
      </c>
      <c r="O297" s="15">
        <v>1.5873015873015872</v>
      </c>
      <c r="P297" s="16">
        <f t="shared" si="4"/>
        <v>0.15663848831427152</v>
      </c>
      <c r="Q297">
        <v>1</v>
      </c>
      <c r="R297" t="s">
        <v>23</v>
      </c>
      <c r="S297" s="1">
        <v>44833</v>
      </c>
      <c r="T297" t="s">
        <v>100</v>
      </c>
    </row>
    <row r="298" spans="1:20">
      <c r="A298">
        <v>419573</v>
      </c>
      <c r="B298" t="s">
        <v>25</v>
      </c>
      <c r="C298" t="s">
        <v>26</v>
      </c>
      <c r="D298" t="s">
        <v>17</v>
      </c>
      <c r="E298" t="s">
        <v>27</v>
      </c>
      <c r="F298" s="2" t="s">
        <v>47</v>
      </c>
      <c r="G298" s="2" t="s">
        <v>1028</v>
      </c>
      <c r="H298" s="2">
        <v>500</v>
      </c>
      <c r="I298" s="3" t="s">
        <v>355</v>
      </c>
      <c r="J298" s="3">
        <v>1.42</v>
      </c>
      <c r="K298" t="s">
        <v>37</v>
      </c>
      <c r="L298" t="s">
        <v>22</v>
      </c>
      <c r="M298">
        <v>538</v>
      </c>
      <c r="N298">
        <v>3115</v>
      </c>
      <c r="O298" s="15">
        <v>0.92936802973977695</v>
      </c>
      <c r="P298" s="16">
        <f t="shared" si="4"/>
        <v>0.17271268057784911</v>
      </c>
      <c r="Q298">
        <v>4</v>
      </c>
      <c r="R298" t="s">
        <v>56</v>
      </c>
      <c r="S298" s="1">
        <v>44625</v>
      </c>
      <c r="T298" t="s">
        <v>98</v>
      </c>
    </row>
    <row r="299" spans="1:20">
      <c r="A299">
        <v>920117</v>
      </c>
      <c r="B299" t="s">
        <v>81</v>
      </c>
      <c r="C299" t="s">
        <v>26</v>
      </c>
      <c r="D299" t="s">
        <v>17</v>
      </c>
      <c r="E299" t="s">
        <v>18</v>
      </c>
      <c r="F299" s="2" t="s">
        <v>49</v>
      </c>
      <c r="G299" s="2" t="s">
        <v>1028</v>
      </c>
      <c r="H299" s="2">
        <v>500</v>
      </c>
      <c r="I299" s="3" t="s">
        <v>145</v>
      </c>
      <c r="J299" s="3">
        <v>6.66</v>
      </c>
      <c r="K299" t="s">
        <v>21</v>
      </c>
      <c r="L299" t="s">
        <v>22</v>
      </c>
      <c r="M299">
        <v>539</v>
      </c>
      <c r="N299">
        <v>3115</v>
      </c>
      <c r="O299" s="15">
        <v>0.92764378478664189</v>
      </c>
      <c r="P299" s="16">
        <f t="shared" si="4"/>
        <v>0.17303370786516853</v>
      </c>
      <c r="Q299">
        <v>1</v>
      </c>
      <c r="R299" t="s">
        <v>38</v>
      </c>
      <c r="S299" s="1">
        <v>44728</v>
      </c>
      <c r="T299" t="s">
        <v>213</v>
      </c>
    </row>
    <row r="300" spans="1:20">
      <c r="A300">
        <v>730860</v>
      </c>
      <c r="B300" t="s">
        <v>74</v>
      </c>
      <c r="C300" t="s">
        <v>16</v>
      </c>
      <c r="D300" t="s">
        <v>17</v>
      </c>
      <c r="E300" t="s">
        <v>58</v>
      </c>
      <c r="F300" s="2" t="s">
        <v>49</v>
      </c>
      <c r="G300" s="2" t="s">
        <v>1028</v>
      </c>
      <c r="H300" s="2">
        <v>500</v>
      </c>
      <c r="I300" s="3" t="s">
        <v>356</v>
      </c>
      <c r="J300" s="3">
        <v>5.22</v>
      </c>
      <c r="K300" t="s">
        <v>21</v>
      </c>
      <c r="L300" t="s">
        <v>22</v>
      </c>
      <c r="M300">
        <v>539</v>
      </c>
      <c r="N300">
        <v>3116</v>
      </c>
      <c r="O300" s="15">
        <v>0.92764378478664189</v>
      </c>
      <c r="P300" s="16">
        <f t="shared" si="4"/>
        <v>0.17297817715019256</v>
      </c>
      <c r="Q300">
        <v>8</v>
      </c>
      <c r="R300" t="s">
        <v>23</v>
      </c>
      <c r="S300" s="1">
        <v>44676</v>
      </c>
      <c r="T300" t="s">
        <v>132</v>
      </c>
    </row>
    <row r="301" spans="1:20">
      <c r="A301">
        <v>537372</v>
      </c>
      <c r="B301" t="s">
        <v>74</v>
      </c>
      <c r="C301" t="s">
        <v>26</v>
      </c>
      <c r="D301" t="s">
        <v>17</v>
      </c>
      <c r="E301" t="s">
        <v>27</v>
      </c>
      <c r="F301" s="2" t="s">
        <v>75</v>
      </c>
      <c r="G301" s="2" t="s">
        <v>1028</v>
      </c>
      <c r="H301" s="2">
        <v>500</v>
      </c>
      <c r="I301" s="3" t="s">
        <v>357</v>
      </c>
      <c r="J301" s="3">
        <v>3.39</v>
      </c>
      <c r="K301" t="s">
        <v>80</v>
      </c>
      <c r="L301" t="s">
        <v>31</v>
      </c>
      <c r="M301">
        <v>539</v>
      </c>
      <c r="N301">
        <v>3116</v>
      </c>
      <c r="O301" s="15">
        <v>0.92764378478664189</v>
      </c>
      <c r="P301" s="16">
        <f t="shared" si="4"/>
        <v>0.17297817715019256</v>
      </c>
      <c r="Q301">
        <v>1</v>
      </c>
      <c r="R301" t="s">
        <v>38</v>
      </c>
      <c r="S301" s="1">
        <v>44620</v>
      </c>
      <c r="T301" t="s">
        <v>213</v>
      </c>
    </row>
    <row r="302" spans="1:20">
      <c r="A302">
        <v>933185</v>
      </c>
      <c r="B302" t="s">
        <v>48</v>
      </c>
      <c r="C302" t="s">
        <v>87</v>
      </c>
      <c r="D302" t="s">
        <v>17</v>
      </c>
      <c r="E302" t="s">
        <v>27</v>
      </c>
      <c r="F302" s="2" t="s">
        <v>68</v>
      </c>
      <c r="G302" s="2" t="s">
        <v>1028</v>
      </c>
      <c r="H302" s="2">
        <v>500</v>
      </c>
      <c r="I302" s="3" t="s">
        <v>358</v>
      </c>
      <c r="J302" s="3">
        <v>3.19</v>
      </c>
      <c r="K302" t="s">
        <v>45</v>
      </c>
      <c r="L302" t="s">
        <v>31</v>
      </c>
      <c r="M302">
        <v>539</v>
      </c>
      <c r="N302">
        <v>3117</v>
      </c>
      <c r="O302" s="15">
        <v>0.92764378478664189</v>
      </c>
      <c r="P302" s="16">
        <f t="shared" si="4"/>
        <v>0.17292268206608918</v>
      </c>
      <c r="Q302">
        <v>8</v>
      </c>
      <c r="R302" t="s">
        <v>38</v>
      </c>
      <c r="S302" s="1">
        <v>44728</v>
      </c>
      <c r="T302" t="s">
        <v>112</v>
      </c>
    </row>
    <row r="303" spans="1:20">
      <c r="A303">
        <v>719156</v>
      </c>
      <c r="B303" t="s">
        <v>40</v>
      </c>
      <c r="C303" t="s">
        <v>87</v>
      </c>
      <c r="D303" t="s">
        <v>17</v>
      </c>
      <c r="E303" t="s">
        <v>27</v>
      </c>
      <c r="F303" s="2" t="s">
        <v>35</v>
      </c>
      <c r="G303" s="2" t="s">
        <v>1028</v>
      </c>
      <c r="H303" s="2">
        <v>500</v>
      </c>
      <c r="I303" s="3" t="s">
        <v>359</v>
      </c>
      <c r="J303" s="3">
        <v>7.54</v>
      </c>
      <c r="K303" t="s">
        <v>80</v>
      </c>
      <c r="L303" t="s">
        <v>22</v>
      </c>
      <c r="M303">
        <v>539</v>
      </c>
      <c r="N303">
        <v>3117</v>
      </c>
      <c r="O303" s="15">
        <v>0.92764378478664189</v>
      </c>
      <c r="P303" s="16">
        <f t="shared" si="4"/>
        <v>0.17292268206608918</v>
      </c>
      <c r="Q303">
        <v>3</v>
      </c>
      <c r="R303" t="s">
        <v>32</v>
      </c>
      <c r="S303" s="1">
        <v>44763</v>
      </c>
      <c r="T303" t="s">
        <v>127</v>
      </c>
    </row>
    <row r="304" spans="1:20">
      <c r="A304">
        <v>335271</v>
      </c>
      <c r="B304" t="s">
        <v>81</v>
      </c>
      <c r="C304" t="s">
        <v>41</v>
      </c>
      <c r="D304" t="s">
        <v>17</v>
      </c>
      <c r="E304" t="s">
        <v>42</v>
      </c>
      <c r="F304" s="2" t="s">
        <v>75</v>
      </c>
      <c r="G304" s="2" t="s">
        <v>1028</v>
      </c>
      <c r="H304" s="2">
        <v>500</v>
      </c>
      <c r="I304" s="3" t="s">
        <v>360</v>
      </c>
      <c r="J304" s="3">
        <v>0.98310995018555303</v>
      </c>
      <c r="K304" t="s">
        <v>45</v>
      </c>
      <c r="L304" t="s">
        <v>55</v>
      </c>
      <c r="M304">
        <v>316</v>
      </c>
      <c r="N304">
        <v>2012</v>
      </c>
      <c r="O304" s="15">
        <v>1.5822784810126582</v>
      </c>
      <c r="P304" s="16">
        <f t="shared" si="4"/>
        <v>0.15705765407554673</v>
      </c>
      <c r="Q304">
        <v>1</v>
      </c>
      <c r="R304" t="s">
        <v>32</v>
      </c>
      <c r="S304" s="1">
        <v>44716</v>
      </c>
      <c r="T304" t="s">
        <v>90</v>
      </c>
    </row>
    <row r="305" spans="1:20">
      <c r="A305">
        <v>417964</v>
      </c>
      <c r="B305" t="s">
        <v>74</v>
      </c>
      <c r="C305" t="s">
        <v>26</v>
      </c>
      <c r="D305" t="s">
        <v>17</v>
      </c>
      <c r="E305" t="s">
        <v>27</v>
      </c>
      <c r="F305" s="2" t="s">
        <v>78</v>
      </c>
      <c r="G305" s="2" t="s">
        <v>1028</v>
      </c>
      <c r="H305" s="2">
        <v>500</v>
      </c>
      <c r="I305" s="3" t="s">
        <v>361</v>
      </c>
      <c r="J305" s="3">
        <v>2.96</v>
      </c>
      <c r="K305" t="s">
        <v>21</v>
      </c>
      <c r="L305" t="s">
        <v>55</v>
      </c>
      <c r="M305">
        <v>539</v>
      </c>
      <c r="N305">
        <v>3118</v>
      </c>
      <c r="O305" s="15">
        <v>0.92764378478664189</v>
      </c>
      <c r="P305" s="16">
        <f t="shared" si="4"/>
        <v>0.17286722257857601</v>
      </c>
      <c r="Q305">
        <v>2</v>
      </c>
      <c r="R305" t="s">
        <v>32</v>
      </c>
      <c r="S305" s="1">
        <v>44635</v>
      </c>
      <c r="T305" t="s">
        <v>144</v>
      </c>
    </row>
    <row r="306" spans="1:20">
      <c r="A306">
        <v>522659</v>
      </c>
      <c r="B306" t="s">
        <v>74</v>
      </c>
      <c r="C306" t="s">
        <v>26</v>
      </c>
      <c r="D306" t="s">
        <v>17</v>
      </c>
      <c r="E306" t="s">
        <v>27</v>
      </c>
      <c r="F306" s="2" t="s">
        <v>75</v>
      </c>
      <c r="G306" s="2" t="s">
        <v>1028</v>
      </c>
      <c r="H306" s="2">
        <v>500</v>
      </c>
      <c r="I306" s="3" t="s">
        <v>362</v>
      </c>
      <c r="J306" s="3">
        <v>5</v>
      </c>
      <c r="K306" t="s">
        <v>45</v>
      </c>
      <c r="L306" t="s">
        <v>22</v>
      </c>
      <c r="M306">
        <v>540</v>
      </c>
      <c r="N306">
        <v>3118</v>
      </c>
      <c r="O306" s="15">
        <v>0.92592592592592593</v>
      </c>
      <c r="P306" s="16">
        <f t="shared" si="4"/>
        <v>0.17318794098781271</v>
      </c>
      <c r="Q306">
        <v>1</v>
      </c>
      <c r="R306" t="s">
        <v>23</v>
      </c>
      <c r="S306" s="1">
        <v>44704</v>
      </c>
      <c r="T306" t="s">
        <v>103</v>
      </c>
    </row>
    <row r="307" spans="1:20">
      <c r="A307">
        <v>795912</v>
      </c>
      <c r="B307" t="s">
        <v>67</v>
      </c>
      <c r="C307" t="s">
        <v>87</v>
      </c>
      <c r="D307" t="s">
        <v>17</v>
      </c>
      <c r="E307" t="s">
        <v>58</v>
      </c>
      <c r="F307" s="2" t="s">
        <v>19</v>
      </c>
      <c r="G307" s="2" t="s">
        <v>1028</v>
      </c>
      <c r="H307" s="2">
        <v>500</v>
      </c>
      <c r="I307" s="3" t="s">
        <v>363</v>
      </c>
      <c r="J307" s="3">
        <v>7.97</v>
      </c>
      <c r="K307" t="s">
        <v>45</v>
      </c>
      <c r="L307" t="s">
        <v>22</v>
      </c>
      <c r="M307">
        <v>540</v>
      </c>
      <c r="N307">
        <v>3118</v>
      </c>
      <c r="O307" s="15">
        <v>0.92592592592592593</v>
      </c>
      <c r="P307" s="16">
        <f t="shared" si="4"/>
        <v>0.17318794098781271</v>
      </c>
      <c r="Q307">
        <v>9</v>
      </c>
      <c r="R307" t="s">
        <v>70</v>
      </c>
      <c r="S307" s="1">
        <v>44907</v>
      </c>
      <c r="T307" t="s">
        <v>197</v>
      </c>
    </row>
    <row r="308" spans="1:20">
      <c r="A308">
        <v>403550</v>
      </c>
      <c r="B308" t="s">
        <v>81</v>
      </c>
      <c r="C308" t="s">
        <v>26</v>
      </c>
      <c r="D308" t="s">
        <v>17</v>
      </c>
      <c r="E308" t="s">
        <v>27</v>
      </c>
      <c r="F308" s="2" t="s">
        <v>119</v>
      </c>
      <c r="G308" s="2" t="s">
        <v>1028</v>
      </c>
      <c r="H308" s="2">
        <v>500</v>
      </c>
      <c r="I308" s="3" t="s">
        <v>364</v>
      </c>
      <c r="J308" s="3">
        <v>2.31</v>
      </c>
      <c r="K308" t="s">
        <v>45</v>
      </c>
      <c r="L308" t="s">
        <v>31</v>
      </c>
      <c r="M308">
        <v>540</v>
      </c>
      <c r="N308">
        <v>3119</v>
      </c>
      <c r="O308" s="15">
        <v>0.92592592592592593</v>
      </c>
      <c r="P308" s="16">
        <f t="shared" si="4"/>
        <v>0.17313241423533185</v>
      </c>
      <c r="Q308">
        <v>1</v>
      </c>
      <c r="R308" t="s">
        <v>56</v>
      </c>
      <c r="S308" s="1">
        <v>44651</v>
      </c>
      <c r="T308" t="s">
        <v>61</v>
      </c>
    </row>
    <row r="309" spans="1:20">
      <c r="A309">
        <v>677353</v>
      </c>
      <c r="B309" t="s">
        <v>40</v>
      </c>
      <c r="C309" t="s">
        <v>87</v>
      </c>
      <c r="D309" t="s">
        <v>17</v>
      </c>
      <c r="E309" t="s">
        <v>58</v>
      </c>
      <c r="F309" s="2" t="s">
        <v>35</v>
      </c>
      <c r="G309" s="2" t="s">
        <v>1028</v>
      </c>
      <c r="H309" s="2">
        <v>500</v>
      </c>
      <c r="I309" s="3" t="s">
        <v>365</v>
      </c>
      <c r="J309" s="3">
        <v>6.93</v>
      </c>
      <c r="K309" t="s">
        <v>21</v>
      </c>
      <c r="L309" t="s">
        <v>55</v>
      </c>
      <c r="M309">
        <v>540</v>
      </c>
      <c r="N309">
        <v>3119</v>
      </c>
      <c r="O309" s="15">
        <v>0.92592592592592593</v>
      </c>
      <c r="P309" s="16">
        <f t="shared" si="4"/>
        <v>0.17313241423533185</v>
      </c>
      <c r="Q309">
        <v>9</v>
      </c>
      <c r="R309" t="s">
        <v>32</v>
      </c>
      <c r="S309" s="1">
        <v>44802</v>
      </c>
      <c r="T309" t="s">
        <v>90</v>
      </c>
    </row>
    <row r="310" spans="1:20">
      <c r="A310">
        <v>489356</v>
      </c>
      <c r="B310" t="s">
        <v>67</v>
      </c>
      <c r="C310" t="s">
        <v>41</v>
      </c>
      <c r="D310" t="s">
        <v>17</v>
      </c>
      <c r="E310" t="s">
        <v>42</v>
      </c>
      <c r="F310" s="2" t="s">
        <v>91</v>
      </c>
      <c r="G310" s="2" t="s">
        <v>1028</v>
      </c>
      <c r="H310" s="2">
        <v>500</v>
      </c>
      <c r="I310" s="3">
        <v>1.13862006957854E+16</v>
      </c>
      <c r="J310" s="3">
        <v>1.13862006957854E+16</v>
      </c>
      <c r="K310" t="s">
        <v>30</v>
      </c>
      <c r="L310" t="s">
        <v>55</v>
      </c>
      <c r="M310">
        <v>317</v>
      </c>
      <c r="N310">
        <v>2014</v>
      </c>
      <c r="O310" s="15">
        <v>1.5772870662460567</v>
      </c>
      <c r="P310" s="16">
        <f t="shared" si="4"/>
        <v>0.15739821251241312</v>
      </c>
      <c r="Q310">
        <v>1</v>
      </c>
      <c r="R310" t="s">
        <v>23</v>
      </c>
      <c r="S310" s="1">
        <v>44620</v>
      </c>
      <c r="T310" t="s">
        <v>100</v>
      </c>
    </row>
    <row r="311" spans="1:20">
      <c r="A311">
        <v>197383</v>
      </c>
      <c r="B311" t="s">
        <v>25</v>
      </c>
      <c r="C311" t="s">
        <v>16</v>
      </c>
      <c r="D311" t="s">
        <v>17</v>
      </c>
      <c r="E311" t="s">
        <v>27</v>
      </c>
      <c r="F311" s="2" t="s">
        <v>78</v>
      </c>
      <c r="G311" s="2" t="s">
        <v>1028</v>
      </c>
      <c r="H311" s="2">
        <v>500</v>
      </c>
      <c r="I311" s="3" t="s">
        <v>366</v>
      </c>
      <c r="J311" s="3">
        <v>6.06</v>
      </c>
      <c r="K311" t="s">
        <v>21</v>
      </c>
      <c r="L311" t="s">
        <v>22</v>
      </c>
      <c r="M311">
        <v>540</v>
      </c>
      <c r="N311">
        <v>3120</v>
      </c>
      <c r="O311" s="15">
        <v>0.92592592592592593</v>
      </c>
      <c r="P311" s="16">
        <f t="shared" si="4"/>
        <v>0.17307692307692307</v>
      </c>
      <c r="Q311">
        <v>8</v>
      </c>
      <c r="R311" t="s">
        <v>56</v>
      </c>
      <c r="S311" s="1">
        <v>44836</v>
      </c>
      <c r="T311" t="s">
        <v>98</v>
      </c>
    </row>
    <row r="312" spans="1:20">
      <c r="A312">
        <v>895736</v>
      </c>
      <c r="B312" t="s">
        <v>74</v>
      </c>
      <c r="C312" t="s">
        <v>87</v>
      </c>
      <c r="D312" t="s">
        <v>17</v>
      </c>
      <c r="E312" t="s">
        <v>18</v>
      </c>
      <c r="F312" s="2" t="s">
        <v>47</v>
      </c>
      <c r="G312" s="2" t="s">
        <v>1028</v>
      </c>
      <c r="H312" s="2">
        <v>500</v>
      </c>
      <c r="I312" s="3" t="s">
        <v>367</v>
      </c>
      <c r="J312" s="3">
        <v>5.36</v>
      </c>
      <c r="K312" t="s">
        <v>30</v>
      </c>
      <c r="L312" t="s">
        <v>55</v>
      </c>
      <c r="M312">
        <v>540</v>
      </c>
      <c r="N312">
        <v>3120</v>
      </c>
      <c r="O312" s="15">
        <v>0.92592592592592593</v>
      </c>
      <c r="P312" s="16">
        <f t="shared" si="4"/>
        <v>0.17307692307692307</v>
      </c>
      <c r="Q312">
        <v>3</v>
      </c>
      <c r="R312" t="s">
        <v>23</v>
      </c>
      <c r="S312" s="1">
        <v>44586</v>
      </c>
      <c r="T312" t="s">
        <v>208</v>
      </c>
    </row>
    <row r="313" spans="1:20">
      <c r="A313">
        <v>796819</v>
      </c>
      <c r="B313" t="s">
        <v>15</v>
      </c>
      <c r="C313" t="s">
        <v>16</v>
      </c>
      <c r="D313" t="s">
        <v>17</v>
      </c>
      <c r="E313" t="s">
        <v>58</v>
      </c>
      <c r="F313" s="2" t="s">
        <v>35</v>
      </c>
      <c r="G313" s="2" t="s">
        <v>1028</v>
      </c>
      <c r="H313" s="2">
        <v>500</v>
      </c>
      <c r="I313" s="3" t="s">
        <v>368</v>
      </c>
      <c r="J313" s="3">
        <v>7.12</v>
      </c>
      <c r="K313" t="s">
        <v>30</v>
      </c>
      <c r="L313" t="s">
        <v>55</v>
      </c>
      <c r="M313">
        <v>540</v>
      </c>
      <c r="N313">
        <v>3121</v>
      </c>
      <c r="O313" s="15">
        <v>0.92592592592592593</v>
      </c>
      <c r="P313" s="16">
        <f t="shared" si="4"/>
        <v>0.17302146747837233</v>
      </c>
      <c r="Q313">
        <v>9</v>
      </c>
      <c r="R313" t="s">
        <v>38</v>
      </c>
      <c r="S313" s="1">
        <v>44908</v>
      </c>
      <c r="T313" t="s">
        <v>112</v>
      </c>
    </row>
    <row r="314" spans="1:20">
      <c r="A314">
        <v>590062</v>
      </c>
      <c r="B314" t="s">
        <v>48</v>
      </c>
      <c r="C314" t="s">
        <v>16</v>
      </c>
      <c r="D314" t="s">
        <v>17</v>
      </c>
      <c r="E314" t="s">
        <v>42</v>
      </c>
      <c r="F314" s="2" t="s">
        <v>62</v>
      </c>
      <c r="G314" s="2" t="s">
        <v>1028</v>
      </c>
      <c r="H314" s="2">
        <v>500</v>
      </c>
      <c r="I314" s="3" t="s">
        <v>369</v>
      </c>
      <c r="J314" s="3">
        <v>0.18410968158020299</v>
      </c>
      <c r="K314" t="s">
        <v>80</v>
      </c>
      <c r="L314" t="s">
        <v>55</v>
      </c>
      <c r="M314">
        <v>317</v>
      </c>
      <c r="N314">
        <v>2015</v>
      </c>
      <c r="O314" s="15">
        <v>1.5772870662460567</v>
      </c>
      <c r="P314" s="16">
        <f t="shared" si="4"/>
        <v>0.15732009925558313</v>
      </c>
      <c r="Q314">
        <v>1</v>
      </c>
      <c r="R314" t="s">
        <v>23</v>
      </c>
      <c r="S314" s="1">
        <v>44577</v>
      </c>
      <c r="T314" t="s">
        <v>46</v>
      </c>
    </row>
    <row r="315" spans="1:20">
      <c r="A315">
        <v>284929</v>
      </c>
      <c r="B315" t="s">
        <v>67</v>
      </c>
      <c r="C315" t="s">
        <v>41</v>
      </c>
      <c r="D315" t="s">
        <v>17</v>
      </c>
      <c r="E315" t="s">
        <v>18</v>
      </c>
      <c r="F315" s="2" t="s">
        <v>35</v>
      </c>
      <c r="G315" s="2" t="s">
        <v>1028</v>
      </c>
      <c r="H315" s="2">
        <v>500</v>
      </c>
      <c r="I315" s="3" t="s">
        <v>355</v>
      </c>
      <c r="J315" s="3">
        <v>1.42</v>
      </c>
      <c r="K315" t="s">
        <v>37</v>
      </c>
      <c r="L315" t="s">
        <v>55</v>
      </c>
      <c r="M315">
        <v>541</v>
      </c>
      <c r="N315">
        <v>3122</v>
      </c>
      <c r="O315" s="15">
        <v>0.92421441774491686</v>
      </c>
      <c r="P315" s="16">
        <f t="shared" si="4"/>
        <v>0.17328635490070468</v>
      </c>
      <c r="Q315">
        <v>10</v>
      </c>
      <c r="R315" t="s">
        <v>56</v>
      </c>
      <c r="S315" s="1">
        <v>44693</v>
      </c>
      <c r="T315" t="s">
        <v>57</v>
      </c>
    </row>
    <row r="316" spans="1:20">
      <c r="A316">
        <v>148363</v>
      </c>
      <c r="B316" t="s">
        <v>51</v>
      </c>
      <c r="C316" t="s">
        <v>26</v>
      </c>
      <c r="D316" t="s">
        <v>17</v>
      </c>
      <c r="E316" t="s">
        <v>42</v>
      </c>
      <c r="F316" s="2" t="s">
        <v>19</v>
      </c>
      <c r="G316" s="2" t="s">
        <v>1028</v>
      </c>
      <c r="H316" s="2">
        <v>500</v>
      </c>
      <c r="I316" s="3">
        <v>1.38350382080657E+16</v>
      </c>
      <c r="J316" s="3">
        <v>1.38350382080657E+16</v>
      </c>
      <c r="K316" t="s">
        <v>21</v>
      </c>
      <c r="L316" t="s">
        <v>31</v>
      </c>
      <c r="M316">
        <v>317</v>
      </c>
      <c r="N316">
        <v>2015</v>
      </c>
      <c r="O316" s="15">
        <v>1.5772870662460567</v>
      </c>
      <c r="P316" s="16">
        <f t="shared" si="4"/>
        <v>0.15732009925558313</v>
      </c>
      <c r="Q316">
        <v>1</v>
      </c>
      <c r="R316" t="s">
        <v>32</v>
      </c>
      <c r="S316" s="1">
        <v>44764</v>
      </c>
      <c r="T316" t="s">
        <v>90</v>
      </c>
    </row>
    <row r="317" spans="1:20">
      <c r="A317">
        <v>926354</v>
      </c>
      <c r="B317" t="s">
        <v>40</v>
      </c>
      <c r="C317" t="s">
        <v>26</v>
      </c>
      <c r="D317" t="s">
        <v>17</v>
      </c>
      <c r="E317" t="s">
        <v>27</v>
      </c>
      <c r="F317" s="2" t="s">
        <v>35</v>
      </c>
      <c r="G317" s="2" t="s">
        <v>1028</v>
      </c>
      <c r="H317" s="2">
        <v>500</v>
      </c>
      <c r="I317" s="3" t="s">
        <v>370</v>
      </c>
      <c r="J317" s="3">
        <v>5.57</v>
      </c>
      <c r="K317" t="s">
        <v>21</v>
      </c>
      <c r="L317" t="s">
        <v>22</v>
      </c>
      <c r="M317">
        <v>541</v>
      </c>
      <c r="N317">
        <v>3122</v>
      </c>
      <c r="O317" s="15">
        <v>0.92421441774491686</v>
      </c>
      <c r="P317" s="16">
        <f t="shared" si="4"/>
        <v>0.17328635490070468</v>
      </c>
      <c r="Q317">
        <v>5</v>
      </c>
      <c r="R317" t="s">
        <v>56</v>
      </c>
      <c r="S317" s="1">
        <v>44610</v>
      </c>
      <c r="T317" t="s">
        <v>182</v>
      </c>
    </row>
    <row r="318" spans="1:20">
      <c r="A318">
        <v>111815</v>
      </c>
      <c r="B318" t="s">
        <v>67</v>
      </c>
      <c r="C318" t="s">
        <v>26</v>
      </c>
      <c r="D318" t="s">
        <v>17</v>
      </c>
      <c r="E318" t="s">
        <v>58</v>
      </c>
      <c r="F318" s="2" t="s">
        <v>35</v>
      </c>
      <c r="G318" s="2" t="s">
        <v>1028</v>
      </c>
      <c r="H318" s="2">
        <v>500</v>
      </c>
      <c r="I318" s="3" t="s">
        <v>371</v>
      </c>
      <c r="J318" s="3">
        <v>3.35</v>
      </c>
      <c r="K318" t="s">
        <v>37</v>
      </c>
      <c r="L318" t="s">
        <v>31</v>
      </c>
      <c r="M318">
        <v>541</v>
      </c>
      <c r="N318">
        <v>3123</v>
      </c>
      <c r="O318" s="15">
        <v>0.92421441774491686</v>
      </c>
      <c r="P318" s="16">
        <f t="shared" si="4"/>
        <v>0.17323086775536342</v>
      </c>
      <c r="Q318">
        <v>10</v>
      </c>
      <c r="R318" t="s">
        <v>38</v>
      </c>
      <c r="S318" s="1">
        <v>44617</v>
      </c>
      <c r="T318" t="s">
        <v>66</v>
      </c>
    </row>
    <row r="319" spans="1:20">
      <c r="A319">
        <v>679524</v>
      </c>
      <c r="B319" t="s">
        <v>40</v>
      </c>
      <c r="C319" t="s">
        <v>16</v>
      </c>
      <c r="D319" t="s">
        <v>17</v>
      </c>
      <c r="E319" t="s">
        <v>42</v>
      </c>
      <c r="F319" s="2" t="s">
        <v>47</v>
      </c>
      <c r="G319" s="2" t="s">
        <v>1028</v>
      </c>
      <c r="H319" s="2">
        <v>500</v>
      </c>
      <c r="I319" s="3" t="s">
        <v>72</v>
      </c>
      <c r="J319" s="3">
        <v>0.128698029842472</v>
      </c>
      <c r="K319" t="s">
        <v>21</v>
      </c>
      <c r="L319" t="s">
        <v>31</v>
      </c>
      <c r="M319">
        <v>317</v>
      </c>
      <c r="N319">
        <v>2016</v>
      </c>
      <c r="O319" s="15">
        <v>1.5772870662460567</v>
      </c>
      <c r="P319" s="16">
        <f t="shared" si="4"/>
        <v>0.15724206349206349</v>
      </c>
      <c r="Q319">
        <v>1</v>
      </c>
      <c r="R319" t="s">
        <v>70</v>
      </c>
      <c r="S319" s="1">
        <v>44666</v>
      </c>
      <c r="T319" t="s">
        <v>197</v>
      </c>
    </row>
    <row r="320" spans="1:20">
      <c r="A320">
        <v>639622</v>
      </c>
      <c r="B320" t="s">
        <v>40</v>
      </c>
      <c r="C320" t="s">
        <v>41</v>
      </c>
      <c r="D320" t="s">
        <v>17</v>
      </c>
      <c r="E320" t="s">
        <v>27</v>
      </c>
      <c r="F320" s="2" t="s">
        <v>62</v>
      </c>
      <c r="G320" s="2" t="s">
        <v>1028</v>
      </c>
      <c r="H320" s="2">
        <v>500</v>
      </c>
      <c r="I320" s="3" t="s">
        <v>154</v>
      </c>
      <c r="J320" s="3">
        <v>1.67</v>
      </c>
      <c r="K320" t="s">
        <v>45</v>
      </c>
      <c r="L320" t="s">
        <v>31</v>
      </c>
      <c r="M320">
        <v>541</v>
      </c>
      <c r="N320">
        <v>3124</v>
      </c>
      <c r="O320" s="15">
        <v>0.92421441774491686</v>
      </c>
      <c r="P320" s="16">
        <f t="shared" si="4"/>
        <v>0.17317541613316262</v>
      </c>
      <c r="Q320">
        <v>1</v>
      </c>
      <c r="R320" t="s">
        <v>38</v>
      </c>
      <c r="S320" s="1">
        <v>44585</v>
      </c>
      <c r="T320" t="s">
        <v>39</v>
      </c>
    </row>
    <row r="321" spans="1:20">
      <c r="A321">
        <v>460532</v>
      </c>
      <c r="B321" t="s">
        <v>15</v>
      </c>
      <c r="C321" t="s">
        <v>26</v>
      </c>
      <c r="D321" t="s">
        <v>17</v>
      </c>
      <c r="E321" t="s">
        <v>58</v>
      </c>
      <c r="F321" s="2" t="s">
        <v>59</v>
      </c>
      <c r="G321" s="2" t="s">
        <v>1028</v>
      </c>
      <c r="H321" s="2">
        <v>500</v>
      </c>
      <c r="I321" s="3" t="s">
        <v>372</v>
      </c>
      <c r="J321" s="3">
        <v>3.53</v>
      </c>
      <c r="K321" t="s">
        <v>21</v>
      </c>
      <c r="L321" t="s">
        <v>31</v>
      </c>
      <c r="M321">
        <v>542</v>
      </c>
      <c r="N321">
        <v>3124</v>
      </c>
      <c r="O321" s="15">
        <v>0.92250922509225097</v>
      </c>
      <c r="P321" s="16">
        <f t="shared" si="4"/>
        <v>0.17349551856594111</v>
      </c>
      <c r="Q321">
        <v>8</v>
      </c>
      <c r="R321" t="s">
        <v>32</v>
      </c>
      <c r="S321" s="1">
        <v>44727</v>
      </c>
      <c r="T321" t="s">
        <v>86</v>
      </c>
    </row>
    <row r="322" spans="1:20">
      <c r="A322">
        <v>205939</v>
      </c>
      <c r="B322" t="s">
        <v>48</v>
      </c>
      <c r="C322" t="s">
        <v>41</v>
      </c>
      <c r="D322" t="s">
        <v>17</v>
      </c>
      <c r="E322" t="s">
        <v>27</v>
      </c>
      <c r="F322" s="2" t="s">
        <v>68</v>
      </c>
      <c r="G322" s="2" t="s">
        <v>1028</v>
      </c>
      <c r="H322" s="2">
        <v>500</v>
      </c>
      <c r="I322" s="3" t="s">
        <v>373</v>
      </c>
      <c r="J322" s="3">
        <v>0.33</v>
      </c>
      <c r="K322" t="s">
        <v>21</v>
      </c>
      <c r="L322" t="s">
        <v>55</v>
      </c>
      <c r="M322">
        <v>542</v>
      </c>
      <c r="N322">
        <v>3124</v>
      </c>
      <c r="O322" s="15">
        <v>0.92250922509225097</v>
      </c>
      <c r="P322" s="16">
        <f t="shared" si="4"/>
        <v>0.17349551856594111</v>
      </c>
      <c r="Q322">
        <v>9</v>
      </c>
      <c r="R322" t="s">
        <v>23</v>
      </c>
      <c r="S322" s="1">
        <v>44830</v>
      </c>
      <c r="T322" t="s">
        <v>208</v>
      </c>
    </row>
    <row r="323" spans="1:20">
      <c r="A323">
        <v>595624</v>
      </c>
      <c r="B323" t="s">
        <v>25</v>
      </c>
      <c r="C323" t="s">
        <v>16</v>
      </c>
      <c r="D323" t="s">
        <v>17</v>
      </c>
      <c r="E323" t="s">
        <v>27</v>
      </c>
      <c r="F323" s="2" t="s">
        <v>68</v>
      </c>
      <c r="G323" s="2" t="s">
        <v>1028</v>
      </c>
      <c r="H323" s="2">
        <v>500</v>
      </c>
      <c r="I323" s="3" t="s">
        <v>374</v>
      </c>
      <c r="J323" s="3">
        <v>0.93</v>
      </c>
      <c r="K323" t="s">
        <v>21</v>
      </c>
      <c r="L323" t="s">
        <v>22</v>
      </c>
      <c r="M323">
        <v>542</v>
      </c>
      <c r="N323">
        <v>3125</v>
      </c>
      <c r="O323" s="15">
        <v>0.92250922509225097</v>
      </c>
      <c r="P323" s="16">
        <f t="shared" si="4"/>
        <v>0.17344000000000001</v>
      </c>
      <c r="Q323">
        <v>5</v>
      </c>
      <c r="R323" t="s">
        <v>56</v>
      </c>
      <c r="S323" s="1">
        <v>44859</v>
      </c>
      <c r="T323" t="s">
        <v>182</v>
      </c>
    </row>
    <row r="324" spans="1:20">
      <c r="A324">
        <v>997522</v>
      </c>
      <c r="B324" t="s">
        <v>34</v>
      </c>
      <c r="C324" t="s">
        <v>16</v>
      </c>
      <c r="D324" t="s">
        <v>17</v>
      </c>
      <c r="E324" t="s">
        <v>18</v>
      </c>
      <c r="F324" s="2" t="s">
        <v>43</v>
      </c>
      <c r="G324" s="2" t="s">
        <v>1028</v>
      </c>
      <c r="H324" s="2">
        <v>500</v>
      </c>
      <c r="I324" s="3" t="s">
        <v>375</v>
      </c>
      <c r="J324" s="3">
        <v>1.41</v>
      </c>
      <c r="K324" t="s">
        <v>21</v>
      </c>
      <c r="L324" t="s">
        <v>22</v>
      </c>
      <c r="M324">
        <v>542</v>
      </c>
      <c r="N324">
        <v>3125</v>
      </c>
      <c r="O324" s="15">
        <v>0.92250922509225097</v>
      </c>
      <c r="P324" s="16">
        <f t="shared" si="4"/>
        <v>0.17344000000000001</v>
      </c>
      <c r="Q324">
        <v>10</v>
      </c>
      <c r="R324" t="s">
        <v>32</v>
      </c>
      <c r="S324" s="1">
        <v>44839</v>
      </c>
      <c r="T324" t="s">
        <v>233</v>
      </c>
    </row>
    <row r="325" spans="1:20">
      <c r="A325">
        <v>543326</v>
      </c>
      <c r="B325" t="s">
        <v>51</v>
      </c>
      <c r="C325" t="s">
        <v>26</v>
      </c>
      <c r="D325" t="s">
        <v>17</v>
      </c>
      <c r="E325" t="s">
        <v>27</v>
      </c>
      <c r="F325" s="2" t="s">
        <v>59</v>
      </c>
      <c r="G325" s="2" t="s">
        <v>1028</v>
      </c>
      <c r="H325" s="2">
        <v>500</v>
      </c>
      <c r="I325" s="3" t="s">
        <v>376</v>
      </c>
      <c r="J325" s="3">
        <v>6.01</v>
      </c>
      <c r="K325" t="s">
        <v>45</v>
      </c>
      <c r="L325" t="s">
        <v>31</v>
      </c>
      <c r="M325">
        <v>542</v>
      </c>
      <c r="N325">
        <v>3125</v>
      </c>
      <c r="O325" s="15">
        <v>0.92250922509225097</v>
      </c>
      <c r="P325" s="16">
        <f t="shared" ref="P325:P388" si="5">M325/N325</f>
        <v>0.17344000000000001</v>
      </c>
      <c r="Q325">
        <v>5</v>
      </c>
      <c r="R325" t="s">
        <v>32</v>
      </c>
      <c r="S325" s="1">
        <v>44847</v>
      </c>
      <c r="T325" t="s">
        <v>127</v>
      </c>
    </row>
    <row r="326" spans="1:20">
      <c r="A326">
        <v>242089</v>
      </c>
      <c r="B326" t="s">
        <v>67</v>
      </c>
      <c r="C326" t="s">
        <v>26</v>
      </c>
      <c r="D326" t="s">
        <v>17</v>
      </c>
      <c r="E326" t="s">
        <v>42</v>
      </c>
      <c r="F326" s="2" t="s">
        <v>68</v>
      </c>
      <c r="G326" s="2" t="s">
        <v>1028</v>
      </c>
      <c r="H326" s="2">
        <v>500</v>
      </c>
      <c r="I326" s="3" t="s">
        <v>377</v>
      </c>
      <c r="J326" s="3">
        <v>0.91339851735421396</v>
      </c>
      <c r="K326" t="s">
        <v>80</v>
      </c>
      <c r="L326" t="s">
        <v>22</v>
      </c>
      <c r="M326">
        <v>318</v>
      </c>
      <c r="N326">
        <v>2018</v>
      </c>
      <c r="O326" s="15">
        <v>1.5723270440251573</v>
      </c>
      <c r="P326" s="16">
        <f t="shared" si="5"/>
        <v>0.15758176412289396</v>
      </c>
      <c r="Q326">
        <v>1</v>
      </c>
      <c r="R326" t="s">
        <v>56</v>
      </c>
      <c r="S326" s="1">
        <v>44566</v>
      </c>
      <c r="T326" t="s">
        <v>64</v>
      </c>
    </row>
    <row r="327" spans="1:20">
      <c r="A327">
        <v>877146</v>
      </c>
      <c r="B327" t="s">
        <v>51</v>
      </c>
      <c r="C327" t="s">
        <v>87</v>
      </c>
      <c r="D327" t="s">
        <v>17</v>
      </c>
      <c r="E327" t="s">
        <v>58</v>
      </c>
      <c r="F327" s="2" t="s">
        <v>101</v>
      </c>
      <c r="G327" s="2" t="s">
        <v>1028</v>
      </c>
      <c r="H327" s="2">
        <v>500</v>
      </c>
      <c r="I327" s="3" t="s">
        <v>378</v>
      </c>
      <c r="J327" s="3">
        <v>1.68</v>
      </c>
      <c r="K327" t="s">
        <v>45</v>
      </c>
      <c r="L327" t="s">
        <v>22</v>
      </c>
      <c r="M327">
        <v>542</v>
      </c>
      <c r="N327">
        <v>3126</v>
      </c>
      <c r="O327" s="15">
        <v>0.92250922509225097</v>
      </c>
      <c r="P327" s="16">
        <f t="shared" si="5"/>
        <v>0.17338451695457455</v>
      </c>
      <c r="Q327">
        <v>1</v>
      </c>
      <c r="R327" t="s">
        <v>38</v>
      </c>
      <c r="S327" s="1">
        <v>44732</v>
      </c>
      <c r="T327" t="s">
        <v>213</v>
      </c>
    </row>
    <row r="328" spans="1:20">
      <c r="A328">
        <v>231963</v>
      </c>
      <c r="B328" t="s">
        <v>25</v>
      </c>
      <c r="C328" t="s">
        <v>41</v>
      </c>
      <c r="D328" t="s">
        <v>17</v>
      </c>
      <c r="E328" t="s">
        <v>42</v>
      </c>
      <c r="F328" s="2" t="s">
        <v>119</v>
      </c>
      <c r="G328" s="2" t="s">
        <v>1028</v>
      </c>
      <c r="H328" s="2">
        <v>500</v>
      </c>
      <c r="I328" s="3">
        <v>1.41925327354059E+16</v>
      </c>
      <c r="J328" s="3">
        <v>1.41925327354059E+16</v>
      </c>
      <c r="K328" t="s">
        <v>21</v>
      </c>
      <c r="L328" t="s">
        <v>22</v>
      </c>
      <c r="M328">
        <v>318</v>
      </c>
      <c r="N328">
        <v>2018</v>
      </c>
      <c r="O328" s="15">
        <v>1.5723270440251573</v>
      </c>
      <c r="P328" s="16">
        <f t="shared" si="5"/>
        <v>0.15758176412289396</v>
      </c>
      <c r="Q328">
        <v>1</v>
      </c>
      <c r="R328" t="s">
        <v>32</v>
      </c>
      <c r="S328" s="1">
        <v>44830</v>
      </c>
      <c r="T328" t="s">
        <v>144</v>
      </c>
    </row>
    <row r="329" spans="1:20">
      <c r="A329">
        <v>512710</v>
      </c>
      <c r="B329" t="s">
        <v>67</v>
      </c>
      <c r="C329" t="s">
        <v>41</v>
      </c>
      <c r="D329" t="s">
        <v>17</v>
      </c>
      <c r="E329" t="s">
        <v>27</v>
      </c>
      <c r="F329" s="2" t="s">
        <v>49</v>
      </c>
      <c r="G329" s="2" t="s">
        <v>1028</v>
      </c>
      <c r="H329" s="2">
        <v>500</v>
      </c>
      <c r="I329" s="3" t="s">
        <v>379</v>
      </c>
      <c r="J329" s="3">
        <v>1.5</v>
      </c>
      <c r="K329" t="s">
        <v>45</v>
      </c>
      <c r="L329" t="s">
        <v>22</v>
      </c>
      <c r="M329">
        <v>543</v>
      </c>
      <c r="N329">
        <v>3127</v>
      </c>
      <c r="O329" s="15">
        <v>0.92081031307550643</v>
      </c>
      <c r="P329" s="16">
        <f t="shared" si="5"/>
        <v>0.17364886472657498</v>
      </c>
      <c r="Q329">
        <v>8</v>
      </c>
      <c r="R329" t="s">
        <v>32</v>
      </c>
      <c r="S329" s="1">
        <v>44836</v>
      </c>
      <c r="T329" t="s">
        <v>233</v>
      </c>
    </row>
    <row r="330" spans="1:20">
      <c r="A330">
        <v>955919</v>
      </c>
      <c r="B330" t="s">
        <v>81</v>
      </c>
      <c r="C330" t="s">
        <v>41</v>
      </c>
      <c r="D330" t="s">
        <v>17</v>
      </c>
      <c r="E330" t="s">
        <v>27</v>
      </c>
      <c r="F330" s="2" t="s">
        <v>75</v>
      </c>
      <c r="G330" s="2" t="s">
        <v>1028</v>
      </c>
      <c r="H330" s="2">
        <v>500</v>
      </c>
      <c r="I330" s="3" t="s">
        <v>380</v>
      </c>
      <c r="J330" s="3">
        <v>5.51</v>
      </c>
      <c r="K330" t="s">
        <v>21</v>
      </c>
      <c r="L330" t="s">
        <v>55</v>
      </c>
      <c r="M330">
        <v>543</v>
      </c>
      <c r="N330">
        <v>3127</v>
      </c>
      <c r="O330" s="15">
        <v>0.92081031307550643</v>
      </c>
      <c r="P330" s="16">
        <f t="shared" si="5"/>
        <v>0.17364886472657498</v>
      </c>
      <c r="Q330">
        <v>2</v>
      </c>
      <c r="R330" t="s">
        <v>38</v>
      </c>
      <c r="S330" s="1">
        <v>44807</v>
      </c>
      <c r="T330" t="s">
        <v>112</v>
      </c>
    </row>
    <row r="331" spans="1:20">
      <c r="A331">
        <v>756005</v>
      </c>
      <c r="B331" t="s">
        <v>40</v>
      </c>
      <c r="C331" t="s">
        <v>87</v>
      </c>
      <c r="D331" t="s">
        <v>17</v>
      </c>
      <c r="E331" t="s">
        <v>27</v>
      </c>
      <c r="F331" s="2" t="s">
        <v>91</v>
      </c>
      <c r="G331" s="2" t="s">
        <v>1028</v>
      </c>
      <c r="H331" s="2">
        <v>500</v>
      </c>
      <c r="I331" s="3" t="s">
        <v>381</v>
      </c>
      <c r="J331" s="3">
        <v>2.95</v>
      </c>
      <c r="K331" t="s">
        <v>21</v>
      </c>
      <c r="L331" t="s">
        <v>55</v>
      </c>
      <c r="M331">
        <v>543</v>
      </c>
      <c r="N331">
        <v>3128</v>
      </c>
      <c r="O331" s="15">
        <v>0.92081031307550643</v>
      </c>
      <c r="P331" s="16">
        <f t="shared" si="5"/>
        <v>0.17359335038363172</v>
      </c>
      <c r="Q331">
        <v>9</v>
      </c>
      <c r="R331" t="s">
        <v>56</v>
      </c>
      <c r="S331" s="1">
        <v>44564</v>
      </c>
      <c r="T331" t="s">
        <v>123</v>
      </c>
    </row>
    <row r="332" spans="1:20">
      <c r="A332">
        <v>298677</v>
      </c>
      <c r="B332" t="s">
        <v>67</v>
      </c>
      <c r="C332" t="s">
        <v>16</v>
      </c>
      <c r="D332" t="s">
        <v>17</v>
      </c>
      <c r="E332" t="s">
        <v>58</v>
      </c>
      <c r="F332" s="2" t="s">
        <v>75</v>
      </c>
      <c r="G332" s="2" t="s">
        <v>1028</v>
      </c>
      <c r="H332" s="2">
        <v>500</v>
      </c>
      <c r="I332" s="3" t="s">
        <v>347</v>
      </c>
      <c r="J332" s="3">
        <v>5.56</v>
      </c>
      <c r="K332" t="s">
        <v>37</v>
      </c>
      <c r="L332" t="s">
        <v>55</v>
      </c>
      <c r="M332">
        <v>543</v>
      </c>
      <c r="N332">
        <v>3128</v>
      </c>
      <c r="O332" s="15">
        <v>0.92081031307550643</v>
      </c>
      <c r="P332" s="16">
        <f t="shared" si="5"/>
        <v>0.17359335038363172</v>
      </c>
      <c r="Q332">
        <v>10</v>
      </c>
      <c r="R332" t="s">
        <v>23</v>
      </c>
      <c r="S332" s="1">
        <v>44826</v>
      </c>
      <c r="T332" t="s">
        <v>208</v>
      </c>
    </row>
    <row r="333" spans="1:20">
      <c r="A333">
        <v>495812</v>
      </c>
      <c r="B333" t="s">
        <v>81</v>
      </c>
      <c r="C333" t="s">
        <v>26</v>
      </c>
      <c r="D333" t="s">
        <v>17</v>
      </c>
      <c r="E333" t="s">
        <v>42</v>
      </c>
      <c r="F333" s="2" t="s">
        <v>78</v>
      </c>
      <c r="G333" s="2" t="s">
        <v>1028</v>
      </c>
      <c r="H333" s="2">
        <v>500</v>
      </c>
      <c r="I333" s="3" t="s">
        <v>382</v>
      </c>
      <c r="J333" s="3">
        <v>0.45759299499545703</v>
      </c>
      <c r="K333" t="s">
        <v>30</v>
      </c>
      <c r="L333" t="s">
        <v>22</v>
      </c>
      <c r="M333">
        <v>318</v>
      </c>
      <c r="N333">
        <v>2020</v>
      </c>
      <c r="O333" s="15">
        <v>1.5723270440251573</v>
      </c>
      <c r="P333" s="16">
        <f t="shared" si="5"/>
        <v>0.15742574257425743</v>
      </c>
      <c r="Q333">
        <v>1</v>
      </c>
      <c r="R333" t="s">
        <v>70</v>
      </c>
      <c r="S333" s="1">
        <v>44708</v>
      </c>
      <c r="T333" t="s">
        <v>110</v>
      </c>
    </row>
    <row r="334" spans="1:20">
      <c r="A334">
        <v>300741</v>
      </c>
      <c r="B334" t="s">
        <v>40</v>
      </c>
      <c r="C334" t="s">
        <v>41</v>
      </c>
      <c r="D334" t="s">
        <v>17</v>
      </c>
      <c r="E334" t="s">
        <v>18</v>
      </c>
      <c r="F334" s="2" t="s">
        <v>119</v>
      </c>
      <c r="G334" s="2" t="s">
        <v>1028</v>
      </c>
      <c r="H334" s="2">
        <v>500</v>
      </c>
      <c r="I334" s="3" t="s">
        <v>163</v>
      </c>
      <c r="J334" s="3">
        <v>5.44</v>
      </c>
      <c r="K334" t="s">
        <v>80</v>
      </c>
      <c r="L334" t="s">
        <v>55</v>
      </c>
      <c r="M334">
        <v>543</v>
      </c>
      <c r="N334">
        <v>3129</v>
      </c>
      <c r="O334" s="15">
        <v>0.92081031307550643</v>
      </c>
      <c r="P334" s="16">
        <f t="shared" si="5"/>
        <v>0.17353787152444872</v>
      </c>
      <c r="Q334">
        <v>10</v>
      </c>
      <c r="R334" t="s">
        <v>32</v>
      </c>
      <c r="S334" s="1">
        <v>44774</v>
      </c>
      <c r="T334" t="s">
        <v>73</v>
      </c>
    </row>
    <row r="335" spans="1:20">
      <c r="A335">
        <v>140878</v>
      </c>
      <c r="B335" t="s">
        <v>67</v>
      </c>
      <c r="C335" t="s">
        <v>26</v>
      </c>
      <c r="D335" t="s">
        <v>17</v>
      </c>
      <c r="E335" t="s">
        <v>58</v>
      </c>
      <c r="F335" s="2" t="s">
        <v>49</v>
      </c>
      <c r="G335" s="2" t="s">
        <v>1028</v>
      </c>
      <c r="H335" s="2">
        <v>500</v>
      </c>
      <c r="I335" s="3" t="s">
        <v>217</v>
      </c>
      <c r="J335" s="3">
        <v>7.62</v>
      </c>
      <c r="K335" t="s">
        <v>80</v>
      </c>
      <c r="L335" t="s">
        <v>55</v>
      </c>
      <c r="M335">
        <v>543</v>
      </c>
      <c r="N335">
        <v>3129</v>
      </c>
      <c r="O335" s="15">
        <v>0.92081031307550643</v>
      </c>
      <c r="P335" s="16">
        <f t="shared" si="5"/>
        <v>0.17353787152444872</v>
      </c>
      <c r="Q335">
        <v>5</v>
      </c>
      <c r="R335" t="s">
        <v>56</v>
      </c>
      <c r="S335" s="1">
        <v>44872</v>
      </c>
      <c r="T335" t="s">
        <v>96</v>
      </c>
    </row>
    <row r="336" spans="1:20">
      <c r="A336">
        <v>522969</v>
      </c>
      <c r="B336" t="s">
        <v>67</v>
      </c>
      <c r="C336" t="s">
        <v>41</v>
      </c>
      <c r="D336" t="s">
        <v>17</v>
      </c>
      <c r="E336" t="s">
        <v>58</v>
      </c>
      <c r="F336" s="2" t="s">
        <v>75</v>
      </c>
      <c r="G336" s="2" t="s">
        <v>1028</v>
      </c>
      <c r="H336" s="2">
        <v>500</v>
      </c>
      <c r="I336" s="3" t="s">
        <v>95</v>
      </c>
      <c r="J336" s="3">
        <v>6.48</v>
      </c>
      <c r="K336" t="s">
        <v>45</v>
      </c>
      <c r="L336" t="s">
        <v>22</v>
      </c>
      <c r="M336">
        <v>543</v>
      </c>
      <c r="N336">
        <v>3130</v>
      </c>
      <c r="O336" s="15">
        <v>0.92081031307550643</v>
      </c>
      <c r="P336" s="16">
        <f t="shared" si="5"/>
        <v>0.17348242811501596</v>
      </c>
      <c r="Q336">
        <v>4</v>
      </c>
      <c r="R336" t="s">
        <v>38</v>
      </c>
      <c r="S336" s="1">
        <v>44900</v>
      </c>
      <c r="T336" t="s">
        <v>84</v>
      </c>
    </row>
    <row r="337" spans="1:20">
      <c r="A337">
        <v>998967</v>
      </c>
      <c r="B337" t="s">
        <v>34</v>
      </c>
      <c r="C337" t="s">
        <v>87</v>
      </c>
      <c r="D337" t="s">
        <v>17</v>
      </c>
      <c r="E337" t="s">
        <v>27</v>
      </c>
      <c r="F337" s="2" t="s">
        <v>68</v>
      </c>
      <c r="G337" s="2" t="s">
        <v>1028</v>
      </c>
      <c r="H337" s="2">
        <v>500</v>
      </c>
      <c r="I337" s="3" t="s">
        <v>383</v>
      </c>
      <c r="J337" s="3">
        <v>1.53</v>
      </c>
      <c r="K337" t="s">
        <v>30</v>
      </c>
      <c r="L337" t="s">
        <v>22</v>
      </c>
      <c r="M337">
        <v>544</v>
      </c>
      <c r="N337">
        <v>3130</v>
      </c>
      <c r="O337" s="15">
        <v>0.91911764705882348</v>
      </c>
      <c r="P337" s="16">
        <f t="shared" si="5"/>
        <v>0.17380191693290734</v>
      </c>
      <c r="Q337">
        <v>10</v>
      </c>
      <c r="R337" t="s">
        <v>23</v>
      </c>
      <c r="S337" s="1">
        <v>44616</v>
      </c>
      <c r="T337" t="s">
        <v>103</v>
      </c>
    </row>
    <row r="338" spans="1:20">
      <c r="A338">
        <v>225888</v>
      </c>
      <c r="B338" t="s">
        <v>51</v>
      </c>
      <c r="C338" t="s">
        <v>16</v>
      </c>
      <c r="D338" t="s">
        <v>17</v>
      </c>
      <c r="E338" t="s">
        <v>27</v>
      </c>
      <c r="F338" s="2" t="s">
        <v>119</v>
      </c>
      <c r="G338" s="2" t="s">
        <v>1028</v>
      </c>
      <c r="H338" s="2">
        <v>500</v>
      </c>
      <c r="I338" s="3" t="s">
        <v>384</v>
      </c>
      <c r="J338" s="3">
        <v>5.45</v>
      </c>
      <c r="K338" t="s">
        <v>80</v>
      </c>
      <c r="L338" t="s">
        <v>55</v>
      </c>
      <c r="M338">
        <v>544</v>
      </c>
      <c r="N338">
        <v>3131</v>
      </c>
      <c r="O338" s="15">
        <v>0.91911764705882348</v>
      </c>
      <c r="P338" s="16">
        <f t="shared" si="5"/>
        <v>0.1737464068987544</v>
      </c>
      <c r="Q338">
        <v>7</v>
      </c>
      <c r="R338" t="s">
        <v>23</v>
      </c>
      <c r="S338" s="1">
        <v>44712</v>
      </c>
      <c r="T338" t="s">
        <v>24</v>
      </c>
    </row>
    <row r="339" spans="1:20">
      <c r="A339">
        <v>497172</v>
      </c>
      <c r="B339" t="s">
        <v>51</v>
      </c>
      <c r="C339" t="s">
        <v>87</v>
      </c>
      <c r="D339" t="s">
        <v>17</v>
      </c>
      <c r="E339" t="s">
        <v>58</v>
      </c>
      <c r="F339" s="2" t="s">
        <v>19</v>
      </c>
      <c r="G339" s="2" t="s">
        <v>1028</v>
      </c>
      <c r="H339" s="2">
        <v>500</v>
      </c>
      <c r="I339" s="3" t="s">
        <v>385</v>
      </c>
      <c r="J339" s="3">
        <v>7.73</v>
      </c>
      <c r="K339" t="s">
        <v>37</v>
      </c>
      <c r="L339" t="s">
        <v>22</v>
      </c>
      <c r="M339">
        <v>544</v>
      </c>
      <c r="N339">
        <v>3131</v>
      </c>
      <c r="O339" s="15">
        <v>0.91911764705882348</v>
      </c>
      <c r="P339" s="16">
        <f t="shared" si="5"/>
        <v>0.1737464068987544</v>
      </c>
      <c r="Q339">
        <v>8</v>
      </c>
      <c r="R339" t="s">
        <v>32</v>
      </c>
      <c r="S339" s="1">
        <v>44673</v>
      </c>
      <c r="T339" t="s">
        <v>90</v>
      </c>
    </row>
    <row r="340" spans="1:20">
      <c r="A340">
        <v>593515</v>
      </c>
      <c r="B340" t="s">
        <v>34</v>
      </c>
      <c r="C340" t="s">
        <v>41</v>
      </c>
      <c r="D340" t="s">
        <v>17</v>
      </c>
      <c r="E340" t="s">
        <v>58</v>
      </c>
      <c r="F340" s="2" t="s">
        <v>28</v>
      </c>
      <c r="G340" s="2" t="s">
        <v>1028</v>
      </c>
      <c r="H340" s="2">
        <v>500</v>
      </c>
      <c r="I340" s="3" t="s">
        <v>386</v>
      </c>
      <c r="J340" s="3">
        <v>0</v>
      </c>
      <c r="K340" t="s">
        <v>30</v>
      </c>
      <c r="L340" t="s">
        <v>55</v>
      </c>
      <c r="M340">
        <v>544</v>
      </c>
      <c r="N340">
        <v>3131</v>
      </c>
      <c r="O340" s="15">
        <v>0.91911764705882348</v>
      </c>
      <c r="P340" s="16">
        <f t="shared" si="5"/>
        <v>0.1737464068987544</v>
      </c>
      <c r="Q340">
        <v>5</v>
      </c>
      <c r="R340" t="s">
        <v>38</v>
      </c>
      <c r="S340" s="1">
        <v>44898</v>
      </c>
      <c r="T340" t="s">
        <v>125</v>
      </c>
    </row>
    <row r="341" spans="1:20">
      <c r="A341">
        <v>932268</v>
      </c>
      <c r="B341" t="s">
        <v>48</v>
      </c>
      <c r="C341" t="s">
        <v>16</v>
      </c>
      <c r="D341" t="s">
        <v>17</v>
      </c>
      <c r="E341" t="s">
        <v>58</v>
      </c>
      <c r="F341" s="2" t="s">
        <v>59</v>
      </c>
      <c r="G341" s="2" t="s">
        <v>1028</v>
      </c>
      <c r="H341" s="2">
        <v>500</v>
      </c>
      <c r="I341" s="3" t="s">
        <v>387</v>
      </c>
      <c r="J341" s="3">
        <v>7.96</v>
      </c>
      <c r="K341" t="s">
        <v>30</v>
      </c>
      <c r="L341" t="s">
        <v>22</v>
      </c>
      <c r="M341">
        <v>544</v>
      </c>
      <c r="N341">
        <v>3132</v>
      </c>
      <c r="O341" s="15">
        <v>0.91911764705882348</v>
      </c>
      <c r="P341" s="16">
        <f t="shared" si="5"/>
        <v>0.17369093231162197</v>
      </c>
      <c r="Q341">
        <v>4</v>
      </c>
      <c r="R341" t="s">
        <v>32</v>
      </c>
      <c r="S341" s="1">
        <v>44608</v>
      </c>
      <c r="T341" t="s">
        <v>188</v>
      </c>
    </row>
    <row r="342" spans="1:20">
      <c r="A342">
        <v>811569</v>
      </c>
      <c r="B342" t="s">
        <v>15</v>
      </c>
      <c r="C342" t="s">
        <v>41</v>
      </c>
      <c r="D342" t="s">
        <v>17</v>
      </c>
      <c r="E342" t="s">
        <v>18</v>
      </c>
      <c r="F342" s="2" t="s">
        <v>68</v>
      </c>
      <c r="G342" s="2" t="s">
        <v>1028</v>
      </c>
      <c r="H342" s="2">
        <v>500</v>
      </c>
      <c r="I342" s="3" t="s">
        <v>343</v>
      </c>
      <c r="J342" s="3">
        <v>6.23</v>
      </c>
      <c r="K342" t="s">
        <v>30</v>
      </c>
      <c r="L342" t="s">
        <v>55</v>
      </c>
      <c r="M342">
        <v>544</v>
      </c>
      <c r="N342">
        <v>3132</v>
      </c>
      <c r="O342" s="15">
        <v>0.91911764705882348</v>
      </c>
      <c r="P342" s="16">
        <f t="shared" si="5"/>
        <v>0.17369093231162197</v>
      </c>
      <c r="Q342">
        <v>8</v>
      </c>
      <c r="R342" t="s">
        <v>23</v>
      </c>
      <c r="S342" s="1">
        <v>44789</v>
      </c>
      <c r="T342" t="s">
        <v>100</v>
      </c>
    </row>
    <row r="343" spans="1:20">
      <c r="A343">
        <v>939357</v>
      </c>
      <c r="B343" t="s">
        <v>67</v>
      </c>
      <c r="C343" t="s">
        <v>16</v>
      </c>
      <c r="D343" t="s">
        <v>17</v>
      </c>
      <c r="E343" t="s">
        <v>18</v>
      </c>
      <c r="F343" s="2" t="s">
        <v>35</v>
      </c>
      <c r="G343" s="2" t="s">
        <v>1028</v>
      </c>
      <c r="H343" s="2">
        <v>500</v>
      </c>
      <c r="I343" s="3" t="s">
        <v>388</v>
      </c>
      <c r="J343" s="3">
        <v>0.36</v>
      </c>
      <c r="K343" t="s">
        <v>30</v>
      </c>
      <c r="L343" t="s">
        <v>22</v>
      </c>
      <c r="M343">
        <v>544</v>
      </c>
      <c r="N343">
        <v>3132</v>
      </c>
      <c r="O343" s="15">
        <v>0.91911764705882348</v>
      </c>
      <c r="P343" s="16">
        <f t="shared" si="5"/>
        <v>0.17369093231162197</v>
      </c>
      <c r="Q343">
        <v>7</v>
      </c>
      <c r="R343" t="s">
        <v>23</v>
      </c>
      <c r="S343" s="1">
        <v>44692</v>
      </c>
      <c r="T343" t="s">
        <v>208</v>
      </c>
    </row>
    <row r="344" spans="1:20">
      <c r="A344">
        <v>174900</v>
      </c>
      <c r="B344" t="s">
        <v>67</v>
      </c>
      <c r="C344" t="s">
        <v>87</v>
      </c>
      <c r="D344" t="s">
        <v>17</v>
      </c>
      <c r="E344" t="s">
        <v>27</v>
      </c>
      <c r="F344" s="2" t="s">
        <v>78</v>
      </c>
      <c r="G344" s="2" t="s">
        <v>1028</v>
      </c>
      <c r="H344" s="2">
        <v>500</v>
      </c>
      <c r="I344" s="3" t="s">
        <v>389</v>
      </c>
      <c r="J344" s="3">
        <v>6.11</v>
      </c>
      <c r="K344" t="s">
        <v>45</v>
      </c>
      <c r="L344" t="s">
        <v>31</v>
      </c>
      <c r="M344">
        <v>545</v>
      </c>
      <c r="N344">
        <v>3133</v>
      </c>
      <c r="O344" s="15">
        <v>0.91743119266055051</v>
      </c>
      <c r="P344" s="16">
        <f t="shared" si="5"/>
        <v>0.17395467602936482</v>
      </c>
      <c r="Q344">
        <v>6</v>
      </c>
      <c r="R344" t="s">
        <v>32</v>
      </c>
      <c r="S344" s="1">
        <v>44626</v>
      </c>
      <c r="T344" t="s">
        <v>73</v>
      </c>
    </row>
    <row r="345" spans="1:20">
      <c r="A345">
        <v>106589</v>
      </c>
      <c r="B345" t="s">
        <v>40</v>
      </c>
      <c r="C345" t="s">
        <v>26</v>
      </c>
      <c r="D345" t="s">
        <v>17</v>
      </c>
      <c r="E345" t="s">
        <v>58</v>
      </c>
      <c r="F345" s="2" t="s">
        <v>47</v>
      </c>
      <c r="G345" s="2" t="s">
        <v>1028</v>
      </c>
      <c r="H345" s="2">
        <v>500</v>
      </c>
      <c r="I345" s="3" t="s">
        <v>223</v>
      </c>
      <c r="J345" s="3">
        <v>4.96</v>
      </c>
      <c r="K345" t="s">
        <v>30</v>
      </c>
      <c r="L345" t="s">
        <v>55</v>
      </c>
      <c r="M345">
        <v>545</v>
      </c>
      <c r="N345">
        <v>3133</v>
      </c>
      <c r="O345" s="15">
        <v>0.91743119266055051</v>
      </c>
      <c r="P345" s="16">
        <f t="shared" si="5"/>
        <v>0.17395467602936482</v>
      </c>
      <c r="Q345">
        <v>3</v>
      </c>
      <c r="R345" t="s">
        <v>23</v>
      </c>
      <c r="S345" s="1">
        <v>44869</v>
      </c>
      <c r="T345" t="s">
        <v>116</v>
      </c>
    </row>
    <row r="346" spans="1:20">
      <c r="A346">
        <v>225277</v>
      </c>
      <c r="B346" t="s">
        <v>25</v>
      </c>
      <c r="C346" t="s">
        <v>26</v>
      </c>
      <c r="D346" t="s">
        <v>17</v>
      </c>
      <c r="E346" t="s">
        <v>27</v>
      </c>
      <c r="F346" s="2" t="s">
        <v>91</v>
      </c>
      <c r="G346" s="2" t="s">
        <v>1028</v>
      </c>
      <c r="H346" s="2">
        <v>500</v>
      </c>
      <c r="I346" s="3" t="s">
        <v>390</v>
      </c>
      <c r="J346" s="3">
        <v>5.01</v>
      </c>
      <c r="K346" t="s">
        <v>45</v>
      </c>
      <c r="L346" t="s">
        <v>55</v>
      </c>
      <c r="M346">
        <v>545</v>
      </c>
      <c r="N346">
        <v>3134</v>
      </c>
      <c r="O346" s="15">
        <v>0.91743119266055051</v>
      </c>
      <c r="P346" s="16">
        <f t="shared" si="5"/>
        <v>0.17389917038927888</v>
      </c>
      <c r="Q346">
        <v>1</v>
      </c>
      <c r="R346" t="s">
        <v>38</v>
      </c>
      <c r="S346" s="1">
        <v>44749</v>
      </c>
      <c r="T346" t="s">
        <v>125</v>
      </c>
    </row>
    <row r="347" spans="1:20">
      <c r="A347">
        <v>877538</v>
      </c>
      <c r="B347" t="s">
        <v>48</v>
      </c>
      <c r="C347" t="s">
        <v>26</v>
      </c>
      <c r="D347" t="s">
        <v>17</v>
      </c>
      <c r="E347" t="s">
        <v>18</v>
      </c>
      <c r="F347" s="2" t="s">
        <v>91</v>
      </c>
      <c r="G347" s="2" t="s">
        <v>1028</v>
      </c>
      <c r="H347" s="2">
        <v>500</v>
      </c>
      <c r="I347" s="3" t="s">
        <v>391</v>
      </c>
      <c r="J347" s="3">
        <v>1.0900000000000001</v>
      </c>
      <c r="K347" t="s">
        <v>30</v>
      </c>
      <c r="L347" t="s">
        <v>31</v>
      </c>
      <c r="M347">
        <v>545</v>
      </c>
      <c r="N347">
        <v>3134</v>
      </c>
      <c r="O347" s="15">
        <v>0.91743119266055051</v>
      </c>
      <c r="P347" s="16">
        <f t="shared" si="5"/>
        <v>0.17389917038927888</v>
      </c>
      <c r="Q347">
        <v>3</v>
      </c>
      <c r="R347" t="s">
        <v>56</v>
      </c>
      <c r="S347" s="1">
        <v>44730</v>
      </c>
      <c r="T347" t="s">
        <v>61</v>
      </c>
    </row>
    <row r="348" spans="1:20">
      <c r="A348">
        <v>584326</v>
      </c>
      <c r="B348" t="s">
        <v>81</v>
      </c>
      <c r="C348" t="s">
        <v>87</v>
      </c>
      <c r="D348" t="s">
        <v>17</v>
      </c>
      <c r="E348" t="s">
        <v>18</v>
      </c>
      <c r="F348" s="2" t="s">
        <v>47</v>
      </c>
      <c r="G348" s="2" t="s">
        <v>1028</v>
      </c>
      <c r="H348" s="2">
        <v>500</v>
      </c>
      <c r="I348" s="3" t="s">
        <v>392</v>
      </c>
      <c r="J348" s="3">
        <v>3.34</v>
      </c>
      <c r="K348" t="s">
        <v>30</v>
      </c>
      <c r="L348" t="s">
        <v>22</v>
      </c>
      <c r="M348">
        <v>545</v>
      </c>
      <c r="N348">
        <v>3134</v>
      </c>
      <c r="O348" s="15">
        <v>0.91743119266055051</v>
      </c>
      <c r="P348" s="16">
        <f t="shared" si="5"/>
        <v>0.17389917038927888</v>
      </c>
      <c r="Q348">
        <v>3</v>
      </c>
      <c r="R348" t="s">
        <v>38</v>
      </c>
      <c r="S348" s="1">
        <v>44701</v>
      </c>
      <c r="T348" t="s">
        <v>84</v>
      </c>
    </row>
    <row r="349" spans="1:20">
      <c r="A349">
        <v>468808</v>
      </c>
      <c r="B349" t="s">
        <v>48</v>
      </c>
      <c r="C349" t="s">
        <v>41</v>
      </c>
      <c r="D349" t="s">
        <v>17</v>
      </c>
      <c r="E349" t="s">
        <v>27</v>
      </c>
      <c r="F349" s="2" t="s">
        <v>52</v>
      </c>
      <c r="G349" s="2" t="s">
        <v>1028</v>
      </c>
      <c r="H349" s="2">
        <v>500</v>
      </c>
      <c r="I349" s="3" t="s">
        <v>393</v>
      </c>
      <c r="J349" s="3">
        <v>1.22</v>
      </c>
      <c r="K349" t="s">
        <v>37</v>
      </c>
      <c r="L349" t="s">
        <v>22</v>
      </c>
      <c r="M349">
        <v>545</v>
      </c>
      <c r="N349">
        <v>3135</v>
      </c>
      <c r="O349" s="15">
        <v>0.91743119266055051</v>
      </c>
      <c r="P349" s="16">
        <f t="shared" si="5"/>
        <v>0.17384370015948963</v>
      </c>
      <c r="Q349">
        <v>9</v>
      </c>
      <c r="R349" t="s">
        <v>23</v>
      </c>
      <c r="S349" s="1">
        <v>44842</v>
      </c>
      <c r="T349" t="s">
        <v>46</v>
      </c>
    </row>
    <row r="350" spans="1:20">
      <c r="A350">
        <v>574641</v>
      </c>
      <c r="B350" t="s">
        <v>40</v>
      </c>
      <c r="C350" t="s">
        <v>26</v>
      </c>
      <c r="D350" t="s">
        <v>17</v>
      </c>
      <c r="E350" t="s">
        <v>27</v>
      </c>
      <c r="F350" s="2" t="s">
        <v>28</v>
      </c>
      <c r="G350" s="2" t="s">
        <v>1028</v>
      </c>
      <c r="H350" s="2">
        <v>500</v>
      </c>
      <c r="I350" s="3" t="s">
        <v>394</v>
      </c>
      <c r="J350" s="3">
        <v>1.39</v>
      </c>
      <c r="K350" t="s">
        <v>30</v>
      </c>
      <c r="L350" t="s">
        <v>55</v>
      </c>
      <c r="M350">
        <v>545</v>
      </c>
      <c r="N350">
        <v>3135</v>
      </c>
      <c r="O350" s="15">
        <v>0.91743119266055051</v>
      </c>
      <c r="P350" s="16">
        <f t="shared" si="5"/>
        <v>0.17384370015948963</v>
      </c>
      <c r="Q350">
        <v>6</v>
      </c>
      <c r="R350" t="s">
        <v>32</v>
      </c>
      <c r="S350" s="1">
        <v>44878</v>
      </c>
      <c r="T350" t="s">
        <v>188</v>
      </c>
    </row>
    <row r="351" spans="1:20">
      <c r="A351">
        <v>283787</v>
      </c>
      <c r="B351" t="s">
        <v>15</v>
      </c>
      <c r="C351" t="s">
        <v>87</v>
      </c>
      <c r="D351" t="s">
        <v>17</v>
      </c>
      <c r="E351" t="s">
        <v>18</v>
      </c>
      <c r="F351" s="2" t="s">
        <v>78</v>
      </c>
      <c r="G351" s="2" t="s">
        <v>1028</v>
      </c>
      <c r="H351" s="2">
        <v>500</v>
      </c>
      <c r="I351" s="3" t="s">
        <v>395</v>
      </c>
      <c r="J351" s="3">
        <v>2.52</v>
      </c>
      <c r="K351" t="s">
        <v>45</v>
      </c>
      <c r="L351" t="s">
        <v>22</v>
      </c>
      <c r="M351">
        <v>545</v>
      </c>
      <c r="N351">
        <v>3136</v>
      </c>
      <c r="O351" s="15">
        <v>0.91743119266055051</v>
      </c>
      <c r="P351" s="16">
        <f t="shared" si="5"/>
        <v>0.17378826530612246</v>
      </c>
      <c r="Q351">
        <v>3</v>
      </c>
      <c r="R351" t="s">
        <v>56</v>
      </c>
      <c r="S351" s="1">
        <v>44879</v>
      </c>
      <c r="T351" t="s">
        <v>61</v>
      </c>
    </row>
    <row r="352" spans="1:20">
      <c r="A352">
        <v>967772</v>
      </c>
      <c r="B352" t="s">
        <v>40</v>
      </c>
      <c r="C352" t="s">
        <v>41</v>
      </c>
      <c r="D352" t="s">
        <v>17</v>
      </c>
      <c r="E352" t="s">
        <v>27</v>
      </c>
      <c r="F352" s="2" t="s">
        <v>101</v>
      </c>
      <c r="G352" s="2" t="s">
        <v>1028</v>
      </c>
      <c r="H352" s="2">
        <v>500</v>
      </c>
      <c r="I352" s="3" t="s">
        <v>396</v>
      </c>
      <c r="J352" s="3">
        <v>5.67</v>
      </c>
      <c r="K352" t="s">
        <v>37</v>
      </c>
      <c r="L352" t="s">
        <v>22</v>
      </c>
      <c r="M352">
        <v>546</v>
      </c>
      <c r="N352">
        <v>3136</v>
      </c>
      <c r="O352" s="15">
        <v>0.91575091575091572</v>
      </c>
      <c r="P352" s="16">
        <f t="shared" si="5"/>
        <v>0.17410714285714285</v>
      </c>
      <c r="Q352">
        <v>8</v>
      </c>
      <c r="R352" t="s">
        <v>32</v>
      </c>
      <c r="S352" s="1">
        <v>44762</v>
      </c>
      <c r="T352" t="s">
        <v>90</v>
      </c>
    </row>
    <row r="353" spans="1:20">
      <c r="A353">
        <v>254633</v>
      </c>
      <c r="B353" t="s">
        <v>15</v>
      </c>
      <c r="C353" t="s">
        <v>16</v>
      </c>
      <c r="D353" t="s">
        <v>17</v>
      </c>
      <c r="E353" t="s">
        <v>58</v>
      </c>
      <c r="F353" s="2" t="s">
        <v>78</v>
      </c>
      <c r="G353" s="2" t="s">
        <v>1028</v>
      </c>
      <c r="H353" s="2">
        <v>500</v>
      </c>
      <c r="I353" s="3" t="s">
        <v>397</v>
      </c>
      <c r="J353" s="3">
        <v>6.44</v>
      </c>
      <c r="K353" t="s">
        <v>45</v>
      </c>
      <c r="L353" t="s">
        <v>55</v>
      </c>
      <c r="M353">
        <v>546</v>
      </c>
      <c r="N353">
        <v>3136</v>
      </c>
      <c r="O353" s="15">
        <v>0.91575091575091572</v>
      </c>
      <c r="P353" s="16">
        <f t="shared" si="5"/>
        <v>0.17410714285714285</v>
      </c>
      <c r="Q353">
        <v>5</v>
      </c>
      <c r="R353" t="s">
        <v>23</v>
      </c>
      <c r="S353" s="1">
        <v>44895</v>
      </c>
      <c r="T353" t="s">
        <v>132</v>
      </c>
    </row>
    <row r="354" spans="1:20">
      <c r="A354">
        <v>902283</v>
      </c>
      <c r="B354" t="s">
        <v>67</v>
      </c>
      <c r="C354" t="s">
        <v>26</v>
      </c>
      <c r="D354" t="s">
        <v>17</v>
      </c>
      <c r="E354" t="s">
        <v>42</v>
      </c>
      <c r="F354" s="2" t="s">
        <v>47</v>
      </c>
      <c r="G354" s="2" t="s">
        <v>1028</v>
      </c>
      <c r="H354" s="2">
        <v>500</v>
      </c>
      <c r="I354" s="3" t="s">
        <v>398</v>
      </c>
      <c r="J354" s="3">
        <v>0.35213210943009798</v>
      </c>
      <c r="K354" t="s">
        <v>37</v>
      </c>
      <c r="L354" t="s">
        <v>31</v>
      </c>
      <c r="M354">
        <v>320</v>
      </c>
      <c r="N354">
        <v>2025</v>
      </c>
      <c r="O354" s="15">
        <v>1.5625</v>
      </c>
      <c r="P354" s="16">
        <f t="shared" si="5"/>
        <v>0.15802469135802469</v>
      </c>
      <c r="Q354">
        <v>1</v>
      </c>
      <c r="R354" t="s">
        <v>32</v>
      </c>
      <c r="S354" s="1">
        <v>44580</v>
      </c>
      <c r="T354" t="s">
        <v>86</v>
      </c>
    </row>
    <row r="355" spans="1:20">
      <c r="A355">
        <v>621695</v>
      </c>
      <c r="B355" t="s">
        <v>34</v>
      </c>
      <c r="C355" t="s">
        <v>41</v>
      </c>
      <c r="D355" t="s">
        <v>17</v>
      </c>
      <c r="E355" t="s">
        <v>18</v>
      </c>
      <c r="F355" s="2" t="s">
        <v>35</v>
      </c>
      <c r="G355" s="2" t="s">
        <v>1028</v>
      </c>
      <c r="H355" s="2">
        <v>500</v>
      </c>
      <c r="I355" s="3" t="s">
        <v>356</v>
      </c>
      <c r="J355" s="3">
        <v>5.22</v>
      </c>
      <c r="K355" t="s">
        <v>45</v>
      </c>
      <c r="L355" t="s">
        <v>22</v>
      </c>
      <c r="M355">
        <v>546</v>
      </c>
      <c r="N355">
        <v>3137</v>
      </c>
      <c r="O355" s="15">
        <v>0.91575091575091572</v>
      </c>
      <c r="P355" s="16">
        <f t="shared" si="5"/>
        <v>0.1740516416958878</v>
      </c>
      <c r="Q355">
        <v>2</v>
      </c>
      <c r="R355" t="s">
        <v>56</v>
      </c>
      <c r="S355" s="1">
        <v>44851</v>
      </c>
      <c r="T355" t="s">
        <v>96</v>
      </c>
    </row>
    <row r="356" spans="1:20">
      <c r="A356">
        <v>272392</v>
      </c>
      <c r="B356" t="s">
        <v>67</v>
      </c>
      <c r="C356" t="s">
        <v>26</v>
      </c>
      <c r="D356" t="s">
        <v>17</v>
      </c>
      <c r="E356" t="s">
        <v>27</v>
      </c>
      <c r="F356" s="2" t="s">
        <v>35</v>
      </c>
      <c r="G356" s="2" t="s">
        <v>1028</v>
      </c>
      <c r="H356" s="2">
        <v>500</v>
      </c>
      <c r="I356" s="3" t="s">
        <v>399</v>
      </c>
      <c r="J356" s="3">
        <v>0.52</v>
      </c>
      <c r="K356" t="s">
        <v>45</v>
      </c>
      <c r="L356" t="s">
        <v>55</v>
      </c>
      <c r="M356">
        <v>546</v>
      </c>
      <c r="N356">
        <v>3138</v>
      </c>
      <c r="O356" s="15">
        <v>0.91575091575091572</v>
      </c>
      <c r="P356" s="16">
        <f t="shared" si="5"/>
        <v>0.17399617590822181</v>
      </c>
      <c r="Q356">
        <v>5</v>
      </c>
      <c r="R356" t="s">
        <v>38</v>
      </c>
      <c r="S356" s="1">
        <v>44652</v>
      </c>
      <c r="T356" t="s">
        <v>112</v>
      </c>
    </row>
    <row r="357" spans="1:20">
      <c r="A357">
        <v>532523</v>
      </c>
      <c r="B357" t="s">
        <v>67</v>
      </c>
      <c r="C357" t="s">
        <v>16</v>
      </c>
      <c r="D357" t="s">
        <v>17</v>
      </c>
      <c r="E357" t="s">
        <v>58</v>
      </c>
      <c r="F357" s="2" t="s">
        <v>43</v>
      </c>
      <c r="G357" s="2" t="s">
        <v>1028</v>
      </c>
      <c r="H357" s="2">
        <v>500</v>
      </c>
      <c r="I357" s="3" t="s">
        <v>148</v>
      </c>
      <c r="J357" s="3">
        <v>5.46</v>
      </c>
      <c r="K357" t="s">
        <v>30</v>
      </c>
      <c r="L357" t="s">
        <v>31</v>
      </c>
      <c r="M357">
        <v>546</v>
      </c>
      <c r="N357">
        <v>3138</v>
      </c>
      <c r="O357" s="15">
        <v>0.91575091575091572</v>
      </c>
      <c r="P357" s="16">
        <f t="shared" si="5"/>
        <v>0.17399617590822181</v>
      </c>
      <c r="Q357">
        <v>2</v>
      </c>
      <c r="R357" t="s">
        <v>32</v>
      </c>
      <c r="S357" s="1">
        <v>44592</v>
      </c>
      <c r="T357" t="s">
        <v>90</v>
      </c>
    </row>
    <row r="358" spans="1:20">
      <c r="A358">
        <v>709966</v>
      </c>
      <c r="B358" t="s">
        <v>51</v>
      </c>
      <c r="C358" t="s">
        <v>41</v>
      </c>
      <c r="D358" t="s">
        <v>17</v>
      </c>
      <c r="E358" t="s">
        <v>58</v>
      </c>
      <c r="F358" s="2" t="s">
        <v>75</v>
      </c>
      <c r="G358" s="2" t="s">
        <v>1028</v>
      </c>
      <c r="H358" s="2">
        <v>500</v>
      </c>
      <c r="I358" s="3" t="s">
        <v>400</v>
      </c>
      <c r="J358" s="3">
        <v>7.38</v>
      </c>
      <c r="K358" t="s">
        <v>30</v>
      </c>
      <c r="L358" t="s">
        <v>22</v>
      </c>
      <c r="M358">
        <v>546</v>
      </c>
      <c r="N358">
        <v>3138</v>
      </c>
      <c r="O358" s="15">
        <v>0.91575091575091572</v>
      </c>
      <c r="P358" s="16">
        <f t="shared" si="5"/>
        <v>0.17399617590822181</v>
      </c>
      <c r="Q358">
        <v>6</v>
      </c>
      <c r="R358" t="s">
        <v>38</v>
      </c>
      <c r="S358" s="1">
        <v>44614</v>
      </c>
      <c r="T358" t="s">
        <v>213</v>
      </c>
    </row>
    <row r="359" spans="1:20">
      <c r="A359">
        <v>280934</v>
      </c>
      <c r="B359" t="s">
        <v>81</v>
      </c>
      <c r="C359" t="s">
        <v>87</v>
      </c>
      <c r="D359" t="s">
        <v>17</v>
      </c>
      <c r="E359" t="s">
        <v>58</v>
      </c>
      <c r="F359" s="2" t="s">
        <v>75</v>
      </c>
      <c r="G359" s="2" t="s">
        <v>1028</v>
      </c>
      <c r="H359" s="2">
        <v>500</v>
      </c>
      <c r="I359" s="3" t="s">
        <v>401</v>
      </c>
      <c r="J359" s="3">
        <v>5.78</v>
      </c>
      <c r="K359" t="s">
        <v>21</v>
      </c>
      <c r="L359" t="s">
        <v>31</v>
      </c>
      <c r="M359">
        <v>547</v>
      </c>
      <c r="N359">
        <v>3139</v>
      </c>
      <c r="O359" s="15">
        <v>0.91407678244972579</v>
      </c>
      <c r="P359" s="16">
        <f t="shared" si="5"/>
        <v>0.17425931825422109</v>
      </c>
      <c r="Q359">
        <v>6</v>
      </c>
      <c r="R359" t="s">
        <v>56</v>
      </c>
      <c r="S359" s="1">
        <v>44715</v>
      </c>
      <c r="T359" t="s">
        <v>61</v>
      </c>
    </row>
    <row r="360" spans="1:20">
      <c r="A360">
        <v>182910</v>
      </c>
      <c r="B360" t="s">
        <v>40</v>
      </c>
      <c r="C360" t="s">
        <v>16</v>
      </c>
      <c r="D360" t="s">
        <v>17</v>
      </c>
      <c r="E360" t="s">
        <v>18</v>
      </c>
      <c r="F360" s="2" t="s">
        <v>75</v>
      </c>
      <c r="G360" s="2" t="s">
        <v>1028</v>
      </c>
      <c r="H360" s="2">
        <v>500</v>
      </c>
      <c r="I360" s="3" t="s">
        <v>402</v>
      </c>
      <c r="J360" s="3">
        <v>3.81</v>
      </c>
      <c r="K360" t="s">
        <v>80</v>
      </c>
      <c r="L360" t="s">
        <v>55</v>
      </c>
      <c r="M360">
        <v>547</v>
      </c>
      <c r="N360">
        <v>3139</v>
      </c>
      <c r="O360" s="15">
        <v>0.91407678244972579</v>
      </c>
      <c r="P360" s="16">
        <f t="shared" si="5"/>
        <v>0.17425931825422109</v>
      </c>
      <c r="Q360">
        <v>2</v>
      </c>
      <c r="R360" t="s">
        <v>32</v>
      </c>
      <c r="S360" s="1">
        <v>44816</v>
      </c>
      <c r="T360" t="s">
        <v>54</v>
      </c>
    </row>
    <row r="361" spans="1:20">
      <c r="A361">
        <v>225653</v>
      </c>
      <c r="B361" t="s">
        <v>51</v>
      </c>
      <c r="C361" t="s">
        <v>16</v>
      </c>
      <c r="D361" t="s">
        <v>17</v>
      </c>
      <c r="E361" t="s">
        <v>27</v>
      </c>
      <c r="F361" s="2" t="s">
        <v>59</v>
      </c>
      <c r="G361" s="2" t="s">
        <v>1028</v>
      </c>
      <c r="H361" s="2">
        <v>500</v>
      </c>
      <c r="I361" s="3" t="s">
        <v>310</v>
      </c>
      <c r="J361" s="3">
        <v>6.37</v>
      </c>
      <c r="K361" t="s">
        <v>80</v>
      </c>
      <c r="L361" t="s">
        <v>22</v>
      </c>
      <c r="M361">
        <v>547</v>
      </c>
      <c r="N361">
        <v>3140</v>
      </c>
      <c r="O361" s="15">
        <v>0.91407678244972579</v>
      </c>
      <c r="P361" s="16">
        <f t="shared" si="5"/>
        <v>0.17420382165605094</v>
      </c>
      <c r="Q361">
        <v>3</v>
      </c>
      <c r="R361" t="s">
        <v>38</v>
      </c>
      <c r="S361" s="1">
        <v>44615</v>
      </c>
      <c r="T361" t="s">
        <v>228</v>
      </c>
    </row>
    <row r="362" spans="1:20">
      <c r="A362">
        <v>637775</v>
      </c>
      <c r="B362" t="s">
        <v>40</v>
      </c>
      <c r="C362" t="s">
        <v>16</v>
      </c>
      <c r="D362" t="s">
        <v>17</v>
      </c>
      <c r="E362" t="s">
        <v>27</v>
      </c>
      <c r="F362" s="2" t="s">
        <v>28</v>
      </c>
      <c r="G362" s="2" t="s">
        <v>1028</v>
      </c>
      <c r="H362" s="2">
        <v>500</v>
      </c>
      <c r="I362" s="3" t="s">
        <v>403</v>
      </c>
      <c r="J362" s="3">
        <v>4.6500000000000004</v>
      </c>
      <c r="K362" t="s">
        <v>37</v>
      </c>
      <c r="L362" t="s">
        <v>22</v>
      </c>
      <c r="M362">
        <v>547</v>
      </c>
      <c r="N362">
        <v>3140</v>
      </c>
      <c r="O362" s="15">
        <v>0.91407678244972579</v>
      </c>
      <c r="P362" s="16">
        <f t="shared" si="5"/>
        <v>0.17420382165605094</v>
      </c>
      <c r="Q362">
        <v>10</v>
      </c>
      <c r="R362" t="s">
        <v>23</v>
      </c>
      <c r="S362" s="1">
        <v>44642</v>
      </c>
      <c r="T362" t="s">
        <v>208</v>
      </c>
    </row>
    <row r="363" spans="1:20">
      <c r="A363">
        <v>192632</v>
      </c>
      <c r="B363" t="s">
        <v>48</v>
      </c>
      <c r="C363" t="s">
        <v>87</v>
      </c>
      <c r="D363" t="s">
        <v>17</v>
      </c>
      <c r="E363" t="s">
        <v>58</v>
      </c>
      <c r="F363" s="2" t="s">
        <v>35</v>
      </c>
      <c r="G363" s="2" t="s">
        <v>1028</v>
      </c>
      <c r="H363" s="2">
        <v>500</v>
      </c>
      <c r="I363" s="3" t="s">
        <v>404</v>
      </c>
      <c r="J363" s="3">
        <v>4.8499999999999996</v>
      </c>
      <c r="K363" t="s">
        <v>30</v>
      </c>
      <c r="L363" t="s">
        <v>22</v>
      </c>
      <c r="M363">
        <v>547</v>
      </c>
      <c r="N363">
        <v>3140</v>
      </c>
      <c r="O363" s="15">
        <v>0.91407678244972579</v>
      </c>
      <c r="P363" s="16">
        <f t="shared" si="5"/>
        <v>0.17420382165605094</v>
      </c>
      <c r="Q363">
        <v>4</v>
      </c>
      <c r="R363" t="s">
        <v>70</v>
      </c>
      <c r="S363" s="1">
        <v>44726</v>
      </c>
      <c r="T363" t="s">
        <v>108</v>
      </c>
    </row>
    <row r="364" spans="1:20">
      <c r="A364">
        <v>690197</v>
      </c>
      <c r="B364" t="s">
        <v>81</v>
      </c>
      <c r="C364" t="s">
        <v>16</v>
      </c>
      <c r="D364" t="s">
        <v>17</v>
      </c>
      <c r="E364" t="s">
        <v>18</v>
      </c>
      <c r="F364" s="2" t="s">
        <v>49</v>
      </c>
      <c r="G364" s="2" t="s">
        <v>1028</v>
      </c>
      <c r="H364" s="2">
        <v>500</v>
      </c>
      <c r="I364" s="3" t="s">
        <v>405</v>
      </c>
      <c r="J364" s="3">
        <v>7.66</v>
      </c>
      <c r="K364" t="s">
        <v>80</v>
      </c>
      <c r="L364" t="s">
        <v>22</v>
      </c>
      <c r="M364">
        <v>547</v>
      </c>
      <c r="N364">
        <v>3141</v>
      </c>
      <c r="O364" s="15">
        <v>0.91407678244972579</v>
      </c>
      <c r="P364" s="16">
        <f t="shared" si="5"/>
        <v>0.17414836039477874</v>
      </c>
      <c r="Q364">
        <v>4</v>
      </c>
      <c r="R364" t="s">
        <v>32</v>
      </c>
      <c r="S364" s="1">
        <v>44875</v>
      </c>
      <c r="T364" t="s">
        <v>144</v>
      </c>
    </row>
    <row r="365" spans="1:20">
      <c r="A365">
        <v>226651</v>
      </c>
      <c r="B365" t="s">
        <v>67</v>
      </c>
      <c r="C365" t="s">
        <v>26</v>
      </c>
      <c r="D365" t="s">
        <v>17</v>
      </c>
      <c r="E365" t="s">
        <v>27</v>
      </c>
      <c r="F365" s="2" t="s">
        <v>59</v>
      </c>
      <c r="G365" s="2" t="s">
        <v>1028</v>
      </c>
      <c r="H365" s="2">
        <v>500</v>
      </c>
      <c r="I365" s="3" t="s">
        <v>207</v>
      </c>
      <c r="J365" s="3">
        <v>6.26</v>
      </c>
      <c r="K365" t="s">
        <v>37</v>
      </c>
      <c r="L365" t="s">
        <v>22</v>
      </c>
      <c r="M365">
        <v>547</v>
      </c>
      <c r="N365">
        <v>3141</v>
      </c>
      <c r="O365" s="15">
        <v>0.91407678244972579</v>
      </c>
      <c r="P365" s="16">
        <f t="shared" si="5"/>
        <v>0.17414836039477874</v>
      </c>
      <c r="Q365">
        <v>5</v>
      </c>
      <c r="R365" t="s">
        <v>32</v>
      </c>
      <c r="S365" s="1">
        <v>44830</v>
      </c>
      <c r="T365" t="s">
        <v>250</v>
      </c>
    </row>
    <row r="366" spans="1:20">
      <c r="A366">
        <v>650069</v>
      </c>
      <c r="B366" t="s">
        <v>51</v>
      </c>
      <c r="C366" t="s">
        <v>16</v>
      </c>
      <c r="D366" t="s">
        <v>17</v>
      </c>
      <c r="E366" t="s">
        <v>58</v>
      </c>
      <c r="F366" s="2" t="s">
        <v>75</v>
      </c>
      <c r="G366" s="2" t="s">
        <v>1028</v>
      </c>
      <c r="H366" s="2">
        <v>500</v>
      </c>
      <c r="I366" s="3" t="s">
        <v>406</v>
      </c>
      <c r="J366" s="3">
        <v>4.72</v>
      </c>
      <c r="K366" t="s">
        <v>80</v>
      </c>
      <c r="L366" t="s">
        <v>22</v>
      </c>
      <c r="M366">
        <v>547</v>
      </c>
      <c r="N366">
        <v>3141</v>
      </c>
      <c r="O366" s="15">
        <v>0.91407678244972579</v>
      </c>
      <c r="P366" s="16">
        <f t="shared" si="5"/>
        <v>0.17414836039477874</v>
      </c>
      <c r="Q366">
        <v>10</v>
      </c>
      <c r="R366" t="s">
        <v>23</v>
      </c>
      <c r="S366" s="1">
        <v>44610</v>
      </c>
      <c r="T366" t="s">
        <v>149</v>
      </c>
    </row>
    <row r="367" spans="1:20">
      <c r="A367">
        <v>437044</v>
      </c>
      <c r="B367" t="s">
        <v>40</v>
      </c>
      <c r="C367" t="s">
        <v>87</v>
      </c>
      <c r="D367" t="s">
        <v>17</v>
      </c>
      <c r="E367" t="s">
        <v>18</v>
      </c>
      <c r="F367" s="2" t="s">
        <v>68</v>
      </c>
      <c r="G367" s="2" t="s">
        <v>1028</v>
      </c>
      <c r="H367" s="2">
        <v>500</v>
      </c>
      <c r="I367" s="3" t="s">
        <v>407</v>
      </c>
      <c r="J367" s="3">
        <v>1.36</v>
      </c>
      <c r="K367" t="s">
        <v>21</v>
      </c>
      <c r="L367" t="s">
        <v>22</v>
      </c>
      <c r="M367">
        <v>548</v>
      </c>
      <c r="N367">
        <v>3142</v>
      </c>
      <c r="O367" s="15">
        <v>0.91240875912408759</v>
      </c>
      <c r="P367" s="16">
        <f t="shared" si="5"/>
        <v>0.17441120305537874</v>
      </c>
      <c r="Q367">
        <v>7</v>
      </c>
      <c r="R367" t="s">
        <v>70</v>
      </c>
      <c r="S367" s="1">
        <v>44848</v>
      </c>
      <c r="T367" t="s">
        <v>105</v>
      </c>
    </row>
    <row r="368" spans="1:20">
      <c r="A368">
        <v>993473</v>
      </c>
      <c r="B368" t="s">
        <v>34</v>
      </c>
      <c r="C368" t="s">
        <v>41</v>
      </c>
      <c r="D368" t="s">
        <v>17</v>
      </c>
      <c r="E368" t="s">
        <v>58</v>
      </c>
      <c r="F368" s="2" t="s">
        <v>75</v>
      </c>
      <c r="G368" s="2" t="s">
        <v>1028</v>
      </c>
      <c r="H368" s="2">
        <v>500</v>
      </c>
      <c r="I368" s="3" t="s">
        <v>408</v>
      </c>
      <c r="J368" s="3">
        <v>6.77</v>
      </c>
      <c r="K368" t="s">
        <v>37</v>
      </c>
      <c r="L368" t="s">
        <v>31</v>
      </c>
      <c r="M368">
        <v>548</v>
      </c>
      <c r="N368">
        <v>3142</v>
      </c>
      <c r="O368" s="15">
        <v>0.91240875912408759</v>
      </c>
      <c r="P368" s="16">
        <f t="shared" si="5"/>
        <v>0.17441120305537874</v>
      </c>
      <c r="Q368">
        <v>6</v>
      </c>
      <c r="R368" t="s">
        <v>23</v>
      </c>
      <c r="S368" s="1">
        <v>44698</v>
      </c>
      <c r="T368" t="s">
        <v>103</v>
      </c>
    </row>
    <row r="369" spans="1:20">
      <c r="A369">
        <v>703234</v>
      </c>
      <c r="B369" t="s">
        <v>15</v>
      </c>
      <c r="C369" t="s">
        <v>16</v>
      </c>
      <c r="D369" t="s">
        <v>17</v>
      </c>
      <c r="E369" t="s">
        <v>27</v>
      </c>
      <c r="F369" s="2" t="s">
        <v>62</v>
      </c>
      <c r="G369" s="2" t="s">
        <v>1028</v>
      </c>
      <c r="H369" s="2">
        <v>500</v>
      </c>
      <c r="I369" s="3" t="s">
        <v>409</v>
      </c>
      <c r="J369" s="3">
        <v>2.75</v>
      </c>
      <c r="K369" t="s">
        <v>30</v>
      </c>
      <c r="L369" t="s">
        <v>55</v>
      </c>
      <c r="M369">
        <v>548</v>
      </c>
      <c r="N369">
        <v>3143</v>
      </c>
      <c r="O369" s="15">
        <v>0.91240875912408759</v>
      </c>
      <c r="P369" s="16">
        <f t="shared" si="5"/>
        <v>0.17435571110404072</v>
      </c>
      <c r="Q369">
        <v>9</v>
      </c>
      <c r="R369" t="s">
        <v>70</v>
      </c>
      <c r="S369" s="1">
        <v>44710</v>
      </c>
      <c r="T369" t="s">
        <v>110</v>
      </c>
    </row>
    <row r="370" spans="1:20">
      <c r="A370">
        <v>205870</v>
      </c>
      <c r="B370" t="s">
        <v>40</v>
      </c>
      <c r="C370" t="s">
        <v>87</v>
      </c>
      <c r="D370" t="s">
        <v>17</v>
      </c>
      <c r="E370" t="s">
        <v>58</v>
      </c>
      <c r="F370" s="2" t="s">
        <v>49</v>
      </c>
      <c r="G370" s="2" t="s">
        <v>1028</v>
      </c>
      <c r="H370" s="2">
        <v>500</v>
      </c>
      <c r="I370" s="3" t="s">
        <v>185</v>
      </c>
      <c r="J370" s="3">
        <v>3.95</v>
      </c>
      <c r="K370" t="s">
        <v>45</v>
      </c>
      <c r="L370" t="s">
        <v>22</v>
      </c>
      <c r="M370">
        <v>548</v>
      </c>
      <c r="N370">
        <v>3143</v>
      </c>
      <c r="O370" s="15">
        <v>0.91240875912408759</v>
      </c>
      <c r="P370" s="16">
        <f t="shared" si="5"/>
        <v>0.17435571110404072</v>
      </c>
      <c r="Q370">
        <v>7</v>
      </c>
      <c r="R370" t="s">
        <v>23</v>
      </c>
      <c r="S370" s="1">
        <v>44724</v>
      </c>
      <c r="T370" t="s">
        <v>172</v>
      </c>
    </row>
    <row r="371" spans="1:20">
      <c r="A371">
        <v>732361</v>
      </c>
      <c r="B371" t="s">
        <v>25</v>
      </c>
      <c r="C371" t="s">
        <v>87</v>
      </c>
      <c r="D371" t="s">
        <v>17</v>
      </c>
      <c r="E371" t="s">
        <v>58</v>
      </c>
      <c r="F371" s="2" t="s">
        <v>47</v>
      </c>
      <c r="G371" s="2" t="s">
        <v>1028</v>
      </c>
      <c r="H371" s="2">
        <v>500</v>
      </c>
      <c r="I371" s="3" t="s">
        <v>410</v>
      </c>
      <c r="J371" s="3">
        <v>4.2699999999999996</v>
      </c>
      <c r="K371" t="s">
        <v>37</v>
      </c>
      <c r="L371" t="s">
        <v>31</v>
      </c>
      <c r="M371">
        <v>548</v>
      </c>
      <c r="N371">
        <v>3143</v>
      </c>
      <c r="O371" s="15">
        <v>0.91240875912408759</v>
      </c>
      <c r="P371" s="16">
        <f t="shared" si="5"/>
        <v>0.17435571110404072</v>
      </c>
      <c r="Q371">
        <v>6</v>
      </c>
      <c r="R371" t="s">
        <v>56</v>
      </c>
      <c r="S371" s="1">
        <v>44833</v>
      </c>
      <c r="T371" t="s">
        <v>182</v>
      </c>
    </row>
    <row r="372" spans="1:20">
      <c r="A372">
        <v>846253</v>
      </c>
      <c r="B372" t="s">
        <v>34</v>
      </c>
      <c r="C372" t="s">
        <v>16</v>
      </c>
      <c r="D372" t="s">
        <v>17</v>
      </c>
      <c r="E372" t="s">
        <v>27</v>
      </c>
      <c r="F372" s="2" t="s">
        <v>43</v>
      </c>
      <c r="G372" s="2" t="s">
        <v>1028</v>
      </c>
      <c r="H372" s="2">
        <v>500</v>
      </c>
      <c r="I372" s="3" t="s">
        <v>411</v>
      </c>
      <c r="J372" s="3">
        <v>3.25</v>
      </c>
      <c r="K372" t="s">
        <v>21</v>
      </c>
      <c r="L372" t="s">
        <v>31</v>
      </c>
      <c r="M372">
        <v>548</v>
      </c>
      <c r="N372">
        <v>3144</v>
      </c>
      <c r="O372" s="15">
        <v>0.91240875912408759</v>
      </c>
      <c r="P372" s="16">
        <f t="shared" si="5"/>
        <v>0.17430025445292621</v>
      </c>
      <c r="Q372">
        <v>5</v>
      </c>
      <c r="R372" t="s">
        <v>38</v>
      </c>
      <c r="S372" s="1">
        <v>44650</v>
      </c>
      <c r="T372" t="s">
        <v>112</v>
      </c>
    </row>
    <row r="373" spans="1:20">
      <c r="A373">
        <v>614983</v>
      </c>
      <c r="B373" t="s">
        <v>48</v>
      </c>
      <c r="C373" t="s">
        <v>26</v>
      </c>
      <c r="D373" t="s">
        <v>17</v>
      </c>
      <c r="E373" t="s">
        <v>42</v>
      </c>
      <c r="F373" s="2" t="s">
        <v>47</v>
      </c>
      <c r="G373" s="2" t="s">
        <v>1028</v>
      </c>
      <c r="H373" s="2">
        <v>500</v>
      </c>
      <c r="I373" s="3" t="s">
        <v>412</v>
      </c>
      <c r="J373" s="3">
        <v>0.28063320396205799</v>
      </c>
      <c r="K373" t="s">
        <v>37</v>
      </c>
      <c r="L373" t="s">
        <v>22</v>
      </c>
      <c r="M373">
        <v>321</v>
      </c>
      <c r="N373">
        <v>2029</v>
      </c>
      <c r="O373" s="15">
        <v>1.557632398753894</v>
      </c>
      <c r="P373" s="16">
        <f t="shared" si="5"/>
        <v>0.15820601281419419</v>
      </c>
      <c r="Q373">
        <v>1</v>
      </c>
      <c r="R373" t="s">
        <v>38</v>
      </c>
      <c r="S373" s="1">
        <v>44750</v>
      </c>
      <c r="T373" t="s">
        <v>125</v>
      </c>
    </row>
    <row r="374" spans="1:20">
      <c r="A374">
        <v>588018</v>
      </c>
      <c r="B374" t="s">
        <v>67</v>
      </c>
      <c r="C374" t="s">
        <v>41</v>
      </c>
      <c r="D374" t="s">
        <v>17</v>
      </c>
      <c r="E374" t="s">
        <v>58</v>
      </c>
      <c r="F374" s="2" t="s">
        <v>47</v>
      </c>
      <c r="G374" s="2" t="s">
        <v>1028</v>
      </c>
      <c r="H374" s="2">
        <v>500</v>
      </c>
      <c r="I374" s="3" t="s">
        <v>413</v>
      </c>
      <c r="J374" s="3">
        <v>4.53</v>
      </c>
      <c r="K374" t="s">
        <v>45</v>
      </c>
      <c r="L374" t="s">
        <v>31</v>
      </c>
      <c r="M374">
        <v>548</v>
      </c>
      <c r="N374">
        <v>3145</v>
      </c>
      <c r="O374" s="15">
        <v>0.91240875912408759</v>
      </c>
      <c r="P374" s="16">
        <f t="shared" si="5"/>
        <v>0.17424483306836247</v>
      </c>
      <c r="Q374">
        <v>3</v>
      </c>
      <c r="R374" t="s">
        <v>23</v>
      </c>
      <c r="S374" s="1">
        <v>44821</v>
      </c>
      <c r="T374" t="s">
        <v>24</v>
      </c>
    </row>
    <row r="375" spans="1:20">
      <c r="A375">
        <v>592068</v>
      </c>
      <c r="B375" t="s">
        <v>67</v>
      </c>
      <c r="C375" t="s">
        <v>16</v>
      </c>
      <c r="D375" t="s">
        <v>17</v>
      </c>
      <c r="E375" t="s">
        <v>42</v>
      </c>
      <c r="F375" s="2" t="s">
        <v>119</v>
      </c>
      <c r="G375" s="2" t="s">
        <v>1028</v>
      </c>
      <c r="H375" s="2">
        <v>500</v>
      </c>
      <c r="I375" s="3">
        <v>1.28161788051462E+16</v>
      </c>
      <c r="J375" s="3">
        <v>1.28161788051462E+16</v>
      </c>
      <c r="K375" t="s">
        <v>21</v>
      </c>
      <c r="L375" t="s">
        <v>22</v>
      </c>
      <c r="M375">
        <v>322</v>
      </c>
      <c r="N375">
        <v>2030</v>
      </c>
      <c r="O375" s="15">
        <v>1.5527950310559007</v>
      </c>
      <c r="P375" s="16">
        <f t="shared" si="5"/>
        <v>0.15862068965517243</v>
      </c>
      <c r="Q375">
        <v>1</v>
      </c>
      <c r="R375" t="s">
        <v>70</v>
      </c>
      <c r="S375" s="1">
        <v>44596</v>
      </c>
      <c r="T375" t="s">
        <v>108</v>
      </c>
    </row>
    <row r="376" spans="1:20">
      <c r="A376">
        <v>620297</v>
      </c>
      <c r="B376" t="s">
        <v>15</v>
      </c>
      <c r="C376" t="s">
        <v>16</v>
      </c>
      <c r="D376" t="s">
        <v>17</v>
      </c>
      <c r="E376" t="s">
        <v>18</v>
      </c>
      <c r="F376" s="2" t="s">
        <v>52</v>
      </c>
      <c r="G376" s="2" t="s">
        <v>1028</v>
      </c>
      <c r="H376" s="2">
        <v>500</v>
      </c>
      <c r="I376" s="3" t="s">
        <v>414</v>
      </c>
      <c r="J376" s="3">
        <v>5.33</v>
      </c>
      <c r="K376" t="s">
        <v>80</v>
      </c>
      <c r="L376" t="s">
        <v>31</v>
      </c>
      <c r="M376">
        <v>549</v>
      </c>
      <c r="N376">
        <v>3145</v>
      </c>
      <c r="O376" s="15">
        <v>0.91074681238615662</v>
      </c>
      <c r="P376" s="16">
        <f t="shared" si="5"/>
        <v>0.17456279809220987</v>
      </c>
      <c r="Q376">
        <v>7</v>
      </c>
      <c r="R376" t="s">
        <v>23</v>
      </c>
      <c r="S376" s="1">
        <v>44607</v>
      </c>
      <c r="T376" t="s">
        <v>89</v>
      </c>
    </row>
    <row r="377" spans="1:20">
      <c r="A377">
        <v>923567</v>
      </c>
      <c r="B377" t="s">
        <v>25</v>
      </c>
      <c r="C377" t="s">
        <v>26</v>
      </c>
      <c r="D377" t="s">
        <v>17</v>
      </c>
      <c r="E377" t="s">
        <v>18</v>
      </c>
      <c r="F377" s="2" t="s">
        <v>101</v>
      </c>
      <c r="G377" s="2" t="s">
        <v>1028</v>
      </c>
      <c r="H377" s="2">
        <v>500</v>
      </c>
      <c r="I377" s="3" t="s">
        <v>415</v>
      </c>
      <c r="J377" s="3">
        <v>5.96</v>
      </c>
      <c r="K377" t="s">
        <v>80</v>
      </c>
      <c r="L377" t="s">
        <v>55</v>
      </c>
      <c r="M377">
        <v>549</v>
      </c>
      <c r="N377">
        <v>3146</v>
      </c>
      <c r="O377" s="15">
        <v>0.91074681238615662</v>
      </c>
      <c r="P377" s="16">
        <f t="shared" si="5"/>
        <v>0.17450731087094723</v>
      </c>
      <c r="Q377">
        <v>3</v>
      </c>
      <c r="R377" t="s">
        <v>70</v>
      </c>
      <c r="S377" s="1">
        <v>44723</v>
      </c>
      <c r="T377" t="s">
        <v>142</v>
      </c>
    </row>
    <row r="378" spans="1:20">
      <c r="A378">
        <v>708938</v>
      </c>
      <c r="B378" t="s">
        <v>81</v>
      </c>
      <c r="C378" t="s">
        <v>41</v>
      </c>
      <c r="D378" t="s">
        <v>17</v>
      </c>
      <c r="E378" t="s">
        <v>42</v>
      </c>
      <c r="F378" s="2" t="s">
        <v>52</v>
      </c>
      <c r="G378" s="2" t="s">
        <v>1028</v>
      </c>
      <c r="H378" s="2">
        <v>500</v>
      </c>
      <c r="I378" s="3" t="s">
        <v>416</v>
      </c>
      <c r="J378" s="3">
        <v>0.74001367159421605</v>
      </c>
      <c r="K378" t="s">
        <v>30</v>
      </c>
      <c r="L378" t="s">
        <v>31</v>
      </c>
      <c r="M378">
        <v>322</v>
      </c>
      <c r="N378">
        <v>2031</v>
      </c>
      <c r="O378" s="15">
        <v>1.5527950310559007</v>
      </c>
      <c r="P378" s="16">
        <f t="shared" si="5"/>
        <v>0.1585425898572132</v>
      </c>
      <c r="Q378">
        <v>1</v>
      </c>
      <c r="R378" t="s">
        <v>70</v>
      </c>
      <c r="S378" s="1">
        <v>44663</v>
      </c>
      <c r="T378" t="s">
        <v>122</v>
      </c>
    </row>
    <row r="379" spans="1:20">
      <c r="A379">
        <v>264626</v>
      </c>
      <c r="B379" t="s">
        <v>25</v>
      </c>
      <c r="C379" t="s">
        <v>26</v>
      </c>
      <c r="D379" t="s">
        <v>17</v>
      </c>
      <c r="E379" t="s">
        <v>18</v>
      </c>
      <c r="F379" s="2" t="s">
        <v>75</v>
      </c>
      <c r="G379" s="2" t="s">
        <v>1028</v>
      </c>
      <c r="H379" s="2">
        <v>500</v>
      </c>
      <c r="I379" s="3" t="s">
        <v>417</v>
      </c>
      <c r="J379" s="3">
        <v>0.82</v>
      </c>
      <c r="K379" t="s">
        <v>80</v>
      </c>
      <c r="L379" t="s">
        <v>55</v>
      </c>
      <c r="M379">
        <v>549</v>
      </c>
      <c r="N379">
        <v>3147</v>
      </c>
      <c r="O379" s="15">
        <v>0.91074681238615662</v>
      </c>
      <c r="P379" s="16">
        <f t="shared" si="5"/>
        <v>0.17445185891325071</v>
      </c>
      <c r="Q379">
        <v>5</v>
      </c>
      <c r="R379" t="s">
        <v>38</v>
      </c>
      <c r="S379" s="1">
        <v>44662</v>
      </c>
      <c r="T379" t="s">
        <v>134</v>
      </c>
    </row>
    <row r="380" spans="1:20">
      <c r="A380">
        <v>611494</v>
      </c>
      <c r="B380" t="s">
        <v>25</v>
      </c>
      <c r="C380" t="s">
        <v>87</v>
      </c>
      <c r="D380" t="s">
        <v>17</v>
      </c>
      <c r="E380" t="s">
        <v>27</v>
      </c>
      <c r="F380" s="2" t="s">
        <v>78</v>
      </c>
      <c r="G380" s="2" t="s">
        <v>1028</v>
      </c>
      <c r="H380" s="2">
        <v>500</v>
      </c>
      <c r="I380" s="3" t="s">
        <v>418</v>
      </c>
      <c r="J380" s="3">
        <v>1.47</v>
      </c>
      <c r="K380" t="s">
        <v>37</v>
      </c>
      <c r="L380" t="s">
        <v>31</v>
      </c>
      <c r="M380">
        <v>549</v>
      </c>
      <c r="N380">
        <v>3147</v>
      </c>
      <c r="O380" s="15">
        <v>0.91074681238615662</v>
      </c>
      <c r="P380" s="16">
        <f t="shared" si="5"/>
        <v>0.17445185891325071</v>
      </c>
      <c r="Q380">
        <v>7</v>
      </c>
      <c r="R380" t="s">
        <v>32</v>
      </c>
      <c r="S380" s="1">
        <v>44780</v>
      </c>
      <c r="T380" t="s">
        <v>250</v>
      </c>
    </row>
    <row r="381" spans="1:20">
      <c r="A381">
        <v>216406</v>
      </c>
      <c r="B381" t="s">
        <v>81</v>
      </c>
      <c r="C381" t="s">
        <v>87</v>
      </c>
      <c r="D381" t="s">
        <v>17</v>
      </c>
      <c r="E381" t="s">
        <v>27</v>
      </c>
      <c r="F381" s="2" t="s">
        <v>75</v>
      </c>
      <c r="G381" s="2" t="s">
        <v>1028</v>
      </c>
      <c r="H381" s="2">
        <v>500</v>
      </c>
      <c r="I381" s="3" t="s">
        <v>419</v>
      </c>
      <c r="J381" s="3">
        <v>4.37</v>
      </c>
      <c r="K381" t="s">
        <v>80</v>
      </c>
      <c r="L381" t="s">
        <v>55</v>
      </c>
      <c r="M381">
        <v>549</v>
      </c>
      <c r="N381">
        <v>3147</v>
      </c>
      <c r="O381" s="15">
        <v>0.91074681238615662</v>
      </c>
      <c r="P381" s="16">
        <f t="shared" si="5"/>
        <v>0.17445185891325071</v>
      </c>
      <c r="Q381">
        <v>1</v>
      </c>
      <c r="R381" t="s">
        <v>38</v>
      </c>
      <c r="S381" s="1">
        <v>44745</v>
      </c>
      <c r="T381" t="s">
        <v>112</v>
      </c>
    </row>
    <row r="382" spans="1:20">
      <c r="A382">
        <v>556618</v>
      </c>
      <c r="B382" t="s">
        <v>51</v>
      </c>
      <c r="C382" t="s">
        <v>87</v>
      </c>
      <c r="D382" t="s">
        <v>17</v>
      </c>
      <c r="E382" t="s">
        <v>58</v>
      </c>
      <c r="F382" s="2" t="s">
        <v>59</v>
      </c>
      <c r="G382" s="2" t="s">
        <v>1028</v>
      </c>
      <c r="H382" s="2">
        <v>500</v>
      </c>
      <c r="I382" s="3" t="s">
        <v>126</v>
      </c>
      <c r="J382" s="3">
        <v>3.11</v>
      </c>
      <c r="K382" t="s">
        <v>30</v>
      </c>
      <c r="L382" t="s">
        <v>22</v>
      </c>
      <c r="M382">
        <v>550</v>
      </c>
      <c r="N382">
        <v>3148</v>
      </c>
      <c r="O382" s="15">
        <v>0.90909090909090906</v>
      </c>
      <c r="P382" s="16">
        <f t="shared" si="5"/>
        <v>0.17471410419313851</v>
      </c>
      <c r="Q382">
        <v>7</v>
      </c>
      <c r="R382" t="s">
        <v>32</v>
      </c>
      <c r="S382" s="1">
        <v>44658</v>
      </c>
      <c r="T382" t="s">
        <v>54</v>
      </c>
    </row>
    <row r="383" spans="1:20">
      <c r="A383">
        <v>473816</v>
      </c>
      <c r="B383" t="s">
        <v>25</v>
      </c>
      <c r="C383" t="s">
        <v>41</v>
      </c>
      <c r="D383" t="s">
        <v>17</v>
      </c>
      <c r="E383" t="s">
        <v>58</v>
      </c>
      <c r="F383" s="2" t="s">
        <v>101</v>
      </c>
      <c r="G383" s="2" t="s">
        <v>1028</v>
      </c>
      <c r="H383" s="2">
        <v>500</v>
      </c>
      <c r="I383" s="3" t="s">
        <v>190</v>
      </c>
      <c r="J383" s="3">
        <v>7.04</v>
      </c>
      <c r="K383" t="s">
        <v>45</v>
      </c>
      <c r="L383" t="s">
        <v>22</v>
      </c>
      <c r="M383">
        <v>550</v>
      </c>
      <c r="N383">
        <v>3148</v>
      </c>
      <c r="O383" s="15">
        <v>0.90909090909090906</v>
      </c>
      <c r="P383" s="16">
        <f t="shared" si="5"/>
        <v>0.17471410419313851</v>
      </c>
      <c r="Q383">
        <v>3</v>
      </c>
      <c r="R383" t="s">
        <v>32</v>
      </c>
      <c r="S383" s="1">
        <v>44704</v>
      </c>
      <c r="T383" t="s">
        <v>86</v>
      </c>
    </row>
    <row r="384" spans="1:20">
      <c r="A384">
        <v>641796</v>
      </c>
      <c r="B384" t="s">
        <v>74</v>
      </c>
      <c r="C384" t="s">
        <v>26</v>
      </c>
      <c r="D384" t="s">
        <v>17</v>
      </c>
      <c r="E384" t="s">
        <v>58</v>
      </c>
      <c r="F384" s="2" t="s">
        <v>78</v>
      </c>
      <c r="G384" s="2" t="s">
        <v>1028</v>
      </c>
      <c r="H384" s="2">
        <v>500</v>
      </c>
      <c r="I384" s="3" t="s">
        <v>290</v>
      </c>
      <c r="J384" s="3">
        <v>2.64</v>
      </c>
      <c r="K384" t="s">
        <v>45</v>
      </c>
      <c r="L384" t="s">
        <v>55</v>
      </c>
      <c r="M384">
        <v>550</v>
      </c>
      <c r="N384">
        <v>3148</v>
      </c>
      <c r="O384" s="15">
        <v>0.90909090909090906</v>
      </c>
      <c r="P384" s="16">
        <f t="shared" si="5"/>
        <v>0.17471410419313851</v>
      </c>
      <c r="Q384">
        <v>7</v>
      </c>
      <c r="R384" t="s">
        <v>32</v>
      </c>
      <c r="S384" s="1">
        <v>44808</v>
      </c>
      <c r="T384" t="s">
        <v>188</v>
      </c>
    </row>
    <row r="385" spans="1:20">
      <c r="A385">
        <v>152567</v>
      </c>
      <c r="B385" t="s">
        <v>48</v>
      </c>
      <c r="C385" t="s">
        <v>41</v>
      </c>
      <c r="D385" t="s">
        <v>17</v>
      </c>
      <c r="E385" t="s">
        <v>27</v>
      </c>
      <c r="F385" s="2" t="s">
        <v>75</v>
      </c>
      <c r="G385" s="2" t="s">
        <v>1028</v>
      </c>
      <c r="H385" s="2">
        <v>500</v>
      </c>
      <c r="I385" s="3" t="s">
        <v>420</v>
      </c>
      <c r="J385" s="3">
        <v>7.95</v>
      </c>
      <c r="K385" t="s">
        <v>30</v>
      </c>
      <c r="L385" t="s">
        <v>55</v>
      </c>
      <c r="M385">
        <v>550</v>
      </c>
      <c r="N385">
        <v>3149</v>
      </c>
      <c r="O385" s="15">
        <v>0.90909090909090906</v>
      </c>
      <c r="P385" s="16">
        <f t="shared" si="5"/>
        <v>0.17465862178469355</v>
      </c>
      <c r="Q385">
        <v>6</v>
      </c>
      <c r="R385" t="s">
        <v>32</v>
      </c>
      <c r="S385" s="1">
        <v>44585</v>
      </c>
      <c r="T385" t="s">
        <v>54</v>
      </c>
    </row>
    <row r="386" spans="1:20">
      <c r="A386">
        <v>498755</v>
      </c>
      <c r="B386" t="s">
        <v>81</v>
      </c>
      <c r="C386" t="s">
        <v>41</v>
      </c>
      <c r="D386" t="s">
        <v>17</v>
      </c>
      <c r="E386" t="s">
        <v>18</v>
      </c>
      <c r="F386" s="2" t="s">
        <v>68</v>
      </c>
      <c r="G386" s="2" t="s">
        <v>1028</v>
      </c>
      <c r="H386" s="2">
        <v>500</v>
      </c>
      <c r="I386" s="3" t="s">
        <v>421</v>
      </c>
      <c r="J386" s="3">
        <v>2.5</v>
      </c>
      <c r="K386" t="s">
        <v>80</v>
      </c>
      <c r="L386" t="s">
        <v>31</v>
      </c>
      <c r="M386">
        <v>550</v>
      </c>
      <c r="N386">
        <v>3149</v>
      </c>
      <c r="O386" s="15">
        <v>0.90909090909090906</v>
      </c>
      <c r="P386" s="16">
        <f t="shared" si="5"/>
        <v>0.17465862178469355</v>
      </c>
      <c r="Q386">
        <v>6</v>
      </c>
      <c r="R386" t="s">
        <v>56</v>
      </c>
      <c r="S386" s="1">
        <v>44690</v>
      </c>
      <c r="T386" t="s">
        <v>123</v>
      </c>
    </row>
    <row r="387" spans="1:20">
      <c r="A387">
        <v>307630</v>
      </c>
      <c r="B387" t="s">
        <v>15</v>
      </c>
      <c r="C387" t="s">
        <v>26</v>
      </c>
      <c r="D387" t="s">
        <v>17</v>
      </c>
      <c r="E387" t="s">
        <v>58</v>
      </c>
      <c r="F387" s="2" t="s">
        <v>43</v>
      </c>
      <c r="G387" s="2" t="s">
        <v>1028</v>
      </c>
      <c r="H387" s="2">
        <v>500</v>
      </c>
      <c r="I387" s="3" t="s">
        <v>168</v>
      </c>
      <c r="J387" s="3">
        <v>5.37</v>
      </c>
      <c r="K387" t="s">
        <v>45</v>
      </c>
      <c r="L387" t="s">
        <v>31</v>
      </c>
      <c r="M387">
        <v>550</v>
      </c>
      <c r="N387">
        <v>3150</v>
      </c>
      <c r="O387" s="15">
        <v>0.90909090909090906</v>
      </c>
      <c r="P387" s="16">
        <f t="shared" si="5"/>
        <v>0.17460317460317459</v>
      </c>
      <c r="Q387">
        <v>7</v>
      </c>
      <c r="R387" t="s">
        <v>32</v>
      </c>
      <c r="S387" s="1">
        <v>44879</v>
      </c>
      <c r="T387" t="s">
        <v>233</v>
      </c>
    </row>
    <row r="388" spans="1:20">
      <c r="A388">
        <v>502521</v>
      </c>
      <c r="B388" t="s">
        <v>48</v>
      </c>
      <c r="C388" t="s">
        <v>16</v>
      </c>
      <c r="D388" t="s">
        <v>17</v>
      </c>
      <c r="E388" t="s">
        <v>42</v>
      </c>
      <c r="F388" s="2" t="s">
        <v>62</v>
      </c>
      <c r="G388" s="2" t="s">
        <v>1028</v>
      </c>
      <c r="H388" s="2">
        <v>500</v>
      </c>
      <c r="I388" s="3" t="s">
        <v>422</v>
      </c>
      <c r="J388" s="3">
        <v>0.26633342286844902</v>
      </c>
      <c r="K388" t="s">
        <v>45</v>
      </c>
      <c r="L388" t="s">
        <v>22</v>
      </c>
      <c r="M388">
        <v>323</v>
      </c>
      <c r="N388">
        <v>2033</v>
      </c>
      <c r="O388" s="15">
        <v>1.5479876160990713</v>
      </c>
      <c r="P388" s="16">
        <f t="shared" si="5"/>
        <v>0.15887850467289719</v>
      </c>
      <c r="Q388">
        <v>1</v>
      </c>
      <c r="R388" t="s">
        <v>56</v>
      </c>
      <c r="S388" s="1">
        <v>44885</v>
      </c>
      <c r="T388" t="s">
        <v>151</v>
      </c>
    </row>
    <row r="389" spans="1:20">
      <c r="A389">
        <v>164195</v>
      </c>
      <c r="B389" t="s">
        <v>48</v>
      </c>
      <c r="C389" t="s">
        <v>26</v>
      </c>
      <c r="D389" t="s">
        <v>17</v>
      </c>
      <c r="E389" t="s">
        <v>18</v>
      </c>
      <c r="F389" s="2" t="s">
        <v>68</v>
      </c>
      <c r="G389" s="2" t="s">
        <v>1028</v>
      </c>
      <c r="H389" s="2">
        <v>500</v>
      </c>
      <c r="I389" s="3" t="s">
        <v>423</v>
      </c>
      <c r="J389" s="3">
        <v>5.12</v>
      </c>
      <c r="K389" t="s">
        <v>45</v>
      </c>
      <c r="L389" t="s">
        <v>55</v>
      </c>
      <c r="M389">
        <v>550</v>
      </c>
      <c r="N389">
        <v>3150</v>
      </c>
      <c r="O389" s="15">
        <v>0.90909090909090906</v>
      </c>
      <c r="P389" s="16">
        <f t="shared" ref="P389:P452" si="6">M389/N389</f>
        <v>0.17460317460317459</v>
      </c>
      <c r="Q389">
        <v>10</v>
      </c>
      <c r="R389" t="s">
        <v>23</v>
      </c>
      <c r="S389" s="1">
        <v>44905</v>
      </c>
      <c r="T389" t="s">
        <v>100</v>
      </c>
    </row>
    <row r="390" spans="1:20">
      <c r="A390">
        <v>849644</v>
      </c>
      <c r="B390" t="s">
        <v>48</v>
      </c>
      <c r="C390" t="s">
        <v>26</v>
      </c>
      <c r="D390" t="s">
        <v>17</v>
      </c>
      <c r="E390" t="s">
        <v>58</v>
      </c>
      <c r="F390" s="2" t="s">
        <v>52</v>
      </c>
      <c r="G390" s="2" t="s">
        <v>1028</v>
      </c>
      <c r="H390" s="2">
        <v>500</v>
      </c>
      <c r="I390" s="3" t="s">
        <v>106</v>
      </c>
      <c r="J390" s="3">
        <v>1.08</v>
      </c>
      <c r="K390" t="s">
        <v>37</v>
      </c>
      <c r="L390" t="s">
        <v>55</v>
      </c>
      <c r="M390">
        <v>551</v>
      </c>
      <c r="N390">
        <v>3151</v>
      </c>
      <c r="O390" s="15">
        <v>0.90744101633393826</v>
      </c>
      <c r="P390" s="16">
        <f t="shared" si="6"/>
        <v>0.17486512218343384</v>
      </c>
      <c r="Q390">
        <v>3</v>
      </c>
      <c r="R390" t="s">
        <v>23</v>
      </c>
      <c r="S390" s="1">
        <v>44631</v>
      </c>
      <c r="T390" t="s">
        <v>132</v>
      </c>
    </row>
    <row r="391" spans="1:20">
      <c r="A391">
        <v>287691</v>
      </c>
      <c r="B391" t="s">
        <v>51</v>
      </c>
      <c r="C391" t="s">
        <v>41</v>
      </c>
      <c r="D391" t="s">
        <v>17</v>
      </c>
      <c r="E391" t="s">
        <v>18</v>
      </c>
      <c r="F391" s="2" t="s">
        <v>43</v>
      </c>
      <c r="G391" s="2" t="s">
        <v>1028</v>
      </c>
      <c r="H391" s="2">
        <v>500</v>
      </c>
      <c r="I391" s="3" t="s">
        <v>424</v>
      </c>
      <c r="J391" s="3">
        <v>7.57</v>
      </c>
      <c r="K391" t="s">
        <v>37</v>
      </c>
      <c r="L391" t="s">
        <v>55</v>
      </c>
      <c r="M391">
        <v>551</v>
      </c>
      <c r="N391">
        <v>3151</v>
      </c>
      <c r="O391" s="15">
        <v>0.90744101633393826</v>
      </c>
      <c r="P391" s="16">
        <f t="shared" si="6"/>
        <v>0.17486512218343384</v>
      </c>
      <c r="Q391">
        <v>2</v>
      </c>
      <c r="R391" t="s">
        <v>23</v>
      </c>
      <c r="S391" s="1">
        <v>44763</v>
      </c>
      <c r="T391" t="s">
        <v>100</v>
      </c>
    </row>
    <row r="392" spans="1:20">
      <c r="A392">
        <v>481554</v>
      </c>
      <c r="B392" t="s">
        <v>25</v>
      </c>
      <c r="C392" t="s">
        <v>16</v>
      </c>
      <c r="D392" t="s">
        <v>17</v>
      </c>
      <c r="E392" t="s">
        <v>58</v>
      </c>
      <c r="F392" s="2" t="s">
        <v>101</v>
      </c>
      <c r="G392" s="2" t="s">
        <v>1028</v>
      </c>
      <c r="H392" s="2">
        <v>500</v>
      </c>
      <c r="I392" s="3" t="s">
        <v>77</v>
      </c>
      <c r="J392" s="3">
        <v>0.89</v>
      </c>
      <c r="K392" t="s">
        <v>30</v>
      </c>
      <c r="L392" t="s">
        <v>55</v>
      </c>
      <c r="M392">
        <v>551</v>
      </c>
      <c r="N392">
        <v>3152</v>
      </c>
      <c r="O392" s="15">
        <v>0.90744101633393826</v>
      </c>
      <c r="P392" s="16">
        <f t="shared" si="6"/>
        <v>0.17480964467005075</v>
      </c>
      <c r="Q392">
        <v>7</v>
      </c>
      <c r="R392" t="s">
        <v>56</v>
      </c>
      <c r="S392" s="1">
        <v>44784</v>
      </c>
      <c r="T392" t="s">
        <v>57</v>
      </c>
    </row>
    <row r="393" spans="1:20">
      <c r="A393">
        <v>310859</v>
      </c>
      <c r="B393" t="s">
        <v>15</v>
      </c>
      <c r="C393" t="s">
        <v>16</v>
      </c>
      <c r="D393" t="s">
        <v>17</v>
      </c>
      <c r="E393" t="s">
        <v>58</v>
      </c>
      <c r="F393" s="2" t="s">
        <v>119</v>
      </c>
      <c r="G393" s="2" t="s">
        <v>1028</v>
      </c>
      <c r="H393" s="2">
        <v>500</v>
      </c>
      <c r="I393" s="3" t="s">
        <v>425</v>
      </c>
      <c r="J393" s="3">
        <v>6.78</v>
      </c>
      <c r="K393" t="s">
        <v>37</v>
      </c>
      <c r="L393" t="s">
        <v>55</v>
      </c>
      <c r="M393">
        <v>551</v>
      </c>
      <c r="N393">
        <v>3152</v>
      </c>
      <c r="O393" s="15">
        <v>0.90744101633393826</v>
      </c>
      <c r="P393" s="16">
        <f t="shared" si="6"/>
        <v>0.17480964467005075</v>
      </c>
      <c r="Q393">
        <v>6</v>
      </c>
      <c r="R393" t="s">
        <v>38</v>
      </c>
      <c r="S393" s="1">
        <v>44899</v>
      </c>
      <c r="T393" t="s">
        <v>66</v>
      </c>
    </row>
    <row r="394" spans="1:20">
      <c r="A394">
        <v>456211</v>
      </c>
      <c r="B394" t="s">
        <v>15</v>
      </c>
      <c r="C394" t="s">
        <v>26</v>
      </c>
      <c r="D394" t="s">
        <v>17</v>
      </c>
      <c r="E394" t="s">
        <v>42</v>
      </c>
      <c r="F394" s="2" t="s">
        <v>43</v>
      </c>
      <c r="G394" s="2" t="s">
        <v>1028</v>
      </c>
      <c r="H394" s="2">
        <v>500</v>
      </c>
      <c r="I394" s="3" t="s">
        <v>426</v>
      </c>
      <c r="J394" s="3">
        <v>0.48619255718267301</v>
      </c>
      <c r="K394" t="s">
        <v>30</v>
      </c>
      <c r="L394" t="s">
        <v>31</v>
      </c>
      <c r="M394">
        <v>323</v>
      </c>
      <c r="N394">
        <v>2035</v>
      </c>
      <c r="O394" s="15">
        <v>1.5479876160990713</v>
      </c>
      <c r="P394" s="16">
        <f t="shared" si="6"/>
        <v>0.15872235872235874</v>
      </c>
      <c r="Q394">
        <v>1</v>
      </c>
      <c r="R394" t="s">
        <v>56</v>
      </c>
      <c r="S394" s="1">
        <v>44723</v>
      </c>
      <c r="T394" t="s">
        <v>57</v>
      </c>
    </row>
    <row r="395" spans="1:20">
      <c r="A395">
        <v>251775</v>
      </c>
      <c r="B395" t="s">
        <v>25</v>
      </c>
      <c r="C395" t="s">
        <v>26</v>
      </c>
      <c r="D395" t="s">
        <v>17</v>
      </c>
      <c r="E395" t="s">
        <v>27</v>
      </c>
      <c r="F395" s="2" t="s">
        <v>49</v>
      </c>
      <c r="G395" s="2" t="s">
        <v>1028</v>
      </c>
      <c r="H395" s="2">
        <v>500</v>
      </c>
      <c r="I395" s="3" t="s">
        <v>319</v>
      </c>
      <c r="J395" s="3">
        <v>0.24</v>
      </c>
      <c r="K395" t="s">
        <v>80</v>
      </c>
      <c r="L395" t="s">
        <v>55</v>
      </c>
      <c r="M395">
        <v>551</v>
      </c>
      <c r="N395">
        <v>3153</v>
      </c>
      <c r="O395" s="15">
        <v>0.90744101633393826</v>
      </c>
      <c r="P395" s="16">
        <f t="shared" si="6"/>
        <v>0.17475420234697114</v>
      </c>
      <c r="Q395">
        <v>6</v>
      </c>
      <c r="R395" t="s">
        <v>56</v>
      </c>
      <c r="S395" s="1">
        <v>44781</v>
      </c>
      <c r="T395" t="s">
        <v>98</v>
      </c>
    </row>
    <row r="396" spans="1:20">
      <c r="A396">
        <v>901527</v>
      </c>
      <c r="B396" t="s">
        <v>74</v>
      </c>
      <c r="C396" t="s">
        <v>41</v>
      </c>
      <c r="D396" t="s">
        <v>17</v>
      </c>
      <c r="E396" t="s">
        <v>58</v>
      </c>
      <c r="F396" s="2" t="s">
        <v>91</v>
      </c>
      <c r="G396" s="2" t="s">
        <v>1028</v>
      </c>
      <c r="H396" s="2">
        <v>500</v>
      </c>
      <c r="I396" s="3" t="s">
        <v>427</v>
      </c>
      <c r="J396" s="3">
        <v>6.16</v>
      </c>
      <c r="K396" t="s">
        <v>80</v>
      </c>
      <c r="L396" t="s">
        <v>31</v>
      </c>
      <c r="M396">
        <v>551</v>
      </c>
      <c r="N396">
        <v>3153</v>
      </c>
      <c r="O396" s="15">
        <v>0.90744101633393826</v>
      </c>
      <c r="P396" s="16">
        <f t="shared" si="6"/>
        <v>0.17475420234697114</v>
      </c>
      <c r="Q396">
        <v>1</v>
      </c>
      <c r="R396" t="s">
        <v>56</v>
      </c>
      <c r="S396" s="1">
        <v>44692</v>
      </c>
      <c r="T396" t="s">
        <v>123</v>
      </c>
    </row>
    <row r="397" spans="1:20">
      <c r="A397">
        <v>216315</v>
      </c>
      <c r="B397" t="s">
        <v>15</v>
      </c>
      <c r="C397" t="s">
        <v>41</v>
      </c>
      <c r="D397" t="s">
        <v>17</v>
      </c>
      <c r="E397" t="s">
        <v>18</v>
      </c>
      <c r="F397" s="2" t="s">
        <v>101</v>
      </c>
      <c r="G397" s="2" t="s">
        <v>1028</v>
      </c>
      <c r="H397" s="2">
        <v>500</v>
      </c>
      <c r="I397" s="3" t="s">
        <v>343</v>
      </c>
      <c r="J397" s="3">
        <v>6.23</v>
      </c>
      <c r="K397" t="s">
        <v>37</v>
      </c>
      <c r="L397" t="s">
        <v>55</v>
      </c>
      <c r="M397">
        <v>552</v>
      </c>
      <c r="N397">
        <v>3154</v>
      </c>
      <c r="O397" s="15">
        <v>0.90579710144927539</v>
      </c>
      <c r="P397" s="16">
        <f t="shared" si="6"/>
        <v>0.17501585288522511</v>
      </c>
      <c r="Q397">
        <v>7</v>
      </c>
      <c r="R397" t="s">
        <v>23</v>
      </c>
      <c r="S397" s="1">
        <v>44581</v>
      </c>
      <c r="T397" t="s">
        <v>89</v>
      </c>
    </row>
    <row r="398" spans="1:20">
      <c r="A398">
        <v>575624</v>
      </c>
      <c r="B398" t="s">
        <v>74</v>
      </c>
      <c r="C398" t="s">
        <v>41</v>
      </c>
      <c r="D398" t="s">
        <v>17</v>
      </c>
      <c r="E398" t="s">
        <v>42</v>
      </c>
      <c r="F398" s="2" t="s">
        <v>35</v>
      </c>
      <c r="G398" s="2" t="s">
        <v>1028</v>
      </c>
      <c r="H398" s="2">
        <v>500</v>
      </c>
      <c r="I398" s="3" t="s">
        <v>428</v>
      </c>
      <c r="J398" s="3">
        <v>1.7874726367009999E-2</v>
      </c>
      <c r="K398" t="s">
        <v>37</v>
      </c>
      <c r="L398" t="s">
        <v>31</v>
      </c>
      <c r="M398">
        <v>324</v>
      </c>
      <c r="N398">
        <v>2036</v>
      </c>
      <c r="O398" s="15">
        <v>1.5432098765432098</v>
      </c>
      <c r="P398" s="16">
        <f t="shared" si="6"/>
        <v>0.15913555992141454</v>
      </c>
      <c r="Q398">
        <v>1</v>
      </c>
      <c r="R398" t="s">
        <v>70</v>
      </c>
      <c r="S398" s="1">
        <v>44826</v>
      </c>
      <c r="T398" t="s">
        <v>110</v>
      </c>
    </row>
    <row r="399" spans="1:20">
      <c r="A399">
        <v>329951</v>
      </c>
      <c r="B399" t="s">
        <v>15</v>
      </c>
      <c r="C399" t="s">
        <v>87</v>
      </c>
      <c r="D399" t="s">
        <v>17</v>
      </c>
      <c r="E399" t="s">
        <v>42</v>
      </c>
      <c r="F399" s="2" t="s">
        <v>47</v>
      </c>
      <c r="G399" s="2" t="s">
        <v>1028</v>
      </c>
      <c r="H399" s="2">
        <v>500</v>
      </c>
      <c r="I399" s="3" t="s">
        <v>429</v>
      </c>
      <c r="J399" s="3">
        <v>0.65600245766926901</v>
      </c>
      <c r="K399" t="s">
        <v>80</v>
      </c>
      <c r="L399" t="s">
        <v>55</v>
      </c>
      <c r="M399">
        <v>324</v>
      </c>
      <c r="N399">
        <v>2036</v>
      </c>
      <c r="O399" s="15">
        <v>1.5432098765432098</v>
      </c>
      <c r="P399" s="16">
        <f t="shared" si="6"/>
        <v>0.15913555992141454</v>
      </c>
      <c r="Q399">
        <v>1</v>
      </c>
      <c r="R399" t="s">
        <v>32</v>
      </c>
      <c r="S399" s="1">
        <v>44597</v>
      </c>
      <c r="T399" t="s">
        <v>90</v>
      </c>
    </row>
    <row r="400" spans="1:20">
      <c r="A400">
        <v>631289</v>
      </c>
      <c r="B400" t="s">
        <v>15</v>
      </c>
      <c r="C400" t="s">
        <v>41</v>
      </c>
      <c r="D400" t="s">
        <v>17</v>
      </c>
      <c r="E400" t="s">
        <v>58</v>
      </c>
      <c r="F400" s="2" t="s">
        <v>68</v>
      </c>
      <c r="G400" s="2" t="s">
        <v>1028</v>
      </c>
      <c r="H400" s="2">
        <v>500</v>
      </c>
      <c r="I400" s="3" t="s">
        <v>294</v>
      </c>
      <c r="J400" s="3">
        <v>0.34</v>
      </c>
      <c r="K400" t="s">
        <v>45</v>
      </c>
      <c r="L400" t="s">
        <v>31</v>
      </c>
      <c r="M400">
        <v>552</v>
      </c>
      <c r="N400">
        <v>3155</v>
      </c>
      <c r="O400" s="15">
        <v>0.90579710144927539</v>
      </c>
      <c r="P400" s="16">
        <f t="shared" si="6"/>
        <v>0.17496038034865294</v>
      </c>
      <c r="Q400">
        <v>8</v>
      </c>
      <c r="R400" t="s">
        <v>32</v>
      </c>
      <c r="S400" s="1">
        <v>44705</v>
      </c>
      <c r="T400" t="s">
        <v>144</v>
      </c>
    </row>
    <row r="401" spans="1:20">
      <c r="A401">
        <v>718199</v>
      </c>
      <c r="B401" t="s">
        <v>48</v>
      </c>
      <c r="C401" t="s">
        <v>41</v>
      </c>
      <c r="D401" t="s">
        <v>17</v>
      </c>
      <c r="E401" t="s">
        <v>58</v>
      </c>
      <c r="F401" s="2" t="s">
        <v>43</v>
      </c>
      <c r="G401" s="2" t="s">
        <v>1028</v>
      </c>
      <c r="H401" s="2">
        <v>500</v>
      </c>
      <c r="I401" s="3" t="s">
        <v>430</v>
      </c>
      <c r="J401" s="3">
        <v>2.46</v>
      </c>
      <c r="K401" t="s">
        <v>37</v>
      </c>
      <c r="L401" t="s">
        <v>31</v>
      </c>
      <c r="M401">
        <v>552</v>
      </c>
      <c r="N401">
        <v>3155</v>
      </c>
      <c r="O401" s="15">
        <v>0.90579710144927539</v>
      </c>
      <c r="P401" s="16">
        <f t="shared" si="6"/>
        <v>0.17496038034865294</v>
      </c>
      <c r="Q401">
        <v>10</v>
      </c>
      <c r="R401" t="s">
        <v>32</v>
      </c>
      <c r="S401" s="1">
        <v>44805</v>
      </c>
      <c r="T401" t="s">
        <v>33</v>
      </c>
    </row>
    <row r="402" spans="1:20">
      <c r="A402">
        <v>466299</v>
      </c>
      <c r="B402" t="s">
        <v>81</v>
      </c>
      <c r="C402" t="s">
        <v>87</v>
      </c>
      <c r="D402" t="s">
        <v>17</v>
      </c>
      <c r="E402" t="s">
        <v>27</v>
      </c>
      <c r="F402" s="2" t="s">
        <v>43</v>
      </c>
      <c r="G402" s="2" t="s">
        <v>1028</v>
      </c>
      <c r="H402" s="2">
        <v>500</v>
      </c>
      <c r="I402" s="3" t="s">
        <v>431</v>
      </c>
      <c r="J402" s="3">
        <v>5.13</v>
      </c>
      <c r="K402" t="s">
        <v>45</v>
      </c>
      <c r="L402" t="s">
        <v>22</v>
      </c>
      <c r="M402">
        <v>552</v>
      </c>
      <c r="N402">
        <v>3156</v>
      </c>
      <c r="O402" s="15">
        <v>0.90579710144927539</v>
      </c>
      <c r="P402" s="16">
        <f t="shared" si="6"/>
        <v>0.17490494296577946</v>
      </c>
      <c r="Q402">
        <v>8</v>
      </c>
      <c r="R402" t="s">
        <v>56</v>
      </c>
      <c r="S402" s="1">
        <v>44840</v>
      </c>
      <c r="T402" t="s">
        <v>61</v>
      </c>
    </row>
    <row r="403" spans="1:20">
      <c r="A403">
        <v>127981</v>
      </c>
      <c r="B403" t="s">
        <v>25</v>
      </c>
      <c r="C403" t="s">
        <v>16</v>
      </c>
      <c r="D403" t="s">
        <v>17</v>
      </c>
      <c r="E403" t="s">
        <v>18</v>
      </c>
      <c r="F403" s="2" t="s">
        <v>28</v>
      </c>
      <c r="G403" s="2" t="s">
        <v>1028</v>
      </c>
      <c r="H403" s="2">
        <v>500</v>
      </c>
      <c r="I403" s="3" t="s">
        <v>432</v>
      </c>
      <c r="J403" s="3">
        <v>4.8</v>
      </c>
      <c r="K403" t="s">
        <v>30</v>
      </c>
      <c r="L403" t="s">
        <v>22</v>
      </c>
      <c r="M403">
        <v>552</v>
      </c>
      <c r="N403">
        <v>3156</v>
      </c>
      <c r="O403" s="15">
        <v>0.90579710144927539</v>
      </c>
      <c r="P403" s="16">
        <f t="shared" si="6"/>
        <v>0.17490494296577946</v>
      </c>
      <c r="Q403">
        <v>7</v>
      </c>
      <c r="R403" t="s">
        <v>38</v>
      </c>
      <c r="S403" s="1">
        <v>44639</v>
      </c>
      <c r="T403" t="s">
        <v>134</v>
      </c>
    </row>
    <row r="404" spans="1:20">
      <c r="A404">
        <v>921915</v>
      </c>
      <c r="B404" t="s">
        <v>48</v>
      </c>
      <c r="C404" t="s">
        <v>26</v>
      </c>
      <c r="D404" t="s">
        <v>17</v>
      </c>
      <c r="E404" t="s">
        <v>18</v>
      </c>
      <c r="F404" s="2" t="s">
        <v>19</v>
      </c>
      <c r="G404" s="2" t="s">
        <v>1028</v>
      </c>
      <c r="H404" s="2">
        <v>500</v>
      </c>
      <c r="I404" s="3" t="s">
        <v>201</v>
      </c>
      <c r="J404" s="3">
        <v>1.1499999999999999</v>
      </c>
      <c r="K404" t="s">
        <v>80</v>
      </c>
      <c r="L404" t="s">
        <v>22</v>
      </c>
      <c r="M404">
        <v>552</v>
      </c>
      <c r="N404">
        <v>3156</v>
      </c>
      <c r="O404" s="15">
        <v>0.90579710144927539</v>
      </c>
      <c r="P404" s="16">
        <f t="shared" si="6"/>
        <v>0.17490494296577946</v>
      </c>
      <c r="Q404">
        <v>8</v>
      </c>
      <c r="R404" t="s">
        <v>32</v>
      </c>
      <c r="S404" s="1">
        <v>44669</v>
      </c>
      <c r="T404" t="s">
        <v>33</v>
      </c>
    </row>
    <row r="405" spans="1:20">
      <c r="A405">
        <v>301309</v>
      </c>
      <c r="B405" t="s">
        <v>25</v>
      </c>
      <c r="C405" t="s">
        <v>41</v>
      </c>
      <c r="D405" t="s">
        <v>17</v>
      </c>
      <c r="E405" t="s">
        <v>58</v>
      </c>
      <c r="F405" s="2" t="s">
        <v>49</v>
      </c>
      <c r="G405" s="2" t="s">
        <v>1028</v>
      </c>
      <c r="H405" s="2">
        <v>500</v>
      </c>
      <c r="I405" s="3" t="s">
        <v>433</v>
      </c>
      <c r="J405" s="3">
        <v>6.8</v>
      </c>
      <c r="K405" t="s">
        <v>21</v>
      </c>
      <c r="L405" t="s">
        <v>55</v>
      </c>
      <c r="M405">
        <v>553</v>
      </c>
      <c r="N405">
        <v>3157</v>
      </c>
      <c r="O405" s="15">
        <v>0.9041591320072333</v>
      </c>
      <c r="P405" s="16">
        <f t="shared" si="6"/>
        <v>0.17516629711751663</v>
      </c>
      <c r="Q405">
        <v>6</v>
      </c>
      <c r="R405" t="s">
        <v>23</v>
      </c>
      <c r="S405" s="1">
        <v>44781</v>
      </c>
      <c r="T405" t="s">
        <v>24</v>
      </c>
    </row>
    <row r="406" spans="1:20">
      <c r="A406">
        <v>295736</v>
      </c>
      <c r="B406" t="s">
        <v>25</v>
      </c>
      <c r="C406" t="s">
        <v>41</v>
      </c>
      <c r="D406" t="s">
        <v>17</v>
      </c>
      <c r="E406" t="s">
        <v>42</v>
      </c>
      <c r="F406" s="2" t="s">
        <v>101</v>
      </c>
      <c r="G406" s="2" t="s">
        <v>1028</v>
      </c>
      <c r="H406" s="2">
        <v>500</v>
      </c>
      <c r="I406" s="3" t="s">
        <v>434</v>
      </c>
      <c r="J406" s="3">
        <v>0.117973194022266</v>
      </c>
      <c r="K406" t="s">
        <v>80</v>
      </c>
      <c r="L406" t="s">
        <v>22</v>
      </c>
      <c r="M406">
        <v>324</v>
      </c>
      <c r="N406">
        <v>2038</v>
      </c>
      <c r="O406" s="15">
        <v>1.5432098765432098</v>
      </c>
      <c r="P406" s="16">
        <f t="shared" si="6"/>
        <v>0.15897939156035329</v>
      </c>
      <c r="Q406">
        <v>1</v>
      </c>
      <c r="R406" t="s">
        <v>70</v>
      </c>
      <c r="S406" s="1">
        <v>44748</v>
      </c>
      <c r="T406" t="s">
        <v>142</v>
      </c>
    </row>
    <row r="407" spans="1:20">
      <c r="A407">
        <v>601144</v>
      </c>
      <c r="B407" t="s">
        <v>34</v>
      </c>
      <c r="C407" t="s">
        <v>87</v>
      </c>
      <c r="D407" t="s">
        <v>17</v>
      </c>
      <c r="E407" t="s">
        <v>27</v>
      </c>
      <c r="F407" s="2" t="s">
        <v>78</v>
      </c>
      <c r="G407" s="2" t="s">
        <v>1028</v>
      </c>
      <c r="H407" s="2">
        <v>500</v>
      </c>
      <c r="I407" s="3" t="s">
        <v>435</v>
      </c>
      <c r="J407" s="3">
        <v>6.33</v>
      </c>
      <c r="K407" t="s">
        <v>37</v>
      </c>
      <c r="L407" t="s">
        <v>31</v>
      </c>
      <c r="M407">
        <v>553</v>
      </c>
      <c r="N407">
        <v>3157</v>
      </c>
      <c r="O407" s="15">
        <v>0.9041591320072333</v>
      </c>
      <c r="P407" s="16">
        <f t="shared" si="6"/>
        <v>0.17516629711751663</v>
      </c>
      <c r="Q407">
        <v>7</v>
      </c>
      <c r="R407" t="s">
        <v>56</v>
      </c>
      <c r="S407" s="1">
        <v>44649</v>
      </c>
      <c r="T407" t="s">
        <v>151</v>
      </c>
    </row>
    <row r="408" spans="1:20">
      <c r="A408">
        <v>216063</v>
      </c>
      <c r="B408" t="s">
        <v>34</v>
      </c>
      <c r="C408" t="s">
        <v>41</v>
      </c>
      <c r="D408" t="s">
        <v>17</v>
      </c>
      <c r="E408" t="s">
        <v>58</v>
      </c>
      <c r="F408" s="2" t="s">
        <v>49</v>
      </c>
      <c r="G408" s="2" t="s">
        <v>1028</v>
      </c>
      <c r="H408" s="2">
        <v>500</v>
      </c>
      <c r="I408" s="3" t="s">
        <v>436</v>
      </c>
      <c r="J408" s="3">
        <v>5.93</v>
      </c>
      <c r="K408" t="s">
        <v>30</v>
      </c>
      <c r="L408" t="s">
        <v>22</v>
      </c>
      <c r="M408">
        <v>553</v>
      </c>
      <c r="N408">
        <v>3158</v>
      </c>
      <c r="O408" s="15">
        <v>0.9041591320072333</v>
      </c>
      <c r="P408" s="16">
        <f t="shared" si="6"/>
        <v>0.17511082963901203</v>
      </c>
      <c r="Q408">
        <v>1</v>
      </c>
      <c r="R408" t="s">
        <v>23</v>
      </c>
      <c r="S408" s="1">
        <v>44645</v>
      </c>
      <c r="T408" t="s">
        <v>24</v>
      </c>
    </row>
    <row r="409" spans="1:20">
      <c r="A409">
        <v>675890</v>
      </c>
      <c r="B409" t="s">
        <v>48</v>
      </c>
      <c r="C409" t="s">
        <v>16</v>
      </c>
      <c r="D409" t="s">
        <v>17</v>
      </c>
      <c r="E409" t="s">
        <v>27</v>
      </c>
      <c r="F409" s="2" t="s">
        <v>43</v>
      </c>
      <c r="G409" s="2" t="s">
        <v>1028</v>
      </c>
      <c r="H409" s="2">
        <v>500</v>
      </c>
      <c r="I409" s="3" t="s">
        <v>385</v>
      </c>
      <c r="J409" s="3">
        <v>7.73</v>
      </c>
      <c r="K409" t="s">
        <v>45</v>
      </c>
      <c r="L409" t="s">
        <v>31</v>
      </c>
      <c r="M409">
        <v>553</v>
      </c>
      <c r="N409">
        <v>3158</v>
      </c>
      <c r="O409" s="15">
        <v>0.9041591320072333</v>
      </c>
      <c r="P409" s="16">
        <f t="shared" si="6"/>
        <v>0.17511082963901203</v>
      </c>
      <c r="Q409">
        <v>8</v>
      </c>
      <c r="R409" t="s">
        <v>56</v>
      </c>
      <c r="S409" s="1">
        <v>44838</v>
      </c>
      <c r="T409" t="s">
        <v>98</v>
      </c>
    </row>
    <row r="410" spans="1:20">
      <c r="A410">
        <v>961465</v>
      </c>
      <c r="B410" t="s">
        <v>74</v>
      </c>
      <c r="C410" t="s">
        <v>41</v>
      </c>
      <c r="D410" t="s">
        <v>17</v>
      </c>
      <c r="E410" t="s">
        <v>27</v>
      </c>
      <c r="F410" s="2" t="s">
        <v>59</v>
      </c>
      <c r="G410" s="2" t="s">
        <v>1028</v>
      </c>
      <c r="H410" s="2">
        <v>500</v>
      </c>
      <c r="I410" s="3" t="s">
        <v>437</v>
      </c>
      <c r="J410" s="3">
        <v>2.0299999999999998</v>
      </c>
      <c r="K410" t="s">
        <v>21</v>
      </c>
      <c r="L410" t="s">
        <v>22</v>
      </c>
      <c r="M410">
        <v>553</v>
      </c>
      <c r="N410">
        <v>3159</v>
      </c>
      <c r="O410" s="15">
        <v>0.9041591320072333</v>
      </c>
      <c r="P410" s="16">
        <f t="shared" si="6"/>
        <v>0.17505539727761951</v>
      </c>
      <c r="Q410">
        <v>5</v>
      </c>
      <c r="R410" t="s">
        <v>23</v>
      </c>
      <c r="S410" s="1">
        <v>44725</v>
      </c>
      <c r="T410" t="s">
        <v>208</v>
      </c>
    </row>
    <row r="411" spans="1:20">
      <c r="A411">
        <v>835159</v>
      </c>
      <c r="B411" t="s">
        <v>34</v>
      </c>
      <c r="C411" t="s">
        <v>26</v>
      </c>
      <c r="D411" t="s">
        <v>17</v>
      </c>
      <c r="E411" t="s">
        <v>27</v>
      </c>
      <c r="F411" s="2" t="s">
        <v>101</v>
      </c>
      <c r="G411" s="2" t="s">
        <v>1028</v>
      </c>
      <c r="H411" s="2">
        <v>500</v>
      </c>
      <c r="I411" s="3" t="s">
        <v>168</v>
      </c>
      <c r="J411" s="3">
        <v>5.37</v>
      </c>
      <c r="K411" t="s">
        <v>45</v>
      </c>
      <c r="L411" t="s">
        <v>22</v>
      </c>
      <c r="M411">
        <v>553</v>
      </c>
      <c r="N411">
        <v>3159</v>
      </c>
      <c r="O411" s="15">
        <v>0.9041591320072333</v>
      </c>
      <c r="P411" s="16">
        <f t="shared" si="6"/>
        <v>0.17505539727761951</v>
      </c>
      <c r="Q411">
        <v>8</v>
      </c>
      <c r="R411" t="s">
        <v>70</v>
      </c>
      <c r="S411" s="1">
        <v>44891</v>
      </c>
      <c r="T411" t="s">
        <v>108</v>
      </c>
    </row>
    <row r="412" spans="1:20">
      <c r="A412">
        <v>747713</v>
      </c>
      <c r="B412" t="s">
        <v>25</v>
      </c>
      <c r="C412" t="s">
        <v>16</v>
      </c>
      <c r="D412" t="s">
        <v>17</v>
      </c>
      <c r="E412" t="s">
        <v>18</v>
      </c>
      <c r="F412" s="2" t="s">
        <v>91</v>
      </c>
      <c r="G412" s="2" t="s">
        <v>1028</v>
      </c>
      <c r="H412" s="2">
        <v>500</v>
      </c>
      <c r="I412" s="3" t="s">
        <v>358</v>
      </c>
      <c r="J412" s="3">
        <v>3.19</v>
      </c>
      <c r="K412" t="s">
        <v>37</v>
      </c>
      <c r="L412" t="s">
        <v>31</v>
      </c>
      <c r="M412">
        <v>553</v>
      </c>
      <c r="N412">
        <v>3159</v>
      </c>
      <c r="O412" s="15">
        <v>0.9041591320072333</v>
      </c>
      <c r="P412" s="16">
        <f t="shared" si="6"/>
        <v>0.17505539727761951</v>
      </c>
      <c r="Q412">
        <v>2</v>
      </c>
      <c r="R412" t="s">
        <v>32</v>
      </c>
      <c r="S412" s="1">
        <v>44576</v>
      </c>
      <c r="T412" t="s">
        <v>233</v>
      </c>
    </row>
    <row r="413" spans="1:20">
      <c r="A413">
        <v>657884</v>
      </c>
      <c r="B413" t="s">
        <v>74</v>
      </c>
      <c r="C413" t="s">
        <v>87</v>
      </c>
      <c r="D413" t="s">
        <v>17</v>
      </c>
      <c r="E413" t="s">
        <v>42</v>
      </c>
      <c r="F413" s="2" t="s">
        <v>43</v>
      </c>
      <c r="G413" s="2" t="s">
        <v>1028</v>
      </c>
      <c r="H413" s="2">
        <v>500</v>
      </c>
      <c r="I413" s="3" t="s">
        <v>438</v>
      </c>
      <c r="J413" s="3">
        <v>4.8261761190927101E-2</v>
      </c>
      <c r="K413" t="s">
        <v>37</v>
      </c>
      <c r="L413" t="s">
        <v>31</v>
      </c>
      <c r="M413">
        <v>325</v>
      </c>
      <c r="N413">
        <v>2040</v>
      </c>
      <c r="O413" s="15">
        <v>1.5384615384615385</v>
      </c>
      <c r="P413" s="16">
        <f t="shared" si="6"/>
        <v>0.15931372549019607</v>
      </c>
      <c r="Q413">
        <v>1</v>
      </c>
      <c r="R413" t="s">
        <v>56</v>
      </c>
      <c r="S413" s="1">
        <v>44918</v>
      </c>
      <c r="T413" t="s">
        <v>64</v>
      </c>
    </row>
    <row r="414" spans="1:20">
      <c r="A414">
        <v>794598</v>
      </c>
      <c r="B414" t="s">
        <v>40</v>
      </c>
      <c r="C414" t="s">
        <v>16</v>
      </c>
      <c r="D414" t="s">
        <v>17</v>
      </c>
      <c r="E414" t="s">
        <v>58</v>
      </c>
      <c r="F414" s="2" t="s">
        <v>75</v>
      </c>
      <c r="G414" s="2" t="s">
        <v>1028</v>
      </c>
      <c r="H414" s="2">
        <v>500</v>
      </c>
      <c r="I414" s="3" t="s">
        <v>439</v>
      </c>
      <c r="J414" s="3">
        <v>1.64</v>
      </c>
      <c r="K414" t="s">
        <v>30</v>
      </c>
      <c r="L414" t="s">
        <v>31</v>
      </c>
      <c r="M414">
        <v>554</v>
      </c>
      <c r="N414">
        <v>3160</v>
      </c>
      <c r="O414" s="15">
        <v>0.90252707581227432</v>
      </c>
      <c r="P414" s="16">
        <f t="shared" si="6"/>
        <v>0.17531645569620252</v>
      </c>
      <c r="Q414">
        <v>2</v>
      </c>
      <c r="R414" t="s">
        <v>56</v>
      </c>
      <c r="S414" s="1">
        <v>44840</v>
      </c>
      <c r="T414" t="s">
        <v>123</v>
      </c>
    </row>
    <row r="415" spans="1:20">
      <c r="A415">
        <v>844227</v>
      </c>
      <c r="B415" t="s">
        <v>40</v>
      </c>
      <c r="C415" t="s">
        <v>26</v>
      </c>
      <c r="D415" t="s">
        <v>17</v>
      </c>
      <c r="E415" t="s">
        <v>18</v>
      </c>
      <c r="F415" s="2" t="s">
        <v>75</v>
      </c>
      <c r="G415" s="2" t="s">
        <v>1028</v>
      </c>
      <c r="H415" s="2">
        <v>500</v>
      </c>
      <c r="I415" s="3" t="s">
        <v>259</v>
      </c>
      <c r="J415" s="3">
        <v>3.26</v>
      </c>
      <c r="K415" t="s">
        <v>45</v>
      </c>
      <c r="L415" t="s">
        <v>31</v>
      </c>
      <c r="M415">
        <v>554</v>
      </c>
      <c r="N415">
        <v>3161</v>
      </c>
      <c r="O415" s="15">
        <v>0.90252707581227432</v>
      </c>
      <c r="P415" s="16">
        <f t="shared" si="6"/>
        <v>0.17526099335653275</v>
      </c>
      <c r="Q415">
        <v>2</v>
      </c>
      <c r="R415" t="s">
        <v>32</v>
      </c>
      <c r="S415" s="1">
        <v>44576</v>
      </c>
      <c r="T415" t="s">
        <v>33</v>
      </c>
    </row>
    <row r="416" spans="1:20">
      <c r="A416">
        <v>891549</v>
      </c>
      <c r="B416" t="s">
        <v>40</v>
      </c>
      <c r="C416" t="s">
        <v>87</v>
      </c>
      <c r="D416" t="s">
        <v>17</v>
      </c>
      <c r="E416" t="s">
        <v>58</v>
      </c>
      <c r="F416" s="2" t="s">
        <v>47</v>
      </c>
      <c r="G416" s="2" t="s">
        <v>1028</v>
      </c>
      <c r="H416" s="2">
        <v>500</v>
      </c>
      <c r="I416" s="3" t="s">
        <v>370</v>
      </c>
      <c r="J416" s="3">
        <v>5.57</v>
      </c>
      <c r="K416" t="s">
        <v>37</v>
      </c>
      <c r="L416" t="s">
        <v>31</v>
      </c>
      <c r="M416">
        <v>554</v>
      </c>
      <c r="N416">
        <v>3161</v>
      </c>
      <c r="O416" s="15">
        <v>0.90252707581227432</v>
      </c>
      <c r="P416" s="16">
        <f t="shared" si="6"/>
        <v>0.17526099335653275</v>
      </c>
      <c r="Q416">
        <v>7</v>
      </c>
      <c r="R416" t="s">
        <v>38</v>
      </c>
      <c r="S416" s="1">
        <v>44908</v>
      </c>
      <c r="T416" t="s">
        <v>39</v>
      </c>
    </row>
    <row r="417" spans="1:20">
      <c r="A417">
        <v>777699</v>
      </c>
      <c r="B417" t="s">
        <v>48</v>
      </c>
      <c r="C417" t="s">
        <v>87</v>
      </c>
      <c r="D417" t="s">
        <v>17</v>
      </c>
      <c r="E417" t="s">
        <v>27</v>
      </c>
      <c r="F417" s="2" t="s">
        <v>101</v>
      </c>
      <c r="G417" s="2" t="s">
        <v>1028</v>
      </c>
      <c r="H417" s="2">
        <v>500</v>
      </c>
      <c r="I417" s="3" t="s">
        <v>440</v>
      </c>
      <c r="J417" s="3">
        <v>3.94</v>
      </c>
      <c r="K417" t="s">
        <v>45</v>
      </c>
      <c r="L417" t="s">
        <v>55</v>
      </c>
      <c r="M417">
        <v>554</v>
      </c>
      <c r="N417">
        <v>3161</v>
      </c>
      <c r="O417" s="15">
        <v>0.90252707581227432</v>
      </c>
      <c r="P417" s="16">
        <f t="shared" si="6"/>
        <v>0.17526099335653275</v>
      </c>
      <c r="Q417">
        <v>7</v>
      </c>
      <c r="R417" t="s">
        <v>32</v>
      </c>
      <c r="S417" s="1">
        <v>44786</v>
      </c>
      <c r="T417" t="s">
        <v>233</v>
      </c>
    </row>
    <row r="418" spans="1:20">
      <c r="A418">
        <v>545538</v>
      </c>
      <c r="B418" t="s">
        <v>34</v>
      </c>
      <c r="C418" t="s">
        <v>26</v>
      </c>
      <c r="D418" t="s">
        <v>17</v>
      </c>
      <c r="E418" t="s">
        <v>27</v>
      </c>
      <c r="F418" s="2" t="s">
        <v>47</v>
      </c>
      <c r="G418" s="2" t="s">
        <v>1028</v>
      </c>
      <c r="H418" s="2">
        <v>500</v>
      </c>
      <c r="I418" s="3" t="s">
        <v>334</v>
      </c>
      <c r="J418" s="3">
        <v>4.4400000000000004</v>
      </c>
      <c r="K418" t="s">
        <v>37</v>
      </c>
      <c r="L418" t="s">
        <v>55</v>
      </c>
      <c r="M418">
        <v>554</v>
      </c>
      <c r="N418">
        <v>3162</v>
      </c>
      <c r="O418" s="15">
        <v>0.90252707581227432</v>
      </c>
      <c r="P418" s="16">
        <f t="shared" si="6"/>
        <v>0.1752055660974067</v>
      </c>
      <c r="Q418">
        <v>5</v>
      </c>
      <c r="R418" t="s">
        <v>23</v>
      </c>
      <c r="S418" s="1">
        <v>44802</v>
      </c>
      <c r="T418" t="s">
        <v>172</v>
      </c>
    </row>
    <row r="419" spans="1:20">
      <c r="A419">
        <v>258445</v>
      </c>
      <c r="B419" t="s">
        <v>34</v>
      </c>
      <c r="C419" t="s">
        <v>16</v>
      </c>
      <c r="D419" t="s">
        <v>17</v>
      </c>
      <c r="E419" t="s">
        <v>42</v>
      </c>
      <c r="F419" s="2" t="s">
        <v>62</v>
      </c>
      <c r="G419" s="2" t="s">
        <v>1028</v>
      </c>
      <c r="H419" s="2">
        <v>500</v>
      </c>
      <c r="I419" s="3" t="s">
        <v>136</v>
      </c>
      <c r="J419" s="3">
        <v>0.77933806960163798</v>
      </c>
      <c r="K419" t="s">
        <v>80</v>
      </c>
      <c r="L419" t="s">
        <v>22</v>
      </c>
      <c r="M419">
        <v>325</v>
      </c>
      <c r="N419">
        <v>2041</v>
      </c>
      <c r="O419" s="15">
        <v>1.5384615384615385</v>
      </c>
      <c r="P419" s="16">
        <f t="shared" si="6"/>
        <v>0.15923566878980891</v>
      </c>
      <c r="Q419">
        <v>1</v>
      </c>
      <c r="R419" t="s">
        <v>38</v>
      </c>
      <c r="S419" s="1">
        <v>44801</v>
      </c>
      <c r="T419" t="s">
        <v>84</v>
      </c>
    </row>
    <row r="420" spans="1:20">
      <c r="A420">
        <v>681531</v>
      </c>
      <c r="B420" t="s">
        <v>40</v>
      </c>
      <c r="C420" t="s">
        <v>87</v>
      </c>
      <c r="D420" t="s">
        <v>17</v>
      </c>
      <c r="E420" t="s">
        <v>58</v>
      </c>
      <c r="F420" s="2" t="s">
        <v>68</v>
      </c>
      <c r="G420" s="2" t="s">
        <v>1028</v>
      </c>
      <c r="H420" s="2">
        <v>500</v>
      </c>
      <c r="I420" s="3" t="s">
        <v>202</v>
      </c>
      <c r="J420" s="3">
        <v>2.82</v>
      </c>
      <c r="K420" t="s">
        <v>30</v>
      </c>
      <c r="L420" t="s">
        <v>31</v>
      </c>
      <c r="M420">
        <v>555</v>
      </c>
      <c r="N420">
        <v>3163</v>
      </c>
      <c r="O420" s="15">
        <v>0.90090090090090091</v>
      </c>
      <c r="P420" s="16">
        <f t="shared" si="6"/>
        <v>0.17546632943408158</v>
      </c>
      <c r="Q420">
        <v>8</v>
      </c>
      <c r="R420" t="s">
        <v>56</v>
      </c>
      <c r="S420" s="1">
        <v>44619</v>
      </c>
      <c r="T420" t="s">
        <v>123</v>
      </c>
    </row>
    <row r="421" spans="1:20">
      <c r="A421">
        <v>625953</v>
      </c>
      <c r="B421" t="s">
        <v>74</v>
      </c>
      <c r="C421" t="s">
        <v>16</v>
      </c>
      <c r="D421" t="s">
        <v>17</v>
      </c>
      <c r="E421" t="s">
        <v>58</v>
      </c>
      <c r="F421" s="2" t="s">
        <v>119</v>
      </c>
      <c r="G421" s="2" t="s">
        <v>1028</v>
      </c>
      <c r="H421" s="2">
        <v>500</v>
      </c>
      <c r="I421" s="3" t="s">
        <v>441</v>
      </c>
      <c r="J421" s="3">
        <v>5.92</v>
      </c>
      <c r="K421" t="s">
        <v>30</v>
      </c>
      <c r="L421" t="s">
        <v>22</v>
      </c>
      <c r="M421">
        <v>555</v>
      </c>
      <c r="N421">
        <v>3163</v>
      </c>
      <c r="O421" s="15">
        <v>0.90090090090090091</v>
      </c>
      <c r="P421" s="16">
        <f t="shared" si="6"/>
        <v>0.17546632943408158</v>
      </c>
      <c r="Q421">
        <v>8</v>
      </c>
      <c r="R421" t="s">
        <v>70</v>
      </c>
      <c r="S421" s="1">
        <v>44888</v>
      </c>
      <c r="T421" t="s">
        <v>122</v>
      </c>
    </row>
    <row r="422" spans="1:20">
      <c r="A422">
        <v>786903</v>
      </c>
      <c r="B422" t="s">
        <v>51</v>
      </c>
      <c r="C422" t="s">
        <v>41</v>
      </c>
      <c r="D422" t="s">
        <v>17</v>
      </c>
      <c r="E422" t="s">
        <v>58</v>
      </c>
      <c r="F422" s="2" t="s">
        <v>91</v>
      </c>
      <c r="G422" s="2" t="s">
        <v>1028</v>
      </c>
      <c r="H422" s="2">
        <v>500</v>
      </c>
      <c r="I422" s="3" t="s">
        <v>358</v>
      </c>
      <c r="J422" s="3">
        <v>3.19</v>
      </c>
      <c r="K422" t="s">
        <v>37</v>
      </c>
      <c r="L422" t="s">
        <v>22</v>
      </c>
      <c r="M422">
        <v>555</v>
      </c>
      <c r="N422">
        <v>3163</v>
      </c>
      <c r="O422" s="15">
        <v>0.90090090090090091</v>
      </c>
      <c r="P422" s="16">
        <f t="shared" si="6"/>
        <v>0.17546632943408158</v>
      </c>
      <c r="Q422">
        <v>1</v>
      </c>
      <c r="R422" t="s">
        <v>70</v>
      </c>
      <c r="S422" s="1">
        <v>44747</v>
      </c>
      <c r="T422" t="s">
        <v>105</v>
      </c>
    </row>
    <row r="423" spans="1:20">
      <c r="A423">
        <v>276494</v>
      </c>
      <c r="B423" t="s">
        <v>34</v>
      </c>
      <c r="C423" t="s">
        <v>87</v>
      </c>
      <c r="D423" t="s">
        <v>17</v>
      </c>
      <c r="E423" t="s">
        <v>58</v>
      </c>
      <c r="F423" s="2" t="s">
        <v>119</v>
      </c>
      <c r="G423" s="2" t="s">
        <v>1028</v>
      </c>
      <c r="H423" s="2">
        <v>500</v>
      </c>
      <c r="I423" s="3" t="s">
        <v>442</v>
      </c>
      <c r="J423" s="3">
        <v>7.45</v>
      </c>
      <c r="K423" t="s">
        <v>21</v>
      </c>
      <c r="L423" t="s">
        <v>55</v>
      </c>
      <c r="M423">
        <v>555</v>
      </c>
      <c r="N423">
        <v>3164</v>
      </c>
      <c r="O423" s="15">
        <v>0.90090090090090091</v>
      </c>
      <c r="P423" s="16">
        <f t="shared" si="6"/>
        <v>0.17541087231352717</v>
      </c>
      <c r="Q423">
        <v>1</v>
      </c>
      <c r="R423" t="s">
        <v>56</v>
      </c>
      <c r="S423" s="1">
        <v>44890</v>
      </c>
      <c r="T423" t="s">
        <v>57</v>
      </c>
    </row>
    <row r="424" spans="1:20">
      <c r="A424">
        <v>423380</v>
      </c>
      <c r="B424" t="s">
        <v>51</v>
      </c>
      <c r="C424" t="s">
        <v>87</v>
      </c>
      <c r="D424" t="s">
        <v>17</v>
      </c>
      <c r="E424" t="s">
        <v>42</v>
      </c>
      <c r="F424" s="2" t="s">
        <v>75</v>
      </c>
      <c r="G424" s="2" t="s">
        <v>1028</v>
      </c>
      <c r="H424" s="2">
        <v>500</v>
      </c>
      <c r="I424" s="3">
        <v>1.31557986061194E+16</v>
      </c>
      <c r="J424" s="3">
        <v>1.31557986061194E+16</v>
      </c>
      <c r="K424" t="s">
        <v>45</v>
      </c>
      <c r="L424" t="s">
        <v>31</v>
      </c>
      <c r="M424">
        <v>325</v>
      </c>
      <c r="N424">
        <v>2042</v>
      </c>
      <c r="O424" s="15">
        <v>1.5384615384615385</v>
      </c>
      <c r="P424" s="16">
        <f t="shared" si="6"/>
        <v>0.15915768854064644</v>
      </c>
      <c r="Q424">
        <v>1</v>
      </c>
      <c r="R424" t="s">
        <v>32</v>
      </c>
      <c r="S424" s="1">
        <v>44586</v>
      </c>
      <c r="T424" t="s">
        <v>90</v>
      </c>
    </row>
    <row r="425" spans="1:20">
      <c r="A425">
        <v>176467</v>
      </c>
      <c r="B425" t="s">
        <v>51</v>
      </c>
      <c r="C425" t="s">
        <v>41</v>
      </c>
      <c r="D425" t="s">
        <v>17</v>
      </c>
      <c r="E425" t="s">
        <v>27</v>
      </c>
      <c r="F425" s="2" t="s">
        <v>59</v>
      </c>
      <c r="G425" s="2" t="s">
        <v>1028</v>
      </c>
      <c r="H425" s="2">
        <v>500</v>
      </c>
      <c r="I425" s="3" t="s">
        <v>443</v>
      </c>
      <c r="J425" s="3">
        <v>4.2300000000000004</v>
      </c>
      <c r="K425" t="s">
        <v>80</v>
      </c>
      <c r="L425" t="s">
        <v>31</v>
      </c>
      <c r="M425">
        <v>555</v>
      </c>
      <c r="N425">
        <v>3164</v>
      </c>
      <c r="O425" s="15">
        <v>0.90090090090090091</v>
      </c>
      <c r="P425" s="16">
        <f t="shared" si="6"/>
        <v>0.17541087231352717</v>
      </c>
      <c r="Q425">
        <v>7</v>
      </c>
      <c r="R425" t="s">
        <v>23</v>
      </c>
      <c r="S425" s="1">
        <v>44917</v>
      </c>
      <c r="T425" t="s">
        <v>46</v>
      </c>
    </row>
    <row r="426" spans="1:20">
      <c r="A426">
        <v>124236</v>
      </c>
      <c r="B426" t="s">
        <v>25</v>
      </c>
      <c r="C426" t="s">
        <v>87</v>
      </c>
      <c r="D426" t="s">
        <v>17</v>
      </c>
      <c r="E426" t="s">
        <v>27</v>
      </c>
      <c r="F426" s="2" t="s">
        <v>59</v>
      </c>
      <c r="G426" s="2" t="s">
        <v>1028</v>
      </c>
      <c r="H426" s="2">
        <v>500</v>
      </c>
      <c r="I426" s="3" t="s">
        <v>394</v>
      </c>
      <c r="J426" s="3">
        <v>1.39</v>
      </c>
      <c r="K426" t="s">
        <v>37</v>
      </c>
      <c r="L426" t="s">
        <v>55</v>
      </c>
      <c r="M426">
        <v>555</v>
      </c>
      <c r="N426">
        <v>3165</v>
      </c>
      <c r="O426" s="15">
        <v>0.90090090090090091</v>
      </c>
      <c r="P426" s="16">
        <f t="shared" si="6"/>
        <v>0.17535545023696683</v>
      </c>
      <c r="Q426">
        <v>6</v>
      </c>
      <c r="R426" t="s">
        <v>56</v>
      </c>
      <c r="S426" s="1">
        <v>44897</v>
      </c>
      <c r="T426" t="s">
        <v>114</v>
      </c>
    </row>
    <row r="427" spans="1:20">
      <c r="A427">
        <v>280070</v>
      </c>
      <c r="B427" t="s">
        <v>74</v>
      </c>
      <c r="C427" t="s">
        <v>16</v>
      </c>
      <c r="D427" t="s">
        <v>17</v>
      </c>
      <c r="E427" t="s">
        <v>18</v>
      </c>
      <c r="F427" s="2" t="s">
        <v>49</v>
      </c>
      <c r="G427" s="2" t="s">
        <v>1028</v>
      </c>
      <c r="H427" s="2">
        <v>500</v>
      </c>
      <c r="I427" s="3" t="s">
        <v>444</v>
      </c>
      <c r="J427" s="3">
        <v>7.5</v>
      </c>
      <c r="K427" t="s">
        <v>37</v>
      </c>
      <c r="L427" t="s">
        <v>55</v>
      </c>
      <c r="M427">
        <v>555</v>
      </c>
      <c r="N427">
        <v>3165</v>
      </c>
      <c r="O427" s="15">
        <v>0.90090090090090091</v>
      </c>
      <c r="P427" s="16">
        <f t="shared" si="6"/>
        <v>0.17535545023696683</v>
      </c>
      <c r="Q427">
        <v>3</v>
      </c>
      <c r="R427" t="s">
        <v>32</v>
      </c>
      <c r="S427" s="1">
        <v>44613</v>
      </c>
      <c r="T427" t="s">
        <v>90</v>
      </c>
    </row>
    <row r="428" spans="1:20">
      <c r="A428">
        <v>697985</v>
      </c>
      <c r="B428" t="s">
        <v>51</v>
      </c>
      <c r="C428" t="s">
        <v>26</v>
      </c>
      <c r="D428" t="s">
        <v>17</v>
      </c>
      <c r="E428" t="s">
        <v>18</v>
      </c>
      <c r="F428" s="2" t="s">
        <v>49</v>
      </c>
      <c r="G428" s="2" t="s">
        <v>1028</v>
      </c>
      <c r="H428" s="2">
        <v>500</v>
      </c>
      <c r="I428" s="3" t="s">
        <v>445</v>
      </c>
      <c r="J428" s="3">
        <v>5.0999999999999996</v>
      </c>
      <c r="K428" t="s">
        <v>37</v>
      </c>
      <c r="L428" t="s">
        <v>55</v>
      </c>
      <c r="M428">
        <v>556</v>
      </c>
      <c r="N428">
        <v>3166</v>
      </c>
      <c r="O428" s="15">
        <v>0.89928057553956831</v>
      </c>
      <c r="P428" s="16">
        <f t="shared" si="6"/>
        <v>0.17561591914087177</v>
      </c>
      <c r="Q428">
        <v>10</v>
      </c>
      <c r="R428" t="s">
        <v>70</v>
      </c>
      <c r="S428" s="1">
        <v>44790</v>
      </c>
      <c r="T428" t="s">
        <v>71</v>
      </c>
    </row>
    <row r="429" spans="1:20">
      <c r="A429">
        <v>962482</v>
      </c>
      <c r="B429" t="s">
        <v>40</v>
      </c>
      <c r="C429" t="s">
        <v>41</v>
      </c>
      <c r="D429" t="s">
        <v>17</v>
      </c>
      <c r="E429" t="s">
        <v>27</v>
      </c>
      <c r="F429" s="2" t="s">
        <v>47</v>
      </c>
      <c r="G429" s="2" t="s">
        <v>1028</v>
      </c>
      <c r="H429" s="2">
        <v>500</v>
      </c>
      <c r="I429" s="3" t="s">
        <v>227</v>
      </c>
      <c r="J429" s="3">
        <v>1.48</v>
      </c>
      <c r="K429" t="s">
        <v>80</v>
      </c>
      <c r="L429" t="s">
        <v>22</v>
      </c>
      <c r="M429">
        <v>556</v>
      </c>
      <c r="N429">
        <v>3166</v>
      </c>
      <c r="O429" s="15">
        <v>0.89928057553956831</v>
      </c>
      <c r="P429" s="16">
        <f t="shared" si="6"/>
        <v>0.17561591914087177</v>
      </c>
      <c r="Q429">
        <v>2</v>
      </c>
      <c r="R429" t="s">
        <v>70</v>
      </c>
      <c r="S429" s="1">
        <v>44605</v>
      </c>
      <c r="T429" t="s">
        <v>167</v>
      </c>
    </row>
    <row r="430" spans="1:20">
      <c r="A430">
        <v>813995</v>
      </c>
      <c r="B430" t="s">
        <v>34</v>
      </c>
      <c r="C430" t="s">
        <v>41</v>
      </c>
      <c r="D430" t="s">
        <v>17</v>
      </c>
      <c r="E430" t="s">
        <v>58</v>
      </c>
      <c r="F430" s="2" t="s">
        <v>47</v>
      </c>
      <c r="G430" s="2" t="s">
        <v>1028</v>
      </c>
      <c r="H430" s="2">
        <v>500</v>
      </c>
      <c r="I430" s="3" t="s">
        <v>446</v>
      </c>
      <c r="J430" s="3">
        <v>7.75</v>
      </c>
      <c r="K430" t="s">
        <v>45</v>
      </c>
      <c r="L430" t="s">
        <v>22</v>
      </c>
      <c r="M430">
        <v>556</v>
      </c>
      <c r="N430">
        <v>3166</v>
      </c>
      <c r="O430" s="15">
        <v>0.89928057553956831</v>
      </c>
      <c r="P430" s="16">
        <f t="shared" si="6"/>
        <v>0.17561591914087177</v>
      </c>
      <c r="Q430">
        <v>8</v>
      </c>
      <c r="R430" t="s">
        <v>38</v>
      </c>
      <c r="S430" s="1">
        <v>44724</v>
      </c>
      <c r="T430" t="s">
        <v>66</v>
      </c>
    </row>
    <row r="431" spans="1:20">
      <c r="A431">
        <v>159789</v>
      </c>
      <c r="B431" t="s">
        <v>40</v>
      </c>
      <c r="C431" t="s">
        <v>26</v>
      </c>
      <c r="D431" t="s">
        <v>17</v>
      </c>
      <c r="E431" t="s">
        <v>18</v>
      </c>
      <c r="F431" s="2" t="s">
        <v>91</v>
      </c>
      <c r="G431" s="2" t="s">
        <v>1028</v>
      </c>
      <c r="H431" s="2">
        <v>500</v>
      </c>
      <c r="I431" s="3" t="s">
        <v>447</v>
      </c>
      <c r="J431" s="3">
        <v>7.33</v>
      </c>
      <c r="K431" t="s">
        <v>80</v>
      </c>
      <c r="L431" t="s">
        <v>55</v>
      </c>
      <c r="M431">
        <v>556</v>
      </c>
      <c r="N431">
        <v>3167</v>
      </c>
      <c r="O431" s="15">
        <v>0.89928057553956831</v>
      </c>
      <c r="P431" s="16">
        <f t="shared" si="6"/>
        <v>0.17556046731922956</v>
      </c>
      <c r="Q431">
        <v>5</v>
      </c>
      <c r="R431" t="s">
        <v>70</v>
      </c>
      <c r="S431" s="1">
        <v>44589</v>
      </c>
      <c r="T431" t="s">
        <v>71</v>
      </c>
    </row>
    <row r="432" spans="1:20">
      <c r="A432">
        <v>674065</v>
      </c>
      <c r="B432" t="s">
        <v>51</v>
      </c>
      <c r="C432" t="s">
        <v>16</v>
      </c>
      <c r="D432" t="s">
        <v>17</v>
      </c>
      <c r="E432" t="s">
        <v>18</v>
      </c>
      <c r="F432" s="2" t="s">
        <v>47</v>
      </c>
      <c r="G432" s="2" t="s">
        <v>1028</v>
      </c>
      <c r="H432" s="2">
        <v>500</v>
      </c>
      <c r="I432" s="3" t="s">
        <v>75</v>
      </c>
      <c r="J432" s="3">
        <v>0.09</v>
      </c>
      <c r="K432" t="s">
        <v>45</v>
      </c>
      <c r="L432" t="s">
        <v>55</v>
      </c>
      <c r="M432">
        <v>556</v>
      </c>
      <c r="N432">
        <v>3167</v>
      </c>
      <c r="O432" s="15">
        <v>0.89928057553956831</v>
      </c>
      <c r="P432" s="16">
        <f t="shared" si="6"/>
        <v>0.17556046731922956</v>
      </c>
      <c r="Q432">
        <v>7</v>
      </c>
      <c r="R432" t="s">
        <v>70</v>
      </c>
      <c r="S432" s="1">
        <v>44734</v>
      </c>
      <c r="T432" t="s">
        <v>93</v>
      </c>
    </row>
    <row r="433" spans="1:20">
      <c r="A433">
        <v>989626</v>
      </c>
      <c r="B433" t="s">
        <v>34</v>
      </c>
      <c r="C433" t="s">
        <v>41</v>
      </c>
      <c r="D433" t="s">
        <v>17</v>
      </c>
      <c r="E433" t="s">
        <v>18</v>
      </c>
      <c r="F433" s="2" t="s">
        <v>43</v>
      </c>
      <c r="G433" s="2" t="s">
        <v>1028</v>
      </c>
      <c r="H433" s="2">
        <v>500</v>
      </c>
      <c r="I433" s="3" t="s">
        <v>448</v>
      </c>
      <c r="J433" s="3">
        <v>2.15</v>
      </c>
      <c r="K433" t="s">
        <v>45</v>
      </c>
      <c r="L433" t="s">
        <v>22</v>
      </c>
      <c r="M433">
        <v>556</v>
      </c>
      <c r="N433">
        <v>3168</v>
      </c>
      <c r="O433" s="15">
        <v>0.89928057553956831</v>
      </c>
      <c r="P433" s="16">
        <f t="shared" si="6"/>
        <v>0.1755050505050505</v>
      </c>
      <c r="Q433">
        <v>10</v>
      </c>
      <c r="R433" t="s">
        <v>23</v>
      </c>
      <c r="S433" s="1">
        <v>44897</v>
      </c>
      <c r="T433" t="s">
        <v>100</v>
      </c>
    </row>
    <row r="434" spans="1:20">
      <c r="A434">
        <v>967001</v>
      </c>
      <c r="B434" t="s">
        <v>25</v>
      </c>
      <c r="C434" t="s">
        <v>16</v>
      </c>
      <c r="D434" t="s">
        <v>17</v>
      </c>
      <c r="E434" t="s">
        <v>42</v>
      </c>
      <c r="F434" s="2" t="s">
        <v>62</v>
      </c>
      <c r="G434" s="2" t="s">
        <v>1028</v>
      </c>
      <c r="H434" s="2">
        <v>500</v>
      </c>
      <c r="I434" s="3">
        <v>1.32987964170554E+16</v>
      </c>
      <c r="J434" s="3">
        <v>1.32987964170554E+16</v>
      </c>
      <c r="K434" t="s">
        <v>21</v>
      </c>
      <c r="L434" t="s">
        <v>22</v>
      </c>
      <c r="M434">
        <v>326</v>
      </c>
      <c r="N434">
        <v>2045</v>
      </c>
      <c r="O434" s="15">
        <v>1.5337423312883436</v>
      </c>
      <c r="P434" s="16">
        <f t="shared" si="6"/>
        <v>0.15941320293398534</v>
      </c>
      <c r="Q434">
        <v>1</v>
      </c>
      <c r="R434" t="s">
        <v>32</v>
      </c>
      <c r="S434" s="1">
        <v>44644</v>
      </c>
      <c r="T434" t="s">
        <v>188</v>
      </c>
    </row>
    <row r="435" spans="1:20">
      <c r="A435">
        <v>339467</v>
      </c>
      <c r="B435" t="s">
        <v>48</v>
      </c>
      <c r="C435" t="s">
        <v>41</v>
      </c>
      <c r="D435" t="s">
        <v>17</v>
      </c>
      <c r="E435" t="s">
        <v>58</v>
      </c>
      <c r="F435" s="2" t="s">
        <v>68</v>
      </c>
      <c r="G435" s="2" t="s">
        <v>1028</v>
      </c>
      <c r="H435" s="2">
        <v>500</v>
      </c>
      <c r="I435" s="3" t="s">
        <v>449</v>
      </c>
      <c r="J435" s="3">
        <v>1.25</v>
      </c>
      <c r="K435" t="s">
        <v>21</v>
      </c>
      <c r="L435" t="s">
        <v>55</v>
      </c>
      <c r="M435">
        <v>557</v>
      </c>
      <c r="N435">
        <v>3168</v>
      </c>
      <c r="O435" s="15">
        <v>0.89766606822262118</v>
      </c>
      <c r="P435" s="16">
        <f t="shared" si="6"/>
        <v>0.17582070707070707</v>
      </c>
      <c r="Q435">
        <v>3</v>
      </c>
      <c r="R435" t="s">
        <v>23</v>
      </c>
      <c r="S435" s="1">
        <v>44898</v>
      </c>
      <c r="T435" t="s">
        <v>132</v>
      </c>
    </row>
    <row r="436" spans="1:20">
      <c r="A436">
        <v>425693</v>
      </c>
      <c r="B436" t="s">
        <v>25</v>
      </c>
      <c r="C436" t="s">
        <v>26</v>
      </c>
      <c r="D436" t="s">
        <v>17</v>
      </c>
      <c r="E436" t="s">
        <v>27</v>
      </c>
      <c r="F436" s="2" t="s">
        <v>43</v>
      </c>
      <c r="G436" s="2" t="s">
        <v>1028</v>
      </c>
      <c r="H436" s="2">
        <v>500</v>
      </c>
      <c r="I436" s="3" t="s">
        <v>450</v>
      </c>
      <c r="J436" s="3">
        <v>7.03</v>
      </c>
      <c r="K436" t="s">
        <v>30</v>
      </c>
      <c r="L436" t="s">
        <v>55</v>
      </c>
      <c r="M436">
        <v>557</v>
      </c>
      <c r="N436">
        <v>3169</v>
      </c>
      <c r="O436" s="15">
        <v>0.89766606822262118</v>
      </c>
      <c r="P436" s="16">
        <f t="shared" si="6"/>
        <v>0.175765225623225</v>
      </c>
      <c r="Q436">
        <v>10</v>
      </c>
      <c r="R436" t="s">
        <v>23</v>
      </c>
      <c r="S436" s="1">
        <v>44868</v>
      </c>
      <c r="T436" t="s">
        <v>149</v>
      </c>
    </row>
    <row r="437" spans="1:20">
      <c r="A437">
        <v>803667</v>
      </c>
      <c r="B437" t="s">
        <v>48</v>
      </c>
      <c r="C437" t="s">
        <v>16</v>
      </c>
      <c r="D437" t="s">
        <v>17</v>
      </c>
      <c r="E437" t="s">
        <v>18</v>
      </c>
      <c r="F437" s="2" t="s">
        <v>75</v>
      </c>
      <c r="G437" s="2" t="s">
        <v>1028</v>
      </c>
      <c r="H437" s="2">
        <v>500</v>
      </c>
      <c r="I437" s="3" t="s">
        <v>451</v>
      </c>
      <c r="J437" s="3">
        <v>3.74</v>
      </c>
      <c r="K437" t="s">
        <v>45</v>
      </c>
      <c r="L437" t="s">
        <v>31</v>
      </c>
      <c r="M437">
        <v>557</v>
      </c>
      <c r="N437">
        <v>3169</v>
      </c>
      <c r="O437" s="15">
        <v>0.89766606822262118</v>
      </c>
      <c r="P437" s="16">
        <f t="shared" si="6"/>
        <v>0.175765225623225</v>
      </c>
      <c r="Q437">
        <v>4</v>
      </c>
      <c r="R437" t="s">
        <v>70</v>
      </c>
      <c r="S437" s="1">
        <v>44599</v>
      </c>
      <c r="T437" t="s">
        <v>122</v>
      </c>
    </row>
    <row r="438" spans="1:20">
      <c r="A438">
        <v>987876</v>
      </c>
      <c r="B438" t="s">
        <v>51</v>
      </c>
      <c r="C438" t="s">
        <v>41</v>
      </c>
      <c r="D438" t="s">
        <v>17</v>
      </c>
      <c r="E438" t="s">
        <v>58</v>
      </c>
      <c r="F438" s="2" t="s">
        <v>101</v>
      </c>
      <c r="G438" s="2" t="s">
        <v>1028</v>
      </c>
      <c r="H438" s="2">
        <v>500</v>
      </c>
      <c r="I438" s="3" t="s">
        <v>126</v>
      </c>
      <c r="J438" s="3">
        <v>3.11</v>
      </c>
      <c r="K438" t="s">
        <v>45</v>
      </c>
      <c r="L438" t="s">
        <v>22</v>
      </c>
      <c r="M438">
        <v>557</v>
      </c>
      <c r="N438">
        <v>3170</v>
      </c>
      <c r="O438" s="15">
        <v>0.89766606822262118</v>
      </c>
      <c r="P438" s="16">
        <f t="shared" si="6"/>
        <v>0.17570977917981073</v>
      </c>
      <c r="Q438">
        <v>8</v>
      </c>
      <c r="R438" t="s">
        <v>56</v>
      </c>
      <c r="S438" s="1">
        <v>44705</v>
      </c>
      <c r="T438" t="s">
        <v>182</v>
      </c>
    </row>
    <row r="439" spans="1:20">
      <c r="A439">
        <v>293351</v>
      </c>
      <c r="B439" t="s">
        <v>15</v>
      </c>
      <c r="C439" t="s">
        <v>87</v>
      </c>
      <c r="D439" t="s">
        <v>17</v>
      </c>
      <c r="E439" t="s">
        <v>42</v>
      </c>
      <c r="F439" s="2" t="s">
        <v>119</v>
      </c>
      <c r="G439" s="2" t="s">
        <v>1028</v>
      </c>
      <c r="H439" s="2">
        <v>500</v>
      </c>
      <c r="I439" s="3" t="s">
        <v>178</v>
      </c>
      <c r="J439" s="3">
        <v>0.33604485569978898</v>
      </c>
      <c r="K439" t="s">
        <v>37</v>
      </c>
      <c r="L439" t="s">
        <v>31</v>
      </c>
      <c r="M439">
        <v>327</v>
      </c>
      <c r="N439">
        <v>2046</v>
      </c>
      <c r="O439" s="15">
        <v>1.5290519877675841</v>
      </c>
      <c r="P439" s="16">
        <f t="shared" si="6"/>
        <v>0.15982404692082111</v>
      </c>
      <c r="Q439">
        <v>1</v>
      </c>
      <c r="R439" t="s">
        <v>70</v>
      </c>
      <c r="S439" s="1">
        <v>44898</v>
      </c>
      <c r="T439" t="s">
        <v>122</v>
      </c>
    </row>
    <row r="440" spans="1:20">
      <c r="A440">
        <v>470466</v>
      </c>
      <c r="B440" t="s">
        <v>48</v>
      </c>
      <c r="C440" t="s">
        <v>87</v>
      </c>
      <c r="D440" t="s">
        <v>17</v>
      </c>
      <c r="E440" t="s">
        <v>42</v>
      </c>
      <c r="F440" s="2" t="s">
        <v>75</v>
      </c>
      <c r="G440" s="2" t="s">
        <v>1028</v>
      </c>
      <c r="H440" s="2">
        <v>500</v>
      </c>
      <c r="I440" s="3" t="s">
        <v>452</v>
      </c>
      <c r="J440" s="3">
        <v>0.71498905468040197</v>
      </c>
      <c r="K440" t="s">
        <v>30</v>
      </c>
      <c r="L440" t="s">
        <v>55</v>
      </c>
      <c r="M440">
        <v>327</v>
      </c>
      <c r="N440">
        <v>2046</v>
      </c>
      <c r="O440" s="15">
        <v>1.5290519877675841</v>
      </c>
      <c r="P440" s="16">
        <f t="shared" si="6"/>
        <v>0.15982404692082111</v>
      </c>
      <c r="Q440">
        <v>1</v>
      </c>
      <c r="R440" t="s">
        <v>56</v>
      </c>
      <c r="S440" s="1">
        <v>44606</v>
      </c>
      <c r="T440" t="s">
        <v>57</v>
      </c>
    </row>
    <row r="441" spans="1:20">
      <c r="A441">
        <v>600119</v>
      </c>
      <c r="B441" t="s">
        <v>48</v>
      </c>
      <c r="C441" t="s">
        <v>26</v>
      </c>
      <c r="D441" t="s">
        <v>17</v>
      </c>
      <c r="E441" t="s">
        <v>42</v>
      </c>
      <c r="F441" s="2" t="s">
        <v>119</v>
      </c>
      <c r="G441" s="2" t="s">
        <v>1028</v>
      </c>
      <c r="H441" s="2">
        <v>500</v>
      </c>
      <c r="I441" s="3" t="s">
        <v>453</v>
      </c>
      <c r="J441" s="3">
        <v>0.47904266663586897</v>
      </c>
      <c r="K441" t="s">
        <v>80</v>
      </c>
      <c r="L441" t="s">
        <v>22</v>
      </c>
      <c r="M441">
        <v>327</v>
      </c>
      <c r="N441">
        <v>2047</v>
      </c>
      <c r="O441" s="15">
        <v>1.5290519877675841</v>
      </c>
      <c r="P441" s="16">
        <f t="shared" si="6"/>
        <v>0.15974596971177332</v>
      </c>
      <c r="Q441">
        <v>1</v>
      </c>
      <c r="R441" t="s">
        <v>23</v>
      </c>
      <c r="S441" s="1">
        <v>44739</v>
      </c>
      <c r="T441" t="s">
        <v>100</v>
      </c>
    </row>
    <row r="442" spans="1:20">
      <c r="A442">
        <v>514741</v>
      </c>
      <c r="B442" t="s">
        <v>15</v>
      </c>
      <c r="C442" t="s">
        <v>26</v>
      </c>
      <c r="D442" t="s">
        <v>17</v>
      </c>
      <c r="E442" t="s">
        <v>18</v>
      </c>
      <c r="F442" s="2" t="s">
        <v>35</v>
      </c>
      <c r="G442" s="2" t="s">
        <v>1028</v>
      </c>
      <c r="H442" s="2">
        <v>500</v>
      </c>
      <c r="I442" s="3" t="s">
        <v>454</v>
      </c>
      <c r="J442" s="3">
        <v>0.3</v>
      </c>
      <c r="K442" t="s">
        <v>80</v>
      </c>
      <c r="L442" t="s">
        <v>22</v>
      </c>
      <c r="M442">
        <v>557</v>
      </c>
      <c r="N442">
        <v>3171</v>
      </c>
      <c r="O442" s="15">
        <v>0.89766606822262118</v>
      </c>
      <c r="P442" s="16">
        <f t="shared" si="6"/>
        <v>0.17565436770734785</v>
      </c>
      <c r="Q442">
        <v>9</v>
      </c>
      <c r="R442" t="s">
        <v>32</v>
      </c>
      <c r="S442" s="1">
        <v>44566</v>
      </c>
      <c r="T442" t="s">
        <v>127</v>
      </c>
    </row>
    <row r="443" spans="1:20">
      <c r="A443">
        <v>224043</v>
      </c>
      <c r="B443" t="s">
        <v>51</v>
      </c>
      <c r="C443" t="s">
        <v>87</v>
      </c>
      <c r="D443" t="s">
        <v>17</v>
      </c>
      <c r="E443" t="s">
        <v>58</v>
      </c>
      <c r="F443" s="2" t="s">
        <v>35</v>
      </c>
      <c r="G443" s="2" t="s">
        <v>1028</v>
      </c>
      <c r="H443" s="2">
        <v>500</v>
      </c>
      <c r="I443" s="3" t="s">
        <v>191</v>
      </c>
      <c r="J443" s="3">
        <v>5.9</v>
      </c>
      <c r="K443" t="s">
        <v>37</v>
      </c>
      <c r="L443" t="s">
        <v>55</v>
      </c>
      <c r="M443">
        <v>558</v>
      </c>
      <c r="N443">
        <v>3171</v>
      </c>
      <c r="O443" s="15">
        <v>0.89605734767025091</v>
      </c>
      <c r="P443" s="16">
        <f t="shared" si="6"/>
        <v>0.17596972563859981</v>
      </c>
      <c r="Q443">
        <v>8</v>
      </c>
      <c r="R443" t="s">
        <v>23</v>
      </c>
      <c r="S443" s="1">
        <v>44692</v>
      </c>
      <c r="T443" t="s">
        <v>103</v>
      </c>
    </row>
    <row r="444" spans="1:20">
      <c r="A444">
        <v>347540</v>
      </c>
      <c r="B444" t="s">
        <v>25</v>
      </c>
      <c r="C444" t="s">
        <v>16</v>
      </c>
      <c r="D444" t="s">
        <v>17</v>
      </c>
      <c r="E444" t="s">
        <v>27</v>
      </c>
      <c r="F444" s="2" t="s">
        <v>47</v>
      </c>
      <c r="G444" s="2" t="s">
        <v>1028</v>
      </c>
      <c r="H444" s="2">
        <v>500</v>
      </c>
      <c r="I444" s="3" t="s">
        <v>455</v>
      </c>
      <c r="J444" s="3">
        <v>1.18</v>
      </c>
      <c r="K444" t="s">
        <v>21</v>
      </c>
      <c r="L444" t="s">
        <v>31</v>
      </c>
      <c r="M444">
        <v>558</v>
      </c>
      <c r="N444">
        <v>3172</v>
      </c>
      <c r="O444" s="15">
        <v>0.89605734767025091</v>
      </c>
      <c r="P444" s="16">
        <f t="shared" si="6"/>
        <v>0.17591424968474148</v>
      </c>
      <c r="Q444">
        <v>2</v>
      </c>
      <c r="R444" t="s">
        <v>23</v>
      </c>
      <c r="S444" s="1">
        <v>44780</v>
      </c>
      <c r="T444" t="s">
        <v>149</v>
      </c>
    </row>
    <row r="445" spans="1:20">
      <c r="A445">
        <v>292247</v>
      </c>
      <c r="B445" t="s">
        <v>67</v>
      </c>
      <c r="C445" t="s">
        <v>16</v>
      </c>
      <c r="D445" t="s">
        <v>17</v>
      </c>
      <c r="E445" t="s">
        <v>58</v>
      </c>
      <c r="F445" s="2" t="s">
        <v>62</v>
      </c>
      <c r="G445" s="2" t="s">
        <v>1028</v>
      </c>
      <c r="H445" s="2">
        <v>500</v>
      </c>
      <c r="I445" s="3" t="s">
        <v>456</v>
      </c>
      <c r="J445" s="3">
        <v>3.62</v>
      </c>
      <c r="K445" t="s">
        <v>80</v>
      </c>
      <c r="L445" t="s">
        <v>22</v>
      </c>
      <c r="M445">
        <v>558</v>
      </c>
      <c r="N445">
        <v>3172</v>
      </c>
      <c r="O445" s="15">
        <v>0.89605734767025091</v>
      </c>
      <c r="P445" s="16">
        <f t="shared" si="6"/>
        <v>0.17591424968474148</v>
      </c>
      <c r="Q445">
        <v>4</v>
      </c>
      <c r="R445" t="s">
        <v>56</v>
      </c>
      <c r="S445" s="1">
        <v>44917</v>
      </c>
      <c r="T445" t="s">
        <v>57</v>
      </c>
    </row>
    <row r="446" spans="1:20">
      <c r="A446">
        <v>227803</v>
      </c>
      <c r="B446" t="s">
        <v>67</v>
      </c>
      <c r="C446" t="s">
        <v>16</v>
      </c>
      <c r="D446" t="s">
        <v>17</v>
      </c>
      <c r="E446" t="s">
        <v>58</v>
      </c>
      <c r="F446" s="2" t="s">
        <v>68</v>
      </c>
      <c r="G446" s="2" t="s">
        <v>1028</v>
      </c>
      <c r="H446" s="2">
        <v>500</v>
      </c>
      <c r="I446" s="3" t="s">
        <v>457</v>
      </c>
      <c r="J446" s="3">
        <v>5.17</v>
      </c>
      <c r="K446" t="s">
        <v>21</v>
      </c>
      <c r="L446" t="s">
        <v>55</v>
      </c>
      <c r="M446">
        <v>558</v>
      </c>
      <c r="N446">
        <v>3173</v>
      </c>
      <c r="O446" s="15">
        <v>0.89605734767025091</v>
      </c>
      <c r="P446" s="16">
        <f t="shared" si="6"/>
        <v>0.17585880869839268</v>
      </c>
      <c r="Q446">
        <v>5</v>
      </c>
      <c r="R446" t="s">
        <v>56</v>
      </c>
      <c r="S446" s="1">
        <v>44812</v>
      </c>
      <c r="T446" t="s">
        <v>114</v>
      </c>
    </row>
    <row r="447" spans="1:20">
      <c r="A447">
        <v>689877</v>
      </c>
      <c r="B447" t="s">
        <v>67</v>
      </c>
      <c r="C447" t="s">
        <v>87</v>
      </c>
      <c r="D447" t="s">
        <v>17</v>
      </c>
      <c r="E447" t="s">
        <v>18</v>
      </c>
      <c r="F447" s="2" t="s">
        <v>43</v>
      </c>
      <c r="G447" s="2" t="s">
        <v>1028</v>
      </c>
      <c r="H447" s="2">
        <v>500</v>
      </c>
      <c r="I447" s="3" t="s">
        <v>387</v>
      </c>
      <c r="J447" s="3">
        <v>7.96</v>
      </c>
      <c r="K447" t="s">
        <v>80</v>
      </c>
      <c r="L447" t="s">
        <v>22</v>
      </c>
      <c r="M447">
        <v>558</v>
      </c>
      <c r="N447">
        <v>3173</v>
      </c>
      <c r="O447" s="15">
        <v>0.89605734767025091</v>
      </c>
      <c r="P447" s="16">
        <f t="shared" si="6"/>
        <v>0.17585880869839268</v>
      </c>
      <c r="Q447">
        <v>1</v>
      </c>
      <c r="R447" t="s">
        <v>38</v>
      </c>
      <c r="S447" s="1">
        <v>44609</v>
      </c>
      <c r="T447" t="s">
        <v>176</v>
      </c>
    </row>
    <row r="448" spans="1:20">
      <c r="A448">
        <v>110202</v>
      </c>
      <c r="B448" t="s">
        <v>40</v>
      </c>
      <c r="C448" t="s">
        <v>26</v>
      </c>
      <c r="D448" t="s">
        <v>17</v>
      </c>
      <c r="E448" t="s">
        <v>42</v>
      </c>
      <c r="F448" s="2" t="s">
        <v>47</v>
      </c>
      <c r="G448" s="2" t="s">
        <v>1028</v>
      </c>
      <c r="H448" s="2">
        <v>500</v>
      </c>
      <c r="I448" s="3" t="s">
        <v>458</v>
      </c>
      <c r="J448" s="3">
        <v>0.49512992036617798</v>
      </c>
      <c r="K448" t="s">
        <v>45</v>
      </c>
      <c r="L448" t="s">
        <v>22</v>
      </c>
      <c r="M448">
        <v>327</v>
      </c>
      <c r="N448">
        <v>2048</v>
      </c>
      <c r="O448" s="15">
        <v>1.5290519877675841</v>
      </c>
      <c r="P448" s="16">
        <f t="shared" si="6"/>
        <v>0.15966796875</v>
      </c>
      <c r="Q448">
        <v>1</v>
      </c>
      <c r="R448" t="s">
        <v>23</v>
      </c>
      <c r="S448" s="1">
        <v>44849</v>
      </c>
      <c r="T448" t="s">
        <v>208</v>
      </c>
    </row>
    <row r="449" spans="1:20">
      <c r="A449">
        <v>693150</v>
      </c>
      <c r="B449" t="s">
        <v>25</v>
      </c>
      <c r="C449" t="s">
        <v>16</v>
      </c>
      <c r="D449" t="s">
        <v>17</v>
      </c>
      <c r="E449" t="s">
        <v>42</v>
      </c>
      <c r="F449" s="2" t="s">
        <v>91</v>
      </c>
      <c r="G449" s="2" t="s">
        <v>1028</v>
      </c>
      <c r="H449" s="2">
        <v>500</v>
      </c>
      <c r="I449" s="3">
        <v>1.20118161186307E+16</v>
      </c>
      <c r="J449" s="3">
        <v>1.20118161186307E+16</v>
      </c>
      <c r="K449" t="s">
        <v>30</v>
      </c>
      <c r="L449" t="s">
        <v>55</v>
      </c>
      <c r="M449">
        <v>327</v>
      </c>
      <c r="N449">
        <v>2049</v>
      </c>
      <c r="O449" s="15">
        <v>1.5290519877675841</v>
      </c>
      <c r="P449" s="16">
        <f t="shared" si="6"/>
        <v>0.1595900439238653</v>
      </c>
      <c r="Q449">
        <v>1</v>
      </c>
      <c r="R449" t="s">
        <v>38</v>
      </c>
      <c r="S449" s="1">
        <v>44797</v>
      </c>
      <c r="T449" t="s">
        <v>138</v>
      </c>
    </row>
    <row r="450" spans="1:20">
      <c r="A450">
        <v>524869</v>
      </c>
      <c r="B450" t="s">
        <v>25</v>
      </c>
      <c r="C450" t="s">
        <v>87</v>
      </c>
      <c r="D450" t="s">
        <v>17</v>
      </c>
      <c r="E450" t="s">
        <v>27</v>
      </c>
      <c r="F450" s="2" t="s">
        <v>47</v>
      </c>
      <c r="G450" s="2" t="s">
        <v>1028</v>
      </c>
      <c r="H450" s="2">
        <v>500</v>
      </c>
      <c r="I450" s="3" t="s">
        <v>459</v>
      </c>
      <c r="J450" s="3">
        <v>1.1200000000000001</v>
      </c>
      <c r="K450" t="s">
        <v>45</v>
      </c>
      <c r="L450" t="s">
        <v>31</v>
      </c>
      <c r="M450">
        <v>558</v>
      </c>
      <c r="N450">
        <v>3174</v>
      </c>
      <c r="O450" s="15">
        <v>0.89605734767025091</v>
      </c>
      <c r="P450" s="16">
        <f t="shared" si="6"/>
        <v>0.17580340264650285</v>
      </c>
      <c r="Q450">
        <v>9</v>
      </c>
      <c r="R450" t="s">
        <v>32</v>
      </c>
      <c r="S450" s="1">
        <v>44632</v>
      </c>
      <c r="T450" t="s">
        <v>86</v>
      </c>
    </row>
    <row r="451" spans="1:20">
      <c r="A451">
        <v>250798</v>
      </c>
      <c r="B451" t="s">
        <v>15</v>
      </c>
      <c r="C451" t="s">
        <v>16</v>
      </c>
      <c r="D451" t="s">
        <v>17</v>
      </c>
      <c r="E451" t="s">
        <v>58</v>
      </c>
      <c r="F451" s="2" t="s">
        <v>91</v>
      </c>
      <c r="G451" s="2" t="s">
        <v>1028</v>
      </c>
      <c r="H451" s="2">
        <v>500</v>
      </c>
      <c r="I451" s="3" t="s">
        <v>106</v>
      </c>
      <c r="J451" s="3">
        <v>1.08</v>
      </c>
      <c r="K451" t="s">
        <v>80</v>
      </c>
      <c r="L451" t="s">
        <v>22</v>
      </c>
      <c r="M451">
        <v>559</v>
      </c>
      <c r="N451">
        <v>3175</v>
      </c>
      <c r="O451" s="15">
        <v>0.89445438282647582</v>
      </c>
      <c r="P451" s="16">
        <f t="shared" si="6"/>
        <v>0.17606299212598425</v>
      </c>
      <c r="Q451">
        <v>4</v>
      </c>
      <c r="R451" t="s">
        <v>56</v>
      </c>
      <c r="S451" s="1">
        <v>44729</v>
      </c>
      <c r="T451" t="s">
        <v>182</v>
      </c>
    </row>
    <row r="452" spans="1:20">
      <c r="A452">
        <v>633886</v>
      </c>
      <c r="B452" t="s">
        <v>51</v>
      </c>
      <c r="C452" t="s">
        <v>26</v>
      </c>
      <c r="D452" t="s">
        <v>17</v>
      </c>
      <c r="E452" t="s">
        <v>58</v>
      </c>
      <c r="F452" s="2" t="s">
        <v>91</v>
      </c>
      <c r="G452" s="2" t="s">
        <v>1028</v>
      </c>
      <c r="H452" s="2">
        <v>500</v>
      </c>
      <c r="I452" s="3" t="s">
        <v>460</v>
      </c>
      <c r="J452" s="3">
        <v>3.78</v>
      </c>
      <c r="K452" t="s">
        <v>30</v>
      </c>
      <c r="L452" t="s">
        <v>31</v>
      </c>
      <c r="M452">
        <v>559</v>
      </c>
      <c r="N452">
        <v>3175</v>
      </c>
      <c r="O452" s="15">
        <v>0.89445438282647582</v>
      </c>
      <c r="P452" s="16">
        <f t="shared" si="6"/>
        <v>0.17606299212598425</v>
      </c>
      <c r="Q452">
        <v>7</v>
      </c>
      <c r="R452" t="s">
        <v>38</v>
      </c>
      <c r="S452" s="1">
        <v>44682</v>
      </c>
      <c r="T452" t="s">
        <v>138</v>
      </c>
    </row>
    <row r="453" spans="1:20">
      <c r="A453">
        <v>539455</v>
      </c>
      <c r="B453" t="s">
        <v>25</v>
      </c>
      <c r="C453" t="s">
        <v>16</v>
      </c>
      <c r="D453" t="s">
        <v>17</v>
      </c>
      <c r="E453" t="s">
        <v>58</v>
      </c>
      <c r="F453" s="2" t="s">
        <v>78</v>
      </c>
      <c r="G453" s="2" t="s">
        <v>1028</v>
      </c>
      <c r="H453" s="2">
        <v>500</v>
      </c>
      <c r="I453" s="3" t="s">
        <v>461</v>
      </c>
      <c r="J453" s="3">
        <v>5.88</v>
      </c>
      <c r="K453" t="s">
        <v>21</v>
      </c>
      <c r="L453" t="s">
        <v>22</v>
      </c>
      <c r="M453">
        <v>559</v>
      </c>
      <c r="N453">
        <v>3175</v>
      </c>
      <c r="O453" s="15">
        <v>0.89445438282647582</v>
      </c>
      <c r="P453" s="16">
        <f t="shared" ref="P453:P516" si="7">M453/N453</f>
        <v>0.17606299212598425</v>
      </c>
      <c r="Q453">
        <v>10</v>
      </c>
      <c r="R453" t="s">
        <v>32</v>
      </c>
      <c r="S453" s="1">
        <v>44756</v>
      </c>
      <c r="T453" t="s">
        <v>90</v>
      </c>
    </row>
    <row r="454" spans="1:20">
      <c r="A454">
        <v>703836</v>
      </c>
      <c r="B454" t="s">
        <v>25</v>
      </c>
      <c r="C454" t="s">
        <v>26</v>
      </c>
      <c r="D454" t="s">
        <v>17</v>
      </c>
      <c r="E454" t="s">
        <v>27</v>
      </c>
      <c r="F454" s="2" t="s">
        <v>59</v>
      </c>
      <c r="G454" s="2" t="s">
        <v>1028</v>
      </c>
      <c r="H454" s="2">
        <v>500</v>
      </c>
      <c r="I454" s="3" t="s">
        <v>462</v>
      </c>
      <c r="J454" s="3">
        <v>4.8899999999999997</v>
      </c>
      <c r="K454" t="s">
        <v>45</v>
      </c>
      <c r="L454" t="s">
        <v>31</v>
      </c>
      <c r="M454">
        <v>559</v>
      </c>
      <c r="N454">
        <v>3176</v>
      </c>
      <c r="O454" s="15">
        <v>0.89445438282647582</v>
      </c>
      <c r="P454" s="16">
        <f t="shared" si="7"/>
        <v>0.17600755667506296</v>
      </c>
      <c r="Q454">
        <v>5</v>
      </c>
      <c r="R454" t="s">
        <v>23</v>
      </c>
      <c r="S454" s="1">
        <v>44681</v>
      </c>
      <c r="T454" t="s">
        <v>89</v>
      </c>
    </row>
    <row r="455" spans="1:20">
      <c r="A455">
        <v>246572</v>
      </c>
      <c r="B455" t="s">
        <v>40</v>
      </c>
      <c r="C455" t="s">
        <v>41</v>
      </c>
      <c r="D455" t="s">
        <v>17</v>
      </c>
      <c r="E455" t="s">
        <v>58</v>
      </c>
      <c r="F455" s="2" t="s">
        <v>68</v>
      </c>
      <c r="G455" s="2" t="s">
        <v>1028</v>
      </c>
      <c r="H455" s="2">
        <v>500</v>
      </c>
      <c r="I455" s="3" t="s">
        <v>463</v>
      </c>
      <c r="J455" s="3">
        <v>5.75</v>
      </c>
      <c r="K455" t="s">
        <v>80</v>
      </c>
      <c r="L455" t="s">
        <v>31</v>
      </c>
      <c r="M455">
        <v>559</v>
      </c>
      <c r="N455">
        <v>3176</v>
      </c>
      <c r="O455" s="15">
        <v>0.89445438282647582</v>
      </c>
      <c r="P455" s="16">
        <f t="shared" si="7"/>
        <v>0.17600755667506296</v>
      </c>
      <c r="Q455">
        <v>4</v>
      </c>
      <c r="R455" t="s">
        <v>38</v>
      </c>
      <c r="S455" s="1">
        <v>44704</v>
      </c>
      <c r="T455" t="s">
        <v>39</v>
      </c>
    </row>
    <row r="456" spans="1:20">
      <c r="A456">
        <v>202554</v>
      </c>
      <c r="B456" t="s">
        <v>40</v>
      </c>
      <c r="C456" t="s">
        <v>26</v>
      </c>
      <c r="D456" t="s">
        <v>17</v>
      </c>
      <c r="E456" t="s">
        <v>42</v>
      </c>
      <c r="F456" s="2" t="s">
        <v>43</v>
      </c>
      <c r="G456" s="2" t="s">
        <v>1028</v>
      </c>
      <c r="H456" s="2">
        <v>500</v>
      </c>
      <c r="I456" s="3">
        <v>1.0724835820206E+16</v>
      </c>
      <c r="J456" s="3">
        <v>1.0724835820206E+16</v>
      </c>
      <c r="K456" t="s">
        <v>37</v>
      </c>
      <c r="L456" t="s">
        <v>22</v>
      </c>
      <c r="M456">
        <v>328</v>
      </c>
      <c r="N456">
        <v>2051</v>
      </c>
      <c r="O456" s="15">
        <v>1.524390243902439</v>
      </c>
      <c r="P456" s="16">
        <f t="shared" si="7"/>
        <v>0.15992198927352511</v>
      </c>
      <c r="Q456">
        <v>1</v>
      </c>
      <c r="R456" t="s">
        <v>56</v>
      </c>
      <c r="S456" s="1">
        <v>44906</v>
      </c>
      <c r="T456" t="s">
        <v>98</v>
      </c>
    </row>
    <row r="457" spans="1:20">
      <c r="A457">
        <v>552735</v>
      </c>
      <c r="B457" t="s">
        <v>40</v>
      </c>
      <c r="C457" t="s">
        <v>26</v>
      </c>
      <c r="D457" t="s">
        <v>17</v>
      </c>
      <c r="E457" t="s">
        <v>27</v>
      </c>
      <c r="F457" s="2" t="s">
        <v>119</v>
      </c>
      <c r="G457" s="2" t="s">
        <v>1028</v>
      </c>
      <c r="H457" s="2">
        <v>500</v>
      </c>
      <c r="I457" s="3" t="s">
        <v>52</v>
      </c>
      <c r="J457" s="3">
        <v>0.1</v>
      </c>
      <c r="K457" t="s">
        <v>37</v>
      </c>
      <c r="L457" t="s">
        <v>31</v>
      </c>
      <c r="M457">
        <v>559</v>
      </c>
      <c r="N457">
        <v>3177</v>
      </c>
      <c r="O457" s="15">
        <v>0.89445438282647582</v>
      </c>
      <c r="P457" s="16">
        <f t="shared" si="7"/>
        <v>0.17595215612212781</v>
      </c>
      <c r="Q457">
        <v>9</v>
      </c>
      <c r="R457" t="s">
        <v>38</v>
      </c>
      <c r="S457" s="1">
        <v>44909</v>
      </c>
      <c r="T457" t="s">
        <v>84</v>
      </c>
    </row>
    <row r="458" spans="1:20">
      <c r="A458">
        <v>582529</v>
      </c>
      <c r="B458" t="s">
        <v>51</v>
      </c>
      <c r="C458" t="s">
        <v>41</v>
      </c>
      <c r="D458" t="s">
        <v>17</v>
      </c>
      <c r="E458" t="s">
        <v>42</v>
      </c>
      <c r="F458" s="2" t="s">
        <v>91</v>
      </c>
      <c r="G458" s="2" t="s">
        <v>1028</v>
      </c>
      <c r="H458" s="2">
        <v>500</v>
      </c>
      <c r="I458" s="3" t="s">
        <v>327</v>
      </c>
      <c r="J458" s="3">
        <v>0.57735366165442503</v>
      </c>
      <c r="K458" t="s">
        <v>45</v>
      </c>
      <c r="L458" t="s">
        <v>31</v>
      </c>
      <c r="M458">
        <v>328</v>
      </c>
      <c r="N458">
        <v>2051</v>
      </c>
      <c r="O458" s="15">
        <v>1.524390243902439</v>
      </c>
      <c r="P458" s="16">
        <f t="shared" si="7"/>
        <v>0.15992198927352511</v>
      </c>
      <c r="Q458">
        <v>1</v>
      </c>
      <c r="R458" t="s">
        <v>56</v>
      </c>
      <c r="S458" s="1">
        <v>44653</v>
      </c>
      <c r="T458" t="s">
        <v>114</v>
      </c>
    </row>
    <row r="459" spans="1:20">
      <c r="A459">
        <v>135107</v>
      </c>
      <c r="B459" t="s">
        <v>81</v>
      </c>
      <c r="C459" t="s">
        <v>26</v>
      </c>
      <c r="D459" t="s">
        <v>17</v>
      </c>
      <c r="E459" t="s">
        <v>18</v>
      </c>
      <c r="F459" s="2" t="s">
        <v>52</v>
      </c>
      <c r="G459" s="2" t="s">
        <v>1028</v>
      </c>
      <c r="H459" s="2">
        <v>500</v>
      </c>
      <c r="I459" s="3" t="s">
        <v>52</v>
      </c>
      <c r="J459" s="3">
        <v>0.1</v>
      </c>
      <c r="K459" t="s">
        <v>37</v>
      </c>
      <c r="L459" t="s">
        <v>31</v>
      </c>
      <c r="M459">
        <v>560</v>
      </c>
      <c r="N459">
        <v>3178</v>
      </c>
      <c r="O459" s="15">
        <v>0.8928571428571429</v>
      </c>
      <c r="P459" s="16">
        <f t="shared" si="7"/>
        <v>0.1762114537444934</v>
      </c>
      <c r="Q459">
        <v>1</v>
      </c>
      <c r="R459" t="s">
        <v>23</v>
      </c>
      <c r="S459" s="1">
        <v>44791</v>
      </c>
      <c r="T459" t="s">
        <v>46</v>
      </c>
    </row>
    <row r="460" spans="1:20">
      <c r="A460">
        <v>470423</v>
      </c>
      <c r="B460" t="s">
        <v>15</v>
      </c>
      <c r="C460" t="s">
        <v>87</v>
      </c>
      <c r="D460" t="s">
        <v>17</v>
      </c>
      <c r="E460" t="s">
        <v>42</v>
      </c>
      <c r="F460" s="2" t="s">
        <v>49</v>
      </c>
      <c r="G460" s="2" t="s">
        <v>1028</v>
      </c>
      <c r="H460" s="2">
        <v>500</v>
      </c>
      <c r="I460" s="3" t="s">
        <v>464</v>
      </c>
      <c r="J460" s="3">
        <v>0.57556618901772405</v>
      </c>
      <c r="K460" t="s">
        <v>37</v>
      </c>
      <c r="L460" t="s">
        <v>55</v>
      </c>
      <c r="M460">
        <v>328</v>
      </c>
      <c r="N460">
        <v>2051</v>
      </c>
      <c r="O460" s="15">
        <v>1.524390243902439</v>
      </c>
      <c r="P460" s="16">
        <f t="shared" si="7"/>
        <v>0.15992198927352511</v>
      </c>
      <c r="Q460">
        <v>1</v>
      </c>
      <c r="R460" t="s">
        <v>38</v>
      </c>
      <c r="S460" s="1">
        <v>44623</v>
      </c>
      <c r="T460" t="s">
        <v>84</v>
      </c>
    </row>
    <row r="461" spans="1:20">
      <c r="A461">
        <v>657732</v>
      </c>
      <c r="B461" t="s">
        <v>25</v>
      </c>
      <c r="C461" t="s">
        <v>87</v>
      </c>
      <c r="D461" t="s">
        <v>17</v>
      </c>
      <c r="E461" t="s">
        <v>58</v>
      </c>
      <c r="F461" s="2" t="s">
        <v>91</v>
      </c>
      <c r="G461" s="2" t="s">
        <v>1028</v>
      </c>
      <c r="H461" s="2">
        <v>500</v>
      </c>
      <c r="I461" s="3" t="s">
        <v>465</v>
      </c>
      <c r="J461" s="3">
        <v>1.46</v>
      </c>
      <c r="K461" t="s">
        <v>37</v>
      </c>
      <c r="L461" t="s">
        <v>31</v>
      </c>
      <c r="M461">
        <v>560</v>
      </c>
      <c r="N461">
        <v>3179</v>
      </c>
      <c r="O461" s="15">
        <v>0.8928571428571429</v>
      </c>
      <c r="P461" s="16">
        <f t="shared" si="7"/>
        <v>0.17615602390688895</v>
      </c>
      <c r="Q461">
        <v>3</v>
      </c>
      <c r="R461" t="s">
        <v>70</v>
      </c>
      <c r="S461" s="1">
        <v>44712</v>
      </c>
      <c r="T461" t="s">
        <v>142</v>
      </c>
    </row>
    <row r="462" spans="1:20">
      <c r="A462">
        <v>894429</v>
      </c>
      <c r="B462" t="s">
        <v>48</v>
      </c>
      <c r="C462" t="s">
        <v>41</v>
      </c>
      <c r="D462" t="s">
        <v>17</v>
      </c>
      <c r="E462" t="s">
        <v>58</v>
      </c>
      <c r="F462" s="2" t="s">
        <v>19</v>
      </c>
      <c r="G462" s="2" t="s">
        <v>1028</v>
      </c>
      <c r="H462" s="2">
        <v>500</v>
      </c>
      <c r="I462" s="3" t="s">
        <v>405</v>
      </c>
      <c r="J462" s="3">
        <v>7.66</v>
      </c>
      <c r="K462" t="s">
        <v>45</v>
      </c>
      <c r="L462" t="s">
        <v>22</v>
      </c>
      <c r="M462">
        <v>560</v>
      </c>
      <c r="N462">
        <v>3179</v>
      </c>
      <c r="O462" s="15">
        <v>0.8928571428571429</v>
      </c>
      <c r="P462" s="16">
        <f t="shared" si="7"/>
        <v>0.17615602390688895</v>
      </c>
      <c r="Q462">
        <v>6</v>
      </c>
      <c r="R462" t="s">
        <v>38</v>
      </c>
      <c r="S462" s="1">
        <v>44587</v>
      </c>
      <c r="T462" t="s">
        <v>39</v>
      </c>
    </row>
    <row r="463" spans="1:20">
      <c r="A463">
        <v>684309</v>
      </c>
      <c r="B463" t="s">
        <v>15</v>
      </c>
      <c r="C463" t="s">
        <v>26</v>
      </c>
      <c r="D463" t="s">
        <v>17</v>
      </c>
      <c r="E463" t="s">
        <v>27</v>
      </c>
      <c r="F463" s="2" t="s">
        <v>91</v>
      </c>
      <c r="G463" s="2" t="s">
        <v>1028</v>
      </c>
      <c r="H463" s="2">
        <v>500</v>
      </c>
      <c r="I463" s="3" t="s">
        <v>362</v>
      </c>
      <c r="J463" s="3">
        <v>5</v>
      </c>
      <c r="K463" t="s">
        <v>21</v>
      </c>
      <c r="L463" t="s">
        <v>31</v>
      </c>
      <c r="M463">
        <v>560</v>
      </c>
      <c r="N463">
        <v>3179</v>
      </c>
      <c r="O463" s="15">
        <v>0.8928571428571429</v>
      </c>
      <c r="P463" s="16">
        <f t="shared" si="7"/>
        <v>0.17615602390688895</v>
      </c>
      <c r="Q463">
        <v>8</v>
      </c>
      <c r="R463" t="s">
        <v>23</v>
      </c>
      <c r="S463" s="1">
        <v>44741</v>
      </c>
      <c r="T463" t="s">
        <v>116</v>
      </c>
    </row>
    <row r="464" spans="1:20">
      <c r="A464">
        <v>852453</v>
      </c>
      <c r="B464" t="s">
        <v>48</v>
      </c>
      <c r="C464" t="s">
        <v>41</v>
      </c>
      <c r="D464" t="s">
        <v>17</v>
      </c>
      <c r="E464" t="s">
        <v>18</v>
      </c>
      <c r="F464" s="2" t="s">
        <v>43</v>
      </c>
      <c r="G464" s="2" t="s">
        <v>1028</v>
      </c>
      <c r="H464" s="2">
        <v>500</v>
      </c>
      <c r="I464" s="3" t="s">
        <v>466</v>
      </c>
      <c r="J464" s="3">
        <v>7.58</v>
      </c>
      <c r="K464" t="s">
        <v>45</v>
      </c>
      <c r="L464" t="s">
        <v>22</v>
      </c>
      <c r="M464">
        <v>560</v>
      </c>
      <c r="N464">
        <v>3180</v>
      </c>
      <c r="O464" s="15">
        <v>0.8928571428571429</v>
      </c>
      <c r="P464" s="16">
        <f t="shared" si="7"/>
        <v>0.1761006289308176</v>
      </c>
      <c r="Q464">
        <v>3</v>
      </c>
      <c r="R464" t="s">
        <v>23</v>
      </c>
      <c r="S464" s="1">
        <v>44744</v>
      </c>
      <c r="T464" t="s">
        <v>149</v>
      </c>
    </row>
    <row r="465" spans="1:20">
      <c r="A465">
        <v>982869</v>
      </c>
      <c r="B465" t="s">
        <v>48</v>
      </c>
      <c r="C465" t="s">
        <v>26</v>
      </c>
      <c r="D465" t="s">
        <v>17</v>
      </c>
      <c r="E465" t="s">
        <v>42</v>
      </c>
      <c r="F465" s="2" t="s">
        <v>59</v>
      </c>
      <c r="G465" s="2" t="s">
        <v>1028</v>
      </c>
      <c r="H465" s="2">
        <v>500</v>
      </c>
      <c r="I465" s="3" t="s">
        <v>467</v>
      </c>
      <c r="J465" s="3">
        <v>0.36285694525030399</v>
      </c>
      <c r="K465" t="s">
        <v>80</v>
      </c>
      <c r="L465" t="s">
        <v>22</v>
      </c>
      <c r="M465">
        <v>328</v>
      </c>
      <c r="N465">
        <v>2053</v>
      </c>
      <c r="O465" s="15">
        <v>1.524390243902439</v>
      </c>
      <c r="P465" s="16">
        <f t="shared" si="7"/>
        <v>0.15976619581100829</v>
      </c>
      <c r="Q465">
        <v>1</v>
      </c>
      <c r="R465" t="s">
        <v>32</v>
      </c>
      <c r="S465" s="1">
        <v>44902</v>
      </c>
      <c r="T465" t="s">
        <v>90</v>
      </c>
    </row>
    <row r="466" spans="1:20">
      <c r="A466">
        <v>190629</v>
      </c>
      <c r="B466" t="s">
        <v>34</v>
      </c>
      <c r="C466" t="s">
        <v>26</v>
      </c>
      <c r="D466" t="s">
        <v>17</v>
      </c>
      <c r="E466" t="s">
        <v>18</v>
      </c>
      <c r="F466" s="2" t="s">
        <v>43</v>
      </c>
      <c r="G466" s="2" t="s">
        <v>1028</v>
      </c>
      <c r="H466" s="2">
        <v>500</v>
      </c>
      <c r="I466" s="3" t="s">
        <v>468</v>
      </c>
      <c r="J466" s="3">
        <v>3.13</v>
      </c>
      <c r="K466" t="s">
        <v>45</v>
      </c>
      <c r="L466" t="s">
        <v>31</v>
      </c>
      <c r="M466">
        <v>561</v>
      </c>
      <c r="N466">
        <v>3180</v>
      </c>
      <c r="O466" s="15">
        <v>0.89126559714795006</v>
      </c>
      <c r="P466" s="16">
        <f t="shared" si="7"/>
        <v>0.17641509433962263</v>
      </c>
      <c r="Q466">
        <v>1</v>
      </c>
      <c r="R466" t="s">
        <v>32</v>
      </c>
      <c r="S466" s="1">
        <v>44837</v>
      </c>
      <c r="T466" t="s">
        <v>144</v>
      </c>
    </row>
    <row r="467" spans="1:20">
      <c r="A467">
        <v>836246</v>
      </c>
      <c r="B467" t="s">
        <v>34</v>
      </c>
      <c r="C467" t="s">
        <v>41</v>
      </c>
      <c r="D467" t="s">
        <v>17</v>
      </c>
      <c r="E467" t="s">
        <v>18</v>
      </c>
      <c r="F467" s="2" t="s">
        <v>91</v>
      </c>
      <c r="G467" s="2" t="s">
        <v>1028</v>
      </c>
      <c r="H467" s="2">
        <v>500</v>
      </c>
      <c r="I467" s="3" t="s">
        <v>469</v>
      </c>
      <c r="J467" s="3">
        <v>4.78</v>
      </c>
      <c r="K467" t="s">
        <v>21</v>
      </c>
      <c r="L467" t="s">
        <v>31</v>
      </c>
      <c r="M467">
        <v>561</v>
      </c>
      <c r="N467">
        <v>3181</v>
      </c>
      <c r="O467" s="15">
        <v>0.89126559714795006</v>
      </c>
      <c r="P467" s="16">
        <f t="shared" si="7"/>
        <v>0.17635963533480037</v>
      </c>
      <c r="Q467">
        <v>3</v>
      </c>
      <c r="R467" t="s">
        <v>56</v>
      </c>
      <c r="S467" s="1">
        <v>44638</v>
      </c>
      <c r="T467" t="s">
        <v>184</v>
      </c>
    </row>
    <row r="468" spans="1:20">
      <c r="A468">
        <v>910463</v>
      </c>
      <c r="B468" t="s">
        <v>15</v>
      </c>
      <c r="C468" t="s">
        <v>26</v>
      </c>
      <c r="D468" t="s">
        <v>17</v>
      </c>
      <c r="E468" t="s">
        <v>27</v>
      </c>
      <c r="F468" s="2" t="s">
        <v>47</v>
      </c>
      <c r="G468" s="2" t="s">
        <v>1028</v>
      </c>
      <c r="H468" s="2">
        <v>500</v>
      </c>
      <c r="I468" s="3" t="s">
        <v>470</v>
      </c>
      <c r="J468" s="3">
        <v>7.19</v>
      </c>
      <c r="K468" t="s">
        <v>45</v>
      </c>
      <c r="L468" t="s">
        <v>31</v>
      </c>
      <c r="M468">
        <v>561</v>
      </c>
      <c r="N468">
        <v>3181</v>
      </c>
      <c r="O468" s="15">
        <v>0.89126559714795006</v>
      </c>
      <c r="P468" s="16">
        <f t="shared" si="7"/>
        <v>0.17635963533480037</v>
      </c>
      <c r="Q468">
        <v>7</v>
      </c>
      <c r="R468" t="s">
        <v>38</v>
      </c>
      <c r="S468" s="1">
        <v>44818</v>
      </c>
      <c r="T468" t="s">
        <v>125</v>
      </c>
    </row>
    <row r="469" spans="1:20">
      <c r="A469">
        <v>338798</v>
      </c>
      <c r="B469" t="s">
        <v>67</v>
      </c>
      <c r="C469" t="s">
        <v>87</v>
      </c>
      <c r="D469" t="s">
        <v>17</v>
      </c>
      <c r="E469" t="s">
        <v>42</v>
      </c>
      <c r="F469" s="2" t="s">
        <v>119</v>
      </c>
      <c r="G469" s="2" t="s">
        <v>1028</v>
      </c>
      <c r="H469" s="2">
        <v>500</v>
      </c>
      <c r="I469" s="3">
        <v>1140407542215240</v>
      </c>
      <c r="J469" s="3">
        <v>1140407542215240</v>
      </c>
      <c r="K469" t="s">
        <v>80</v>
      </c>
      <c r="L469" t="s">
        <v>22</v>
      </c>
      <c r="M469">
        <v>329</v>
      </c>
      <c r="N469">
        <v>2054</v>
      </c>
      <c r="O469" s="15">
        <v>1.5197568389057752</v>
      </c>
      <c r="P469" s="16">
        <f t="shared" si="7"/>
        <v>0.16017526777020447</v>
      </c>
      <c r="Q469">
        <v>1</v>
      </c>
      <c r="R469" t="s">
        <v>56</v>
      </c>
      <c r="S469" s="1">
        <v>44880</v>
      </c>
      <c r="T469" t="s">
        <v>123</v>
      </c>
    </row>
    <row r="470" spans="1:20">
      <c r="A470">
        <v>424158</v>
      </c>
      <c r="B470" t="s">
        <v>74</v>
      </c>
      <c r="C470" t="s">
        <v>26</v>
      </c>
      <c r="D470" t="s">
        <v>17</v>
      </c>
      <c r="E470" t="s">
        <v>18</v>
      </c>
      <c r="F470" s="2" t="s">
        <v>91</v>
      </c>
      <c r="G470" s="2" t="s">
        <v>1028</v>
      </c>
      <c r="H470" s="2">
        <v>500</v>
      </c>
      <c r="I470" s="3" t="s">
        <v>269</v>
      </c>
      <c r="J470" s="3">
        <v>0.8</v>
      </c>
      <c r="K470" t="s">
        <v>30</v>
      </c>
      <c r="L470" t="s">
        <v>31</v>
      </c>
      <c r="M470">
        <v>561</v>
      </c>
      <c r="N470">
        <v>3182</v>
      </c>
      <c r="O470" s="15">
        <v>0.89126559714795006</v>
      </c>
      <c r="P470" s="16">
        <f t="shared" si="7"/>
        <v>0.17630421118793213</v>
      </c>
      <c r="Q470">
        <v>4</v>
      </c>
      <c r="R470" t="s">
        <v>56</v>
      </c>
      <c r="S470" s="1">
        <v>44605</v>
      </c>
      <c r="T470" t="s">
        <v>64</v>
      </c>
    </row>
    <row r="471" spans="1:20">
      <c r="A471">
        <v>703826</v>
      </c>
      <c r="B471" t="s">
        <v>74</v>
      </c>
      <c r="C471" t="s">
        <v>26</v>
      </c>
      <c r="D471" t="s">
        <v>17</v>
      </c>
      <c r="E471" t="s">
        <v>42</v>
      </c>
      <c r="F471" s="2" t="s">
        <v>19</v>
      </c>
      <c r="G471" s="2" t="s">
        <v>1028</v>
      </c>
      <c r="H471" s="2">
        <v>500</v>
      </c>
      <c r="I471" s="3">
        <v>1.09750819893441E+16</v>
      </c>
      <c r="J471" s="3">
        <v>1.09750819893441E+16</v>
      </c>
      <c r="K471" t="s">
        <v>80</v>
      </c>
      <c r="L471" t="s">
        <v>22</v>
      </c>
      <c r="M471">
        <v>329</v>
      </c>
      <c r="N471">
        <v>2054</v>
      </c>
      <c r="O471" s="15">
        <v>1.5197568389057752</v>
      </c>
      <c r="P471" s="16">
        <f t="shared" si="7"/>
        <v>0.16017526777020447</v>
      </c>
      <c r="Q471">
        <v>1</v>
      </c>
      <c r="R471" t="s">
        <v>32</v>
      </c>
      <c r="S471" s="1">
        <v>44908</v>
      </c>
      <c r="T471" t="s">
        <v>73</v>
      </c>
    </row>
    <row r="472" spans="1:20">
      <c r="A472">
        <v>123671</v>
      </c>
      <c r="B472" t="s">
        <v>15</v>
      </c>
      <c r="C472" t="s">
        <v>16</v>
      </c>
      <c r="D472" t="s">
        <v>17</v>
      </c>
      <c r="E472" t="s">
        <v>42</v>
      </c>
      <c r="F472" s="2" t="s">
        <v>68</v>
      </c>
      <c r="G472" s="2" t="s">
        <v>1028</v>
      </c>
      <c r="H472" s="2">
        <v>500</v>
      </c>
      <c r="I472" s="3" t="s">
        <v>471</v>
      </c>
      <c r="J472" s="3">
        <v>0.80972510442555501</v>
      </c>
      <c r="K472" t="s">
        <v>30</v>
      </c>
      <c r="L472" t="s">
        <v>55</v>
      </c>
      <c r="M472">
        <v>329</v>
      </c>
      <c r="N472">
        <v>2055</v>
      </c>
      <c r="O472" s="15">
        <v>1.5197568389057752</v>
      </c>
      <c r="P472" s="16">
        <f t="shared" si="7"/>
        <v>0.16009732360097323</v>
      </c>
      <c r="Q472">
        <v>1</v>
      </c>
      <c r="R472" t="s">
        <v>38</v>
      </c>
      <c r="S472" s="1">
        <v>44722</v>
      </c>
      <c r="T472" t="s">
        <v>176</v>
      </c>
    </row>
    <row r="473" spans="1:20">
      <c r="A473">
        <v>533414</v>
      </c>
      <c r="B473" t="s">
        <v>34</v>
      </c>
      <c r="C473" t="s">
        <v>41</v>
      </c>
      <c r="D473" t="s">
        <v>17</v>
      </c>
      <c r="E473" t="s">
        <v>18</v>
      </c>
      <c r="F473" s="2" t="s">
        <v>78</v>
      </c>
      <c r="G473" s="2" t="s">
        <v>1028</v>
      </c>
      <c r="H473" s="2">
        <v>500</v>
      </c>
      <c r="I473" s="3" t="s">
        <v>472</v>
      </c>
      <c r="J473" s="3">
        <v>5.43</v>
      </c>
      <c r="K473" t="s">
        <v>21</v>
      </c>
      <c r="L473" t="s">
        <v>55</v>
      </c>
      <c r="M473">
        <v>562</v>
      </c>
      <c r="N473">
        <v>3183</v>
      </c>
      <c r="O473" s="15">
        <v>0.88967971530249113</v>
      </c>
      <c r="P473" s="16">
        <f t="shared" si="7"/>
        <v>0.17656299088909833</v>
      </c>
      <c r="Q473">
        <v>5</v>
      </c>
      <c r="R473" t="s">
        <v>23</v>
      </c>
      <c r="S473" s="1">
        <v>44735</v>
      </c>
      <c r="T473" t="s">
        <v>103</v>
      </c>
    </row>
    <row r="474" spans="1:20">
      <c r="A474">
        <v>552053</v>
      </c>
      <c r="B474" t="s">
        <v>74</v>
      </c>
      <c r="C474" t="s">
        <v>26</v>
      </c>
      <c r="D474" t="s">
        <v>17</v>
      </c>
      <c r="E474" t="s">
        <v>58</v>
      </c>
      <c r="F474" s="2" t="s">
        <v>35</v>
      </c>
      <c r="G474" s="2" t="s">
        <v>1028</v>
      </c>
      <c r="H474" s="2">
        <v>500</v>
      </c>
      <c r="I474" s="3" t="s">
        <v>473</v>
      </c>
      <c r="J474" s="3">
        <v>0.56000000000000005</v>
      </c>
      <c r="K474" t="s">
        <v>30</v>
      </c>
      <c r="L474" t="s">
        <v>31</v>
      </c>
      <c r="M474">
        <v>562</v>
      </c>
      <c r="N474">
        <v>3184</v>
      </c>
      <c r="O474" s="15">
        <v>0.88967971530249113</v>
      </c>
      <c r="P474" s="16">
        <f t="shared" si="7"/>
        <v>0.17650753768844221</v>
      </c>
      <c r="Q474">
        <v>2</v>
      </c>
      <c r="R474" t="s">
        <v>70</v>
      </c>
      <c r="S474" s="1">
        <v>44586</v>
      </c>
      <c r="T474" t="s">
        <v>93</v>
      </c>
    </row>
    <row r="475" spans="1:20">
      <c r="A475">
        <v>854592</v>
      </c>
      <c r="B475" t="s">
        <v>34</v>
      </c>
      <c r="C475" t="s">
        <v>41</v>
      </c>
      <c r="D475" t="s">
        <v>17</v>
      </c>
      <c r="E475" t="s">
        <v>18</v>
      </c>
      <c r="F475" s="2" t="s">
        <v>101</v>
      </c>
      <c r="G475" s="2" t="s">
        <v>1028</v>
      </c>
      <c r="H475" s="2">
        <v>500</v>
      </c>
      <c r="I475" s="3" t="s">
        <v>85</v>
      </c>
      <c r="J475" s="3">
        <v>6.82</v>
      </c>
      <c r="K475" t="s">
        <v>30</v>
      </c>
      <c r="L475" t="s">
        <v>22</v>
      </c>
      <c r="M475">
        <v>562</v>
      </c>
      <c r="N475">
        <v>3184</v>
      </c>
      <c r="O475" s="15">
        <v>0.88967971530249113</v>
      </c>
      <c r="P475" s="16">
        <f t="shared" si="7"/>
        <v>0.17650753768844221</v>
      </c>
      <c r="Q475">
        <v>10</v>
      </c>
      <c r="R475" t="s">
        <v>56</v>
      </c>
      <c r="S475" s="1">
        <v>44911</v>
      </c>
      <c r="T475" t="s">
        <v>114</v>
      </c>
    </row>
    <row r="476" spans="1:20">
      <c r="A476">
        <v>241686</v>
      </c>
      <c r="B476" t="s">
        <v>67</v>
      </c>
      <c r="C476" t="s">
        <v>16</v>
      </c>
      <c r="D476" t="s">
        <v>17</v>
      </c>
      <c r="E476" t="s">
        <v>58</v>
      </c>
      <c r="F476" s="2" t="s">
        <v>49</v>
      </c>
      <c r="G476" s="2" t="s">
        <v>1028</v>
      </c>
      <c r="H476" s="2">
        <v>500</v>
      </c>
      <c r="I476" s="3" t="s">
        <v>474</v>
      </c>
      <c r="J476" s="3">
        <v>2.2599999999999998</v>
      </c>
      <c r="K476" t="s">
        <v>21</v>
      </c>
      <c r="L476" t="s">
        <v>55</v>
      </c>
      <c r="M476">
        <v>562</v>
      </c>
      <c r="N476">
        <v>3184</v>
      </c>
      <c r="O476" s="15">
        <v>0.88967971530249113</v>
      </c>
      <c r="P476" s="16">
        <f t="shared" si="7"/>
        <v>0.17650753768844221</v>
      </c>
      <c r="Q476">
        <v>2</v>
      </c>
      <c r="R476" t="s">
        <v>70</v>
      </c>
      <c r="S476" s="1">
        <v>44764</v>
      </c>
      <c r="T476" t="s">
        <v>105</v>
      </c>
    </row>
    <row r="477" spans="1:20">
      <c r="A477">
        <v>720007</v>
      </c>
      <c r="B477" t="s">
        <v>34</v>
      </c>
      <c r="C477" t="s">
        <v>87</v>
      </c>
      <c r="D477" t="s">
        <v>17</v>
      </c>
      <c r="E477" t="s">
        <v>58</v>
      </c>
      <c r="F477" s="2" t="s">
        <v>49</v>
      </c>
      <c r="G477" s="2" t="s">
        <v>1028</v>
      </c>
      <c r="H477" s="2">
        <v>500</v>
      </c>
      <c r="I477" s="3" t="s">
        <v>475</v>
      </c>
      <c r="J477" s="3">
        <v>7.08</v>
      </c>
      <c r="K477" t="s">
        <v>37</v>
      </c>
      <c r="L477" t="s">
        <v>55</v>
      </c>
      <c r="M477">
        <v>562</v>
      </c>
      <c r="N477">
        <v>3185</v>
      </c>
      <c r="O477" s="15">
        <v>0.88967971530249113</v>
      </c>
      <c r="P477" s="16">
        <f t="shared" si="7"/>
        <v>0.17645211930926216</v>
      </c>
      <c r="Q477">
        <v>7</v>
      </c>
      <c r="R477" t="s">
        <v>38</v>
      </c>
      <c r="S477" s="1">
        <v>44592</v>
      </c>
      <c r="T477" t="s">
        <v>66</v>
      </c>
    </row>
    <row r="478" spans="1:20">
      <c r="A478">
        <v>969255</v>
      </c>
      <c r="B478" t="s">
        <v>81</v>
      </c>
      <c r="C478" t="s">
        <v>87</v>
      </c>
      <c r="D478" t="s">
        <v>17</v>
      </c>
      <c r="E478" t="s">
        <v>42</v>
      </c>
      <c r="F478" s="2" t="s">
        <v>47</v>
      </c>
      <c r="G478" s="2" t="s">
        <v>1028</v>
      </c>
      <c r="H478" s="2">
        <v>500</v>
      </c>
      <c r="I478" s="3" t="s">
        <v>476</v>
      </c>
      <c r="J478" s="3">
        <v>0.175172318396698</v>
      </c>
      <c r="K478" t="s">
        <v>80</v>
      </c>
      <c r="L478" t="s">
        <v>22</v>
      </c>
      <c r="M478">
        <v>330</v>
      </c>
      <c r="N478">
        <v>2056</v>
      </c>
      <c r="O478" s="15">
        <v>1.5151515151515151</v>
      </c>
      <c r="P478" s="16">
        <f t="shared" si="7"/>
        <v>0.1605058365758755</v>
      </c>
      <c r="Q478">
        <v>1</v>
      </c>
      <c r="R478" t="s">
        <v>56</v>
      </c>
      <c r="S478" s="1">
        <v>44788</v>
      </c>
      <c r="T478" t="s">
        <v>182</v>
      </c>
    </row>
    <row r="479" spans="1:20">
      <c r="A479">
        <v>129888</v>
      </c>
      <c r="B479" t="s">
        <v>34</v>
      </c>
      <c r="C479" t="s">
        <v>16</v>
      </c>
      <c r="D479" t="s">
        <v>17</v>
      </c>
      <c r="E479" t="s">
        <v>18</v>
      </c>
      <c r="F479" s="2" t="s">
        <v>43</v>
      </c>
      <c r="G479" s="2" t="s">
        <v>1028</v>
      </c>
      <c r="H479" s="2">
        <v>500</v>
      </c>
      <c r="I479" s="3" t="s">
        <v>477</v>
      </c>
      <c r="J479" s="3">
        <v>3.6</v>
      </c>
      <c r="K479" t="s">
        <v>45</v>
      </c>
      <c r="L479" t="s">
        <v>22</v>
      </c>
      <c r="M479">
        <v>562</v>
      </c>
      <c r="N479">
        <v>3186</v>
      </c>
      <c r="O479" s="15">
        <v>0.88967971530249113</v>
      </c>
      <c r="P479" s="16">
        <f t="shared" si="7"/>
        <v>0.17639673571876963</v>
      </c>
      <c r="Q479">
        <v>6</v>
      </c>
      <c r="R479" t="s">
        <v>23</v>
      </c>
      <c r="S479" s="1">
        <v>44852</v>
      </c>
      <c r="T479" t="s">
        <v>100</v>
      </c>
    </row>
    <row r="480" spans="1:20">
      <c r="A480">
        <v>499901</v>
      </c>
      <c r="B480" t="s">
        <v>51</v>
      </c>
      <c r="C480" t="s">
        <v>41</v>
      </c>
      <c r="D480" t="s">
        <v>17</v>
      </c>
      <c r="E480" t="s">
        <v>18</v>
      </c>
      <c r="F480" s="2" t="s">
        <v>59</v>
      </c>
      <c r="G480" s="2" t="s">
        <v>1028</v>
      </c>
      <c r="H480" s="2">
        <v>500</v>
      </c>
      <c r="I480" s="3" t="s">
        <v>97</v>
      </c>
      <c r="J480" s="3">
        <v>6.42</v>
      </c>
      <c r="K480" t="s">
        <v>45</v>
      </c>
      <c r="L480" t="s">
        <v>22</v>
      </c>
      <c r="M480">
        <v>562</v>
      </c>
      <c r="N480">
        <v>3186</v>
      </c>
      <c r="O480" s="15">
        <v>0.88967971530249113</v>
      </c>
      <c r="P480" s="16">
        <f t="shared" si="7"/>
        <v>0.17639673571876963</v>
      </c>
      <c r="Q480">
        <v>3</v>
      </c>
      <c r="R480" t="s">
        <v>56</v>
      </c>
      <c r="S480" s="1">
        <v>44696</v>
      </c>
      <c r="T480" t="s">
        <v>182</v>
      </c>
    </row>
    <row r="481" spans="1:20">
      <c r="A481">
        <v>221743</v>
      </c>
      <c r="B481" t="s">
        <v>67</v>
      </c>
      <c r="C481" t="s">
        <v>16</v>
      </c>
      <c r="D481" t="s">
        <v>17</v>
      </c>
      <c r="E481" t="s">
        <v>42</v>
      </c>
      <c r="F481" s="2" t="s">
        <v>52</v>
      </c>
      <c r="G481" s="2" t="s">
        <v>1028</v>
      </c>
      <c r="H481" s="2">
        <v>500</v>
      </c>
      <c r="I481" s="3" t="s">
        <v>301</v>
      </c>
      <c r="J481" s="3">
        <v>0.92591082581112105</v>
      </c>
      <c r="K481" t="s">
        <v>21</v>
      </c>
      <c r="L481" t="s">
        <v>31</v>
      </c>
      <c r="M481">
        <v>330</v>
      </c>
      <c r="N481">
        <v>2057</v>
      </c>
      <c r="O481" s="15">
        <v>1.5151515151515151</v>
      </c>
      <c r="P481" s="16">
        <f t="shared" si="7"/>
        <v>0.16042780748663102</v>
      </c>
      <c r="Q481">
        <v>1</v>
      </c>
      <c r="R481" t="s">
        <v>32</v>
      </c>
      <c r="S481" s="1">
        <v>44834</v>
      </c>
      <c r="T481" t="s">
        <v>144</v>
      </c>
    </row>
    <row r="482" spans="1:20">
      <c r="A482">
        <v>927718</v>
      </c>
      <c r="B482" t="s">
        <v>74</v>
      </c>
      <c r="C482" t="s">
        <v>26</v>
      </c>
      <c r="D482" t="s">
        <v>17</v>
      </c>
      <c r="E482" t="s">
        <v>27</v>
      </c>
      <c r="F482" s="2" t="s">
        <v>119</v>
      </c>
      <c r="G482" s="2" t="s">
        <v>1028</v>
      </c>
      <c r="H482" s="2">
        <v>500</v>
      </c>
      <c r="I482" s="3" t="s">
        <v>478</v>
      </c>
      <c r="J482" s="3">
        <v>2.34</v>
      </c>
      <c r="K482" t="s">
        <v>45</v>
      </c>
      <c r="L482" t="s">
        <v>55</v>
      </c>
      <c r="M482">
        <v>563</v>
      </c>
      <c r="N482">
        <v>3187</v>
      </c>
      <c r="O482" s="15">
        <v>0.88809946714031973</v>
      </c>
      <c r="P482" s="16">
        <f t="shared" si="7"/>
        <v>0.17665516159397551</v>
      </c>
      <c r="Q482">
        <v>9</v>
      </c>
      <c r="R482" t="s">
        <v>38</v>
      </c>
      <c r="S482" s="1">
        <v>44725</v>
      </c>
      <c r="T482" t="s">
        <v>66</v>
      </c>
    </row>
    <row r="483" spans="1:20">
      <c r="A483">
        <v>245333</v>
      </c>
      <c r="B483" t="s">
        <v>67</v>
      </c>
      <c r="C483" t="s">
        <v>26</v>
      </c>
      <c r="D483" t="s">
        <v>17</v>
      </c>
      <c r="E483" t="s">
        <v>18</v>
      </c>
      <c r="F483" s="2" t="s">
        <v>101</v>
      </c>
      <c r="G483" s="2" t="s">
        <v>1028</v>
      </c>
      <c r="H483" s="2">
        <v>500</v>
      </c>
      <c r="I483" s="3" t="s">
        <v>242</v>
      </c>
      <c r="J483" s="3">
        <v>2.9</v>
      </c>
      <c r="K483" t="s">
        <v>45</v>
      </c>
      <c r="L483" t="s">
        <v>31</v>
      </c>
      <c r="M483">
        <v>563</v>
      </c>
      <c r="N483">
        <v>3187</v>
      </c>
      <c r="O483" s="15">
        <v>0.88809946714031973</v>
      </c>
      <c r="P483" s="16">
        <f t="shared" si="7"/>
        <v>0.17665516159397551</v>
      </c>
      <c r="Q483">
        <v>7</v>
      </c>
      <c r="R483" t="s">
        <v>38</v>
      </c>
      <c r="S483" s="1">
        <v>44895</v>
      </c>
      <c r="T483" t="s">
        <v>228</v>
      </c>
    </row>
    <row r="484" spans="1:20">
      <c r="A484">
        <v>479539</v>
      </c>
      <c r="B484" t="s">
        <v>34</v>
      </c>
      <c r="C484" t="s">
        <v>26</v>
      </c>
      <c r="D484" t="s">
        <v>17</v>
      </c>
      <c r="E484" t="s">
        <v>58</v>
      </c>
      <c r="F484" s="2" t="s">
        <v>101</v>
      </c>
      <c r="G484" s="2" t="s">
        <v>1028</v>
      </c>
      <c r="H484" s="2">
        <v>500</v>
      </c>
      <c r="I484" s="3" t="s">
        <v>479</v>
      </c>
      <c r="J484" s="3">
        <v>5.58</v>
      </c>
      <c r="K484" t="s">
        <v>80</v>
      </c>
      <c r="L484" t="s">
        <v>55</v>
      </c>
      <c r="M484">
        <v>563</v>
      </c>
      <c r="N484">
        <v>3187</v>
      </c>
      <c r="O484" s="15">
        <v>0.88809946714031973</v>
      </c>
      <c r="P484" s="16">
        <f t="shared" si="7"/>
        <v>0.17665516159397551</v>
      </c>
      <c r="Q484">
        <v>2</v>
      </c>
      <c r="R484" t="s">
        <v>32</v>
      </c>
      <c r="S484" s="1">
        <v>44892</v>
      </c>
      <c r="T484" t="s">
        <v>250</v>
      </c>
    </row>
    <row r="485" spans="1:20">
      <c r="A485">
        <v>899315</v>
      </c>
      <c r="B485" t="s">
        <v>51</v>
      </c>
      <c r="C485" t="s">
        <v>87</v>
      </c>
      <c r="D485" t="s">
        <v>17</v>
      </c>
      <c r="E485" t="s">
        <v>58</v>
      </c>
      <c r="F485" s="2" t="s">
        <v>35</v>
      </c>
      <c r="G485" s="2" t="s">
        <v>1028</v>
      </c>
      <c r="H485" s="2">
        <v>500</v>
      </c>
      <c r="I485" s="3" t="s">
        <v>406</v>
      </c>
      <c r="J485" s="3">
        <v>4.72</v>
      </c>
      <c r="K485" t="s">
        <v>30</v>
      </c>
      <c r="L485" t="s">
        <v>22</v>
      </c>
      <c r="M485">
        <v>563</v>
      </c>
      <c r="N485">
        <v>3188</v>
      </c>
      <c r="O485" s="15">
        <v>0.88809946714031973</v>
      </c>
      <c r="P485" s="16">
        <f t="shared" si="7"/>
        <v>0.17659974905897113</v>
      </c>
      <c r="Q485">
        <v>1</v>
      </c>
      <c r="R485" t="s">
        <v>38</v>
      </c>
      <c r="S485" s="1">
        <v>44727</v>
      </c>
      <c r="T485" t="s">
        <v>228</v>
      </c>
    </row>
    <row r="486" spans="1:20">
      <c r="A486">
        <v>447327</v>
      </c>
      <c r="B486" t="s">
        <v>15</v>
      </c>
      <c r="C486" t="s">
        <v>41</v>
      </c>
      <c r="D486" t="s">
        <v>17</v>
      </c>
      <c r="E486" t="s">
        <v>42</v>
      </c>
      <c r="F486" s="2" t="s">
        <v>68</v>
      </c>
      <c r="G486" s="2" t="s">
        <v>1028</v>
      </c>
      <c r="H486" s="2">
        <v>500</v>
      </c>
      <c r="I486" s="3">
        <v>1381716348169870</v>
      </c>
      <c r="J486" s="3">
        <v>1381716348169870</v>
      </c>
      <c r="K486" t="s">
        <v>80</v>
      </c>
      <c r="L486" t="s">
        <v>55</v>
      </c>
      <c r="M486">
        <v>330</v>
      </c>
      <c r="N486">
        <v>2058</v>
      </c>
      <c r="O486" s="15">
        <v>1.5151515151515151</v>
      </c>
      <c r="P486" s="16">
        <f t="shared" si="7"/>
        <v>0.16034985422740525</v>
      </c>
      <c r="Q486">
        <v>1</v>
      </c>
      <c r="R486" t="s">
        <v>23</v>
      </c>
      <c r="S486" s="1">
        <v>44762</v>
      </c>
      <c r="T486" t="s">
        <v>149</v>
      </c>
    </row>
    <row r="487" spans="1:20">
      <c r="A487">
        <v>861537</v>
      </c>
      <c r="B487" t="s">
        <v>34</v>
      </c>
      <c r="C487" t="s">
        <v>16</v>
      </c>
      <c r="D487" t="s">
        <v>17</v>
      </c>
      <c r="E487" t="s">
        <v>58</v>
      </c>
      <c r="F487" s="2" t="s">
        <v>62</v>
      </c>
      <c r="G487" s="2" t="s">
        <v>1028</v>
      </c>
      <c r="H487" s="2">
        <v>500</v>
      </c>
      <c r="I487" s="3" t="s">
        <v>480</v>
      </c>
      <c r="J487" s="3">
        <v>1.51</v>
      </c>
      <c r="K487" t="s">
        <v>37</v>
      </c>
      <c r="L487" t="s">
        <v>55</v>
      </c>
      <c r="M487">
        <v>563</v>
      </c>
      <c r="N487">
        <v>3189</v>
      </c>
      <c r="O487" s="15">
        <v>0.88809946714031973</v>
      </c>
      <c r="P487" s="16">
        <f t="shared" si="7"/>
        <v>0.17654437127626216</v>
      </c>
      <c r="Q487">
        <v>5</v>
      </c>
      <c r="R487" t="s">
        <v>56</v>
      </c>
      <c r="S487" s="1">
        <v>44651</v>
      </c>
      <c r="T487" t="s">
        <v>151</v>
      </c>
    </row>
    <row r="488" spans="1:20">
      <c r="A488">
        <v>319058</v>
      </c>
      <c r="B488" t="s">
        <v>74</v>
      </c>
      <c r="C488" t="s">
        <v>87</v>
      </c>
      <c r="D488" t="s">
        <v>17</v>
      </c>
      <c r="E488" t="s">
        <v>27</v>
      </c>
      <c r="F488" s="2" t="s">
        <v>62</v>
      </c>
      <c r="G488" s="2" t="s">
        <v>1028</v>
      </c>
      <c r="H488" s="2">
        <v>500</v>
      </c>
      <c r="I488" s="3" t="s">
        <v>481</v>
      </c>
      <c r="J488" s="3">
        <v>4.09</v>
      </c>
      <c r="K488" t="s">
        <v>21</v>
      </c>
      <c r="L488" t="s">
        <v>55</v>
      </c>
      <c r="M488">
        <v>563</v>
      </c>
      <c r="N488">
        <v>3189</v>
      </c>
      <c r="O488" s="15">
        <v>0.88809946714031973</v>
      </c>
      <c r="P488" s="16">
        <f t="shared" si="7"/>
        <v>0.17654437127626216</v>
      </c>
      <c r="Q488">
        <v>9</v>
      </c>
      <c r="R488" t="s">
        <v>23</v>
      </c>
      <c r="S488" s="1">
        <v>44803</v>
      </c>
      <c r="T488" t="s">
        <v>103</v>
      </c>
    </row>
    <row r="489" spans="1:20">
      <c r="A489">
        <v>311325</v>
      </c>
      <c r="B489" t="s">
        <v>40</v>
      </c>
      <c r="C489" t="s">
        <v>26</v>
      </c>
      <c r="D489" t="s">
        <v>17</v>
      </c>
      <c r="E489" t="s">
        <v>18</v>
      </c>
      <c r="F489" s="2" t="s">
        <v>91</v>
      </c>
      <c r="G489" s="2" t="s">
        <v>1028</v>
      </c>
      <c r="H489" s="2">
        <v>500</v>
      </c>
      <c r="I489" s="3" t="s">
        <v>482</v>
      </c>
      <c r="J489" s="3">
        <v>3.24</v>
      </c>
      <c r="K489" t="s">
        <v>80</v>
      </c>
      <c r="L489" t="s">
        <v>55</v>
      </c>
      <c r="M489">
        <v>564</v>
      </c>
      <c r="N489">
        <v>3189</v>
      </c>
      <c r="O489" s="15">
        <v>0.88652482269503541</v>
      </c>
      <c r="P489" s="16">
        <f t="shared" si="7"/>
        <v>0.17685794920037629</v>
      </c>
      <c r="Q489">
        <v>7</v>
      </c>
      <c r="R489" t="s">
        <v>38</v>
      </c>
      <c r="S489" s="1">
        <v>44764</v>
      </c>
      <c r="T489" t="s">
        <v>213</v>
      </c>
    </row>
    <row r="490" spans="1:20">
      <c r="A490">
        <v>565301</v>
      </c>
      <c r="B490" t="s">
        <v>74</v>
      </c>
      <c r="C490" t="s">
        <v>41</v>
      </c>
      <c r="D490" t="s">
        <v>17</v>
      </c>
      <c r="E490" t="s">
        <v>18</v>
      </c>
      <c r="F490" s="2" t="s">
        <v>91</v>
      </c>
      <c r="G490" s="2" t="s">
        <v>1028</v>
      </c>
      <c r="H490" s="2">
        <v>500</v>
      </c>
      <c r="I490" s="3" t="s">
        <v>483</v>
      </c>
      <c r="J490" s="3">
        <v>3.1</v>
      </c>
      <c r="K490" t="s">
        <v>30</v>
      </c>
      <c r="L490" t="s">
        <v>22</v>
      </c>
      <c r="M490">
        <v>564</v>
      </c>
      <c r="N490">
        <v>3190</v>
      </c>
      <c r="O490" s="15">
        <v>0.88652482269503541</v>
      </c>
      <c r="P490" s="16">
        <f t="shared" si="7"/>
        <v>0.17680250783699059</v>
      </c>
      <c r="Q490">
        <v>3</v>
      </c>
      <c r="R490" t="s">
        <v>23</v>
      </c>
      <c r="S490" s="1">
        <v>44737</v>
      </c>
      <c r="T490" t="s">
        <v>116</v>
      </c>
    </row>
    <row r="491" spans="1:20">
      <c r="A491">
        <v>256048</v>
      </c>
      <c r="B491" t="s">
        <v>15</v>
      </c>
      <c r="C491" t="s">
        <v>16</v>
      </c>
      <c r="D491" t="s">
        <v>17</v>
      </c>
      <c r="E491" t="s">
        <v>18</v>
      </c>
      <c r="F491" s="2" t="s">
        <v>35</v>
      </c>
      <c r="G491" s="2" t="s">
        <v>1028</v>
      </c>
      <c r="H491" s="2">
        <v>500</v>
      </c>
      <c r="I491" s="3" t="s">
        <v>484</v>
      </c>
      <c r="J491" s="3">
        <v>4.24</v>
      </c>
      <c r="K491" t="s">
        <v>21</v>
      </c>
      <c r="L491" t="s">
        <v>22</v>
      </c>
      <c r="M491">
        <v>564</v>
      </c>
      <c r="N491">
        <v>3190</v>
      </c>
      <c r="O491" s="15">
        <v>0.88652482269503541</v>
      </c>
      <c r="P491" s="16">
        <f t="shared" si="7"/>
        <v>0.17680250783699059</v>
      </c>
      <c r="Q491">
        <v>8</v>
      </c>
      <c r="R491" t="s">
        <v>70</v>
      </c>
      <c r="S491" s="1">
        <v>44797</v>
      </c>
      <c r="T491" t="s">
        <v>108</v>
      </c>
    </row>
    <row r="492" spans="1:20">
      <c r="A492">
        <v>734078</v>
      </c>
      <c r="B492" t="s">
        <v>81</v>
      </c>
      <c r="C492" t="s">
        <v>16</v>
      </c>
      <c r="D492" t="s">
        <v>17</v>
      </c>
      <c r="E492" t="s">
        <v>27</v>
      </c>
      <c r="F492" s="2" t="s">
        <v>47</v>
      </c>
      <c r="G492" s="2" t="s">
        <v>1028</v>
      </c>
      <c r="H492" s="2">
        <v>500</v>
      </c>
      <c r="I492" s="3" t="s">
        <v>117</v>
      </c>
      <c r="J492" s="3">
        <v>2.77</v>
      </c>
      <c r="K492" t="s">
        <v>37</v>
      </c>
      <c r="L492" t="s">
        <v>55</v>
      </c>
      <c r="M492">
        <v>564</v>
      </c>
      <c r="N492">
        <v>3191</v>
      </c>
      <c r="O492" s="15">
        <v>0.88652482269503541</v>
      </c>
      <c r="P492" s="16">
        <f t="shared" si="7"/>
        <v>0.1767471012221874</v>
      </c>
      <c r="Q492">
        <v>3</v>
      </c>
      <c r="R492" t="s">
        <v>56</v>
      </c>
      <c r="S492" s="1">
        <v>44648</v>
      </c>
      <c r="T492" t="s">
        <v>184</v>
      </c>
    </row>
    <row r="493" spans="1:20">
      <c r="A493">
        <v>517211</v>
      </c>
      <c r="B493" t="s">
        <v>15</v>
      </c>
      <c r="C493" t="s">
        <v>16</v>
      </c>
      <c r="D493" t="s">
        <v>17</v>
      </c>
      <c r="E493" t="s">
        <v>27</v>
      </c>
      <c r="F493" s="2" t="s">
        <v>75</v>
      </c>
      <c r="G493" s="2" t="s">
        <v>1028</v>
      </c>
      <c r="H493" s="2">
        <v>500</v>
      </c>
      <c r="I493" s="3" t="s">
        <v>430</v>
      </c>
      <c r="J493" s="3">
        <v>2.46</v>
      </c>
      <c r="K493" t="s">
        <v>21</v>
      </c>
      <c r="L493" t="s">
        <v>55</v>
      </c>
      <c r="M493">
        <v>564</v>
      </c>
      <c r="N493">
        <v>3191</v>
      </c>
      <c r="O493" s="15">
        <v>0.88652482269503541</v>
      </c>
      <c r="P493" s="16">
        <f t="shared" si="7"/>
        <v>0.1767471012221874</v>
      </c>
      <c r="Q493">
        <v>3</v>
      </c>
      <c r="R493" t="s">
        <v>32</v>
      </c>
      <c r="S493" s="1">
        <v>44698</v>
      </c>
      <c r="T493" t="s">
        <v>250</v>
      </c>
    </row>
    <row r="494" spans="1:20">
      <c r="A494">
        <v>489250</v>
      </c>
      <c r="B494" t="s">
        <v>51</v>
      </c>
      <c r="C494" t="s">
        <v>87</v>
      </c>
      <c r="D494" t="s">
        <v>17</v>
      </c>
      <c r="E494" t="s">
        <v>18</v>
      </c>
      <c r="F494" s="2" t="s">
        <v>62</v>
      </c>
      <c r="G494" s="2" t="s">
        <v>1028</v>
      </c>
      <c r="H494" s="2">
        <v>500</v>
      </c>
      <c r="I494" s="3" t="s">
        <v>354</v>
      </c>
      <c r="J494" s="3">
        <v>2.66</v>
      </c>
      <c r="K494" t="s">
        <v>30</v>
      </c>
      <c r="L494" t="s">
        <v>31</v>
      </c>
      <c r="M494">
        <v>564</v>
      </c>
      <c r="N494">
        <v>3191</v>
      </c>
      <c r="O494" s="15">
        <v>0.88652482269503541</v>
      </c>
      <c r="P494" s="16">
        <f t="shared" si="7"/>
        <v>0.1767471012221874</v>
      </c>
      <c r="Q494">
        <v>3</v>
      </c>
      <c r="R494" t="s">
        <v>32</v>
      </c>
      <c r="S494" s="1">
        <v>44769</v>
      </c>
      <c r="T494" t="s">
        <v>233</v>
      </c>
    </row>
    <row r="495" spans="1:20">
      <c r="A495">
        <v>917520</v>
      </c>
      <c r="B495" t="s">
        <v>48</v>
      </c>
      <c r="C495" t="s">
        <v>41</v>
      </c>
      <c r="D495" t="s">
        <v>17</v>
      </c>
      <c r="E495" t="s">
        <v>42</v>
      </c>
      <c r="F495" s="2" t="s">
        <v>75</v>
      </c>
      <c r="G495" s="2" t="s">
        <v>1028</v>
      </c>
      <c r="H495" s="2">
        <v>500</v>
      </c>
      <c r="I495" s="3" t="s">
        <v>485</v>
      </c>
      <c r="J495" s="3">
        <v>8.9373631835050309E-3</v>
      </c>
      <c r="K495" t="s">
        <v>45</v>
      </c>
      <c r="L495" t="s">
        <v>55</v>
      </c>
      <c r="M495">
        <v>331</v>
      </c>
      <c r="N495">
        <v>2060</v>
      </c>
      <c r="O495" s="15">
        <v>1.5105740181268883</v>
      </c>
      <c r="P495" s="16">
        <f t="shared" si="7"/>
        <v>0.16067961165048544</v>
      </c>
      <c r="Q495">
        <v>1</v>
      </c>
      <c r="R495" t="s">
        <v>32</v>
      </c>
      <c r="S495" s="1">
        <v>44631</v>
      </c>
      <c r="T495" t="s">
        <v>127</v>
      </c>
    </row>
    <row r="496" spans="1:20">
      <c r="A496">
        <v>160282</v>
      </c>
      <c r="B496" t="s">
        <v>40</v>
      </c>
      <c r="C496" t="s">
        <v>16</v>
      </c>
      <c r="D496" t="s">
        <v>17</v>
      </c>
      <c r="E496" t="s">
        <v>42</v>
      </c>
      <c r="F496" s="2" t="s">
        <v>101</v>
      </c>
      <c r="G496" s="2" t="s">
        <v>1028</v>
      </c>
      <c r="H496" s="2">
        <v>500</v>
      </c>
      <c r="I496" s="3">
        <v>1110020507391320</v>
      </c>
      <c r="J496" s="3">
        <v>1110020507391320</v>
      </c>
      <c r="K496" t="s">
        <v>45</v>
      </c>
      <c r="L496" t="s">
        <v>55</v>
      </c>
      <c r="M496">
        <v>331</v>
      </c>
      <c r="N496">
        <v>2060</v>
      </c>
      <c r="O496" s="15">
        <v>1.5105740181268883</v>
      </c>
      <c r="P496" s="16">
        <f t="shared" si="7"/>
        <v>0.16067961165048544</v>
      </c>
      <c r="Q496">
        <v>1</v>
      </c>
      <c r="R496" t="s">
        <v>23</v>
      </c>
      <c r="S496" s="1">
        <v>44801</v>
      </c>
      <c r="T496" t="s">
        <v>100</v>
      </c>
    </row>
    <row r="497" spans="1:20">
      <c r="A497">
        <v>166912</v>
      </c>
      <c r="B497" t="s">
        <v>25</v>
      </c>
      <c r="C497" t="s">
        <v>16</v>
      </c>
      <c r="D497" t="s">
        <v>17</v>
      </c>
      <c r="E497" t="s">
        <v>42</v>
      </c>
      <c r="F497" s="2" t="s">
        <v>101</v>
      </c>
      <c r="G497" s="2" t="s">
        <v>1028</v>
      </c>
      <c r="H497" s="2">
        <v>500</v>
      </c>
      <c r="I497" s="3" t="s">
        <v>486</v>
      </c>
      <c r="J497" s="3">
        <v>0.26097100495834602</v>
      </c>
      <c r="K497" t="s">
        <v>21</v>
      </c>
      <c r="L497" t="s">
        <v>55</v>
      </c>
      <c r="M497">
        <v>331</v>
      </c>
      <c r="N497">
        <v>2061</v>
      </c>
      <c r="O497" s="15">
        <v>1.5105740181268883</v>
      </c>
      <c r="P497" s="16">
        <f t="shared" si="7"/>
        <v>0.16060164968461912</v>
      </c>
      <c r="Q497">
        <v>1</v>
      </c>
      <c r="R497" t="s">
        <v>70</v>
      </c>
      <c r="S497" s="1">
        <v>44873</v>
      </c>
      <c r="T497" t="s">
        <v>108</v>
      </c>
    </row>
    <row r="498" spans="1:20">
      <c r="A498">
        <v>711138</v>
      </c>
      <c r="B498" t="s">
        <v>81</v>
      </c>
      <c r="C498" t="s">
        <v>41</v>
      </c>
      <c r="D498" t="s">
        <v>17</v>
      </c>
      <c r="E498" t="s">
        <v>42</v>
      </c>
      <c r="F498" s="2" t="s">
        <v>49</v>
      </c>
      <c r="G498" s="2" t="s">
        <v>1028</v>
      </c>
      <c r="H498" s="2">
        <v>500</v>
      </c>
      <c r="I498" s="3" t="s">
        <v>487</v>
      </c>
      <c r="J498" s="3">
        <v>0.29493298505566601</v>
      </c>
      <c r="K498" t="s">
        <v>37</v>
      </c>
      <c r="L498" t="s">
        <v>31</v>
      </c>
      <c r="M498">
        <v>331</v>
      </c>
      <c r="N498">
        <v>2061</v>
      </c>
      <c r="O498" s="15">
        <v>1.5105740181268883</v>
      </c>
      <c r="P498" s="16">
        <f t="shared" si="7"/>
        <v>0.16060164968461912</v>
      </c>
      <c r="Q498">
        <v>1</v>
      </c>
      <c r="R498" t="s">
        <v>32</v>
      </c>
      <c r="S498" s="1">
        <v>44686</v>
      </c>
      <c r="T498" t="s">
        <v>127</v>
      </c>
    </row>
    <row r="499" spans="1:20">
      <c r="A499">
        <v>493940</v>
      </c>
      <c r="B499" t="s">
        <v>15</v>
      </c>
      <c r="C499" t="s">
        <v>16</v>
      </c>
      <c r="D499" t="s">
        <v>17</v>
      </c>
      <c r="E499" t="s">
        <v>18</v>
      </c>
      <c r="F499" s="2" t="s">
        <v>62</v>
      </c>
      <c r="G499" s="2" t="s">
        <v>1028</v>
      </c>
      <c r="H499" s="2">
        <v>500</v>
      </c>
      <c r="I499" s="3" t="s">
        <v>488</v>
      </c>
      <c r="J499" s="3">
        <v>1.91</v>
      </c>
      <c r="K499" t="s">
        <v>21</v>
      </c>
      <c r="L499" t="s">
        <v>55</v>
      </c>
      <c r="M499">
        <v>565</v>
      </c>
      <c r="N499">
        <v>3193</v>
      </c>
      <c r="O499" s="15">
        <v>0.88495575221238942</v>
      </c>
      <c r="P499" s="16">
        <f t="shared" si="7"/>
        <v>0.17694957720012527</v>
      </c>
      <c r="Q499">
        <v>8</v>
      </c>
      <c r="R499" t="s">
        <v>23</v>
      </c>
      <c r="S499" s="1">
        <v>44653</v>
      </c>
      <c r="T499" t="s">
        <v>208</v>
      </c>
    </row>
    <row r="500" spans="1:20">
      <c r="A500">
        <v>572042</v>
      </c>
      <c r="B500" t="s">
        <v>15</v>
      </c>
      <c r="C500" t="s">
        <v>26</v>
      </c>
      <c r="D500" t="s">
        <v>17</v>
      </c>
      <c r="E500" t="s">
        <v>27</v>
      </c>
      <c r="F500" s="2" t="s">
        <v>91</v>
      </c>
      <c r="G500" s="2" t="s">
        <v>1028</v>
      </c>
      <c r="H500" s="2">
        <v>500</v>
      </c>
      <c r="I500" s="3" t="s">
        <v>352</v>
      </c>
      <c r="J500" s="3">
        <v>4.47</v>
      </c>
      <c r="K500" t="s">
        <v>45</v>
      </c>
      <c r="L500" t="s">
        <v>31</v>
      </c>
      <c r="M500">
        <v>565</v>
      </c>
      <c r="N500">
        <v>3194</v>
      </c>
      <c r="O500" s="15">
        <v>0.88495575221238942</v>
      </c>
      <c r="P500" s="16">
        <f t="shared" si="7"/>
        <v>0.17689417658108955</v>
      </c>
      <c r="Q500">
        <v>7</v>
      </c>
      <c r="R500" t="s">
        <v>32</v>
      </c>
      <c r="S500" s="1">
        <v>44569</v>
      </c>
      <c r="T500" t="s">
        <v>33</v>
      </c>
    </row>
    <row r="501" spans="1:20">
      <c r="A501">
        <v>543245</v>
      </c>
      <c r="B501" t="s">
        <v>25</v>
      </c>
      <c r="C501" t="s">
        <v>16</v>
      </c>
      <c r="D501" t="s">
        <v>17</v>
      </c>
      <c r="E501" t="s">
        <v>18</v>
      </c>
      <c r="F501" s="2" t="s">
        <v>52</v>
      </c>
      <c r="G501" s="2" t="s">
        <v>1028</v>
      </c>
      <c r="H501" s="2">
        <v>500</v>
      </c>
      <c r="I501" s="3" t="s">
        <v>489</v>
      </c>
      <c r="J501" s="3">
        <v>5.35</v>
      </c>
      <c r="K501" t="s">
        <v>30</v>
      </c>
      <c r="L501" t="s">
        <v>22</v>
      </c>
      <c r="M501">
        <v>565</v>
      </c>
      <c r="N501">
        <v>3194</v>
      </c>
      <c r="O501" s="15">
        <v>0.88495575221238942</v>
      </c>
      <c r="P501" s="16">
        <f t="shared" si="7"/>
        <v>0.17689417658108955</v>
      </c>
      <c r="Q501">
        <v>7</v>
      </c>
      <c r="R501" t="s">
        <v>23</v>
      </c>
      <c r="S501" s="1">
        <v>44891</v>
      </c>
      <c r="T501" t="s">
        <v>149</v>
      </c>
    </row>
    <row r="502" spans="1:20">
      <c r="A502">
        <v>864834</v>
      </c>
      <c r="B502" t="s">
        <v>15</v>
      </c>
      <c r="C502" t="s">
        <v>26</v>
      </c>
      <c r="D502" t="s">
        <v>17</v>
      </c>
      <c r="E502" t="s">
        <v>18</v>
      </c>
      <c r="F502" s="2" t="s">
        <v>47</v>
      </c>
      <c r="G502" s="2" t="s">
        <v>1028</v>
      </c>
      <c r="H502" s="2">
        <v>500</v>
      </c>
      <c r="I502" s="3" t="s">
        <v>490</v>
      </c>
      <c r="J502" s="3">
        <v>0.48</v>
      </c>
      <c r="K502" t="s">
        <v>45</v>
      </c>
      <c r="L502" t="s">
        <v>22</v>
      </c>
      <c r="M502">
        <v>565</v>
      </c>
      <c r="N502">
        <v>3195</v>
      </c>
      <c r="O502" s="15">
        <v>0.88495575221238942</v>
      </c>
      <c r="P502" s="16">
        <f t="shared" si="7"/>
        <v>0.17683881064162754</v>
      </c>
      <c r="Q502">
        <v>9</v>
      </c>
      <c r="R502" t="s">
        <v>32</v>
      </c>
      <c r="S502" s="1">
        <v>44820</v>
      </c>
      <c r="T502" t="s">
        <v>73</v>
      </c>
    </row>
    <row r="503" spans="1:20">
      <c r="A503">
        <v>166574</v>
      </c>
      <c r="B503" t="s">
        <v>81</v>
      </c>
      <c r="C503" t="s">
        <v>41</v>
      </c>
      <c r="D503" t="s">
        <v>17</v>
      </c>
      <c r="E503" t="s">
        <v>27</v>
      </c>
      <c r="F503" s="2" t="s">
        <v>52</v>
      </c>
      <c r="G503" s="2" t="s">
        <v>1028</v>
      </c>
      <c r="H503" s="2">
        <v>500</v>
      </c>
      <c r="I503" s="3" t="s">
        <v>491</v>
      </c>
      <c r="J503" s="3">
        <v>2</v>
      </c>
      <c r="K503" t="s">
        <v>21</v>
      </c>
      <c r="L503" t="s">
        <v>22</v>
      </c>
      <c r="M503">
        <v>565</v>
      </c>
      <c r="N503">
        <v>3195</v>
      </c>
      <c r="O503" s="15">
        <v>0.88495575221238942</v>
      </c>
      <c r="P503" s="16">
        <f t="shared" si="7"/>
        <v>0.17683881064162754</v>
      </c>
      <c r="Q503">
        <v>7</v>
      </c>
      <c r="R503" t="s">
        <v>23</v>
      </c>
      <c r="S503" s="1">
        <v>44828</v>
      </c>
      <c r="T503" t="s">
        <v>24</v>
      </c>
    </row>
    <row r="504" spans="1:20">
      <c r="A504">
        <v>301163</v>
      </c>
      <c r="B504" t="s">
        <v>15</v>
      </c>
      <c r="C504" t="s">
        <v>41</v>
      </c>
      <c r="D504" t="s">
        <v>17</v>
      </c>
      <c r="E504" t="s">
        <v>42</v>
      </c>
      <c r="F504" s="2" t="s">
        <v>75</v>
      </c>
      <c r="G504" s="2" t="s">
        <v>1028</v>
      </c>
      <c r="H504" s="2">
        <v>500</v>
      </c>
      <c r="I504" s="3" t="s">
        <v>492</v>
      </c>
      <c r="J504" s="3">
        <v>0.13048550247917301</v>
      </c>
      <c r="K504" t="s">
        <v>21</v>
      </c>
      <c r="L504" t="s">
        <v>55</v>
      </c>
      <c r="M504">
        <v>332</v>
      </c>
      <c r="N504">
        <v>2062</v>
      </c>
      <c r="O504" s="15">
        <v>1.5060240963855422</v>
      </c>
      <c r="P504" s="16">
        <f t="shared" si="7"/>
        <v>0.16100872938894278</v>
      </c>
      <c r="Q504">
        <v>1</v>
      </c>
      <c r="R504" t="s">
        <v>23</v>
      </c>
      <c r="S504" s="1">
        <v>44742</v>
      </c>
      <c r="T504" t="s">
        <v>89</v>
      </c>
    </row>
    <row r="505" spans="1:20">
      <c r="A505">
        <v>756939</v>
      </c>
      <c r="B505" t="s">
        <v>48</v>
      </c>
      <c r="C505" t="s">
        <v>41</v>
      </c>
      <c r="D505" t="s">
        <v>17</v>
      </c>
      <c r="E505" t="s">
        <v>58</v>
      </c>
      <c r="F505" s="2" t="s">
        <v>52</v>
      </c>
      <c r="G505" s="2" t="s">
        <v>1028</v>
      </c>
      <c r="H505" s="2">
        <v>500</v>
      </c>
      <c r="I505" s="3" t="s">
        <v>493</v>
      </c>
      <c r="J505" s="3">
        <v>7.34</v>
      </c>
      <c r="K505" t="s">
        <v>45</v>
      </c>
      <c r="L505" t="s">
        <v>31</v>
      </c>
      <c r="M505">
        <v>566</v>
      </c>
      <c r="N505">
        <v>3196</v>
      </c>
      <c r="O505" s="15">
        <v>0.88339222614840984</v>
      </c>
      <c r="P505" s="16">
        <f t="shared" si="7"/>
        <v>0.17709637046307886</v>
      </c>
      <c r="Q505">
        <v>7</v>
      </c>
      <c r="R505" t="s">
        <v>32</v>
      </c>
      <c r="S505" s="1">
        <v>44888</v>
      </c>
      <c r="T505" t="s">
        <v>33</v>
      </c>
    </row>
    <row r="506" spans="1:20">
      <c r="A506">
        <v>530403</v>
      </c>
      <c r="B506" t="s">
        <v>74</v>
      </c>
      <c r="C506" t="s">
        <v>16</v>
      </c>
      <c r="D506" t="s">
        <v>17</v>
      </c>
      <c r="E506" t="s">
        <v>27</v>
      </c>
      <c r="F506" s="2" t="s">
        <v>68</v>
      </c>
      <c r="G506" s="2" t="s">
        <v>1028</v>
      </c>
      <c r="H506" s="2">
        <v>500</v>
      </c>
      <c r="I506" s="3" t="s">
        <v>494</v>
      </c>
      <c r="J506" s="3">
        <v>2.35</v>
      </c>
      <c r="K506" t="s">
        <v>80</v>
      </c>
      <c r="L506" t="s">
        <v>22</v>
      </c>
      <c r="M506">
        <v>566</v>
      </c>
      <c r="N506">
        <v>3196</v>
      </c>
      <c r="O506" s="15">
        <v>0.88339222614840984</v>
      </c>
      <c r="P506" s="16">
        <f t="shared" si="7"/>
        <v>0.17709637046307886</v>
      </c>
      <c r="Q506">
        <v>3</v>
      </c>
      <c r="R506" t="s">
        <v>23</v>
      </c>
      <c r="S506" s="1">
        <v>44787</v>
      </c>
      <c r="T506" t="s">
        <v>172</v>
      </c>
    </row>
    <row r="507" spans="1:20">
      <c r="A507">
        <v>872942</v>
      </c>
      <c r="B507" t="s">
        <v>25</v>
      </c>
      <c r="C507" t="s">
        <v>41</v>
      </c>
      <c r="D507" t="s">
        <v>17</v>
      </c>
      <c r="E507" t="s">
        <v>18</v>
      </c>
      <c r="F507" s="2" t="s">
        <v>52</v>
      </c>
      <c r="G507" s="2" t="s">
        <v>1028</v>
      </c>
      <c r="H507" s="2">
        <v>500</v>
      </c>
      <c r="I507" s="3" t="s">
        <v>488</v>
      </c>
      <c r="J507" s="3">
        <v>1.91</v>
      </c>
      <c r="K507" t="s">
        <v>37</v>
      </c>
      <c r="L507" t="s">
        <v>22</v>
      </c>
      <c r="M507">
        <v>566</v>
      </c>
      <c r="N507">
        <v>3196</v>
      </c>
      <c r="O507" s="15">
        <v>0.88339222614840984</v>
      </c>
      <c r="P507" s="16">
        <f t="shared" si="7"/>
        <v>0.17709637046307886</v>
      </c>
      <c r="Q507">
        <v>4</v>
      </c>
      <c r="R507" t="s">
        <v>70</v>
      </c>
      <c r="S507" s="1">
        <v>44719</v>
      </c>
      <c r="T507" t="s">
        <v>167</v>
      </c>
    </row>
    <row r="508" spans="1:20">
      <c r="A508">
        <v>258926</v>
      </c>
      <c r="B508" t="s">
        <v>67</v>
      </c>
      <c r="C508" t="s">
        <v>16</v>
      </c>
      <c r="D508" t="s">
        <v>17</v>
      </c>
      <c r="E508" t="s">
        <v>18</v>
      </c>
      <c r="F508" s="2" t="s">
        <v>62</v>
      </c>
      <c r="G508" s="2" t="s">
        <v>1028</v>
      </c>
      <c r="H508" s="2">
        <v>500</v>
      </c>
      <c r="I508" s="3" t="s">
        <v>495</v>
      </c>
      <c r="J508" s="3">
        <v>1.72</v>
      </c>
      <c r="K508" t="s">
        <v>80</v>
      </c>
      <c r="L508" t="s">
        <v>22</v>
      </c>
      <c r="M508">
        <v>566</v>
      </c>
      <c r="N508">
        <v>3197</v>
      </c>
      <c r="O508" s="15">
        <v>0.88339222614840984</v>
      </c>
      <c r="P508" s="16">
        <f t="shared" si="7"/>
        <v>0.17704097591492024</v>
      </c>
      <c r="Q508">
        <v>4</v>
      </c>
      <c r="R508" t="s">
        <v>70</v>
      </c>
      <c r="S508" s="1">
        <v>44822</v>
      </c>
      <c r="T508" t="s">
        <v>122</v>
      </c>
    </row>
    <row r="509" spans="1:20">
      <c r="A509">
        <v>390323</v>
      </c>
      <c r="B509" t="s">
        <v>67</v>
      </c>
      <c r="C509" t="s">
        <v>87</v>
      </c>
      <c r="D509" t="s">
        <v>17</v>
      </c>
      <c r="E509" t="s">
        <v>27</v>
      </c>
      <c r="F509" s="2" t="s">
        <v>49</v>
      </c>
      <c r="G509" s="2" t="s">
        <v>1028</v>
      </c>
      <c r="H509" s="2">
        <v>500</v>
      </c>
      <c r="I509" s="3" t="s">
        <v>496</v>
      </c>
      <c r="J509" s="3">
        <v>2.76</v>
      </c>
      <c r="K509" t="s">
        <v>21</v>
      </c>
      <c r="L509" t="s">
        <v>55</v>
      </c>
      <c r="M509">
        <v>566</v>
      </c>
      <c r="N509">
        <v>3197</v>
      </c>
      <c r="O509" s="15">
        <v>0.88339222614840984</v>
      </c>
      <c r="P509" s="16">
        <f t="shared" si="7"/>
        <v>0.17704097591492024</v>
      </c>
      <c r="Q509">
        <v>8</v>
      </c>
      <c r="R509" t="s">
        <v>23</v>
      </c>
      <c r="S509" s="1">
        <v>44673</v>
      </c>
      <c r="T509" t="s">
        <v>103</v>
      </c>
    </row>
    <row r="510" spans="1:20">
      <c r="A510">
        <v>990571</v>
      </c>
      <c r="B510" t="s">
        <v>40</v>
      </c>
      <c r="C510" t="s">
        <v>16</v>
      </c>
      <c r="D510" t="s">
        <v>17</v>
      </c>
      <c r="E510" t="s">
        <v>58</v>
      </c>
      <c r="F510" s="2" t="s">
        <v>52</v>
      </c>
      <c r="G510" s="2" t="s">
        <v>1028</v>
      </c>
      <c r="H510" s="2">
        <v>500</v>
      </c>
      <c r="I510" s="3" t="s">
        <v>497</v>
      </c>
      <c r="J510" s="3">
        <v>2.2400000000000002</v>
      </c>
      <c r="K510" t="s">
        <v>37</v>
      </c>
      <c r="L510" t="s">
        <v>55</v>
      </c>
      <c r="M510">
        <v>566</v>
      </c>
      <c r="N510">
        <v>3198</v>
      </c>
      <c r="O510" s="15">
        <v>0.88339222614840984</v>
      </c>
      <c r="P510" s="16">
        <f t="shared" si="7"/>
        <v>0.17698561601000626</v>
      </c>
      <c r="Q510">
        <v>10</v>
      </c>
      <c r="R510" t="s">
        <v>38</v>
      </c>
      <c r="S510" s="1">
        <v>44876</v>
      </c>
      <c r="T510" t="s">
        <v>84</v>
      </c>
    </row>
    <row r="511" spans="1:20">
      <c r="A511">
        <v>101263</v>
      </c>
      <c r="B511" t="s">
        <v>15</v>
      </c>
      <c r="C511" t="s">
        <v>26</v>
      </c>
      <c r="D511" t="s">
        <v>17</v>
      </c>
      <c r="E511" t="s">
        <v>58</v>
      </c>
      <c r="F511" s="2" t="s">
        <v>78</v>
      </c>
      <c r="G511" s="2" t="s">
        <v>1028</v>
      </c>
      <c r="H511" s="2">
        <v>500</v>
      </c>
      <c r="I511" s="3" t="s">
        <v>498</v>
      </c>
      <c r="J511" s="3">
        <v>2.39</v>
      </c>
      <c r="K511" t="s">
        <v>30</v>
      </c>
      <c r="L511" t="s">
        <v>22</v>
      </c>
      <c r="M511">
        <v>567</v>
      </c>
      <c r="N511">
        <v>3198</v>
      </c>
      <c r="O511" s="15">
        <v>0.88183421516754845</v>
      </c>
      <c r="P511" s="16">
        <f t="shared" si="7"/>
        <v>0.17729831144465291</v>
      </c>
      <c r="Q511">
        <v>9</v>
      </c>
      <c r="R511" t="s">
        <v>56</v>
      </c>
      <c r="S511" s="1">
        <v>44778</v>
      </c>
      <c r="T511" t="s">
        <v>98</v>
      </c>
    </row>
    <row r="512" spans="1:20">
      <c r="A512">
        <v>412725</v>
      </c>
      <c r="B512" t="s">
        <v>15</v>
      </c>
      <c r="C512" t="s">
        <v>87</v>
      </c>
      <c r="D512" t="s">
        <v>17</v>
      </c>
      <c r="E512" t="s">
        <v>27</v>
      </c>
      <c r="F512" s="2" t="s">
        <v>101</v>
      </c>
      <c r="G512" s="2" t="s">
        <v>1028</v>
      </c>
      <c r="H512" s="2">
        <v>500</v>
      </c>
      <c r="I512" s="3" t="s">
        <v>499</v>
      </c>
      <c r="J512" s="3">
        <v>6.56</v>
      </c>
      <c r="K512" t="s">
        <v>37</v>
      </c>
      <c r="L512" t="s">
        <v>22</v>
      </c>
      <c r="M512">
        <v>567</v>
      </c>
      <c r="N512">
        <v>3198</v>
      </c>
      <c r="O512" s="15">
        <v>0.88183421516754845</v>
      </c>
      <c r="P512" s="16">
        <f t="shared" si="7"/>
        <v>0.17729831144465291</v>
      </c>
      <c r="Q512">
        <v>2</v>
      </c>
      <c r="R512" t="s">
        <v>70</v>
      </c>
      <c r="S512" s="1">
        <v>44874</v>
      </c>
      <c r="T512" t="s">
        <v>110</v>
      </c>
    </row>
    <row r="513" spans="1:20">
      <c r="A513">
        <v>475656</v>
      </c>
      <c r="B513" t="s">
        <v>51</v>
      </c>
      <c r="C513" t="s">
        <v>16</v>
      </c>
      <c r="D513" t="s">
        <v>17</v>
      </c>
      <c r="E513" t="s">
        <v>18</v>
      </c>
      <c r="F513" s="2" t="s">
        <v>101</v>
      </c>
      <c r="G513" s="2" t="s">
        <v>1028</v>
      </c>
      <c r="H513" s="2">
        <v>500</v>
      </c>
      <c r="I513" s="3" t="s">
        <v>500</v>
      </c>
      <c r="J513" s="3">
        <v>0.4</v>
      </c>
      <c r="K513" t="s">
        <v>21</v>
      </c>
      <c r="L513" t="s">
        <v>55</v>
      </c>
      <c r="M513">
        <v>567</v>
      </c>
      <c r="N513">
        <v>3199</v>
      </c>
      <c r="O513" s="15">
        <v>0.88183421516754845</v>
      </c>
      <c r="P513" s="16">
        <f t="shared" si="7"/>
        <v>0.17724288840262581</v>
      </c>
      <c r="Q513">
        <v>9</v>
      </c>
      <c r="R513" t="s">
        <v>32</v>
      </c>
      <c r="S513" s="1">
        <v>44723</v>
      </c>
      <c r="T513" t="s">
        <v>188</v>
      </c>
    </row>
    <row r="514" spans="1:20">
      <c r="A514">
        <v>532826</v>
      </c>
      <c r="B514" t="s">
        <v>81</v>
      </c>
      <c r="C514" t="s">
        <v>26</v>
      </c>
      <c r="D514" t="s">
        <v>17</v>
      </c>
      <c r="E514" t="s">
        <v>18</v>
      </c>
      <c r="F514" s="2" t="s">
        <v>28</v>
      </c>
      <c r="G514" s="2" t="s">
        <v>1028</v>
      </c>
      <c r="H514" s="2">
        <v>500</v>
      </c>
      <c r="I514" s="3" t="s">
        <v>501</v>
      </c>
      <c r="J514" s="3">
        <v>5.89</v>
      </c>
      <c r="K514" t="s">
        <v>80</v>
      </c>
      <c r="L514" t="s">
        <v>22</v>
      </c>
      <c r="M514">
        <v>567</v>
      </c>
      <c r="N514">
        <v>3199</v>
      </c>
      <c r="O514" s="15">
        <v>0.88183421516754845</v>
      </c>
      <c r="P514" s="16">
        <f t="shared" si="7"/>
        <v>0.17724288840262581</v>
      </c>
      <c r="Q514">
        <v>10</v>
      </c>
      <c r="R514" t="s">
        <v>70</v>
      </c>
      <c r="S514" s="1">
        <v>44878</v>
      </c>
      <c r="T514" t="s">
        <v>93</v>
      </c>
    </row>
    <row r="515" spans="1:20">
      <c r="A515">
        <v>533023</v>
      </c>
      <c r="B515" t="s">
        <v>51</v>
      </c>
      <c r="C515" t="s">
        <v>16</v>
      </c>
      <c r="D515" t="s">
        <v>17</v>
      </c>
      <c r="E515" t="s">
        <v>42</v>
      </c>
      <c r="F515" s="2" t="s">
        <v>47</v>
      </c>
      <c r="G515" s="2" t="s">
        <v>1028</v>
      </c>
      <c r="H515" s="2">
        <v>500</v>
      </c>
      <c r="I515" s="3" t="s">
        <v>206</v>
      </c>
      <c r="J515" s="3">
        <v>0.10724835820206</v>
      </c>
      <c r="K515" t="s">
        <v>37</v>
      </c>
      <c r="L515" t="s">
        <v>55</v>
      </c>
      <c r="M515">
        <v>333</v>
      </c>
      <c r="N515">
        <v>2066</v>
      </c>
      <c r="O515" s="15">
        <v>1.5015015015015014</v>
      </c>
      <c r="P515" s="16">
        <f t="shared" si="7"/>
        <v>0.16118102613746368</v>
      </c>
      <c r="Q515">
        <v>1</v>
      </c>
      <c r="R515" t="s">
        <v>23</v>
      </c>
      <c r="S515" s="1">
        <v>44738</v>
      </c>
      <c r="T515" t="s">
        <v>103</v>
      </c>
    </row>
    <row r="516" spans="1:20">
      <c r="A516">
        <v>194248</v>
      </c>
      <c r="B516" t="s">
        <v>15</v>
      </c>
      <c r="C516" t="s">
        <v>16</v>
      </c>
      <c r="D516" t="s">
        <v>17</v>
      </c>
      <c r="E516" t="s">
        <v>58</v>
      </c>
      <c r="F516" s="2" t="s">
        <v>68</v>
      </c>
      <c r="G516" s="2" t="s">
        <v>1028</v>
      </c>
      <c r="H516" s="2">
        <v>500</v>
      </c>
      <c r="I516" s="3" t="s">
        <v>457</v>
      </c>
      <c r="J516" s="3">
        <v>5.17</v>
      </c>
      <c r="K516" t="s">
        <v>30</v>
      </c>
      <c r="L516" t="s">
        <v>55</v>
      </c>
      <c r="M516">
        <v>567</v>
      </c>
      <c r="N516">
        <v>3200</v>
      </c>
      <c r="O516" s="15">
        <v>0.88183421516754845</v>
      </c>
      <c r="P516" s="16">
        <f t="shared" si="7"/>
        <v>0.1771875</v>
      </c>
      <c r="Q516">
        <v>2</v>
      </c>
      <c r="R516" t="s">
        <v>32</v>
      </c>
      <c r="S516" s="1">
        <v>44871</v>
      </c>
      <c r="T516" t="s">
        <v>233</v>
      </c>
    </row>
    <row r="517" spans="1:20">
      <c r="A517">
        <v>494581</v>
      </c>
      <c r="B517" t="s">
        <v>48</v>
      </c>
      <c r="C517" t="s">
        <v>41</v>
      </c>
      <c r="D517" t="s">
        <v>17</v>
      </c>
      <c r="E517" t="s">
        <v>42</v>
      </c>
      <c r="F517" s="2" t="s">
        <v>119</v>
      </c>
      <c r="G517" s="2" t="s">
        <v>1028</v>
      </c>
      <c r="H517" s="2">
        <v>500</v>
      </c>
      <c r="I517" s="3" t="s">
        <v>502</v>
      </c>
      <c r="J517" s="3">
        <v>9.1161104471751297E-2</v>
      </c>
      <c r="K517" t="s">
        <v>45</v>
      </c>
      <c r="L517" t="s">
        <v>22</v>
      </c>
      <c r="M517">
        <v>333</v>
      </c>
      <c r="N517">
        <v>2066</v>
      </c>
      <c r="O517" s="15">
        <v>1.5015015015015014</v>
      </c>
      <c r="P517" s="16">
        <f t="shared" ref="P517:P580" si="8">M517/N517</f>
        <v>0.16118102613746368</v>
      </c>
      <c r="Q517">
        <v>1</v>
      </c>
      <c r="R517" t="s">
        <v>32</v>
      </c>
      <c r="S517" s="1">
        <v>44676</v>
      </c>
      <c r="T517" t="s">
        <v>250</v>
      </c>
    </row>
    <row r="518" spans="1:20">
      <c r="A518">
        <v>154306</v>
      </c>
      <c r="B518" t="s">
        <v>15</v>
      </c>
      <c r="C518" t="s">
        <v>16</v>
      </c>
      <c r="D518" t="s">
        <v>17</v>
      </c>
      <c r="E518" t="s">
        <v>58</v>
      </c>
      <c r="F518" s="2" t="s">
        <v>75</v>
      </c>
      <c r="G518" s="2" t="s">
        <v>1028</v>
      </c>
      <c r="H518" s="2">
        <v>500</v>
      </c>
      <c r="I518" s="3" t="s">
        <v>503</v>
      </c>
      <c r="J518" s="3">
        <v>4.97</v>
      </c>
      <c r="K518" t="s">
        <v>30</v>
      </c>
      <c r="L518" t="s">
        <v>22</v>
      </c>
      <c r="M518">
        <v>567</v>
      </c>
      <c r="N518">
        <v>3201</v>
      </c>
      <c r="O518" s="15">
        <v>0.88183421516754845</v>
      </c>
      <c r="P518" s="16">
        <f t="shared" si="8"/>
        <v>0.17713214620431114</v>
      </c>
      <c r="Q518">
        <v>6</v>
      </c>
      <c r="R518" t="s">
        <v>32</v>
      </c>
      <c r="S518" s="1">
        <v>44822</v>
      </c>
      <c r="T518" t="s">
        <v>233</v>
      </c>
    </row>
    <row r="519" spans="1:20">
      <c r="A519">
        <v>439764</v>
      </c>
      <c r="B519" t="s">
        <v>40</v>
      </c>
      <c r="C519" t="s">
        <v>16</v>
      </c>
      <c r="D519" t="s">
        <v>17</v>
      </c>
      <c r="E519" t="s">
        <v>27</v>
      </c>
      <c r="F519" s="2" t="s">
        <v>68</v>
      </c>
      <c r="G519" s="2" t="s">
        <v>1028</v>
      </c>
      <c r="H519" s="2">
        <v>500</v>
      </c>
      <c r="I519" s="3" t="s">
        <v>47</v>
      </c>
      <c r="J519" s="3">
        <v>0.13</v>
      </c>
      <c r="K519" t="s">
        <v>80</v>
      </c>
      <c r="L519" t="s">
        <v>22</v>
      </c>
      <c r="M519">
        <v>568</v>
      </c>
      <c r="N519">
        <v>3201</v>
      </c>
      <c r="O519" s="15">
        <v>0.88028169014084512</v>
      </c>
      <c r="P519" s="16">
        <f t="shared" si="8"/>
        <v>0.1774445485785692</v>
      </c>
      <c r="Q519">
        <v>5</v>
      </c>
      <c r="R519" t="s">
        <v>23</v>
      </c>
      <c r="S519" s="1">
        <v>44617</v>
      </c>
      <c r="T519" t="s">
        <v>24</v>
      </c>
    </row>
    <row r="520" spans="1:20">
      <c r="A520">
        <v>556419</v>
      </c>
      <c r="B520" t="s">
        <v>25</v>
      </c>
      <c r="C520" t="s">
        <v>26</v>
      </c>
      <c r="D520" t="s">
        <v>17</v>
      </c>
      <c r="E520" t="s">
        <v>42</v>
      </c>
      <c r="F520" s="2" t="s">
        <v>119</v>
      </c>
      <c r="G520" s="2" t="s">
        <v>1028</v>
      </c>
      <c r="H520" s="2">
        <v>500</v>
      </c>
      <c r="I520" s="3" t="s">
        <v>504</v>
      </c>
      <c r="J520" s="3">
        <v>0.90803609944411101</v>
      </c>
      <c r="K520" t="s">
        <v>45</v>
      </c>
      <c r="L520" t="s">
        <v>31</v>
      </c>
      <c r="M520">
        <v>333</v>
      </c>
      <c r="N520">
        <v>2067</v>
      </c>
      <c r="O520" s="15">
        <v>1.5015015015015014</v>
      </c>
      <c r="P520" s="16">
        <f t="shared" si="8"/>
        <v>0.16110304789550073</v>
      </c>
      <c r="Q520">
        <v>1</v>
      </c>
      <c r="R520" t="s">
        <v>38</v>
      </c>
      <c r="S520" s="1">
        <v>44926</v>
      </c>
      <c r="T520" t="s">
        <v>66</v>
      </c>
    </row>
    <row r="521" spans="1:20">
      <c r="A521">
        <v>558371</v>
      </c>
      <c r="B521" t="s">
        <v>15</v>
      </c>
      <c r="C521" t="s">
        <v>41</v>
      </c>
      <c r="D521" t="s">
        <v>17</v>
      </c>
      <c r="E521" t="s">
        <v>42</v>
      </c>
      <c r="F521" s="2" t="s">
        <v>47</v>
      </c>
      <c r="G521" s="2" t="s">
        <v>1028</v>
      </c>
      <c r="H521" s="2">
        <v>500</v>
      </c>
      <c r="I521" s="3" t="s">
        <v>505</v>
      </c>
      <c r="J521" s="3">
        <v>0.41290617907793198</v>
      </c>
      <c r="K521" t="s">
        <v>37</v>
      </c>
      <c r="L521" t="s">
        <v>22</v>
      </c>
      <c r="M521">
        <v>333</v>
      </c>
      <c r="N521">
        <v>2067</v>
      </c>
      <c r="O521" s="15">
        <v>1.5015015015015014</v>
      </c>
      <c r="P521" s="16">
        <f t="shared" si="8"/>
        <v>0.16110304789550073</v>
      </c>
      <c r="Q521">
        <v>1</v>
      </c>
      <c r="R521" t="s">
        <v>70</v>
      </c>
      <c r="S521" s="1">
        <v>44822</v>
      </c>
      <c r="T521" t="s">
        <v>197</v>
      </c>
    </row>
    <row r="522" spans="1:20">
      <c r="A522">
        <v>458416</v>
      </c>
      <c r="B522" t="s">
        <v>81</v>
      </c>
      <c r="C522" t="s">
        <v>41</v>
      </c>
      <c r="D522" t="s">
        <v>17</v>
      </c>
      <c r="E522" t="s">
        <v>42</v>
      </c>
      <c r="F522" s="2" t="s">
        <v>101</v>
      </c>
      <c r="G522" s="2" t="s">
        <v>1028</v>
      </c>
      <c r="H522" s="2">
        <v>500</v>
      </c>
      <c r="I522" s="3" t="s">
        <v>506</v>
      </c>
      <c r="J522" s="3">
        <v>0.30387034823917097</v>
      </c>
      <c r="K522" t="s">
        <v>37</v>
      </c>
      <c r="L522" t="s">
        <v>22</v>
      </c>
      <c r="M522">
        <v>333</v>
      </c>
      <c r="N522">
        <v>2067</v>
      </c>
      <c r="O522" s="15">
        <v>1.5015015015015014</v>
      </c>
      <c r="P522" s="16">
        <f t="shared" si="8"/>
        <v>0.16110304789550073</v>
      </c>
      <c r="Q522">
        <v>1</v>
      </c>
      <c r="R522" t="s">
        <v>23</v>
      </c>
      <c r="S522" s="1">
        <v>44825</v>
      </c>
      <c r="T522" t="s">
        <v>132</v>
      </c>
    </row>
    <row r="523" spans="1:20">
      <c r="A523">
        <v>556930</v>
      </c>
      <c r="B523" t="s">
        <v>15</v>
      </c>
      <c r="C523" t="s">
        <v>87</v>
      </c>
      <c r="D523" t="s">
        <v>17</v>
      </c>
      <c r="E523" t="s">
        <v>58</v>
      </c>
      <c r="F523" s="2" t="s">
        <v>62</v>
      </c>
      <c r="G523" s="2" t="s">
        <v>1028</v>
      </c>
      <c r="H523" s="2">
        <v>500</v>
      </c>
      <c r="I523" s="3" t="s">
        <v>507</v>
      </c>
      <c r="J523" s="3">
        <v>5.41</v>
      </c>
      <c r="K523" t="s">
        <v>30</v>
      </c>
      <c r="L523" t="s">
        <v>22</v>
      </c>
      <c r="M523">
        <v>568</v>
      </c>
      <c r="N523">
        <v>3203</v>
      </c>
      <c r="O523" s="15">
        <v>0.88028169014084512</v>
      </c>
      <c r="P523" s="16">
        <f t="shared" si="8"/>
        <v>0.17733374960974088</v>
      </c>
      <c r="Q523">
        <v>5</v>
      </c>
      <c r="R523" t="s">
        <v>56</v>
      </c>
      <c r="S523" s="1">
        <v>44766</v>
      </c>
      <c r="T523" t="s">
        <v>182</v>
      </c>
    </row>
    <row r="524" spans="1:20">
      <c r="A524">
        <v>882839</v>
      </c>
      <c r="B524" t="s">
        <v>48</v>
      </c>
      <c r="C524" t="s">
        <v>26</v>
      </c>
      <c r="D524" t="s">
        <v>17</v>
      </c>
      <c r="E524" t="s">
        <v>18</v>
      </c>
      <c r="F524" s="2" t="s">
        <v>62</v>
      </c>
      <c r="G524" s="2" t="s">
        <v>1028</v>
      </c>
      <c r="H524" s="2">
        <v>500</v>
      </c>
      <c r="I524" s="3" t="s">
        <v>508</v>
      </c>
      <c r="J524" s="3">
        <v>6.91</v>
      </c>
      <c r="K524" t="s">
        <v>30</v>
      </c>
      <c r="L524" t="s">
        <v>31</v>
      </c>
      <c r="M524">
        <v>568</v>
      </c>
      <c r="N524">
        <v>3203</v>
      </c>
      <c r="O524" s="15">
        <v>0.88028169014084512</v>
      </c>
      <c r="P524" s="16">
        <f t="shared" si="8"/>
        <v>0.17733374960974088</v>
      </c>
      <c r="Q524">
        <v>4</v>
      </c>
      <c r="R524" t="s">
        <v>38</v>
      </c>
      <c r="S524" s="1">
        <v>44665</v>
      </c>
      <c r="T524" t="s">
        <v>228</v>
      </c>
    </row>
    <row r="525" spans="1:20">
      <c r="A525">
        <v>656594</v>
      </c>
      <c r="B525" t="s">
        <v>67</v>
      </c>
      <c r="C525" t="s">
        <v>16</v>
      </c>
      <c r="D525" t="s">
        <v>17</v>
      </c>
      <c r="E525" t="s">
        <v>42</v>
      </c>
      <c r="F525" s="2" t="s">
        <v>119</v>
      </c>
      <c r="G525" s="2" t="s">
        <v>1028</v>
      </c>
      <c r="H525" s="2">
        <v>500</v>
      </c>
      <c r="I525" s="3" t="s">
        <v>509</v>
      </c>
      <c r="J525" s="3">
        <v>0.25024616913814002</v>
      </c>
      <c r="K525" t="s">
        <v>30</v>
      </c>
      <c r="L525" t="s">
        <v>31</v>
      </c>
      <c r="M525">
        <v>333</v>
      </c>
      <c r="N525">
        <v>2067</v>
      </c>
      <c r="O525" s="15">
        <v>1.5015015015015014</v>
      </c>
      <c r="P525" s="16">
        <f t="shared" si="8"/>
        <v>0.16110304789550073</v>
      </c>
      <c r="Q525">
        <v>1</v>
      </c>
      <c r="R525" t="s">
        <v>38</v>
      </c>
      <c r="S525" s="1">
        <v>44766</v>
      </c>
      <c r="T525" t="s">
        <v>66</v>
      </c>
    </row>
    <row r="526" spans="1:20">
      <c r="A526">
        <v>263674</v>
      </c>
      <c r="B526" t="s">
        <v>40</v>
      </c>
      <c r="C526" t="s">
        <v>41</v>
      </c>
      <c r="D526" t="s">
        <v>17</v>
      </c>
      <c r="E526" t="s">
        <v>42</v>
      </c>
      <c r="F526" s="2" t="s">
        <v>28</v>
      </c>
      <c r="G526" s="2" t="s">
        <v>1028</v>
      </c>
      <c r="H526" s="2">
        <v>500</v>
      </c>
      <c r="I526" s="3">
        <v>1.33702953225235E+16</v>
      </c>
      <c r="J526" s="3">
        <v>1.33702953225235E+16</v>
      </c>
      <c r="K526" t="s">
        <v>45</v>
      </c>
      <c r="L526" t="s">
        <v>55</v>
      </c>
      <c r="M526">
        <v>333</v>
      </c>
      <c r="N526">
        <v>2068</v>
      </c>
      <c r="O526" s="15">
        <v>1.5015015015015014</v>
      </c>
      <c r="P526" s="16">
        <f t="shared" si="8"/>
        <v>0.16102514506769827</v>
      </c>
      <c r="Q526">
        <v>1</v>
      </c>
      <c r="R526" t="s">
        <v>32</v>
      </c>
      <c r="S526" s="1">
        <v>44718</v>
      </c>
      <c r="T526" t="s">
        <v>54</v>
      </c>
    </row>
    <row r="527" spans="1:20">
      <c r="A527">
        <v>316103</v>
      </c>
      <c r="B527" t="s">
        <v>25</v>
      </c>
      <c r="C527" t="s">
        <v>16</v>
      </c>
      <c r="D527" t="s">
        <v>17</v>
      </c>
      <c r="E527" t="s">
        <v>18</v>
      </c>
      <c r="F527" s="2" t="s">
        <v>28</v>
      </c>
      <c r="G527" s="2" t="s">
        <v>1028</v>
      </c>
      <c r="H527" s="2">
        <v>500</v>
      </c>
      <c r="I527" s="3" t="s">
        <v>379</v>
      </c>
      <c r="J527" s="3">
        <v>1.5</v>
      </c>
      <c r="K527" t="s">
        <v>21</v>
      </c>
      <c r="L527" t="s">
        <v>31</v>
      </c>
      <c r="M527">
        <v>569</v>
      </c>
      <c r="N527">
        <v>3204</v>
      </c>
      <c r="O527" s="15">
        <v>0.87873462214411246</v>
      </c>
      <c r="P527" s="16">
        <f t="shared" si="8"/>
        <v>0.17759051186017477</v>
      </c>
      <c r="Q527">
        <v>10</v>
      </c>
      <c r="R527" t="s">
        <v>32</v>
      </c>
      <c r="S527" s="1">
        <v>44619</v>
      </c>
      <c r="T527" t="s">
        <v>73</v>
      </c>
    </row>
    <row r="528" spans="1:20">
      <c r="A528">
        <v>650407</v>
      </c>
      <c r="B528" t="s">
        <v>48</v>
      </c>
      <c r="C528" t="s">
        <v>41</v>
      </c>
      <c r="D528" t="s">
        <v>17</v>
      </c>
      <c r="E528" t="s">
        <v>27</v>
      </c>
      <c r="F528" s="2" t="s">
        <v>52</v>
      </c>
      <c r="G528" s="2" t="s">
        <v>1028</v>
      </c>
      <c r="H528" s="2">
        <v>500</v>
      </c>
      <c r="I528" s="3" t="s">
        <v>323</v>
      </c>
      <c r="J528" s="3">
        <v>0.63</v>
      </c>
      <c r="K528" t="s">
        <v>45</v>
      </c>
      <c r="L528" t="s">
        <v>22</v>
      </c>
      <c r="M528">
        <v>569</v>
      </c>
      <c r="N528">
        <v>3205</v>
      </c>
      <c r="O528" s="15">
        <v>0.87873462214411246</v>
      </c>
      <c r="P528" s="16">
        <f t="shared" si="8"/>
        <v>0.17753510140405615</v>
      </c>
      <c r="Q528">
        <v>9</v>
      </c>
      <c r="R528" t="s">
        <v>38</v>
      </c>
      <c r="S528" s="1">
        <v>44700</v>
      </c>
      <c r="T528" t="s">
        <v>39</v>
      </c>
    </row>
    <row r="529" spans="1:20">
      <c r="A529">
        <v>303556</v>
      </c>
      <c r="B529" t="s">
        <v>34</v>
      </c>
      <c r="C529" t="s">
        <v>41</v>
      </c>
      <c r="D529" t="s">
        <v>17</v>
      </c>
      <c r="E529" t="s">
        <v>42</v>
      </c>
      <c r="F529" s="2" t="s">
        <v>119</v>
      </c>
      <c r="G529" s="2" t="s">
        <v>1028</v>
      </c>
      <c r="H529" s="2">
        <v>500</v>
      </c>
      <c r="I529" s="3">
        <v>1.23871853723379E+16</v>
      </c>
      <c r="J529" s="3">
        <v>1.23871853723379E+16</v>
      </c>
      <c r="K529" t="s">
        <v>21</v>
      </c>
      <c r="L529" t="s">
        <v>22</v>
      </c>
      <c r="M529">
        <v>334</v>
      </c>
      <c r="N529">
        <v>2069</v>
      </c>
      <c r="O529" s="15">
        <v>1.4970059880239521</v>
      </c>
      <c r="P529" s="16">
        <f t="shared" si="8"/>
        <v>0.16143064282261962</v>
      </c>
      <c r="Q529">
        <v>1</v>
      </c>
      <c r="R529" t="s">
        <v>38</v>
      </c>
      <c r="S529" s="1">
        <v>44731</v>
      </c>
      <c r="T529" t="s">
        <v>138</v>
      </c>
    </row>
    <row r="530" spans="1:20">
      <c r="A530">
        <v>730860</v>
      </c>
      <c r="B530" t="s">
        <v>81</v>
      </c>
      <c r="C530" t="s">
        <v>87</v>
      </c>
      <c r="D530" t="s">
        <v>17</v>
      </c>
      <c r="E530" t="s">
        <v>58</v>
      </c>
      <c r="F530" s="2" t="s">
        <v>62</v>
      </c>
      <c r="G530" s="2" t="s">
        <v>1028</v>
      </c>
      <c r="H530" s="2">
        <v>500</v>
      </c>
      <c r="I530" s="3" t="s">
        <v>510</v>
      </c>
      <c r="J530" s="3">
        <v>1.2</v>
      </c>
      <c r="K530" t="s">
        <v>37</v>
      </c>
      <c r="L530" t="s">
        <v>31</v>
      </c>
      <c r="M530">
        <v>569</v>
      </c>
      <c r="N530">
        <v>3205</v>
      </c>
      <c r="O530" s="15">
        <v>0.87873462214411246</v>
      </c>
      <c r="P530" s="16">
        <f t="shared" si="8"/>
        <v>0.17753510140405615</v>
      </c>
      <c r="Q530">
        <v>1</v>
      </c>
      <c r="R530" t="s">
        <v>56</v>
      </c>
      <c r="S530" s="1">
        <v>44780</v>
      </c>
      <c r="T530" t="s">
        <v>98</v>
      </c>
    </row>
    <row r="531" spans="1:20">
      <c r="A531">
        <v>836146</v>
      </c>
      <c r="B531" t="s">
        <v>81</v>
      </c>
      <c r="C531" t="s">
        <v>16</v>
      </c>
      <c r="D531" t="s">
        <v>17</v>
      </c>
      <c r="E531" t="s">
        <v>27</v>
      </c>
      <c r="F531" s="2" t="s">
        <v>49</v>
      </c>
      <c r="G531" s="2" t="s">
        <v>1028</v>
      </c>
      <c r="H531" s="2">
        <v>500</v>
      </c>
      <c r="I531" s="3" t="s">
        <v>511</v>
      </c>
      <c r="J531" s="3">
        <v>2.79</v>
      </c>
      <c r="K531" t="s">
        <v>37</v>
      </c>
      <c r="L531" t="s">
        <v>31</v>
      </c>
      <c r="M531">
        <v>569</v>
      </c>
      <c r="N531">
        <v>3206</v>
      </c>
      <c r="O531" s="15">
        <v>0.87873462214411246</v>
      </c>
      <c r="P531" s="16">
        <f t="shared" si="8"/>
        <v>0.17747972551466001</v>
      </c>
      <c r="Q531">
        <v>4</v>
      </c>
      <c r="R531" t="s">
        <v>70</v>
      </c>
      <c r="S531" s="1">
        <v>44718</v>
      </c>
      <c r="T531" t="s">
        <v>105</v>
      </c>
    </row>
    <row r="532" spans="1:20">
      <c r="A532">
        <v>900617</v>
      </c>
      <c r="B532" t="s">
        <v>74</v>
      </c>
      <c r="C532" t="s">
        <v>16</v>
      </c>
      <c r="D532" t="s">
        <v>17</v>
      </c>
      <c r="E532" t="s">
        <v>58</v>
      </c>
      <c r="F532" s="2" t="s">
        <v>35</v>
      </c>
      <c r="G532" s="2" t="s">
        <v>1028</v>
      </c>
      <c r="H532" s="2">
        <v>500</v>
      </c>
      <c r="I532" s="3" t="s">
        <v>512</v>
      </c>
      <c r="J532" s="3">
        <v>4.0599999999999996</v>
      </c>
      <c r="K532" t="s">
        <v>30</v>
      </c>
      <c r="L532" t="s">
        <v>55</v>
      </c>
      <c r="M532">
        <v>569</v>
      </c>
      <c r="N532">
        <v>3206</v>
      </c>
      <c r="O532" s="15">
        <v>0.87873462214411246</v>
      </c>
      <c r="P532" s="16">
        <f t="shared" si="8"/>
        <v>0.17747972551466001</v>
      </c>
      <c r="Q532">
        <v>6</v>
      </c>
      <c r="R532" t="s">
        <v>23</v>
      </c>
      <c r="S532" s="1">
        <v>44873</v>
      </c>
      <c r="T532" t="s">
        <v>116</v>
      </c>
    </row>
    <row r="533" spans="1:20">
      <c r="A533">
        <v>174934</v>
      </c>
      <c r="B533" t="s">
        <v>40</v>
      </c>
      <c r="C533" t="s">
        <v>41</v>
      </c>
      <c r="D533" t="s">
        <v>17</v>
      </c>
      <c r="E533" t="s">
        <v>58</v>
      </c>
      <c r="F533" s="2" t="s">
        <v>35</v>
      </c>
      <c r="G533" s="2" t="s">
        <v>1028</v>
      </c>
      <c r="H533" s="2">
        <v>500</v>
      </c>
      <c r="I533" s="3" t="s">
        <v>513</v>
      </c>
      <c r="J533" s="3">
        <v>2.71</v>
      </c>
      <c r="K533" t="s">
        <v>80</v>
      </c>
      <c r="L533" t="s">
        <v>22</v>
      </c>
      <c r="M533">
        <v>569</v>
      </c>
      <c r="N533">
        <v>3207</v>
      </c>
      <c r="O533" s="15">
        <v>0.87873462214411246</v>
      </c>
      <c r="P533" s="16">
        <f t="shared" si="8"/>
        <v>0.17742438415965076</v>
      </c>
      <c r="Q533">
        <v>6</v>
      </c>
      <c r="R533" t="s">
        <v>70</v>
      </c>
      <c r="S533" s="1">
        <v>44575</v>
      </c>
      <c r="T533" t="s">
        <v>141</v>
      </c>
    </row>
    <row r="534" spans="1:20">
      <c r="A534">
        <v>345712</v>
      </c>
      <c r="B534" t="s">
        <v>74</v>
      </c>
      <c r="C534" t="s">
        <v>26</v>
      </c>
      <c r="D534" t="s">
        <v>17</v>
      </c>
      <c r="E534" t="s">
        <v>27</v>
      </c>
      <c r="F534" s="2" t="s">
        <v>101</v>
      </c>
      <c r="G534" s="2" t="s">
        <v>1028</v>
      </c>
      <c r="H534" s="2">
        <v>500</v>
      </c>
      <c r="I534" s="3" t="s">
        <v>349</v>
      </c>
      <c r="J534" s="3">
        <v>6.53</v>
      </c>
      <c r="K534" t="s">
        <v>30</v>
      </c>
      <c r="L534" t="s">
        <v>31</v>
      </c>
      <c r="M534">
        <v>570</v>
      </c>
      <c r="N534">
        <v>3207</v>
      </c>
      <c r="O534" s="15">
        <v>0.8771929824561403</v>
      </c>
      <c r="P534" s="16">
        <f t="shared" si="8"/>
        <v>0.17773620205799812</v>
      </c>
      <c r="Q534">
        <v>4</v>
      </c>
      <c r="R534" t="s">
        <v>70</v>
      </c>
      <c r="S534" s="1">
        <v>44618</v>
      </c>
      <c r="T534" t="s">
        <v>197</v>
      </c>
    </row>
    <row r="535" spans="1:20">
      <c r="A535">
        <v>293706</v>
      </c>
      <c r="B535" t="s">
        <v>25</v>
      </c>
      <c r="C535" t="s">
        <v>16</v>
      </c>
      <c r="D535" t="s">
        <v>17</v>
      </c>
      <c r="E535" t="s">
        <v>27</v>
      </c>
      <c r="F535" s="2" t="s">
        <v>91</v>
      </c>
      <c r="G535" s="2" t="s">
        <v>1028</v>
      </c>
      <c r="H535" s="2">
        <v>500</v>
      </c>
      <c r="I535" s="3" t="s">
        <v>514</v>
      </c>
      <c r="J535" s="3">
        <v>3.77</v>
      </c>
      <c r="K535" t="s">
        <v>21</v>
      </c>
      <c r="L535" t="s">
        <v>55</v>
      </c>
      <c r="M535">
        <v>570</v>
      </c>
      <c r="N535">
        <v>3207</v>
      </c>
      <c r="O535" s="15">
        <v>0.8771929824561403</v>
      </c>
      <c r="P535" s="16">
        <f t="shared" si="8"/>
        <v>0.17773620205799812</v>
      </c>
      <c r="Q535">
        <v>9</v>
      </c>
      <c r="R535" t="s">
        <v>32</v>
      </c>
      <c r="S535" s="1">
        <v>44753</v>
      </c>
      <c r="T535" t="s">
        <v>54</v>
      </c>
    </row>
    <row r="536" spans="1:20">
      <c r="A536">
        <v>262784</v>
      </c>
      <c r="B536" t="s">
        <v>40</v>
      </c>
      <c r="C536" t="s">
        <v>87</v>
      </c>
      <c r="D536" t="s">
        <v>17</v>
      </c>
      <c r="E536" t="s">
        <v>18</v>
      </c>
      <c r="F536" s="2" t="s">
        <v>78</v>
      </c>
      <c r="G536" s="2" t="s">
        <v>1028</v>
      </c>
      <c r="H536" s="2">
        <v>500</v>
      </c>
      <c r="I536" s="3" t="s">
        <v>143</v>
      </c>
      <c r="J536" s="3">
        <v>4.99</v>
      </c>
      <c r="K536" t="s">
        <v>21</v>
      </c>
      <c r="L536" t="s">
        <v>55</v>
      </c>
      <c r="M536">
        <v>570</v>
      </c>
      <c r="N536">
        <v>3208</v>
      </c>
      <c r="O536" s="15">
        <v>0.8771929824561403</v>
      </c>
      <c r="P536" s="16">
        <f t="shared" si="8"/>
        <v>0.17768079800498754</v>
      </c>
      <c r="Q536">
        <v>3</v>
      </c>
      <c r="R536" t="s">
        <v>23</v>
      </c>
      <c r="S536" s="1">
        <v>44686</v>
      </c>
      <c r="T536" t="s">
        <v>89</v>
      </c>
    </row>
    <row r="537" spans="1:20">
      <c r="A537">
        <v>674792</v>
      </c>
      <c r="B537" t="s">
        <v>67</v>
      </c>
      <c r="C537" t="s">
        <v>41</v>
      </c>
      <c r="D537" t="s">
        <v>17</v>
      </c>
      <c r="E537" t="s">
        <v>42</v>
      </c>
      <c r="F537" s="2" t="s">
        <v>101</v>
      </c>
      <c r="G537" s="2" t="s">
        <v>1028</v>
      </c>
      <c r="H537" s="2">
        <v>500</v>
      </c>
      <c r="I537" s="3" t="s">
        <v>515</v>
      </c>
      <c r="J537" s="3">
        <v>0.83117477606596801</v>
      </c>
      <c r="K537" t="s">
        <v>37</v>
      </c>
      <c r="L537" t="s">
        <v>22</v>
      </c>
      <c r="M537">
        <v>334</v>
      </c>
      <c r="N537">
        <v>2071</v>
      </c>
      <c r="O537" s="15">
        <v>1.4970059880239521</v>
      </c>
      <c r="P537" s="16">
        <f t="shared" si="8"/>
        <v>0.1612747464992757</v>
      </c>
      <c r="Q537">
        <v>1</v>
      </c>
      <c r="R537" t="s">
        <v>56</v>
      </c>
      <c r="S537" s="1">
        <v>44868</v>
      </c>
      <c r="T537" t="s">
        <v>123</v>
      </c>
    </row>
    <row r="538" spans="1:20">
      <c r="A538">
        <v>387956</v>
      </c>
      <c r="B538" t="s">
        <v>40</v>
      </c>
      <c r="C538" t="s">
        <v>26</v>
      </c>
      <c r="D538" t="s">
        <v>17</v>
      </c>
      <c r="E538" t="s">
        <v>27</v>
      </c>
      <c r="F538" s="2" t="s">
        <v>28</v>
      </c>
      <c r="G538" s="2" t="s">
        <v>1028</v>
      </c>
      <c r="H538" s="2">
        <v>500</v>
      </c>
      <c r="I538" s="3" t="s">
        <v>117</v>
      </c>
      <c r="J538" s="3">
        <v>2.77</v>
      </c>
      <c r="K538" t="s">
        <v>37</v>
      </c>
      <c r="L538" t="s">
        <v>31</v>
      </c>
      <c r="M538">
        <v>570</v>
      </c>
      <c r="N538">
        <v>3209</v>
      </c>
      <c r="O538" s="15">
        <v>0.8771929824561403</v>
      </c>
      <c r="P538" s="16">
        <f t="shared" si="8"/>
        <v>0.17762542848239327</v>
      </c>
      <c r="Q538">
        <v>9</v>
      </c>
      <c r="R538" t="s">
        <v>70</v>
      </c>
      <c r="S538" s="1">
        <v>44906</v>
      </c>
      <c r="T538" t="s">
        <v>105</v>
      </c>
    </row>
    <row r="539" spans="1:20">
      <c r="A539">
        <v>764085</v>
      </c>
      <c r="B539" t="s">
        <v>48</v>
      </c>
      <c r="C539" t="s">
        <v>16</v>
      </c>
      <c r="D539" t="s">
        <v>17</v>
      </c>
      <c r="E539" t="s">
        <v>42</v>
      </c>
      <c r="F539" s="2" t="s">
        <v>49</v>
      </c>
      <c r="G539" s="2" t="s">
        <v>1028</v>
      </c>
      <c r="H539" s="2">
        <v>500</v>
      </c>
      <c r="I539" s="3">
        <v>1.34954184070925E+16</v>
      </c>
      <c r="J539" s="3">
        <v>1.34954184070925E+16</v>
      </c>
      <c r="K539" t="s">
        <v>21</v>
      </c>
      <c r="L539" t="s">
        <v>31</v>
      </c>
      <c r="M539">
        <v>334</v>
      </c>
      <c r="N539">
        <v>2071</v>
      </c>
      <c r="O539" s="15">
        <v>1.4970059880239521</v>
      </c>
      <c r="P539" s="16">
        <f t="shared" si="8"/>
        <v>0.1612747464992757</v>
      </c>
      <c r="Q539">
        <v>1</v>
      </c>
      <c r="R539" t="s">
        <v>70</v>
      </c>
      <c r="S539" s="1">
        <v>44892</v>
      </c>
      <c r="T539" t="s">
        <v>105</v>
      </c>
    </row>
    <row r="540" spans="1:20">
      <c r="A540">
        <v>390005</v>
      </c>
      <c r="B540" t="s">
        <v>25</v>
      </c>
      <c r="C540" t="s">
        <v>16</v>
      </c>
      <c r="D540" t="s">
        <v>17</v>
      </c>
      <c r="E540" t="s">
        <v>27</v>
      </c>
      <c r="F540" s="2" t="s">
        <v>52</v>
      </c>
      <c r="G540" s="2" t="s">
        <v>1028</v>
      </c>
      <c r="H540" s="2">
        <v>500</v>
      </c>
      <c r="I540" s="3" t="s">
        <v>321</v>
      </c>
      <c r="J540" s="3">
        <v>2.97</v>
      </c>
      <c r="K540" t="s">
        <v>30</v>
      </c>
      <c r="L540" t="s">
        <v>22</v>
      </c>
      <c r="M540">
        <v>570</v>
      </c>
      <c r="N540">
        <v>3209</v>
      </c>
      <c r="O540" s="15">
        <v>0.8771929824561403</v>
      </c>
      <c r="P540" s="16">
        <f t="shared" si="8"/>
        <v>0.17762542848239327</v>
      </c>
      <c r="Q540">
        <v>2</v>
      </c>
      <c r="R540" t="s">
        <v>56</v>
      </c>
      <c r="S540" s="1">
        <v>44627</v>
      </c>
      <c r="T540" t="s">
        <v>57</v>
      </c>
    </row>
    <row r="541" spans="1:20">
      <c r="A541">
        <v>897246</v>
      </c>
      <c r="B541" t="s">
        <v>34</v>
      </c>
      <c r="C541" t="s">
        <v>41</v>
      </c>
      <c r="D541" t="s">
        <v>17</v>
      </c>
      <c r="E541" t="s">
        <v>18</v>
      </c>
      <c r="F541" s="2" t="s">
        <v>119</v>
      </c>
      <c r="G541" s="2" t="s">
        <v>1028</v>
      </c>
      <c r="H541" s="2">
        <v>500</v>
      </c>
      <c r="I541" s="3" t="s">
        <v>516</v>
      </c>
      <c r="J541" s="3">
        <v>7.41</v>
      </c>
      <c r="K541" t="s">
        <v>45</v>
      </c>
      <c r="L541" t="s">
        <v>55</v>
      </c>
      <c r="M541">
        <v>570</v>
      </c>
      <c r="N541">
        <v>3210</v>
      </c>
      <c r="O541" s="15">
        <v>0.8771929824561403</v>
      </c>
      <c r="P541" s="16">
        <f t="shared" si="8"/>
        <v>0.17757009345794392</v>
      </c>
      <c r="Q541">
        <v>2</v>
      </c>
      <c r="R541" t="s">
        <v>70</v>
      </c>
      <c r="S541" s="1">
        <v>44574</v>
      </c>
      <c r="T541" t="s">
        <v>105</v>
      </c>
    </row>
    <row r="542" spans="1:20">
      <c r="A542">
        <v>862862</v>
      </c>
      <c r="B542" t="s">
        <v>67</v>
      </c>
      <c r="C542" t="s">
        <v>41</v>
      </c>
      <c r="D542" t="s">
        <v>17</v>
      </c>
      <c r="E542" t="s">
        <v>18</v>
      </c>
      <c r="F542" s="2" t="s">
        <v>78</v>
      </c>
      <c r="G542" s="2" t="s">
        <v>1028</v>
      </c>
      <c r="H542" s="2">
        <v>500</v>
      </c>
      <c r="I542" s="3" t="s">
        <v>334</v>
      </c>
      <c r="J542" s="3">
        <v>4.4400000000000004</v>
      </c>
      <c r="K542" t="s">
        <v>30</v>
      </c>
      <c r="L542" t="s">
        <v>55</v>
      </c>
      <c r="M542">
        <v>571</v>
      </c>
      <c r="N542">
        <v>3210</v>
      </c>
      <c r="O542" s="15">
        <v>0.87565674255691772</v>
      </c>
      <c r="P542" s="16">
        <f t="shared" si="8"/>
        <v>0.17788161993769469</v>
      </c>
      <c r="Q542">
        <v>4</v>
      </c>
      <c r="R542" t="s">
        <v>70</v>
      </c>
      <c r="S542" s="1">
        <v>44800</v>
      </c>
      <c r="T542" t="s">
        <v>108</v>
      </c>
    </row>
    <row r="543" spans="1:20">
      <c r="A543">
        <v>968711</v>
      </c>
      <c r="B543" t="s">
        <v>15</v>
      </c>
      <c r="C543" t="s">
        <v>26</v>
      </c>
      <c r="D543" t="s">
        <v>17</v>
      </c>
      <c r="E543" t="s">
        <v>58</v>
      </c>
      <c r="F543" s="2" t="s">
        <v>78</v>
      </c>
      <c r="G543" s="2" t="s">
        <v>1028</v>
      </c>
      <c r="H543" s="2">
        <v>500</v>
      </c>
      <c r="I543" s="3" t="s">
        <v>418</v>
      </c>
      <c r="J543" s="3">
        <v>1.47</v>
      </c>
      <c r="K543" t="s">
        <v>21</v>
      </c>
      <c r="L543" t="s">
        <v>31</v>
      </c>
      <c r="M543">
        <v>571</v>
      </c>
      <c r="N543">
        <v>3210</v>
      </c>
      <c r="O543" s="15">
        <v>0.87565674255691772</v>
      </c>
      <c r="P543" s="16">
        <f t="shared" si="8"/>
        <v>0.17788161993769469</v>
      </c>
      <c r="Q543">
        <v>10</v>
      </c>
      <c r="R543" t="s">
        <v>38</v>
      </c>
      <c r="S543" s="1">
        <v>44920</v>
      </c>
      <c r="T543" t="s">
        <v>112</v>
      </c>
    </row>
    <row r="544" spans="1:20">
      <c r="A544">
        <v>104212</v>
      </c>
      <c r="B544" t="s">
        <v>51</v>
      </c>
      <c r="C544" t="s">
        <v>41</v>
      </c>
      <c r="D544" t="s">
        <v>17</v>
      </c>
      <c r="E544" t="s">
        <v>18</v>
      </c>
      <c r="F544" s="2" t="s">
        <v>43</v>
      </c>
      <c r="G544" s="2" t="s">
        <v>1028</v>
      </c>
      <c r="H544" s="2">
        <v>500</v>
      </c>
      <c r="I544" s="3" t="s">
        <v>278</v>
      </c>
      <c r="J544" s="3">
        <v>3.88</v>
      </c>
      <c r="K544" t="s">
        <v>80</v>
      </c>
      <c r="L544" t="s">
        <v>22</v>
      </c>
      <c r="M544">
        <v>571</v>
      </c>
      <c r="N544">
        <v>3211</v>
      </c>
      <c r="O544" s="15">
        <v>0.87565674255691772</v>
      </c>
      <c r="P544" s="16">
        <f t="shared" si="8"/>
        <v>0.17782622236063531</v>
      </c>
      <c r="Q544">
        <v>2</v>
      </c>
      <c r="R544" t="s">
        <v>23</v>
      </c>
      <c r="S544" s="1">
        <v>44675</v>
      </c>
      <c r="T544" t="s">
        <v>149</v>
      </c>
    </row>
    <row r="545" spans="1:20">
      <c r="A545">
        <v>119788</v>
      </c>
      <c r="B545" t="s">
        <v>40</v>
      </c>
      <c r="C545" t="s">
        <v>41</v>
      </c>
      <c r="D545" t="s">
        <v>17</v>
      </c>
      <c r="E545" t="s">
        <v>18</v>
      </c>
      <c r="F545" s="2" t="s">
        <v>19</v>
      </c>
      <c r="G545" s="2" t="s">
        <v>1028</v>
      </c>
      <c r="H545" s="2">
        <v>500</v>
      </c>
      <c r="I545" s="3" t="s">
        <v>308</v>
      </c>
      <c r="J545" s="3">
        <v>7.15</v>
      </c>
      <c r="K545" t="s">
        <v>80</v>
      </c>
      <c r="L545" t="s">
        <v>55</v>
      </c>
      <c r="M545">
        <v>571</v>
      </c>
      <c r="N545">
        <v>3211</v>
      </c>
      <c r="O545" s="15">
        <v>0.87565674255691772</v>
      </c>
      <c r="P545" s="16">
        <f t="shared" si="8"/>
        <v>0.17782622236063531</v>
      </c>
      <c r="Q545">
        <v>10</v>
      </c>
      <c r="R545" t="s">
        <v>38</v>
      </c>
      <c r="S545" s="1">
        <v>44657</v>
      </c>
      <c r="T545" t="s">
        <v>213</v>
      </c>
    </row>
    <row r="546" spans="1:20">
      <c r="A546">
        <v>132175</v>
      </c>
      <c r="B546" t="s">
        <v>25</v>
      </c>
      <c r="C546" t="s">
        <v>16</v>
      </c>
      <c r="D546" t="s">
        <v>17</v>
      </c>
      <c r="E546" t="s">
        <v>58</v>
      </c>
      <c r="F546" s="2" t="s">
        <v>101</v>
      </c>
      <c r="G546" s="2" t="s">
        <v>1028</v>
      </c>
      <c r="H546" s="2">
        <v>500</v>
      </c>
      <c r="I546" s="3" t="s">
        <v>517</v>
      </c>
      <c r="J546" s="3">
        <v>3.32</v>
      </c>
      <c r="K546" t="s">
        <v>21</v>
      </c>
      <c r="L546" t="s">
        <v>55</v>
      </c>
      <c r="M546">
        <v>571</v>
      </c>
      <c r="N546">
        <v>3212</v>
      </c>
      <c r="O546" s="15">
        <v>0.87565674255691772</v>
      </c>
      <c r="P546" s="16">
        <f t="shared" si="8"/>
        <v>0.17777085927770858</v>
      </c>
      <c r="Q546">
        <v>8</v>
      </c>
      <c r="R546" t="s">
        <v>32</v>
      </c>
      <c r="S546" s="1">
        <v>44903</v>
      </c>
      <c r="T546" t="s">
        <v>90</v>
      </c>
    </row>
    <row r="547" spans="1:20">
      <c r="A547">
        <v>502328</v>
      </c>
      <c r="B547" t="s">
        <v>25</v>
      </c>
      <c r="C547" t="s">
        <v>16</v>
      </c>
      <c r="D547" t="s">
        <v>17</v>
      </c>
      <c r="E547" t="s">
        <v>42</v>
      </c>
      <c r="F547" s="2" t="s">
        <v>68</v>
      </c>
      <c r="G547" s="2" t="s">
        <v>1028</v>
      </c>
      <c r="H547" s="2">
        <v>500</v>
      </c>
      <c r="I547" s="3" t="s">
        <v>518</v>
      </c>
      <c r="J547" s="3">
        <v>0.15551011939298701</v>
      </c>
      <c r="K547" t="s">
        <v>30</v>
      </c>
      <c r="L547" t="s">
        <v>55</v>
      </c>
      <c r="M547">
        <v>335</v>
      </c>
      <c r="N547">
        <v>2073</v>
      </c>
      <c r="O547" s="15">
        <v>1.4925373134328359</v>
      </c>
      <c r="P547" s="16">
        <f t="shared" si="8"/>
        <v>0.16160154365653642</v>
      </c>
      <c r="Q547">
        <v>1</v>
      </c>
      <c r="R547" t="s">
        <v>70</v>
      </c>
      <c r="S547" s="1">
        <v>44563</v>
      </c>
      <c r="T547" t="s">
        <v>110</v>
      </c>
    </row>
    <row r="548" spans="1:20">
      <c r="A548">
        <v>567572</v>
      </c>
      <c r="B548" t="s">
        <v>48</v>
      </c>
      <c r="C548" t="s">
        <v>87</v>
      </c>
      <c r="D548" t="s">
        <v>17</v>
      </c>
      <c r="E548" t="s">
        <v>42</v>
      </c>
      <c r="F548" s="2" t="s">
        <v>19</v>
      </c>
      <c r="G548" s="2" t="s">
        <v>1028</v>
      </c>
      <c r="H548" s="2">
        <v>500</v>
      </c>
      <c r="I548" s="3" t="s">
        <v>519</v>
      </c>
      <c r="J548" s="3">
        <v>0.60595322384164096</v>
      </c>
      <c r="K548" t="s">
        <v>45</v>
      </c>
      <c r="L548" t="s">
        <v>31</v>
      </c>
      <c r="M548">
        <v>335</v>
      </c>
      <c r="N548">
        <v>2073</v>
      </c>
      <c r="O548" s="15">
        <v>1.4925373134328359</v>
      </c>
      <c r="P548" s="16">
        <f t="shared" si="8"/>
        <v>0.16160154365653642</v>
      </c>
      <c r="Q548">
        <v>1</v>
      </c>
      <c r="R548" t="s">
        <v>32</v>
      </c>
      <c r="S548" s="1">
        <v>44649</v>
      </c>
      <c r="T548" t="s">
        <v>86</v>
      </c>
    </row>
    <row r="549" spans="1:20">
      <c r="A549">
        <v>109336</v>
      </c>
      <c r="B549" t="s">
        <v>34</v>
      </c>
      <c r="C549" t="s">
        <v>41</v>
      </c>
      <c r="D549" t="s">
        <v>17</v>
      </c>
      <c r="E549" t="s">
        <v>18</v>
      </c>
      <c r="F549" s="2" t="s">
        <v>119</v>
      </c>
      <c r="G549" s="2" t="s">
        <v>1028</v>
      </c>
      <c r="H549" s="2">
        <v>500</v>
      </c>
      <c r="I549" s="3" t="s">
        <v>312</v>
      </c>
      <c r="J549" s="3">
        <v>6.39</v>
      </c>
      <c r="K549" t="s">
        <v>45</v>
      </c>
      <c r="L549" t="s">
        <v>55</v>
      </c>
      <c r="M549">
        <v>572</v>
      </c>
      <c r="N549">
        <v>3213</v>
      </c>
      <c r="O549" s="15">
        <v>0.87412587412587417</v>
      </c>
      <c r="P549" s="16">
        <f t="shared" si="8"/>
        <v>0.17802676626206038</v>
      </c>
      <c r="Q549">
        <v>10</v>
      </c>
      <c r="R549" t="s">
        <v>56</v>
      </c>
      <c r="S549" s="1">
        <v>44833</v>
      </c>
      <c r="T549" t="s">
        <v>182</v>
      </c>
    </row>
    <row r="550" spans="1:20">
      <c r="A550">
        <v>947673</v>
      </c>
      <c r="B550" t="s">
        <v>74</v>
      </c>
      <c r="C550" t="s">
        <v>16</v>
      </c>
      <c r="D550" t="s">
        <v>17</v>
      </c>
      <c r="E550" t="s">
        <v>18</v>
      </c>
      <c r="F550" s="2" t="s">
        <v>59</v>
      </c>
      <c r="G550" s="2" t="s">
        <v>1028</v>
      </c>
      <c r="H550" s="2">
        <v>500</v>
      </c>
      <c r="I550" s="3" t="s">
        <v>520</v>
      </c>
      <c r="J550" s="3">
        <v>1.78</v>
      </c>
      <c r="K550" t="s">
        <v>21</v>
      </c>
      <c r="L550" t="s">
        <v>31</v>
      </c>
      <c r="M550">
        <v>572</v>
      </c>
      <c r="N550">
        <v>3213</v>
      </c>
      <c r="O550" s="15">
        <v>0.87412587412587417</v>
      </c>
      <c r="P550" s="16">
        <f t="shared" si="8"/>
        <v>0.17802676626206038</v>
      </c>
      <c r="Q550">
        <v>5</v>
      </c>
      <c r="R550" t="s">
        <v>70</v>
      </c>
      <c r="S550" s="1">
        <v>44641</v>
      </c>
      <c r="T550" t="s">
        <v>108</v>
      </c>
    </row>
    <row r="551" spans="1:20">
      <c r="A551">
        <v>216691</v>
      </c>
      <c r="B551" t="s">
        <v>15</v>
      </c>
      <c r="C551" t="s">
        <v>87</v>
      </c>
      <c r="D551" t="s">
        <v>17</v>
      </c>
      <c r="E551" t="s">
        <v>42</v>
      </c>
      <c r="F551" s="2" t="s">
        <v>49</v>
      </c>
      <c r="G551" s="2" t="s">
        <v>1028</v>
      </c>
      <c r="H551" s="2">
        <v>500</v>
      </c>
      <c r="I551" s="3" t="s">
        <v>521</v>
      </c>
      <c r="J551" s="3">
        <v>0.71141410940700001</v>
      </c>
      <c r="K551" t="s">
        <v>45</v>
      </c>
      <c r="L551" t="s">
        <v>55</v>
      </c>
      <c r="M551">
        <v>335</v>
      </c>
      <c r="N551">
        <v>2075</v>
      </c>
      <c r="O551" s="15">
        <v>1.4925373134328359</v>
      </c>
      <c r="P551" s="16">
        <f t="shared" si="8"/>
        <v>0.16144578313253011</v>
      </c>
      <c r="Q551">
        <v>1</v>
      </c>
      <c r="R551" t="s">
        <v>32</v>
      </c>
      <c r="S551" s="1">
        <v>44771</v>
      </c>
      <c r="T551" t="s">
        <v>127</v>
      </c>
    </row>
    <row r="552" spans="1:20">
      <c r="A552">
        <v>907145</v>
      </c>
      <c r="B552" t="s">
        <v>74</v>
      </c>
      <c r="C552" t="s">
        <v>26</v>
      </c>
      <c r="D552" t="s">
        <v>17</v>
      </c>
      <c r="E552" t="s">
        <v>18</v>
      </c>
      <c r="F552" s="2" t="s">
        <v>91</v>
      </c>
      <c r="G552" s="2" t="s">
        <v>1028</v>
      </c>
      <c r="H552" s="2">
        <v>500</v>
      </c>
      <c r="I552" s="3" t="s">
        <v>183</v>
      </c>
      <c r="J552" s="3">
        <v>0.75</v>
      </c>
      <c r="K552" t="s">
        <v>37</v>
      </c>
      <c r="L552" t="s">
        <v>22</v>
      </c>
      <c r="M552">
        <v>572</v>
      </c>
      <c r="N552">
        <v>3214</v>
      </c>
      <c r="O552" s="15">
        <v>0.87412587412587417</v>
      </c>
      <c r="P552" s="16">
        <f t="shared" si="8"/>
        <v>0.17797137523335407</v>
      </c>
      <c r="Q552">
        <v>2</v>
      </c>
      <c r="R552" t="s">
        <v>38</v>
      </c>
      <c r="S552" s="1">
        <v>44652</v>
      </c>
      <c r="T552" t="s">
        <v>228</v>
      </c>
    </row>
    <row r="553" spans="1:20">
      <c r="A553">
        <v>984705</v>
      </c>
      <c r="B553" t="s">
        <v>67</v>
      </c>
      <c r="C553" t="s">
        <v>26</v>
      </c>
      <c r="D553" t="s">
        <v>17</v>
      </c>
      <c r="E553" t="s">
        <v>27</v>
      </c>
      <c r="F553" s="2" t="s">
        <v>62</v>
      </c>
      <c r="G553" s="2" t="s">
        <v>1028</v>
      </c>
      <c r="H553" s="2">
        <v>500</v>
      </c>
      <c r="I553" s="3" t="s">
        <v>522</v>
      </c>
      <c r="J553" s="3">
        <v>6.45</v>
      </c>
      <c r="K553" t="s">
        <v>37</v>
      </c>
      <c r="L553" t="s">
        <v>22</v>
      </c>
      <c r="M553">
        <v>572</v>
      </c>
      <c r="N553">
        <v>3214</v>
      </c>
      <c r="O553" s="15">
        <v>0.87412587412587417</v>
      </c>
      <c r="P553" s="16">
        <f t="shared" si="8"/>
        <v>0.17797137523335407</v>
      </c>
      <c r="Q553">
        <v>9</v>
      </c>
      <c r="R553" t="s">
        <v>70</v>
      </c>
      <c r="S553" s="1">
        <v>44906</v>
      </c>
      <c r="T553" t="s">
        <v>110</v>
      </c>
    </row>
    <row r="554" spans="1:20">
      <c r="A554">
        <v>608944</v>
      </c>
      <c r="B554" t="s">
        <v>15</v>
      </c>
      <c r="C554" t="s">
        <v>87</v>
      </c>
      <c r="D554" t="s">
        <v>17</v>
      </c>
      <c r="E554" t="s">
        <v>42</v>
      </c>
      <c r="F554" s="2" t="s">
        <v>59</v>
      </c>
      <c r="G554" s="2" t="s">
        <v>1028</v>
      </c>
      <c r="H554" s="2">
        <v>500</v>
      </c>
      <c r="I554" s="3">
        <v>1.03673412928658E+16</v>
      </c>
      <c r="J554" s="3">
        <v>1.03673412928658E+16</v>
      </c>
      <c r="K554" t="s">
        <v>37</v>
      </c>
      <c r="L554" t="s">
        <v>31</v>
      </c>
      <c r="M554">
        <v>335</v>
      </c>
      <c r="N554">
        <v>2075</v>
      </c>
      <c r="O554" s="15">
        <v>1.4925373134328359</v>
      </c>
      <c r="P554" s="16">
        <f t="shared" si="8"/>
        <v>0.16144578313253011</v>
      </c>
      <c r="Q554">
        <v>1</v>
      </c>
      <c r="R554" t="s">
        <v>23</v>
      </c>
      <c r="S554" s="1">
        <v>44904</v>
      </c>
      <c r="T554" t="s">
        <v>172</v>
      </c>
    </row>
    <row r="555" spans="1:20">
      <c r="A555">
        <v>645946</v>
      </c>
      <c r="B555" t="s">
        <v>81</v>
      </c>
      <c r="C555" t="s">
        <v>41</v>
      </c>
      <c r="D555" t="s">
        <v>17</v>
      </c>
      <c r="E555" t="s">
        <v>18</v>
      </c>
      <c r="F555" s="2" t="s">
        <v>59</v>
      </c>
      <c r="G555" s="2" t="s">
        <v>1028</v>
      </c>
      <c r="H555" s="2">
        <v>500</v>
      </c>
      <c r="I555" s="3" t="s">
        <v>523</v>
      </c>
      <c r="J555" s="3">
        <v>1.21</v>
      </c>
      <c r="K555" t="s">
        <v>80</v>
      </c>
      <c r="L555" t="s">
        <v>22</v>
      </c>
      <c r="M555">
        <v>572</v>
      </c>
      <c r="N555">
        <v>3215</v>
      </c>
      <c r="O555" s="15">
        <v>0.87412587412587417</v>
      </c>
      <c r="P555" s="16">
        <f t="shared" si="8"/>
        <v>0.17791601866251944</v>
      </c>
      <c r="Q555">
        <v>5</v>
      </c>
      <c r="R555" t="s">
        <v>56</v>
      </c>
      <c r="S555" s="1">
        <v>44787</v>
      </c>
      <c r="T555" t="s">
        <v>57</v>
      </c>
    </row>
    <row r="556" spans="1:20">
      <c r="A556">
        <v>587455</v>
      </c>
      <c r="B556" t="s">
        <v>40</v>
      </c>
      <c r="C556" t="s">
        <v>87</v>
      </c>
      <c r="D556" t="s">
        <v>17</v>
      </c>
      <c r="E556" t="s">
        <v>42</v>
      </c>
      <c r="F556" s="2" t="s">
        <v>28</v>
      </c>
      <c r="G556" s="2" t="s">
        <v>1028</v>
      </c>
      <c r="H556" s="2">
        <v>500</v>
      </c>
      <c r="I556" s="3" t="s">
        <v>464</v>
      </c>
      <c r="J556" s="3">
        <v>0.57556618901772405</v>
      </c>
      <c r="K556" t="s">
        <v>80</v>
      </c>
      <c r="L556" t="s">
        <v>22</v>
      </c>
      <c r="M556">
        <v>335</v>
      </c>
      <c r="N556">
        <v>2076</v>
      </c>
      <c r="O556" s="15">
        <v>1.4925373134328359</v>
      </c>
      <c r="P556" s="16">
        <f t="shared" si="8"/>
        <v>0.16136801541425819</v>
      </c>
      <c r="Q556">
        <v>1</v>
      </c>
      <c r="R556" t="s">
        <v>38</v>
      </c>
      <c r="S556" s="1">
        <v>44626</v>
      </c>
      <c r="T556" t="s">
        <v>66</v>
      </c>
    </row>
    <row r="557" spans="1:20">
      <c r="A557">
        <v>169011</v>
      </c>
      <c r="B557" t="s">
        <v>40</v>
      </c>
      <c r="C557" t="s">
        <v>26</v>
      </c>
      <c r="D557" t="s">
        <v>17</v>
      </c>
      <c r="E557" t="s">
        <v>27</v>
      </c>
      <c r="F557" s="2" t="s">
        <v>59</v>
      </c>
      <c r="G557" s="2" t="s">
        <v>1028</v>
      </c>
      <c r="H557" s="2">
        <v>500</v>
      </c>
      <c r="I557" s="3" t="s">
        <v>524</v>
      </c>
      <c r="J557" s="3">
        <v>1.34</v>
      </c>
      <c r="K557" t="s">
        <v>45</v>
      </c>
      <c r="L557" t="s">
        <v>55</v>
      </c>
      <c r="M557">
        <v>573</v>
      </c>
      <c r="N557">
        <v>3216</v>
      </c>
      <c r="O557" s="15">
        <v>0.87260034904013961</v>
      </c>
      <c r="P557" s="16">
        <f t="shared" si="8"/>
        <v>0.17817164179104478</v>
      </c>
      <c r="Q557">
        <v>1</v>
      </c>
      <c r="R557" t="s">
        <v>38</v>
      </c>
      <c r="S557" s="1">
        <v>44857</v>
      </c>
      <c r="T557" t="s">
        <v>125</v>
      </c>
    </row>
    <row r="558" spans="1:20">
      <c r="A558">
        <v>517182</v>
      </c>
      <c r="B558" t="s">
        <v>15</v>
      </c>
      <c r="C558" t="s">
        <v>41</v>
      </c>
      <c r="D558" t="s">
        <v>17</v>
      </c>
      <c r="E558" t="s">
        <v>18</v>
      </c>
      <c r="F558" s="2" t="s">
        <v>19</v>
      </c>
      <c r="G558" s="2" t="s">
        <v>1028</v>
      </c>
      <c r="H558" s="2">
        <v>500</v>
      </c>
      <c r="I558" s="3" t="s">
        <v>525</v>
      </c>
      <c r="J558" s="3">
        <v>3.85</v>
      </c>
      <c r="K558" t="s">
        <v>30</v>
      </c>
      <c r="L558" t="s">
        <v>22</v>
      </c>
      <c r="M558">
        <v>573</v>
      </c>
      <c r="N558">
        <v>3216</v>
      </c>
      <c r="O558" s="15">
        <v>0.87260034904013961</v>
      </c>
      <c r="P558" s="16">
        <f t="shared" si="8"/>
        <v>0.17817164179104478</v>
      </c>
      <c r="Q558">
        <v>1</v>
      </c>
      <c r="R558" t="s">
        <v>56</v>
      </c>
      <c r="S558" s="1">
        <v>44788</v>
      </c>
      <c r="T558" t="s">
        <v>57</v>
      </c>
    </row>
    <row r="559" spans="1:20">
      <c r="A559">
        <v>309978</v>
      </c>
      <c r="B559" t="s">
        <v>81</v>
      </c>
      <c r="C559" t="s">
        <v>16</v>
      </c>
      <c r="D559" t="s">
        <v>17</v>
      </c>
      <c r="E559" t="s">
        <v>58</v>
      </c>
      <c r="F559" s="2" t="s">
        <v>75</v>
      </c>
      <c r="G559" s="2" t="s">
        <v>1028</v>
      </c>
      <c r="H559" s="2">
        <v>500</v>
      </c>
      <c r="I559" s="3" t="s">
        <v>526</v>
      </c>
      <c r="J559" s="3">
        <v>5.4</v>
      </c>
      <c r="K559" t="s">
        <v>80</v>
      </c>
      <c r="L559" t="s">
        <v>22</v>
      </c>
      <c r="M559">
        <v>573</v>
      </c>
      <c r="N559">
        <v>3217</v>
      </c>
      <c r="O559" s="15">
        <v>0.87260034904013961</v>
      </c>
      <c r="P559" s="16">
        <f t="shared" si="8"/>
        <v>0.17811625738265466</v>
      </c>
      <c r="Q559">
        <v>4</v>
      </c>
      <c r="R559" t="s">
        <v>38</v>
      </c>
      <c r="S559" s="1">
        <v>44826</v>
      </c>
      <c r="T559" t="s">
        <v>134</v>
      </c>
    </row>
    <row r="560" spans="1:20">
      <c r="A560">
        <v>306836</v>
      </c>
      <c r="B560" t="s">
        <v>67</v>
      </c>
      <c r="C560" t="s">
        <v>16</v>
      </c>
      <c r="D560" t="s">
        <v>17</v>
      </c>
      <c r="E560" t="s">
        <v>27</v>
      </c>
      <c r="F560" s="2" t="s">
        <v>78</v>
      </c>
      <c r="G560" s="2" t="s">
        <v>1028</v>
      </c>
      <c r="H560" s="2">
        <v>500</v>
      </c>
      <c r="I560" s="3" t="s">
        <v>291</v>
      </c>
      <c r="J560" s="3">
        <v>4.9400000000000004</v>
      </c>
      <c r="K560" t="s">
        <v>45</v>
      </c>
      <c r="L560" t="s">
        <v>31</v>
      </c>
      <c r="M560">
        <v>573</v>
      </c>
      <c r="N560">
        <v>3217</v>
      </c>
      <c r="O560" s="15">
        <v>0.87260034904013961</v>
      </c>
      <c r="P560" s="16">
        <f t="shared" si="8"/>
        <v>0.17811625738265466</v>
      </c>
      <c r="Q560">
        <v>10</v>
      </c>
      <c r="R560" t="s">
        <v>38</v>
      </c>
      <c r="S560" s="1">
        <v>44674</v>
      </c>
      <c r="T560" t="s">
        <v>213</v>
      </c>
    </row>
    <row r="561" spans="1:20">
      <c r="A561">
        <v>819366</v>
      </c>
      <c r="B561" t="s">
        <v>25</v>
      </c>
      <c r="C561" t="s">
        <v>26</v>
      </c>
      <c r="D561" t="s">
        <v>17</v>
      </c>
      <c r="E561" t="s">
        <v>42</v>
      </c>
      <c r="F561" s="2" t="s">
        <v>52</v>
      </c>
      <c r="G561" s="2" t="s">
        <v>1028</v>
      </c>
      <c r="H561" s="2">
        <v>500</v>
      </c>
      <c r="I561" s="3" t="s">
        <v>527</v>
      </c>
      <c r="J561" s="3">
        <v>0.99204731336905805</v>
      </c>
      <c r="K561" t="s">
        <v>45</v>
      </c>
      <c r="L561" t="s">
        <v>22</v>
      </c>
      <c r="M561">
        <v>336</v>
      </c>
      <c r="N561">
        <v>2077</v>
      </c>
      <c r="O561" s="15">
        <v>1.4880952380952381</v>
      </c>
      <c r="P561" s="16">
        <f t="shared" si="8"/>
        <v>0.16177178623013963</v>
      </c>
      <c r="Q561">
        <v>1</v>
      </c>
      <c r="R561" t="s">
        <v>23</v>
      </c>
      <c r="S561" s="1">
        <v>44825</v>
      </c>
      <c r="T561" t="s">
        <v>103</v>
      </c>
    </row>
    <row r="562" spans="1:20">
      <c r="A562">
        <v>428992</v>
      </c>
      <c r="B562" t="s">
        <v>48</v>
      </c>
      <c r="C562" t="s">
        <v>26</v>
      </c>
      <c r="D562" t="s">
        <v>17</v>
      </c>
      <c r="E562" t="s">
        <v>27</v>
      </c>
      <c r="F562" s="2" t="s">
        <v>68</v>
      </c>
      <c r="G562" s="2" t="s">
        <v>1028</v>
      </c>
      <c r="H562" s="2">
        <v>500</v>
      </c>
      <c r="I562" s="3" t="s">
        <v>528</v>
      </c>
      <c r="J562" s="3">
        <v>1.24</v>
      </c>
      <c r="K562" t="s">
        <v>37</v>
      </c>
      <c r="L562" t="s">
        <v>22</v>
      </c>
      <c r="M562">
        <v>573</v>
      </c>
      <c r="N562">
        <v>3218</v>
      </c>
      <c r="O562" s="15">
        <v>0.87260034904013961</v>
      </c>
      <c r="P562" s="16">
        <f t="shared" si="8"/>
        <v>0.17806090739589808</v>
      </c>
      <c r="Q562">
        <v>1</v>
      </c>
      <c r="R562" t="s">
        <v>56</v>
      </c>
      <c r="S562" s="1">
        <v>44788</v>
      </c>
      <c r="T562" t="s">
        <v>64</v>
      </c>
    </row>
    <row r="563" spans="1:20">
      <c r="A563">
        <v>783591</v>
      </c>
      <c r="B563" t="s">
        <v>67</v>
      </c>
      <c r="C563" t="s">
        <v>16</v>
      </c>
      <c r="D563" t="s">
        <v>17</v>
      </c>
      <c r="E563" t="s">
        <v>18</v>
      </c>
      <c r="F563" s="2" t="s">
        <v>35</v>
      </c>
      <c r="G563" s="2" t="s">
        <v>1028</v>
      </c>
      <c r="H563" s="2">
        <v>500</v>
      </c>
      <c r="I563" s="3" t="s">
        <v>517</v>
      </c>
      <c r="J563" s="3">
        <v>3.32</v>
      </c>
      <c r="K563" t="s">
        <v>80</v>
      </c>
      <c r="L563" t="s">
        <v>22</v>
      </c>
      <c r="M563">
        <v>573</v>
      </c>
      <c r="N563">
        <v>3218</v>
      </c>
      <c r="O563" s="15">
        <v>0.87260034904013961</v>
      </c>
      <c r="P563" s="16">
        <f t="shared" si="8"/>
        <v>0.17806090739589808</v>
      </c>
      <c r="Q563">
        <v>9</v>
      </c>
      <c r="R563" t="s">
        <v>23</v>
      </c>
      <c r="S563" s="1">
        <v>44874</v>
      </c>
      <c r="T563" t="s">
        <v>100</v>
      </c>
    </row>
    <row r="564" spans="1:20">
      <c r="A564">
        <v>748822</v>
      </c>
      <c r="B564" t="s">
        <v>25</v>
      </c>
      <c r="C564" t="s">
        <v>16</v>
      </c>
      <c r="D564" t="s">
        <v>17</v>
      </c>
      <c r="E564" t="s">
        <v>42</v>
      </c>
      <c r="F564" s="2" t="s">
        <v>101</v>
      </c>
      <c r="G564" s="2" t="s">
        <v>1028</v>
      </c>
      <c r="H564" s="2">
        <v>500</v>
      </c>
      <c r="I564" s="3" t="s">
        <v>529</v>
      </c>
      <c r="J564" s="3">
        <v>0.75967587059792696</v>
      </c>
      <c r="K564" t="s">
        <v>45</v>
      </c>
      <c r="L564" t="s">
        <v>22</v>
      </c>
      <c r="M564">
        <v>336</v>
      </c>
      <c r="N564">
        <v>2078</v>
      </c>
      <c r="O564" s="15">
        <v>1.4880952380952381</v>
      </c>
      <c r="P564" s="16">
        <f t="shared" si="8"/>
        <v>0.16169393647738209</v>
      </c>
      <c r="Q564">
        <v>1</v>
      </c>
      <c r="R564" t="s">
        <v>23</v>
      </c>
      <c r="S564" s="1">
        <v>44587</v>
      </c>
      <c r="T564" t="s">
        <v>89</v>
      </c>
    </row>
    <row r="565" spans="1:20">
      <c r="A565">
        <v>399989</v>
      </c>
      <c r="B565" t="s">
        <v>48</v>
      </c>
      <c r="C565" t="s">
        <v>87</v>
      </c>
      <c r="D565" t="s">
        <v>17</v>
      </c>
      <c r="E565" t="s">
        <v>42</v>
      </c>
      <c r="F565" s="2" t="s">
        <v>91</v>
      </c>
      <c r="G565" s="2" t="s">
        <v>1028</v>
      </c>
      <c r="H565" s="2">
        <v>500</v>
      </c>
      <c r="I565" s="3" t="s">
        <v>530</v>
      </c>
      <c r="J565" s="3">
        <v>0.235946388044532</v>
      </c>
      <c r="K565" t="s">
        <v>80</v>
      </c>
      <c r="L565" t="s">
        <v>55</v>
      </c>
      <c r="M565">
        <v>337</v>
      </c>
      <c r="N565">
        <v>2078</v>
      </c>
      <c r="O565" s="15">
        <v>1.4836795252225519</v>
      </c>
      <c r="P565" s="16">
        <f t="shared" si="8"/>
        <v>0.16217516843118382</v>
      </c>
      <c r="Q565">
        <v>1</v>
      </c>
      <c r="R565" t="s">
        <v>70</v>
      </c>
      <c r="S565" s="1">
        <v>44780</v>
      </c>
      <c r="T565" t="s">
        <v>105</v>
      </c>
    </row>
    <row r="566" spans="1:20">
      <c r="A566">
        <v>216755</v>
      </c>
      <c r="B566" t="s">
        <v>51</v>
      </c>
      <c r="C566" t="s">
        <v>87</v>
      </c>
      <c r="D566" t="s">
        <v>17</v>
      </c>
      <c r="E566" t="s">
        <v>27</v>
      </c>
      <c r="F566" s="2" t="s">
        <v>43</v>
      </c>
      <c r="G566" s="2" t="s">
        <v>1028</v>
      </c>
      <c r="H566" s="2">
        <v>500</v>
      </c>
      <c r="I566" s="3" t="s">
        <v>488</v>
      </c>
      <c r="J566" s="3">
        <v>1.91</v>
      </c>
      <c r="K566" t="s">
        <v>45</v>
      </c>
      <c r="L566" t="s">
        <v>22</v>
      </c>
      <c r="M566">
        <v>574</v>
      </c>
      <c r="N566">
        <v>3219</v>
      </c>
      <c r="O566" s="15">
        <v>0.87108013937282225</v>
      </c>
      <c r="P566" s="16">
        <f t="shared" si="8"/>
        <v>0.17831624728176451</v>
      </c>
      <c r="Q566">
        <v>6</v>
      </c>
      <c r="R566" t="s">
        <v>32</v>
      </c>
      <c r="S566" s="1">
        <v>44651</v>
      </c>
      <c r="T566" t="s">
        <v>250</v>
      </c>
    </row>
    <row r="567" spans="1:20">
      <c r="A567">
        <v>945231</v>
      </c>
      <c r="B567" t="s">
        <v>25</v>
      </c>
      <c r="C567" t="s">
        <v>26</v>
      </c>
      <c r="D567" t="s">
        <v>17</v>
      </c>
      <c r="E567" t="s">
        <v>27</v>
      </c>
      <c r="F567" s="2" t="s">
        <v>62</v>
      </c>
      <c r="G567" s="2" t="s">
        <v>1028</v>
      </c>
      <c r="H567" s="2">
        <v>500</v>
      </c>
      <c r="I567" s="3" t="s">
        <v>531</v>
      </c>
      <c r="J567" s="3">
        <v>0.81</v>
      </c>
      <c r="K567" t="s">
        <v>45</v>
      </c>
      <c r="L567" t="s">
        <v>55</v>
      </c>
      <c r="M567">
        <v>574</v>
      </c>
      <c r="N567">
        <v>3220</v>
      </c>
      <c r="O567" s="15">
        <v>0.87108013937282225</v>
      </c>
      <c r="P567" s="16">
        <f t="shared" si="8"/>
        <v>0.17826086956521739</v>
      </c>
      <c r="Q567">
        <v>7</v>
      </c>
      <c r="R567" t="s">
        <v>32</v>
      </c>
      <c r="S567" s="1">
        <v>44841</v>
      </c>
      <c r="T567" t="s">
        <v>90</v>
      </c>
    </row>
    <row r="568" spans="1:20">
      <c r="A568">
        <v>625714</v>
      </c>
      <c r="B568" t="s">
        <v>74</v>
      </c>
      <c r="C568" t="s">
        <v>26</v>
      </c>
      <c r="D568" t="s">
        <v>17</v>
      </c>
      <c r="E568" t="s">
        <v>58</v>
      </c>
      <c r="F568" s="2" t="s">
        <v>75</v>
      </c>
      <c r="G568" s="2" t="s">
        <v>1028</v>
      </c>
      <c r="H568" s="2">
        <v>500</v>
      </c>
      <c r="I568" s="3" t="s">
        <v>532</v>
      </c>
      <c r="J568" s="3">
        <v>4.7699999999999996</v>
      </c>
      <c r="K568" t="s">
        <v>30</v>
      </c>
      <c r="L568" t="s">
        <v>31</v>
      </c>
      <c r="M568">
        <v>574</v>
      </c>
      <c r="N568">
        <v>3220</v>
      </c>
      <c r="O568" s="15">
        <v>0.87108013937282225</v>
      </c>
      <c r="P568" s="16">
        <f t="shared" si="8"/>
        <v>0.17826086956521739</v>
      </c>
      <c r="Q568">
        <v>1</v>
      </c>
      <c r="R568" t="s">
        <v>32</v>
      </c>
      <c r="S568" s="1">
        <v>44863</v>
      </c>
      <c r="T568" t="s">
        <v>144</v>
      </c>
    </row>
    <row r="569" spans="1:20">
      <c r="A569">
        <v>619757</v>
      </c>
      <c r="B569" t="s">
        <v>15</v>
      </c>
      <c r="C569" t="s">
        <v>41</v>
      </c>
      <c r="D569" t="s">
        <v>17</v>
      </c>
      <c r="E569" t="s">
        <v>42</v>
      </c>
      <c r="F569" s="2" t="s">
        <v>101</v>
      </c>
      <c r="G569" s="2" t="s">
        <v>1028</v>
      </c>
      <c r="H569" s="2">
        <v>500</v>
      </c>
      <c r="I569" s="3" t="s">
        <v>533</v>
      </c>
      <c r="J569" s="3">
        <v>0.525516955190095</v>
      </c>
      <c r="K569" t="s">
        <v>37</v>
      </c>
      <c r="L569" t="s">
        <v>55</v>
      </c>
      <c r="M569">
        <v>337</v>
      </c>
      <c r="N569">
        <v>2079</v>
      </c>
      <c r="O569" s="15">
        <v>1.4836795252225519</v>
      </c>
      <c r="P569" s="16">
        <f t="shared" si="8"/>
        <v>0.1620971620971621</v>
      </c>
      <c r="Q569">
        <v>1</v>
      </c>
      <c r="R569" t="s">
        <v>32</v>
      </c>
      <c r="S569" s="1">
        <v>44575</v>
      </c>
      <c r="T569" t="s">
        <v>90</v>
      </c>
    </row>
    <row r="570" spans="1:20">
      <c r="A570">
        <v>636722</v>
      </c>
      <c r="B570" t="s">
        <v>74</v>
      </c>
      <c r="C570" t="s">
        <v>41</v>
      </c>
      <c r="D570" t="s">
        <v>17</v>
      </c>
      <c r="E570" t="s">
        <v>42</v>
      </c>
      <c r="F570" s="2" t="s">
        <v>59</v>
      </c>
      <c r="G570" s="2" t="s">
        <v>1028</v>
      </c>
      <c r="H570" s="2">
        <v>500</v>
      </c>
      <c r="I570" s="3" t="s">
        <v>534</v>
      </c>
      <c r="J570" s="3">
        <v>0.64170267657566105</v>
      </c>
      <c r="K570" t="s">
        <v>30</v>
      </c>
      <c r="L570" t="s">
        <v>55</v>
      </c>
      <c r="M570">
        <v>337</v>
      </c>
      <c r="N570">
        <v>2079</v>
      </c>
      <c r="O570" s="15">
        <v>1.4836795252225519</v>
      </c>
      <c r="P570" s="16">
        <f t="shared" si="8"/>
        <v>0.1620971620971621</v>
      </c>
      <c r="Q570">
        <v>1</v>
      </c>
      <c r="R570" t="s">
        <v>23</v>
      </c>
      <c r="S570" s="1">
        <v>44595</v>
      </c>
      <c r="T570" t="s">
        <v>46</v>
      </c>
    </row>
    <row r="571" spans="1:20">
      <c r="A571">
        <v>192384</v>
      </c>
      <c r="B571" t="s">
        <v>48</v>
      </c>
      <c r="C571" t="s">
        <v>87</v>
      </c>
      <c r="D571" t="s">
        <v>17</v>
      </c>
      <c r="E571" t="s">
        <v>42</v>
      </c>
      <c r="F571" s="2" t="s">
        <v>28</v>
      </c>
      <c r="G571" s="2" t="s">
        <v>1028</v>
      </c>
      <c r="H571" s="2">
        <v>500</v>
      </c>
      <c r="I571" s="3" t="s">
        <v>535</v>
      </c>
      <c r="J571" s="3">
        <v>0.23952133331793399</v>
      </c>
      <c r="K571" t="s">
        <v>80</v>
      </c>
      <c r="L571" t="s">
        <v>22</v>
      </c>
      <c r="M571">
        <v>337</v>
      </c>
      <c r="N571">
        <v>2079</v>
      </c>
      <c r="O571" s="15">
        <v>1.4836795252225519</v>
      </c>
      <c r="P571" s="16">
        <f t="shared" si="8"/>
        <v>0.1620971620971621</v>
      </c>
      <c r="Q571">
        <v>1</v>
      </c>
      <c r="R571" t="s">
        <v>38</v>
      </c>
      <c r="S571" s="1">
        <v>44594</v>
      </c>
      <c r="T571" t="s">
        <v>39</v>
      </c>
    </row>
    <row r="572" spans="1:20">
      <c r="A572">
        <v>152740</v>
      </c>
      <c r="B572" t="s">
        <v>67</v>
      </c>
      <c r="C572" t="s">
        <v>26</v>
      </c>
      <c r="D572" t="s">
        <v>17</v>
      </c>
      <c r="E572" t="s">
        <v>27</v>
      </c>
      <c r="F572" s="2" t="s">
        <v>78</v>
      </c>
      <c r="G572" s="2" t="s">
        <v>1028</v>
      </c>
      <c r="H572" s="2">
        <v>500</v>
      </c>
      <c r="I572" s="3" t="s">
        <v>536</v>
      </c>
      <c r="J572" s="3">
        <v>3.06</v>
      </c>
      <c r="K572" t="s">
        <v>45</v>
      </c>
      <c r="L572" t="s">
        <v>22</v>
      </c>
      <c r="M572">
        <v>575</v>
      </c>
      <c r="N572">
        <v>3222</v>
      </c>
      <c r="O572" s="15">
        <v>0.86956521739130432</v>
      </c>
      <c r="P572" s="16">
        <f t="shared" si="8"/>
        <v>0.17846058348851646</v>
      </c>
      <c r="Q572">
        <v>7</v>
      </c>
      <c r="R572" t="s">
        <v>56</v>
      </c>
      <c r="S572" s="1">
        <v>44830</v>
      </c>
      <c r="T572" t="s">
        <v>123</v>
      </c>
    </row>
    <row r="573" spans="1:20">
      <c r="A573">
        <v>821482</v>
      </c>
      <c r="B573" t="s">
        <v>34</v>
      </c>
      <c r="C573" t="s">
        <v>87</v>
      </c>
      <c r="D573" t="s">
        <v>17</v>
      </c>
      <c r="E573" t="s">
        <v>58</v>
      </c>
      <c r="F573" s="2" t="s">
        <v>119</v>
      </c>
      <c r="G573" s="2" t="s">
        <v>1028</v>
      </c>
      <c r="H573" s="2">
        <v>500</v>
      </c>
      <c r="I573" s="3" t="s">
        <v>537</v>
      </c>
      <c r="J573" s="3">
        <v>5.69</v>
      </c>
      <c r="K573" t="s">
        <v>30</v>
      </c>
      <c r="L573" t="s">
        <v>31</v>
      </c>
      <c r="M573">
        <v>575</v>
      </c>
      <c r="N573">
        <v>3222</v>
      </c>
      <c r="O573" s="15">
        <v>0.86956521739130432</v>
      </c>
      <c r="P573" s="16">
        <f t="shared" si="8"/>
        <v>0.17846058348851646</v>
      </c>
      <c r="Q573">
        <v>3</v>
      </c>
      <c r="R573" t="s">
        <v>38</v>
      </c>
      <c r="S573" s="1">
        <v>44591</v>
      </c>
      <c r="T573" t="s">
        <v>66</v>
      </c>
    </row>
    <row r="574" spans="1:20">
      <c r="A574">
        <v>555269</v>
      </c>
      <c r="B574" t="s">
        <v>25</v>
      </c>
      <c r="C574" t="s">
        <v>16</v>
      </c>
      <c r="D574" t="s">
        <v>17</v>
      </c>
      <c r="E574" t="s">
        <v>42</v>
      </c>
      <c r="F574" s="2" t="s">
        <v>47</v>
      </c>
      <c r="G574" s="2" t="s">
        <v>1028</v>
      </c>
      <c r="H574" s="2">
        <v>500</v>
      </c>
      <c r="I574" s="3">
        <v>1.03137171137648E+16</v>
      </c>
      <c r="J574" s="3">
        <v>1.03137171137648E+16</v>
      </c>
      <c r="K574" t="s">
        <v>45</v>
      </c>
      <c r="L574" t="s">
        <v>22</v>
      </c>
      <c r="M574">
        <v>337</v>
      </c>
      <c r="N574">
        <v>2080</v>
      </c>
      <c r="O574" s="15">
        <v>1.4836795252225519</v>
      </c>
      <c r="P574" s="16">
        <f t="shared" si="8"/>
        <v>0.16201923076923078</v>
      </c>
      <c r="Q574">
        <v>1</v>
      </c>
      <c r="R574" t="s">
        <v>23</v>
      </c>
      <c r="S574" s="1">
        <v>44801</v>
      </c>
      <c r="T574" t="s">
        <v>103</v>
      </c>
    </row>
    <row r="575" spans="1:20">
      <c r="A575">
        <v>899325</v>
      </c>
      <c r="B575" t="s">
        <v>48</v>
      </c>
      <c r="C575" t="s">
        <v>16</v>
      </c>
      <c r="D575" t="s">
        <v>17</v>
      </c>
      <c r="E575" t="s">
        <v>27</v>
      </c>
      <c r="F575" s="2" t="s">
        <v>28</v>
      </c>
      <c r="G575" s="2" t="s">
        <v>1028</v>
      </c>
      <c r="H575" s="2">
        <v>500</v>
      </c>
      <c r="I575" s="3" t="s">
        <v>538</v>
      </c>
      <c r="J575" s="3">
        <v>4.9000000000000004</v>
      </c>
      <c r="K575" t="s">
        <v>30</v>
      </c>
      <c r="L575" t="s">
        <v>22</v>
      </c>
      <c r="M575">
        <v>575</v>
      </c>
      <c r="N575">
        <v>3223</v>
      </c>
      <c r="O575" s="15">
        <v>0.86956521739130432</v>
      </c>
      <c r="P575" s="16">
        <f t="shared" si="8"/>
        <v>0.17840521253490538</v>
      </c>
      <c r="Q575">
        <v>8</v>
      </c>
      <c r="R575" t="s">
        <v>70</v>
      </c>
      <c r="S575" s="1">
        <v>44818</v>
      </c>
      <c r="T575" t="s">
        <v>108</v>
      </c>
    </row>
    <row r="576" spans="1:20">
      <c r="A576">
        <v>246512</v>
      </c>
      <c r="B576" t="s">
        <v>48</v>
      </c>
      <c r="C576" t="s">
        <v>87</v>
      </c>
      <c r="D576" t="s">
        <v>17</v>
      </c>
      <c r="E576" t="s">
        <v>27</v>
      </c>
      <c r="F576" s="2" t="s">
        <v>75</v>
      </c>
      <c r="G576" s="2" t="s">
        <v>1028</v>
      </c>
      <c r="H576" s="2">
        <v>500</v>
      </c>
      <c r="I576" s="3" t="s">
        <v>231</v>
      </c>
      <c r="J576" s="3">
        <v>3.43</v>
      </c>
      <c r="K576" t="s">
        <v>80</v>
      </c>
      <c r="L576" t="s">
        <v>31</v>
      </c>
      <c r="M576">
        <v>575</v>
      </c>
      <c r="N576">
        <v>3223</v>
      </c>
      <c r="O576" s="15">
        <v>0.86956521739130432</v>
      </c>
      <c r="P576" s="16">
        <f t="shared" si="8"/>
        <v>0.17840521253490538</v>
      </c>
      <c r="Q576">
        <v>2</v>
      </c>
      <c r="R576" t="s">
        <v>56</v>
      </c>
      <c r="S576" s="1">
        <v>44752</v>
      </c>
      <c r="T576" t="s">
        <v>184</v>
      </c>
    </row>
    <row r="577" spans="1:20">
      <c r="A577">
        <v>828673</v>
      </c>
      <c r="B577" t="s">
        <v>74</v>
      </c>
      <c r="C577" t="s">
        <v>16</v>
      </c>
      <c r="D577" t="s">
        <v>17</v>
      </c>
      <c r="E577" t="s">
        <v>42</v>
      </c>
      <c r="F577" s="2" t="s">
        <v>47</v>
      </c>
      <c r="G577" s="2" t="s">
        <v>1028</v>
      </c>
      <c r="H577" s="2">
        <v>500</v>
      </c>
      <c r="I577" s="3" t="s">
        <v>539</v>
      </c>
      <c r="J577" s="3">
        <v>0.153722646756286</v>
      </c>
      <c r="K577" t="s">
        <v>30</v>
      </c>
      <c r="L577" t="s">
        <v>22</v>
      </c>
      <c r="M577">
        <v>337</v>
      </c>
      <c r="N577">
        <v>2081</v>
      </c>
      <c r="O577" s="15">
        <v>1.4836795252225519</v>
      </c>
      <c r="P577" s="16">
        <f t="shared" si="8"/>
        <v>0.16194137433925998</v>
      </c>
      <c r="Q577">
        <v>1</v>
      </c>
      <c r="R577" t="s">
        <v>32</v>
      </c>
      <c r="S577" s="1">
        <v>44727</v>
      </c>
      <c r="T577" t="s">
        <v>33</v>
      </c>
    </row>
    <row r="578" spans="1:20">
      <c r="A578">
        <v>180202</v>
      </c>
      <c r="B578" t="s">
        <v>67</v>
      </c>
      <c r="C578" t="s">
        <v>41</v>
      </c>
      <c r="D578" t="s">
        <v>17</v>
      </c>
      <c r="E578" t="s">
        <v>18</v>
      </c>
      <c r="F578" s="2" t="s">
        <v>62</v>
      </c>
      <c r="G578" s="2" t="s">
        <v>1028</v>
      </c>
      <c r="H578" s="2">
        <v>500</v>
      </c>
      <c r="I578" s="3" t="s">
        <v>336</v>
      </c>
      <c r="J578" s="3">
        <v>2.38</v>
      </c>
      <c r="K578" t="s">
        <v>30</v>
      </c>
      <c r="L578" t="s">
        <v>22</v>
      </c>
      <c r="M578">
        <v>575</v>
      </c>
      <c r="N578">
        <v>3224</v>
      </c>
      <c r="O578" s="15">
        <v>0.86956521739130432</v>
      </c>
      <c r="P578" s="16">
        <f t="shared" si="8"/>
        <v>0.1783498759305211</v>
      </c>
      <c r="Q578">
        <v>5</v>
      </c>
      <c r="R578" t="s">
        <v>70</v>
      </c>
      <c r="S578" s="1">
        <v>44622</v>
      </c>
      <c r="T578" t="s">
        <v>71</v>
      </c>
    </row>
    <row r="579" spans="1:20">
      <c r="A579">
        <v>875659</v>
      </c>
      <c r="B579" t="s">
        <v>67</v>
      </c>
      <c r="C579" t="s">
        <v>87</v>
      </c>
      <c r="D579" t="s">
        <v>17</v>
      </c>
      <c r="E579" t="s">
        <v>27</v>
      </c>
      <c r="F579" s="2" t="s">
        <v>75</v>
      </c>
      <c r="G579" s="2" t="s">
        <v>1028</v>
      </c>
      <c r="H579" s="2">
        <v>500</v>
      </c>
      <c r="I579" s="3" t="s">
        <v>540</v>
      </c>
      <c r="J579" s="3">
        <v>2.92</v>
      </c>
      <c r="K579" t="s">
        <v>37</v>
      </c>
      <c r="L579" t="s">
        <v>22</v>
      </c>
      <c r="M579">
        <v>575</v>
      </c>
      <c r="N579">
        <v>3225</v>
      </c>
      <c r="O579" s="15">
        <v>0.86956521739130432</v>
      </c>
      <c r="P579" s="16">
        <f t="shared" si="8"/>
        <v>0.17829457364341086</v>
      </c>
      <c r="Q579">
        <v>8</v>
      </c>
      <c r="R579" t="s">
        <v>70</v>
      </c>
      <c r="S579" s="1">
        <v>44610</v>
      </c>
      <c r="T579" t="s">
        <v>105</v>
      </c>
    </row>
    <row r="580" spans="1:20">
      <c r="A580">
        <v>699525</v>
      </c>
      <c r="B580" t="s">
        <v>67</v>
      </c>
      <c r="C580" t="s">
        <v>41</v>
      </c>
      <c r="D580" t="s">
        <v>17</v>
      </c>
      <c r="E580" t="s">
        <v>58</v>
      </c>
      <c r="F580" s="2" t="s">
        <v>43</v>
      </c>
      <c r="G580" s="2" t="s">
        <v>1028</v>
      </c>
      <c r="H580" s="2">
        <v>500</v>
      </c>
      <c r="I580" s="3" t="s">
        <v>541</v>
      </c>
      <c r="J580" s="3">
        <v>3.16</v>
      </c>
      <c r="K580" t="s">
        <v>80</v>
      </c>
      <c r="L580" t="s">
        <v>22</v>
      </c>
      <c r="M580">
        <v>576</v>
      </c>
      <c r="N580">
        <v>3225</v>
      </c>
      <c r="O580" s="15">
        <v>0.86805555555555558</v>
      </c>
      <c r="P580" s="16">
        <f t="shared" si="8"/>
        <v>0.1786046511627907</v>
      </c>
      <c r="Q580">
        <v>4</v>
      </c>
      <c r="R580" t="s">
        <v>38</v>
      </c>
      <c r="S580" s="1">
        <v>44802</v>
      </c>
      <c r="T580" t="s">
        <v>228</v>
      </c>
    </row>
    <row r="581" spans="1:20">
      <c r="A581">
        <v>578193</v>
      </c>
      <c r="B581" t="s">
        <v>51</v>
      </c>
      <c r="C581" t="s">
        <v>26</v>
      </c>
      <c r="D581" t="s">
        <v>17</v>
      </c>
      <c r="E581" t="s">
        <v>58</v>
      </c>
      <c r="F581" s="2" t="s">
        <v>62</v>
      </c>
      <c r="G581" s="2" t="s">
        <v>1028</v>
      </c>
      <c r="H581" s="2">
        <v>500</v>
      </c>
      <c r="I581" s="3" t="s">
        <v>214</v>
      </c>
      <c r="J581" s="3">
        <v>1.33</v>
      </c>
      <c r="K581" t="s">
        <v>45</v>
      </c>
      <c r="L581" t="s">
        <v>55</v>
      </c>
      <c r="M581">
        <v>576</v>
      </c>
      <c r="N581">
        <v>3225</v>
      </c>
      <c r="O581" s="15">
        <v>0.86805555555555558</v>
      </c>
      <c r="P581" s="16">
        <f t="shared" ref="P581:P644" si="9">M581/N581</f>
        <v>0.1786046511627907</v>
      </c>
      <c r="Q581">
        <v>2</v>
      </c>
      <c r="R581" t="s">
        <v>38</v>
      </c>
      <c r="S581" s="1">
        <v>44811</v>
      </c>
      <c r="T581" t="s">
        <v>228</v>
      </c>
    </row>
    <row r="582" spans="1:20">
      <c r="A582">
        <v>101664</v>
      </c>
      <c r="B582" t="s">
        <v>25</v>
      </c>
      <c r="C582" t="s">
        <v>41</v>
      </c>
      <c r="D582" t="s">
        <v>17</v>
      </c>
      <c r="E582" t="s">
        <v>27</v>
      </c>
      <c r="F582" s="2" t="s">
        <v>91</v>
      </c>
      <c r="G582" s="2" t="s">
        <v>1028</v>
      </c>
      <c r="H582" s="2">
        <v>500</v>
      </c>
      <c r="I582" s="3" t="s">
        <v>542</v>
      </c>
      <c r="J582" s="3">
        <v>2.06</v>
      </c>
      <c r="K582" t="s">
        <v>21</v>
      </c>
      <c r="L582" t="s">
        <v>55</v>
      </c>
      <c r="M582">
        <v>576</v>
      </c>
      <c r="N582">
        <v>3226</v>
      </c>
      <c r="O582" s="15">
        <v>0.86805555555555558</v>
      </c>
      <c r="P582" s="16">
        <f t="shared" si="9"/>
        <v>0.17854928704277742</v>
      </c>
      <c r="Q582">
        <v>6</v>
      </c>
      <c r="R582" t="s">
        <v>23</v>
      </c>
      <c r="S582" s="1">
        <v>44704</v>
      </c>
      <c r="T582" t="s">
        <v>89</v>
      </c>
    </row>
    <row r="583" spans="1:20">
      <c r="A583">
        <v>704160</v>
      </c>
      <c r="B583" t="s">
        <v>15</v>
      </c>
      <c r="C583" t="s">
        <v>26</v>
      </c>
      <c r="D583" t="s">
        <v>17</v>
      </c>
      <c r="E583" t="s">
        <v>18</v>
      </c>
      <c r="F583" s="2" t="s">
        <v>91</v>
      </c>
      <c r="G583" s="2" t="s">
        <v>1028</v>
      </c>
      <c r="H583" s="2">
        <v>500</v>
      </c>
      <c r="I583" s="3" t="s">
        <v>543</v>
      </c>
      <c r="J583" s="3">
        <v>3.98</v>
      </c>
      <c r="K583" t="s">
        <v>21</v>
      </c>
      <c r="L583" t="s">
        <v>22</v>
      </c>
      <c r="M583">
        <v>576</v>
      </c>
      <c r="N583">
        <v>3226</v>
      </c>
      <c r="O583" s="15">
        <v>0.86805555555555558</v>
      </c>
      <c r="P583" s="16">
        <f t="shared" si="9"/>
        <v>0.17854928704277742</v>
      </c>
      <c r="Q583">
        <v>1</v>
      </c>
      <c r="R583" t="s">
        <v>32</v>
      </c>
      <c r="S583" s="1">
        <v>44588</v>
      </c>
      <c r="T583" t="s">
        <v>90</v>
      </c>
    </row>
    <row r="584" spans="1:20">
      <c r="A584">
        <v>394877</v>
      </c>
      <c r="B584" t="s">
        <v>34</v>
      </c>
      <c r="C584" t="s">
        <v>87</v>
      </c>
      <c r="D584" t="s">
        <v>17</v>
      </c>
      <c r="E584" t="s">
        <v>18</v>
      </c>
      <c r="F584" s="2" t="s">
        <v>68</v>
      </c>
      <c r="G584" s="2" t="s">
        <v>1028</v>
      </c>
      <c r="H584" s="2">
        <v>500</v>
      </c>
      <c r="I584" s="3" t="s">
        <v>284</v>
      </c>
      <c r="J584" s="3">
        <v>1.57</v>
      </c>
      <c r="K584" t="s">
        <v>45</v>
      </c>
      <c r="L584" t="s">
        <v>55</v>
      </c>
      <c r="M584">
        <v>576</v>
      </c>
      <c r="N584">
        <v>3226</v>
      </c>
      <c r="O584" s="15">
        <v>0.86805555555555558</v>
      </c>
      <c r="P584" s="16">
        <f t="shared" si="9"/>
        <v>0.17854928704277742</v>
      </c>
      <c r="Q584">
        <v>6</v>
      </c>
      <c r="R584" t="s">
        <v>32</v>
      </c>
      <c r="S584" s="1">
        <v>44617</v>
      </c>
      <c r="T584" t="s">
        <v>250</v>
      </c>
    </row>
    <row r="585" spans="1:20">
      <c r="A585">
        <v>449441</v>
      </c>
      <c r="B585" t="s">
        <v>40</v>
      </c>
      <c r="C585" t="s">
        <v>87</v>
      </c>
      <c r="D585" t="s">
        <v>17</v>
      </c>
      <c r="E585" t="s">
        <v>18</v>
      </c>
      <c r="F585" s="2" t="s">
        <v>75</v>
      </c>
      <c r="G585" s="2" t="s">
        <v>1028</v>
      </c>
      <c r="H585" s="2">
        <v>500</v>
      </c>
      <c r="I585" s="3" t="s">
        <v>472</v>
      </c>
      <c r="J585" s="3">
        <v>5.43</v>
      </c>
      <c r="K585" t="s">
        <v>21</v>
      </c>
      <c r="L585" t="s">
        <v>22</v>
      </c>
      <c r="M585">
        <v>576</v>
      </c>
      <c r="N585">
        <v>3227</v>
      </c>
      <c r="O585" s="15">
        <v>0.86805555555555558</v>
      </c>
      <c r="P585" s="16">
        <f t="shared" si="9"/>
        <v>0.17849395723582276</v>
      </c>
      <c r="Q585">
        <v>2</v>
      </c>
      <c r="R585" t="s">
        <v>23</v>
      </c>
      <c r="S585" s="1">
        <v>44911</v>
      </c>
      <c r="T585" t="s">
        <v>116</v>
      </c>
    </row>
    <row r="586" spans="1:20">
      <c r="A586">
        <v>426855</v>
      </c>
      <c r="B586" t="s">
        <v>25</v>
      </c>
      <c r="C586" t="s">
        <v>41</v>
      </c>
      <c r="D586" t="s">
        <v>17</v>
      </c>
      <c r="E586" t="s">
        <v>42</v>
      </c>
      <c r="F586" s="2" t="s">
        <v>78</v>
      </c>
      <c r="G586" s="2" t="s">
        <v>1028</v>
      </c>
      <c r="H586" s="2">
        <v>500</v>
      </c>
      <c r="I586" s="3" t="s">
        <v>544</v>
      </c>
      <c r="J586" s="3">
        <v>0.55590399001401203</v>
      </c>
      <c r="K586" t="s">
        <v>80</v>
      </c>
      <c r="L586" t="s">
        <v>22</v>
      </c>
      <c r="M586">
        <v>338</v>
      </c>
      <c r="N586">
        <v>2083</v>
      </c>
      <c r="O586" s="15">
        <v>1.4792899408284024</v>
      </c>
      <c r="P586" s="16">
        <f t="shared" si="9"/>
        <v>0.16226596255400863</v>
      </c>
      <c r="Q586">
        <v>1</v>
      </c>
      <c r="R586" t="s">
        <v>70</v>
      </c>
      <c r="S586" s="1">
        <v>44824</v>
      </c>
      <c r="T586" t="s">
        <v>167</v>
      </c>
    </row>
    <row r="587" spans="1:20">
      <c r="A587">
        <v>331808</v>
      </c>
      <c r="B587" t="s">
        <v>40</v>
      </c>
      <c r="C587" t="s">
        <v>26</v>
      </c>
      <c r="D587" t="s">
        <v>17</v>
      </c>
      <c r="E587" t="s">
        <v>27</v>
      </c>
      <c r="F587" s="2" t="s">
        <v>68</v>
      </c>
      <c r="G587" s="2" t="s">
        <v>1028</v>
      </c>
      <c r="H587" s="2">
        <v>500</v>
      </c>
      <c r="I587" s="3" t="s">
        <v>500</v>
      </c>
      <c r="J587" s="3">
        <v>0.4</v>
      </c>
      <c r="K587" t="s">
        <v>80</v>
      </c>
      <c r="L587" t="s">
        <v>55</v>
      </c>
      <c r="M587">
        <v>577</v>
      </c>
      <c r="N587">
        <v>3228</v>
      </c>
      <c r="O587" s="15">
        <v>0.86655112651646449</v>
      </c>
      <c r="P587" s="16">
        <f t="shared" si="9"/>
        <v>0.17874845105328377</v>
      </c>
      <c r="Q587">
        <v>5</v>
      </c>
      <c r="R587" t="s">
        <v>70</v>
      </c>
      <c r="S587" s="1">
        <v>44905</v>
      </c>
      <c r="T587" t="s">
        <v>108</v>
      </c>
    </row>
    <row r="588" spans="1:20">
      <c r="A588">
        <v>544155</v>
      </c>
      <c r="B588" t="s">
        <v>15</v>
      </c>
      <c r="C588" t="s">
        <v>41</v>
      </c>
      <c r="D588" t="s">
        <v>17</v>
      </c>
      <c r="E588" t="s">
        <v>18</v>
      </c>
      <c r="F588" s="2" t="s">
        <v>49</v>
      </c>
      <c r="G588" s="2" t="s">
        <v>1028</v>
      </c>
      <c r="H588" s="2">
        <v>500</v>
      </c>
      <c r="I588" s="3" t="s">
        <v>545</v>
      </c>
      <c r="J588" s="3">
        <v>3.42</v>
      </c>
      <c r="K588" t="s">
        <v>80</v>
      </c>
      <c r="L588" t="s">
        <v>22</v>
      </c>
      <c r="M588">
        <v>577</v>
      </c>
      <c r="N588">
        <v>3228</v>
      </c>
      <c r="O588" s="15">
        <v>0.86655112651646449</v>
      </c>
      <c r="P588" s="16">
        <f t="shared" si="9"/>
        <v>0.17874845105328377</v>
      </c>
      <c r="Q588">
        <v>9</v>
      </c>
      <c r="R588" t="s">
        <v>23</v>
      </c>
      <c r="S588" s="1">
        <v>44640</v>
      </c>
      <c r="T588" t="s">
        <v>172</v>
      </c>
    </row>
    <row r="589" spans="1:20">
      <c r="A589">
        <v>200330</v>
      </c>
      <c r="B589" t="s">
        <v>67</v>
      </c>
      <c r="C589" t="s">
        <v>87</v>
      </c>
      <c r="D589" t="s">
        <v>17</v>
      </c>
      <c r="E589" t="s">
        <v>18</v>
      </c>
      <c r="F589" s="2" t="s">
        <v>75</v>
      </c>
      <c r="G589" s="2" t="s">
        <v>1028</v>
      </c>
      <c r="H589" s="2">
        <v>500</v>
      </c>
      <c r="I589" s="3" t="s">
        <v>546</v>
      </c>
      <c r="J589" s="3">
        <v>7.78</v>
      </c>
      <c r="K589" t="s">
        <v>37</v>
      </c>
      <c r="L589" t="s">
        <v>22</v>
      </c>
      <c r="M589">
        <v>577</v>
      </c>
      <c r="N589">
        <v>3228</v>
      </c>
      <c r="O589" s="15">
        <v>0.86655112651646449</v>
      </c>
      <c r="P589" s="16">
        <f t="shared" si="9"/>
        <v>0.17874845105328377</v>
      </c>
      <c r="Q589">
        <v>6</v>
      </c>
      <c r="R589" t="s">
        <v>70</v>
      </c>
      <c r="S589" s="1">
        <v>44814</v>
      </c>
      <c r="T589" t="s">
        <v>142</v>
      </c>
    </row>
    <row r="590" spans="1:20">
      <c r="A590">
        <v>657396</v>
      </c>
      <c r="B590" t="s">
        <v>34</v>
      </c>
      <c r="C590" t="s">
        <v>41</v>
      </c>
      <c r="D590" t="s">
        <v>17</v>
      </c>
      <c r="E590" t="s">
        <v>42</v>
      </c>
      <c r="F590" s="2" t="s">
        <v>62</v>
      </c>
      <c r="G590" s="2" t="s">
        <v>1028</v>
      </c>
      <c r="H590" s="2">
        <v>500</v>
      </c>
      <c r="I590" s="3" t="s">
        <v>547</v>
      </c>
      <c r="J590" s="3">
        <v>0.68460201985648494</v>
      </c>
      <c r="K590" t="s">
        <v>37</v>
      </c>
      <c r="L590" t="s">
        <v>55</v>
      </c>
      <c r="M590">
        <v>338</v>
      </c>
      <c r="N590">
        <v>2084</v>
      </c>
      <c r="O590" s="15">
        <v>1.4792899408284024</v>
      </c>
      <c r="P590" s="16">
        <f t="shared" si="9"/>
        <v>0.16218809980806143</v>
      </c>
      <c r="Q590">
        <v>1</v>
      </c>
      <c r="R590" t="s">
        <v>56</v>
      </c>
      <c r="S590" s="1">
        <v>44713</v>
      </c>
      <c r="T590" t="s">
        <v>114</v>
      </c>
    </row>
    <row r="591" spans="1:20">
      <c r="A591">
        <v>191816</v>
      </c>
      <c r="B591" t="s">
        <v>48</v>
      </c>
      <c r="C591" t="s">
        <v>16</v>
      </c>
      <c r="D591" t="s">
        <v>17</v>
      </c>
      <c r="E591" t="s">
        <v>58</v>
      </c>
      <c r="F591" s="2" t="s">
        <v>59</v>
      </c>
      <c r="G591" s="2" t="s">
        <v>1028</v>
      </c>
      <c r="H591" s="2">
        <v>500</v>
      </c>
      <c r="I591" s="3" t="s">
        <v>319</v>
      </c>
      <c r="J591" s="3">
        <v>0.24</v>
      </c>
      <c r="K591" t="s">
        <v>80</v>
      </c>
      <c r="L591" t="s">
        <v>22</v>
      </c>
      <c r="M591">
        <v>577</v>
      </c>
      <c r="N591">
        <v>3229</v>
      </c>
      <c r="O591" s="15">
        <v>0.86655112651646449</v>
      </c>
      <c r="P591" s="16">
        <f t="shared" si="9"/>
        <v>0.17869309383710127</v>
      </c>
      <c r="Q591">
        <v>1</v>
      </c>
      <c r="R591" t="s">
        <v>56</v>
      </c>
      <c r="S591" s="1">
        <v>44658</v>
      </c>
      <c r="T591" t="s">
        <v>114</v>
      </c>
    </row>
    <row r="592" spans="1:20">
      <c r="A592">
        <v>813199</v>
      </c>
      <c r="B592" t="s">
        <v>25</v>
      </c>
      <c r="C592" t="s">
        <v>41</v>
      </c>
      <c r="D592" t="s">
        <v>17</v>
      </c>
      <c r="E592" t="s">
        <v>58</v>
      </c>
      <c r="F592" s="2" t="s">
        <v>59</v>
      </c>
      <c r="G592" s="2" t="s">
        <v>1028</v>
      </c>
      <c r="H592" s="2">
        <v>500</v>
      </c>
      <c r="I592" s="3" t="s">
        <v>310</v>
      </c>
      <c r="J592" s="3">
        <v>6.37</v>
      </c>
      <c r="K592" t="s">
        <v>80</v>
      </c>
      <c r="L592" t="s">
        <v>22</v>
      </c>
      <c r="M592">
        <v>577</v>
      </c>
      <c r="N592">
        <v>3230</v>
      </c>
      <c r="O592" s="15">
        <v>0.86655112651646449</v>
      </c>
      <c r="P592" s="16">
        <f t="shared" si="9"/>
        <v>0.17863777089783281</v>
      </c>
      <c r="Q592">
        <v>7</v>
      </c>
      <c r="R592" t="s">
        <v>70</v>
      </c>
      <c r="S592" s="1">
        <v>44830</v>
      </c>
      <c r="T592" t="s">
        <v>122</v>
      </c>
    </row>
    <row r="593" spans="1:20">
      <c r="A593">
        <v>589697</v>
      </c>
      <c r="B593" t="s">
        <v>74</v>
      </c>
      <c r="C593" t="s">
        <v>87</v>
      </c>
      <c r="D593" t="s">
        <v>17</v>
      </c>
      <c r="E593" t="s">
        <v>18</v>
      </c>
      <c r="F593" s="2" t="s">
        <v>52</v>
      </c>
      <c r="G593" s="2" t="s">
        <v>1028</v>
      </c>
      <c r="H593" s="2">
        <v>500</v>
      </c>
      <c r="I593" s="3" t="s">
        <v>548</v>
      </c>
      <c r="J593" s="3">
        <v>1.89</v>
      </c>
      <c r="K593" t="s">
        <v>30</v>
      </c>
      <c r="L593" t="s">
        <v>22</v>
      </c>
      <c r="M593">
        <v>577</v>
      </c>
      <c r="N593">
        <v>3230</v>
      </c>
      <c r="O593" s="15">
        <v>0.86655112651646449</v>
      </c>
      <c r="P593" s="16">
        <f t="shared" si="9"/>
        <v>0.17863777089783281</v>
      </c>
      <c r="Q593">
        <v>4</v>
      </c>
      <c r="R593" t="s">
        <v>32</v>
      </c>
      <c r="S593" s="1">
        <v>44799</v>
      </c>
      <c r="T593" t="s">
        <v>144</v>
      </c>
    </row>
    <row r="594" spans="1:20">
      <c r="A594">
        <v>271919</v>
      </c>
      <c r="B594" t="s">
        <v>48</v>
      </c>
      <c r="C594" t="s">
        <v>41</v>
      </c>
      <c r="D594" t="s">
        <v>17</v>
      </c>
      <c r="E594" t="s">
        <v>18</v>
      </c>
      <c r="F594" s="2" t="s">
        <v>49</v>
      </c>
      <c r="G594" s="2" t="s">
        <v>1028</v>
      </c>
      <c r="H594" s="2">
        <v>500</v>
      </c>
      <c r="I594" s="3" t="s">
        <v>333</v>
      </c>
      <c r="J594" s="3">
        <v>7.88</v>
      </c>
      <c r="K594" t="s">
        <v>21</v>
      </c>
      <c r="L594" t="s">
        <v>31</v>
      </c>
      <c r="M594">
        <v>577</v>
      </c>
      <c r="N594">
        <v>3230</v>
      </c>
      <c r="O594" s="15">
        <v>0.86655112651646449</v>
      </c>
      <c r="P594" s="16">
        <f t="shared" si="9"/>
        <v>0.17863777089783281</v>
      </c>
      <c r="Q594">
        <v>5</v>
      </c>
      <c r="R594" t="s">
        <v>38</v>
      </c>
      <c r="S594" s="1">
        <v>44663</v>
      </c>
      <c r="T594" t="s">
        <v>125</v>
      </c>
    </row>
    <row r="595" spans="1:20">
      <c r="A595">
        <v>369545</v>
      </c>
      <c r="B595" t="s">
        <v>34</v>
      </c>
      <c r="C595" t="s">
        <v>41</v>
      </c>
      <c r="D595" t="s">
        <v>17</v>
      </c>
      <c r="E595" t="s">
        <v>18</v>
      </c>
      <c r="F595" s="2" t="s">
        <v>43</v>
      </c>
      <c r="G595" s="2" t="s">
        <v>1028</v>
      </c>
      <c r="H595" s="2">
        <v>500</v>
      </c>
      <c r="I595" s="3" t="s">
        <v>373</v>
      </c>
      <c r="J595" s="3">
        <v>0.33</v>
      </c>
      <c r="K595" t="s">
        <v>30</v>
      </c>
      <c r="L595" t="s">
        <v>31</v>
      </c>
      <c r="M595">
        <v>578</v>
      </c>
      <c r="N595">
        <v>3231</v>
      </c>
      <c r="O595" s="15">
        <v>0.86505190311418689</v>
      </c>
      <c r="P595" s="16">
        <f t="shared" si="9"/>
        <v>0.17889198390591149</v>
      </c>
      <c r="Q595">
        <v>3</v>
      </c>
      <c r="R595" t="s">
        <v>70</v>
      </c>
      <c r="S595" s="1">
        <v>44607</v>
      </c>
      <c r="T595" t="s">
        <v>71</v>
      </c>
    </row>
    <row r="596" spans="1:20">
      <c r="A596">
        <v>915611</v>
      </c>
      <c r="B596" t="s">
        <v>40</v>
      </c>
      <c r="C596" t="s">
        <v>41</v>
      </c>
      <c r="D596" t="s">
        <v>17</v>
      </c>
      <c r="E596" t="s">
        <v>27</v>
      </c>
      <c r="F596" s="2" t="s">
        <v>52</v>
      </c>
      <c r="G596" s="2" t="s">
        <v>1028</v>
      </c>
      <c r="H596" s="2">
        <v>500</v>
      </c>
      <c r="I596" s="3" t="s">
        <v>549</v>
      </c>
      <c r="J596" s="3">
        <v>2.68</v>
      </c>
      <c r="K596" t="s">
        <v>37</v>
      </c>
      <c r="L596" t="s">
        <v>55</v>
      </c>
      <c r="M596">
        <v>578</v>
      </c>
      <c r="N596">
        <v>3231</v>
      </c>
      <c r="O596" s="15">
        <v>0.86505190311418689</v>
      </c>
      <c r="P596" s="16">
        <f t="shared" si="9"/>
        <v>0.17889198390591149</v>
      </c>
      <c r="Q596">
        <v>6</v>
      </c>
      <c r="R596" t="s">
        <v>38</v>
      </c>
      <c r="S596" s="1">
        <v>44879</v>
      </c>
      <c r="T596" t="s">
        <v>213</v>
      </c>
    </row>
    <row r="597" spans="1:20">
      <c r="A597">
        <v>568968</v>
      </c>
      <c r="B597" t="s">
        <v>81</v>
      </c>
      <c r="C597" t="s">
        <v>41</v>
      </c>
      <c r="D597" t="s">
        <v>17</v>
      </c>
      <c r="E597" t="s">
        <v>27</v>
      </c>
      <c r="F597" s="2" t="s">
        <v>91</v>
      </c>
      <c r="G597" s="2" t="s">
        <v>1028</v>
      </c>
      <c r="H597" s="2">
        <v>500</v>
      </c>
      <c r="I597" s="3" t="s">
        <v>550</v>
      </c>
      <c r="J597" s="3">
        <v>6.18</v>
      </c>
      <c r="K597" t="s">
        <v>30</v>
      </c>
      <c r="L597" t="s">
        <v>31</v>
      </c>
      <c r="M597">
        <v>578</v>
      </c>
      <c r="N597">
        <v>3232</v>
      </c>
      <c r="O597" s="15">
        <v>0.86505190311418689</v>
      </c>
      <c r="P597" s="16">
        <f t="shared" si="9"/>
        <v>0.17883663366336633</v>
      </c>
      <c r="Q597">
        <v>1</v>
      </c>
      <c r="R597" t="s">
        <v>23</v>
      </c>
      <c r="S597" s="1">
        <v>44839</v>
      </c>
      <c r="T597" t="s">
        <v>116</v>
      </c>
    </row>
    <row r="598" spans="1:20">
      <c r="A598">
        <v>315369</v>
      </c>
      <c r="B598" t="s">
        <v>15</v>
      </c>
      <c r="C598" t="s">
        <v>26</v>
      </c>
      <c r="D598" t="s">
        <v>17</v>
      </c>
      <c r="E598" t="s">
        <v>18</v>
      </c>
      <c r="F598" s="2" t="s">
        <v>101</v>
      </c>
      <c r="G598" s="2" t="s">
        <v>1028</v>
      </c>
      <c r="H598" s="2">
        <v>500</v>
      </c>
      <c r="I598" s="3" t="s">
        <v>394</v>
      </c>
      <c r="J598" s="3">
        <v>1.39</v>
      </c>
      <c r="K598" t="s">
        <v>37</v>
      </c>
      <c r="L598" t="s">
        <v>31</v>
      </c>
      <c r="M598">
        <v>578</v>
      </c>
      <c r="N598">
        <v>3232</v>
      </c>
      <c r="O598" s="15">
        <v>0.86505190311418689</v>
      </c>
      <c r="P598" s="16">
        <f t="shared" si="9"/>
        <v>0.17883663366336633</v>
      </c>
      <c r="Q598">
        <v>10</v>
      </c>
      <c r="R598" t="s">
        <v>38</v>
      </c>
      <c r="S598" s="1">
        <v>44918</v>
      </c>
      <c r="T598" t="s">
        <v>39</v>
      </c>
    </row>
    <row r="599" spans="1:20">
      <c r="A599">
        <v>724260</v>
      </c>
      <c r="B599" t="s">
        <v>25</v>
      </c>
      <c r="C599" t="s">
        <v>41</v>
      </c>
      <c r="D599" t="s">
        <v>17</v>
      </c>
      <c r="E599" t="s">
        <v>58</v>
      </c>
      <c r="F599" s="2" t="s">
        <v>119</v>
      </c>
      <c r="G599" s="2" t="s">
        <v>1028</v>
      </c>
      <c r="H599" s="2">
        <v>500</v>
      </c>
      <c r="I599" s="3" t="s">
        <v>294</v>
      </c>
      <c r="J599" s="3">
        <v>0.34</v>
      </c>
      <c r="K599" t="s">
        <v>30</v>
      </c>
      <c r="L599" t="s">
        <v>22</v>
      </c>
      <c r="M599">
        <v>578</v>
      </c>
      <c r="N599">
        <v>3232</v>
      </c>
      <c r="O599" s="15">
        <v>0.86505190311418689</v>
      </c>
      <c r="P599" s="16">
        <f t="shared" si="9"/>
        <v>0.17883663366336633</v>
      </c>
      <c r="Q599">
        <v>2</v>
      </c>
      <c r="R599" t="s">
        <v>23</v>
      </c>
      <c r="S599" s="1">
        <v>44594</v>
      </c>
      <c r="T599" t="s">
        <v>116</v>
      </c>
    </row>
    <row r="600" spans="1:20">
      <c r="A600">
        <v>140597</v>
      </c>
      <c r="B600" t="s">
        <v>15</v>
      </c>
      <c r="C600" t="s">
        <v>26</v>
      </c>
      <c r="D600" t="s">
        <v>17</v>
      </c>
      <c r="E600" t="s">
        <v>27</v>
      </c>
      <c r="F600" s="2" t="s">
        <v>75</v>
      </c>
      <c r="G600" s="2" t="s">
        <v>1028</v>
      </c>
      <c r="H600" s="2">
        <v>500</v>
      </c>
      <c r="I600" s="3" t="s">
        <v>126</v>
      </c>
      <c r="J600" s="3">
        <v>3.11</v>
      </c>
      <c r="K600" t="s">
        <v>37</v>
      </c>
      <c r="L600" t="s">
        <v>55</v>
      </c>
      <c r="M600">
        <v>578</v>
      </c>
      <c r="N600">
        <v>3233</v>
      </c>
      <c r="O600" s="15">
        <v>0.86505190311418689</v>
      </c>
      <c r="P600" s="16">
        <f t="shared" si="9"/>
        <v>0.17878131766161459</v>
      </c>
      <c r="Q600">
        <v>10</v>
      </c>
      <c r="R600" t="s">
        <v>32</v>
      </c>
      <c r="S600" s="1">
        <v>44838</v>
      </c>
      <c r="T600" t="s">
        <v>144</v>
      </c>
    </row>
    <row r="601" spans="1:20">
      <c r="A601">
        <v>437048</v>
      </c>
      <c r="B601" t="s">
        <v>67</v>
      </c>
      <c r="C601" t="s">
        <v>16</v>
      </c>
      <c r="D601" t="s">
        <v>17</v>
      </c>
      <c r="E601" t="s">
        <v>27</v>
      </c>
      <c r="F601" s="2" t="s">
        <v>35</v>
      </c>
      <c r="G601" s="2" t="s">
        <v>1028</v>
      </c>
      <c r="H601" s="2">
        <v>500</v>
      </c>
      <c r="I601" s="3" t="s">
        <v>540</v>
      </c>
      <c r="J601" s="3">
        <v>2.92</v>
      </c>
      <c r="K601" t="s">
        <v>37</v>
      </c>
      <c r="L601" t="s">
        <v>22</v>
      </c>
      <c r="M601">
        <v>578</v>
      </c>
      <c r="N601">
        <v>3233</v>
      </c>
      <c r="O601" s="15">
        <v>0.86505190311418689</v>
      </c>
      <c r="P601" s="16">
        <f t="shared" si="9"/>
        <v>0.17878131766161459</v>
      </c>
      <c r="Q601">
        <v>2</v>
      </c>
      <c r="R601" t="s">
        <v>38</v>
      </c>
      <c r="S601" s="1">
        <v>44772</v>
      </c>
      <c r="T601" t="s">
        <v>213</v>
      </c>
    </row>
    <row r="602" spans="1:20">
      <c r="A602">
        <v>979243</v>
      </c>
      <c r="B602" t="s">
        <v>34</v>
      </c>
      <c r="C602" t="s">
        <v>41</v>
      </c>
      <c r="D602" t="s">
        <v>17</v>
      </c>
      <c r="E602" t="s">
        <v>58</v>
      </c>
      <c r="F602" s="2" t="s">
        <v>47</v>
      </c>
      <c r="G602" s="2" t="s">
        <v>1028</v>
      </c>
      <c r="H602" s="2">
        <v>500</v>
      </c>
      <c r="I602" s="3" t="s">
        <v>175</v>
      </c>
      <c r="J602" s="3">
        <v>2.7</v>
      </c>
      <c r="K602" t="s">
        <v>45</v>
      </c>
      <c r="L602" t="s">
        <v>31</v>
      </c>
      <c r="M602">
        <v>579</v>
      </c>
      <c r="N602">
        <v>3234</v>
      </c>
      <c r="O602" s="15">
        <v>0.86355785837651122</v>
      </c>
      <c r="P602" s="16">
        <f t="shared" si="9"/>
        <v>0.1790352504638219</v>
      </c>
      <c r="Q602">
        <v>5</v>
      </c>
      <c r="R602" t="s">
        <v>38</v>
      </c>
      <c r="S602" s="1">
        <v>44616</v>
      </c>
      <c r="T602" t="s">
        <v>112</v>
      </c>
    </row>
    <row r="603" spans="1:20">
      <c r="A603">
        <v>372167</v>
      </c>
      <c r="B603" t="s">
        <v>40</v>
      </c>
      <c r="C603" t="s">
        <v>41</v>
      </c>
      <c r="D603" t="s">
        <v>17</v>
      </c>
      <c r="E603" t="s">
        <v>42</v>
      </c>
      <c r="F603" s="2" t="s">
        <v>52</v>
      </c>
      <c r="G603" s="2" t="s">
        <v>1028</v>
      </c>
      <c r="H603" s="2">
        <v>500</v>
      </c>
      <c r="I603" s="3" t="s">
        <v>189</v>
      </c>
      <c r="J603" s="3">
        <v>0.97417258700204801</v>
      </c>
      <c r="K603" t="s">
        <v>45</v>
      </c>
      <c r="L603" t="s">
        <v>31</v>
      </c>
      <c r="M603">
        <v>340</v>
      </c>
      <c r="N603">
        <v>2088</v>
      </c>
      <c r="O603" s="15">
        <v>1.4705882352941178</v>
      </c>
      <c r="P603" s="16">
        <f t="shared" si="9"/>
        <v>0.16283524904214558</v>
      </c>
      <c r="Q603">
        <v>1</v>
      </c>
      <c r="R603" t="s">
        <v>70</v>
      </c>
      <c r="S603" s="1">
        <v>44795</v>
      </c>
      <c r="T603" t="s">
        <v>122</v>
      </c>
    </row>
    <row r="604" spans="1:20">
      <c r="A604">
        <v>873189</v>
      </c>
      <c r="B604" t="s">
        <v>74</v>
      </c>
      <c r="C604" t="s">
        <v>87</v>
      </c>
      <c r="D604" t="s">
        <v>17</v>
      </c>
      <c r="E604" t="s">
        <v>42</v>
      </c>
      <c r="F604" s="2" t="s">
        <v>28</v>
      </c>
      <c r="G604" s="2" t="s">
        <v>1028</v>
      </c>
      <c r="H604" s="2">
        <v>500</v>
      </c>
      <c r="I604" s="3">
        <v>1415678328267190</v>
      </c>
      <c r="J604" s="3">
        <v>1415678328267190</v>
      </c>
      <c r="K604" t="s">
        <v>37</v>
      </c>
      <c r="L604" t="s">
        <v>55</v>
      </c>
      <c r="M604">
        <v>340</v>
      </c>
      <c r="N604">
        <v>2088</v>
      </c>
      <c r="O604" s="15">
        <v>1.4705882352941178</v>
      </c>
      <c r="P604" s="16">
        <f t="shared" si="9"/>
        <v>0.16283524904214558</v>
      </c>
      <c r="Q604">
        <v>1</v>
      </c>
      <c r="R604" t="s">
        <v>56</v>
      </c>
      <c r="S604" s="1">
        <v>44801</v>
      </c>
      <c r="T604" t="s">
        <v>96</v>
      </c>
    </row>
    <row r="605" spans="1:20">
      <c r="A605">
        <v>465889</v>
      </c>
      <c r="B605" t="s">
        <v>15</v>
      </c>
      <c r="C605" t="s">
        <v>16</v>
      </c>
      <c r="D605" t="s">
        <v>17</v>
      </c>
      <c r="E605" t="s">
        <v>18</v>
      </c>
      <c r="F605" s="2" t="s">
        <v>62</v>
      </c>
      <c r="G605" s="2" t="s">
        <v>1028</v>
      </c>
      <c r="H605" s="2">
        <v>500</v>
      </c>
      <c r="I605" s="3" t="s">
        <v>68</v>
      </c>
      <c r="J605" s="3">
        <v>0.05</v>
      </c>
      <c r="K605" t="s">
        <v>37</v>
      </c>
      <c r="L605" t="s">
        <v>31</v>
      </c>
      <c r="M605">
        <v>579</v>
      </c>
      <c r="N605">
        <v>3235</v>
      </c>
      <c r="O605" s="15">
        <v>0.86355785837651122</v>
      </c>
      <c r="P605" s="16">
        <f t="shared" si="9"/>
        <v>0.17897990726429674</v>
      </c>
      <c r="Q605">
        <v>1</v>
      </c>
      <c r="R605" t="s">
        <v>32</v>
      </c>
      <c r="S605" s="1">
        <v>44602</v>
      </c>
      <c r="T605" t="s">
        <v>54</v>
      </c>
    </row>
    <row r="606" spans="1:20">
      <c r="A606">
        <v>538281</v>
      </c>
      <c r="B606" t="s">
        <v>48</v>
      </c>
      <c r="C606" t="s">
        <v>41</v>
      </c>
      <c r="D606" t="s">
        <v>17</v>
      </c>
      <c r="E606" t="s">
        <v>42</v>
      </c>
      <c r="F606" s="2" t="s">
        <v>119</v>
      </c>
      <c r="G606" s="2" t="s">
        <v>1028</v>
      </c>
      <c r="H606" s="2">
        <v>500</v>
      </c>
      <c r="I606" s="3" t="s">
        <v>551</v>
      </c>
      <c r="J606" s="3">
        <v>0.328894965152985</v>
      </c>
      <c r="K606" t="s">
        <v>30</v>
      </c>
      <c r="L606" t="s">
        <v>31</v>
      </c>
      <c r="M606">
        <v>340</v>
      </c>
      <c r="N606">
        <v>2088</v>
      </c>
      <c r="O606" s="15">
        <v>1.4705882352941178</v>
      </c>
      <c r="P606" s="16">
        <f t="shared" si="9"/>
        <v>0.16283524904214558</v>
      </c>
      <c r="Q606">
        <v>1</v>
      </c>
      <c r="R606" t="s">
        <v>70</v>
      </c>
      <c r="S606" s="1">
        <v>44737</v>
      </c>
      <c r="T606" t="s">
        <v>122</v>
      </c>
    </row>
    <row r="607" spans="1:20">
      <c r="A607">
        <v>178345</v>
      </c>
      <c r="B607" t="s">
        <v>48</v>
      </c>
      <c r="C607" t="s">
        <v>41</v>
      </c>
      <c r="D607" t="s">
        <v>17</v>
      </c>
      <c r="E607" t="s">
        <v>42</v>
      </c>
      <c r="F607" s="2" t="s">
        <v>59</v>
      </c>
      <c r="G607" s="2" t="s">
        <v>1028</v>
      </c>
      <c r="H607" s="2">
        <v>500</v>
      </c>
      <c r="I607" s="3">
        <v>1.09035830838761E+16</v>
      </c>
      <c r="J607" s="3">
        <v>1.09035830838761E+16</v>
      </c>
      <c r="K607" t="s">
        <v>80</v>
      </c>
      <c r="L607" t="s">
        <v>22</v>
      </c>
      <c r="M607">
        <v>340</v>
      </c>
      <c r="N607">
        <v>2088</v>
      </c>
      <c r="O607" s="15">
        <v>1.4705882352941178</v>
      </c>
      <c r="P607" s="16">
        <f t="shared" si="9"/>
        <v>0.16283524904214558</v>
      </c>
      <c r="Q607">
        <v>1</v>
      </c>
      <c r="R607" t="s">
        <v>38</v>
      </c>
      <c r="S607" s="1">
        <v>44678</v>
      </c>
      <c r="T607" t="s">
        <v>84</v>
      </c>
    </row>
    <row r="608" spans="1:20">
      <c r="A608">
        <v>479392</v>
      </c>
      <c r="B608" t="s">
        <v>25</v>
      </c>
      <c r="C608" t="s">
        <v>16</v>
      </c>
      <c r="D608" t="s">
        <v>17</v>
      </c>
      <c r="E608" t="s">
        <v>58</v>
      </c>
      <c r="F608" s="2" t="s">
        <v>91</v>
      </c>
      <c r="G608" s="2" t="s">
        <v>1028</v>
      </c>
      <c r="H608" s="2">
        <v>500</v>
      </c>
      <c r="I608" s="3" t="s">
        <v>484</v>
      </c>
      <c r="J608" s="3">
        <v>4.24</v>
      </c>
      <c r="K608" t="s">
        <v>37</v>
      </c>
      <c r="L608" t="s">
        <v>22</v>
      </c>
      <c r="M608">
        <v>579</v>
      </c>
      <c r="N608">
        <v>3236</v>
      </c>
      <c r="O608" s="15">
        <v>0.86355785837651122</v>
      </c>
      <c r="P608" s="16">
        <f t="shared" si="9"/>
        <v>0.17892459826946849</v>
      </c>
      <c r="Q608">
        <v>5</v>
      </c>
      <c r="R608" t="s">
        <v>23</v>
      </c>
      <c r="S608" s="1">
        <v>44724</v>
      </c>
      <c r="T608" t="s">
        <v>172</v>
      </c>
    </row>
    <row r="609" spans="1:20">
      <c r="A609">
        <v>909885</v>
      </c>
      <c r="B609" t="s">
        <v>40</v>
      </c>
      <c r="C609" t="s">
        <v>16</v>
      </c>
      <c r="D609" t="s">
        <v>17</v>
      </c>
      <c r="E609" t="s">
        <v>58</v>
      </c>
      <c r="F609" s="2" t="s">
        <v>62</v>
      </c>
      <c r="G609" s="2" t="s">
        <v>1028</v>
      </c>
      <c r="H609" s="2">
        <v>500</v>
      </c>
      <c r="I609" s="3" t="s">
        <v>552</v>
      </c>
      <c r="J609" s="3">
        <v>4.1900000000000004</v>
      </c>
      <c r="K609" t="s">
        <v>21</v>
      </c>
      <c r="L609" t="s">
        <v>31</v>
      </c>
      <c r="M609">
        <v>579</v>
      </c>
      <c r="N609">
        <v>3236</v>
      </c>
      <c r="O609" s="15">
        <v>0.86355785837651122</v>
      </c>
      <c r="P609" s="16">
        <f t="shared" si="9"/>
        <v>0.17892459826946849</v>
      </c>
      <c r="Q609">
        <v>9</v>
      </c>
      <c r="R609" t="s">
        <v>23</v>
      </c>
      <c r="S609" s="1">
        <v>44884</v>
      </c>
      <c r="T609" t="s">
        <v>172</v>
      </c>
    </row>
    <row r="610" spans="1:20">
      <c r="A610">
        <v>380182</v>
      </c>
      <c r="B610" t="s">
        <v>34</v>
      </c>
      <c r="C610" t="s">
        <v>26</v>
      </c>
      <c r="D610" t="s">
        <v>17</v>
      </c>
      <c r="E610" t="s">
        <v>58</v>
      </c>
      <c r="F610" s="2" t="s">
        <v>47</v>
      </c>
      <c r="G610" s="2" t="s">
        <v>1028</v>
      </c>
      <c r="H610" s="2">
        <v>500</v>
      </c>
      <c r="I610" s="3" t="s">
        <v>553</v>
      </c>
      <c r="J610" s="3">
        <v>4.3099999999999996</v>
      </c>
      <c r="K610" t="s">
        <v>21</v>
      </c>
      <c r="L610" t="s">
        <v>55</v>
      </c>
      <c r="M610">
        <v>580</v>
      </c>
      <c r="N610">
        <v>3237</v>
      </c>
      <c r="O610" s="15">
        <v>0.86206896551724133</v>
      </c>
      <c r="P610" s="16">
        <f t="shared" si="9"/>
        <v>0.1791782514674081</v>
      </c>
      <c r="Q610">
        <v>1</v>
      </c>
      <c r="R610" t="s">
        <v>56</v>
      </c>
      <c r="S610" s="1">
        <v>44831</v>
      </c>
      <c r="T610" t="s">
        <v>184</v>
      </c>
    </row>
    <row r="611" spans="1:20">
      <c r="A611">
        <v>570336</v>
      </c>
      <c r="B611" t="s">
        <v>40</v>
      </c>
      <c r="C611" t="s">
        <v>87</v>
      </c>
      <c r="D611" t="s">
        <v>17</v>
      </c>
      <c r="E611" t="s">
        <v>27</v>
      </c>
      <c r="F611" s="2" t="s">
        <v>68</v>
      </c>
      <c r="G611" s="2" t="s">
        <v>1028</v>
      </c>
      <c r="H611" s="2">
        <v>500</v>
      </c>
      <c r="I611" s="3" t="s">
        <v>554</v>
      </c>
      <c r="J611" s="3">
        <v>2.42</v>
      </c>
      <c r="K611" t="s">
        <v>21</v>
      </c>
      <c r="L611" t="s">
        <v>31</v>
      </c>
      <c r="M611">
        <v>580</v>
      </c>
      <c r="N611">
        <v>3237</v>
      </c>
      <c r="O611" s="15">
        <v>0.86206896551724133</v>
      </c>
      <c r="P611" s="16">
        <f t="shared" si="9"/>
        <v>0.1791782514674081</v>
      </c>
      <c r="Q611">
        <v>10</v>
      </c>
      <c r="R611" t="s">
        <v>56</v>
      </c>
      <c r="S611" s="1">
        <v>44718</v>
      </c>
      <c r="T611" t="s">
        <v>182</v>
      </c>
    </row>
    <row r="612" spans="1:20">
      <c r="A612">
        <v>760783</v>
      </c>
      <c r="B612" t="s">
        <v>51</v>
      </c>
      <c r="C612" t="s">
        <v>41</v>
      </c>
      <c r="D612" t="s">
        <v>17</v>
      </c>
      <c r="E612" t="s">
        <v>27</v>
      </c>
      <c r="F612" s="2" t="s">
        <v>47</v>
      </c>
      <c r="G612" s="2" t="s">
        <v>1028</v>
      </c>
      <c r="H612" s="2">
        <v>500</v>
      </c>
      <c r="I612" s="3" t="s">
        <v>550</v>
      </c>
      <c r="J612" s="3">
        <v>6.18</v>
      </c>
      <c r="K612" t="s">
        <v>21</v>
      </c>
      <c r="L612" t="s">
        <v>55</v>
      </c>
      <c r="M612">
        <v>580</v>
      </c>
      <c r="N612">
        <v>3237</v>
      </c>
      <c r="O612" s="15">
        <v>0.86206896551724133</v>
      </c>
      <c r="P612" s="16">
        <f t="shared" si="9"/>
        <v>0.1791782514674081</v>
      </c>
      <c r="Q612">
        <v>3</v>
      </c>
      <c r="R612" t="s">
        <v>70</v>
      </c>
      <c r="S612" s="1">
        <v>44617</v>
      </c>
      <c r="T612" t="s">
        <v>122</v>
      </c>
    </row>
    <row r="613" spans="1:20">
      <c r="A613">
        <v>614798</v>
      </c>
      <c r="B613" t="s">
        <v>34</v>
      </c>
      <c r="C613" t="s">
        <v>41</v>
      </c>
      <c r="D613" t="s">
        <v>17</v>
      </c>
      <c r="E613" t="s">
        <v>18</v>
      </c>
      <c r="F613" s="2" t="s">
        <v>28</v>
      </c>
      <c r="G613" s="2" t="s">
        <v>1028</v>
      </c>
      <c r="H613" s="2">
        <v>500</v>
      </c>
      <c r="I613" s="3" t="s">
        <v>555</v>
      </c>
      <c r="J613" s="3">
        <v>1.32</v>
      </c>
      <c r="K613" t="s">
        <v>45</v>
      </c>
      <c r="L613" t="s">
        <v>22</v>
      </c>
      <c r="M613">
        <v>580</v>
      </c>
      <c r="N613">
        <v>3238</v>
      </c>
      <c r="O613" s="15">
        <v>0.86206896551724133</v>
      </c>
      <c r="P613" s="16">
        <f t="shared" si="9"/>
        <v>0.17912291537986411</v>
      </c>
      <c r="Q613">
        <v>6</v>
      </c>
      <c r="R613" t="s">
        <v>32</v>
      </c>
      <c r="S613" s="1">
        <v>44861</v>
      </c>
      <c r="T613" t="s">
        <v>73</v>
      </c>
    </row>
    <row r="614" spans="1:20">
      <c r="A614">
        <v>100099</v>
      </c>
      <c r="B614" t="s">
        <v>34</v>
      </c>
      <c r="C614" t="s">
        <v>87</v>
      </c>
      <c r="D614" t="s">
        <v>17</v>
      </c>
      <c r="E614" t="s">
        <v>18</v>
      </c>
      <c r="F614" s="2" t="s">
        <v>101</v>
      </c>
      <c r="G614" s="2" t="s">
        <v>1028</v>
      </c>
      <c r="H614" s="2">
        <v>500</v>
      </c>
      <c r="I614" s="3" t="s">
        <v>397</v>
      </c>
      <c r="J614" s="3">
        <v>6.44</v>
      </c>
      <c r="K614" t="s">
        <v>21</v>
      </c>
      <c r="L614" t="s">
        <v>55</v>
      </c>
      <c r="M614">
        <v>580</v>
      </c>
      <c r="N614">
        <v>3238</v>
      </c>
      <c r="O614" s="15">
        <v>0.86206896551724133</v>
      </c>
      <c r="P614" s="16">
        <f t="shared" si="9"/>
        <v>0.17912291537986411</v>
      </c>
      <c r="Q614">
        <v>6</v>
      </c>
      <c r="R614" t="s">
        <v>56</v>
      </c>
      <c r="S614" s="1">
        <v>44679</v>
      </c>
      <c r="T614" t="s">
        <v>57</v>
      </c>
    </row>
    <row r="615" spans="1:20">
      <c r="A615">
        <v>561065</v>
      </c>
      <c r="B615" t="s">
        <v>48</v>
      </c>
      <c r="C615" t="s">
        <v>41</v>
      </c>
      <c r="D615" t="s">
        <v>17</v>
      </c>
      <c r="E615" t="s">
        <v>58</v>
      </c>
      <c r="F615" s="2" t="s">
        <v>43</v>
      </c>
      <c r="G615" s="2" t="s">
        <v>1028</v>
      </c>
      <c r="H615" s="2">
        <v>500</v>
      </c>
      <c r="I615" s="3" t="s">
        <v>76</v>
      </c>
      <c r="J615" s="3">
        <v>0.94</v>
      </c>
      <c r="K615" t="s">
        <v>21</v>
      </c>
      <c r="L615" t="s">
        <v>55</v>
      </c>
      <c r="M615">
        <v>580</v>
      </c>
      <c r="N615">
        <v>3239</v>
      </c>
      <c r="O615" s="15">
        <v>0.86206896551724133</v>
      </c>
      <c r="P615" s="16">
        <f t="shared" si="9"/>
        <v>0.17906761346094474</v>
      </c>
      <c r="Q615">
        <v>10</v>
      </c>
      <c r="R615" t="s">
        <v>70</v>
      </c>
      <c r="S615" s="1">
        <v>44691</v>
      </c>
      <c r="T615" t="s">
        <v>167</v>
      </c>
    </row>
    <row r="616" spans="1:20">
      <c r="A616">
        <v>698684</v>
      </c>
      <c r="B616" t="s">
        <v>34</v>
      </c>
      <c r="C616" t="s">
        <v>26</v>
      </c>
      <c r="D616" t="s">
        <v>17</v>
      </c>
      <c r="E616" t="s">
        <v>58</v>
      </c>
      <c r="F616" s="2" t="s">
        <v>43</v>
      </c>
      <c r="G616" s="2" t="s">
        <v>1028</v>
      </c>
      <c r="H616" s="2">
        <v>500</v>
      </c>
      <c r="I616" s="3" t="s">
        <v>511</v>
      </c>
      <c r="J616" s="3">
        <v>2.79</v>
      </c>
      <c r="K616" t="s">
        <v>37</v>
      </c>
      <c r="L616" t="s">
        <v>22</v>
      </c>
      <c r="M616">
        <v>580</v>
      </c>
      <c r="N616">
        <v>3239</v>
      </c>
      <c r="O616" s="15">
        <v>0.86206896551724133</v>
      </c>
      <c r="P616" s="16">
        <f t="shared" si="9"/>
        <v>0.17906761346094474</v>
      </c>
      <c r="Q616">
        <v>4</v>
      </c>
      <c r="R616" t="s">
        <v>38</v>
      </c>
      <c r="S616" s="1">
        <v>44757</v>
      </c>
      <c r="T616" t="s">
        <v>176</v>
      </c>
    </row>
    <row r="617" spans="1:20">
      <c r="A617">
        <v>471922</v>
      </c>
      <c r="B617" t="s">
        <v>34</v>
      </c>
      <c r="C617" t="s">
        <v>26</v>
      </c>
      <c r="D617" t="s">
        <v>17</v>
      </c>
      <c r="E617" t="s">
        <v>18</v>
      </c>
      <c r="F617" s="2" t="s">
        <v>101</v>
      </c>
      <c r="G617" s="2" t="s">
        <v>1028</v>
      </c>
      <c r="H617" s="2">
        <v>500</v>
      </c>
      <c r="I617" s="3" t="s">
        <v>256</v>
      </c>
      <c r="J617" s="3">
        <v>2.94</v>
      </c>
      <c r="K617" t="s">
        <v>37</v>
      </c>
      <c r="L617" t="s">
        <v>22</v>
      </c>
      <c r="M617">
        <v>580</v>
      </c>
      <c r="N617">
        <v>3239</v>
      </c>
      <c r="O617" s="15">
        <v>0.86206896551724133</v>
      </c>
      <c r="P617" s="16">
        <f t="shared" si="9"/>
        <v>0.17906761346094474</v>
      </c>
      <c r="Q617">
        <v>8</v>
      </c>
      <c r="R617" t="s">
        <v>38</v>
      </c>
      <c r="S617" s="1">
        <v>44586</v>
      </c>
      <c r="T617" t="s">
        <v>112</v>
      </c>
    </row>
    <row r="618" spans="1:20">
      <c r="A618">
        <v>601436</v>
      </c>
      <c r="B618" t="s">
        <v>51</v>
      </c>
      <c r="C618" t="s">
        <v>41</v>
      </c>
      <c r="D618" t="s">
        <v>17</v>
      </c>
      <c r="E618" t="s">
        <v>27</v>
      </c>
      <c r="F618" s="2" t="s">
        <v>35</v>
      </c>
      <c r="G618" s="2" t="s">
        <v>1028</v>
      </c>
      <c r="H618" s="2">
        <v>500</v>
      </c>
      <c r="I618" s="3" t="s">
        <v>297</v>
      </c>
      <c r="J618" s="3">
        <v>6.34</v>
      </c>
      <c r="K618" t="s">
        <v>30</v>
      </c>
      <c r="L618" t="s">
        <v>31</v>
      </c>
      <c r="M618">
        <v>581</v>
      </c>
      <c r="N618">
        <v>3240</v>
      </c>
      <c r="O618" s="15">
        <v>0.86058519793459554</v>
      </c>
      <c r="P618" s="16">
        <f t="shared" si="9"/>
        <v>0.179320987654321</v>
      </c>
      <c r="Q618">
        <v>3</v>
      </c>
      <c r="R618" t="s">
        <v>56</v>
      </c>
      <c r="S618" s="1">
        <v>44759</v>
      </c>
      <c r="T618" t="s">
        <v>182</v>
      </c>
    </row>
    <row r="619" spans="1:20">
      <c r="A619">
        <v>269512</v>
      </c>
      <c r="B619" t="s">
        <v>67</v>
      </c>
      <c r="C619" t="s">
        <v>41</v>
      </c>
      <c r="D619" t="s">
        <v>17</v>
      </c>
      <c r="E619" t="s">
        <v>42</v>
      </c>
      <c r="F619" s="2" t="s">
        <v>52</v>
      </c>
      <c r="G619" s="2" t="s">
        <v>1028</v>
      </c>
      <c r="H619" s="2">
        <v>500</v>
      </c>
      <c r="I619" s="3" t="s">
        <v>504</v>
      </c>
      <c r="J619" s="3">
        <v>0.90803609944411101</v>
      </c>
      <c r="K619" t="s">
        <v>80</v>
      </c>
      <c r="L619" t="s">
        <v>22</v>
      </c>
      <c r="M619">
        <v>341</v>
      </c>
      <c r="N619">
        <v>2091</v>
      </c>
      <c r="O619" s="15">
        <v>1.466275659824047</v>
      </c>
      <c r="P619" s="16">
        <f t="shared" si="9"/>
        <v>0.16307986609277858</v>
      </c>
      <c r="Q619">
        <v>1</v>
      </c>
      <c r="R619" t="s">
        <v>23</v>
      </c>
      <c r="S619" s="1">
        <v>44807</v>
      </c>
      <c r="T619" t="s">
        <v>149</v>
      </c>
    </row>
    <row r="620" spans="1:20">
      <c r="A620">
        <v>508995</v>
      </c>
      <c r="B620" t="s">
        <v>67</v>
      </c>
      <c r="C620" t="s">
        <v>16</v>
      </c>
      <c r="D620" t="s">
        <v>17</v>
      </c>
      <c r="E620" t="s">
        <v>18</v>
      </c>
      <c r="F620" s="2" t="s">
        <v>43</v>
      </c>
      <c r="G620" s="2" t="s">
        <v>1028</v>
      </c>
      <c r="H620" s="2">
        <v>500</v>
      </c>
      <c r="I620" s="3" t="s">
        <v>556</v>
      </c>
      <c r="J620" s="3">
        <v>3.33</v>
      </c>
      <c r="K620" t="s">
        <v>37</v>
      </c>
      <c r="L620" t="s">
        <v>22</v>
      </c>
      <c r="M620">
        <v>581</v>
      </c>
      <c r="N620">
        <v>3241</v>
      </c>
      <c r="O620" s="15">
        <v>0.86058519793459554</v>
      </c>
      <c r="P620" s="16">
        <f t="shared" si="9"/>
        <v>0.17926565874730022</v>
      </c>
      <c r="Q620">
        <v>4</v>
      </c>
      <c r="R620" t="s">
        <v>32</v>
      </c>
      <c r="S620" s="1">
        <v>44826</v>
      </c>
      <c r="T620" t="s">
        <v>144</v>
      </c>
    </row>
    <row r="621" spans="1:20">
      <c r="A621">
        <v>484074</v>
      </c>
      <c r="B621" t="s">
        <v>67</v>
      </c>
      <c r="C621" t="s">
        <v>26</v>
      </c>
      <c r="D621" t="s">
        <v>17</v>
      </c>
      <c r="E621" t="s">
        <v>58</v>
      </c>
      <c r="F621" s="2" t="s">
        <v>101</v>
      </c>
      <c r="G621" s="2" t="s">
        <v>1028</v>
      </c>
      <c r="H621" s="2">
        <v>500</v>
      </c>
      <c r="I621" s="3" t="s">
        <v>557</v>
      </c>
      <c r="J621" s="3">
        <v>1</v>
      </c>
      <c r="K621" t="s">
        <v>45</v>
      </c>
      <c r="L621" t="s">
        <v>55</v>
      </c>
      <c r="M621">
        <v>581</v>
      </c>
      <c r="N621">
        <v>3241</v>
      </c>
      <c r="O621" s="15">
        <v>0.86058519793459554</v>
      </c>
      <c r="P621" s="16">
        <f t="shared" si="9"/>
        <v>0.17926565874730022</v>
      </c>
      <c r="Q621">
        <v>1</v>
      </c>
      <c r="R621" t="s">
        <v>70</v>
      </c>
      <c r="S621" s="1">
        <v>44737</v>
      </c>
      <c r="T621" t="s">
        <v>122</v>
      </c>
    </row>
    <row r="622" spans="1:20">
      <c r="A622">
        <v>687466</v>
      </c>
      <c r="B622" t="s">
        <v>40</v>
      </c>
      <c r="C622" t="s">
        <v>41</v>
      </c>
      <c r="D622" t="s">
        <v>17</v>
      </c>
      <c r="E622" t="s">
        <v>27</v>
      </c>
      <c r="F622" s="2" t="s">
        <v>59</v>
      </c>
      <c r="G622" s="2" t="s">
        <v>1028</v>
      </c>
      <c r="H622" s="2">
        <v>500</v>
      </c>
      <c r="I622" s="3" t="s">
        <v>558</v>
      </c>
      <c r="J622" s="3">
        <v>4.6100000000000003</v>
      </c>
      <c r="K622" t="s">
        <v>37</v>
      </c>
      <c r="L622" t="s">
        <v>31</v>
      </c>
      <c r="M622">
        <v>581</v>
      </c>
      <c r="N622">
        <v>3241</v>
      </c>
      <c r="O622" s="15">
        <v>0.86058519793459554</v>
      </c>
      <c r="P622" s="16">
        <f t="shared" si="9"/>
        <v>0.17926565874730022</v>
      </c>
      <c r="Q622">
        <v>10</v>
      </c>
      <c r="R622" t="s">
        <v>38</v>
      </c>
      <c r="S622" s="1">
        <v>44704</v>
      </c>
      <c r="T622" t="s">
        <v>176</v>
      </c>
    </row>
    <row r="623" spans="1:20">
      <c r="A623">
        <v>428440</v>
      </c>
      <c r="B623" t="s">
        <v>81</v>
      </c>
      <c r="C623" t="s">
        <v>87</v>
      </c>
      <c r="D623" t="s">
        <v>17</v>
      </c>
      <c r="E623" t="s">
        <v>58</v>
      </c>
      <c r="F623" s="2" t="s">
        <v>43</v>
      </c>
      <c r="G623" s="2" t="s">
        <v>1028</v>
      </c>
      <c r="H623" s="2">
        <v>500</v>
      </c>
      <c r="I623" s="3" t="s">
        <v>331</v>
      </c>
      <c r="J623" s="3">
        <v>3.15</v>
      </c>
      <c r="K623" t="s">
        <v>80</v>
      </c>
      <c r="L623" t="s">
        <v>22</v>
      </c>
      <c r="M623">
        <v>581</v>
      </c>
      <c r="N623">
        <v>3242</v>
      </c>
      <c r="O623" s="15">
        <v>0.86058519793459554</v>
      </c>
      <c r="P623" s="16">
        <f t="shared" si="9"/>
        <v>0.17921036397285625</v>
      </c>
      <c r="Q623">
        <v>3</v>
      </c>
      <c r="R623" t="s">
        <v>23</v>
      </c>
      <c r="S623" s="1">
        <v>44715</v>
      </c>
      <c r="T623" t="s">
        <v>132</v>
      </c>
    </row>
    <row r="624" spans="1:20">
      <c r="A624">
        <v>415729</v>
      </c>
      <c r="B624" t="s">
        <v>67</v>
      </c>
      <c r="C624" t="s">
        <v>16</v>
      </c>
      <c r="D624" t="s">
        <v>17</v>
      </c>
      <c r="E624" t="s">
        <v>58</v>
      </c>
      <c r="F624" s="2" t="s">
        <v>52</v>
      </c>
      <c r="G624" s="2" t="s">
        <v>1028</v>
      </c>
      <c r="H624" s="2">
        <v>500</v>
      </c>
      <c r="I624" s="3" t="s">
        <v>187</v>
      </c>
      <c r="J624" s="3">
        <v>0.2</v>
      </c>
      <c r="K624" t="s">
        <v>80</v>
      </c>
      <c r="L624" t="s">
        <v>31</v>
      </c>
      <c r="M624">
        <v>581</v>
      </c>
      <c r="N624">
        <v>3242</v>
      </c>
      <c r="O624" s="15">
        <v>0.86058519793459554</v>
      </c>
      <c r="P624" s="16">
        <f t="shared" si="9"/>
        <v>0.17921036397285625</v>
      </c>
      <c r="Q624">
        <v>3</v>
      </c>
      <c r="R624" t="s">
        <v>23</v>
      </c>
      <c r="S624" s="1">
        <v>44802</v>
      </c>
      <c r="T624" t="s">
        <v>132</v>
      </c>
    </row>
    <row r="625" spans="1:20">
      <c r="A625">
        <v>125835</v>
      </c>
      <c r="B625" t="s">
        <v>34</v>
      </c>
      <c r="C625" t="s">
        <v>41</v>
      </c>
      <c r="D625" t="s">
        <v>17</v>
      </c>
      <c r="E625" t="s">
        <v>42</v>
      </c>
      <c r="F625" s="2" t="s">
        <v>68</v>
      </c>
      <c r="G625" s="2" t="s">
        <v>1028</v>
      </c>
      <c r="H625" s="2">
        <v>500</v>
      </c>
      <c r="I625" s="3" t="s">
        <v>315</v>
      </c>
      <c r="J625" s="3">
        <v>0.42720596017154</v>
      </c>
      <c r="K625" t="s">
        <v>21</v>
      </c>
      <c r="L625" t="s">
        <v>55</v>
      </c>
      <c r="M625">
        <v>341</v>
      </c>
      <c r="N625">
        <v>2093</v>
      </c>
      <c r="O625" s="15">
        <v>1.466275659824047</v>
      </c>
      <c r="P625" s="16">
        <f t="shared" si="9"/>
        <v>0.16292403248924989</v>
      </c>
      <c r="Q625">
        <v>1</v>
      </c>
      <c r="R625" t="s">
        <v>32</v>
      </c>
      <c r="S625" s="1">
        <v>44573</v>
      </c>
      <c r="T625" t="s">
        <v>127</v>
      </c>
    </row>
    <row r="626" spans="1:20">
      <c r="A626">
        <v>992604</v>
      </c>
      <c r="B626" t="s">
        <v>48</v>
      </c>
      <c r="C626" t="s">
        <v>26</v>
      </c>
      <c r="D626" t="s">
        <v>17</v>
      </c>
      <c r="E626" t="s">
        <v>42</v>
      </c>
      <c r="F626" s="2" t="s">
        <v>75</v>
      </c>
      <c r="G626" s="2" t="s">
        <v>1028</v>
      </c>
      <c r="H626" s="2">
        <v>500</v>
      </c>
      <c r="I626" s="3" t="s">
        <v>559</v>
      </c>
      <c r="J626" s="3">
        <v>0.23237144277113</v>
      </c>
      <c r="K626" t="s">
        <v>30</v>
      </c>
      <c r="L626" t="s">
        <v>55</v>
      </c>
      <c r="M626">
        <v>341</v>
      </c>
      <c r="N626">
        <v>2093</v>
      </c>
      <c r="O626" s="15">
        <v>1.466275659824047</v>
      </c>
      <c r="P626" s="16">
        <f t="shared" si="9"/>
        <v>0.16292403248924989</v>
      </c>
      <c r="Q626">
        <v>1</v>
      </c>
      <c r="R626" t="s">
        <v>23</v>
      </c>
      <c r="S626" s="1">
        <v>44616</v>
      </c>
      <c r="T626" t="s">
        <v>24</v>
      </c>
    </row>
    <row r="627" spans="1:20">
      <c r="A627">
        <v>810388</v>
      </c>
      <c r="B627" t="s">
        <v>74</v>
      </c>
      <c r="C627" t="s">
        <v>41</v>
      </c>
      <c r="D627" t="s">
        <v>17</v>
      </c>
      <c r="E627" t="s">
        <v>58</v>
      </c>
      <c r="F627" s="2" t="s">
        <v>35</v>
      </c>
      <c r="G627" s="2" t="s">
        <v>1028</v>
      </c>
      <c r="H627" s="2">
        <v>500</v>
      </c>
      <c r="I627" s="3" t="s">
        <v>373</v>
      </c>
      <c r="J627" s="3">
        <v>0.33</v>
      </c>
      <c r="K627" t="s">
        <v>21</v>
      </c>
      <c r="L627" t="s">
        <v>22</v>
      </c>
      <c r="M627">
        <v>582</v>
      </c>
      <c r="N627">
        <v>3243</v>
      </c>
      <c r="O627" s="15">
        <v>0.85910652920962194</v>
      </c>
      <c r="P627" s="16">
        <f t="shared" si="9"/>
        <v>0.17946345975948197</v>
      </c>
      <c r="Q627">
        <v>4</v>
      </c>
      <c r="R627" t="s">
        <v>32</v>
      </c>
      <c r="S627" s="1">
        <v>44766</v>
      </c>
      <c r="T627" t="s">
        <v>73</v>
      </c>
    </row>
    <row r="628" spans="1:20">
      <c r="A628">
        <v>942829</v>
      </c>
      <c r="B628" t="s">
        <v>48</v>
      </c>
      <c r="C628" t="s">
        <v>41</v>
      </c>
      <c r="D628" t="s">
        <v>17</v>
      </c>
      <c r="E628" t="s">
        <v>27</v>
      </c>
      <c r="F628" s="2" t="s">
        <v>91</v>
      </c>
      <c r="G628" s="2" t="s">
        <v>1028</v>
      </c>
      <c r="H628" s="2">
        <v>500</v>
      </c>
      <c r="I628" s="3" t="s">
        <v>560</v>
      </c>
      <c r="J628" s="3">
        <v>4.1399999999999997</v>
      </c>
      <c r="K628" t="s">
        <v>21</v>
      </c>
      <c r="L628" t="s">
        <v>31</v>
      </c>
      <c r="M628">
        <v>582</v>
      </c>
      <c r="N628">
        <v>3244</v>
      </c>
      <c r="O628" s="15">
        <v>0.85910652920962194</v>
      </c>
      <c r="P628" s="16">
        <f t="shared" si="9"/>
        <v>0.17940813810110975</v>
      </c>
      <c r="Q628">
        <v>10</v>
      </c>
      <c r="R628" t="s">
        <v>70</v>
      </c>
      <c r="S628" s="1">
        <v>44645</v>
      </c>
      <c r="T628" t="s">
        <v>142</v>
      </c>
    </row>
    <row r="629" spans="1:20">
      <c r="A629">
        <v>560200</v>
      </c>
      <c r="B629" t="s">
        <v>48</v>
      </c>
      <c r="C629" t="s">
        <v>26</v>
      </c>
      <c r="D629" t="s">
        <v>17</v>
      </c>
      <c r="E629" t="s">
        <v>27</v>
      </c>
      <c r="F629" s="2" t="s">
        <v>47</v>
      </c>
      <c r="G629" s="2" t="s">
        <v>1028</v>
      </c>
      <c r="H629" s="2">
        <v>500</v>
      </c>
      <c r="I629" s="3" t="s">
        <v>201</v>
      </c>
      <c r="J629" s="3">
        <v>1.1499999999999999</v>
      </c>
      <c r="K629" t="s">
        <v>30</v>
      </c>
      <c r="L629" t="s">
        <v>22</v>
      </c>
      <c r="M629">
        <v>582</v>
      </c>
      <c r="N629">
        <v>3244</v>
      </c>
      <c r="O629" s="15">
        <v>0.85910652920962194</v>
      </c>
      <c r="P629" s="16">
        <f t="shared" si="9"/>
        <v>0.17940813810110975</v>
      </c>
      <c r="Q629">
        <v>4</v>
      </c>
      <c r="R629" t="s">
        <v>23</v>
      </c>
      <c r="S629" s="1">
        <v>44724</v>
      </c>
      <c r="T629" t="s">
        <v>172</v>
      </c>
    </row>
    <row r="630" spans="1:20">
      <c r="A630">
        <v>797785</v>
      </c>
      <c r="B630" t="s">
        <v>40</v>
      </c>
      <c r="C630" t="s">
        <v>41</v>
      </c>
      <c r="D630" t="s">
        <v>17</v>
      </c>
      <c r="E630" t="s">
        <v>42</v>
      </c>
      <c r="F630" s="2" t="s">
        <v>49</v>
      </c>
      <c r="G630" s="2" t="s">
        <v>1028</v>
      </c>
      <c r="H630" s="2">
        <v>500</v>
      </c>
      <c r="I630" s="3" t="s">
        <v>561</v>
      </c>
      <c r="J630" s="3">
        <v>0.38788156216411801</v>
      </c>
      <c r="K630" t="s">
        <v>30</v>
      </c>
      <c r="L630" t="s">
        <v>55</v>
      </c>
      <c r="M630">
        <v>341</v>
      </c>
      <c r="N630">
        <v>2094</v>
      </c>
      <c r="O630" s="15">
        <v>1.466275659824047</v>
      </c>
      <c r="P630" s="16">
        <f t="shared" si="9"/>
        <v>0.16284622731614135</v>
      </c>
      <c r="Q630">
        <v>1</v>
      </c>
      <c r="R630" t="s">
        <v>56</v>
      </c>
      <c r="S630" s="1">
        <v>44870</v>
      </c>
      <c r="T630" t="s">
        <v>98</v>
      </c>
    </row>
    <row r="631" spans="1:20">
      <c r="A631">
        <v>541876</v>
      </c>
      <c r="B631" t="s">
        <v>15</v>
      </c>
      <c r="C631" t="s">
        <v>87</v>
      </c>
      <c r="D631" t="s">
        <v>17</v>
      </c>
      <c r="E631" t="s">
        <v>58</v>
      </c>
      <c r="F631" s="2" t="s">
        <v>101</v>
      </c>
      <c r="G631" s="2" t="s">
        <v>1028</v>
      </c>
      <c r="H631" s="2">
        <v>500</v>
      </c>
      <c r="I631" s="3" t="s">
        <v>222</v>
      </c>
      <c r="J631" s="3">
        <v>0.53</v>
      </c>
      <c r="K631" t="s">
        <v>45</v>
      </c>
      <c r="L631" t="s">
        <v>31</v>
      </c>
      <c r="M631">
        <v>582</v>
      </c>
      <c r="N631">
        <v>3245</v>
      </c>
      <c r="O631" s="15">
        <v>0.85910652920962194</v>
      </c>
      <c r="P631" s="16">
        <f t="shared" si="9"/>
        <v>0.17935285053929123</v>
      </c>
      <c r="Q631">
        <v>10</v>
      </c>
      <c r="R631" t="s">
        <v>32</v>
      </c>
      <c r="S631" s="1">
        <v>44637</v>
      </c>
      <c r="T631" t="s">
        <v>127</v>
      </c>
    </row>
    <row r="632" spans="1:20">
      <c r="A632">
        <v>897781</v>
      </c>
      <c r="B632" t="s">
        <v>25</v>
      </c>
      <c r="C632" t="s">
        <v>26</v>
      </c>
      <c r="D632" t="s">
        <v>17</v>
      </c>
      <c r="E632" t="s">
        <v>58</v>
      </c>
      <c r="F632" s="2" t="s">
        <v>75</v>
      </c>
      <c r="G632" s="2" t="s">
        <v>1028</v>
      </c>
      <c r="H632" s="2">
        <v>500</v>
      </c>
      <c r="I632" s="3" t="s">
        <v>491</v>
      </c>
      <c r="J632" s="3">
        <v>2</v>
      </c>
      <c r="K632" t="s">
        <v>37</v>
      </c>
      <c r="L632" t="s">
        <v>22</v>
      </c>
      <c r="M632">
        <v>582</v>
      </c>
      <c r="N632">
        <v>3245</v>
      </c>
      <c r="O632" s="15">
        <v>0.85910652920962194</v>
      </c>
      <c r="P632" s="16">
        <f t="shared" si="9"/>
        <v>0.17935285053929123</v>
      </c>
      <c r="Q632">
        <v>2</v>
      </c>
      <c r="R632" t="s">
        <v>70</v>
      </c>
      <c r="S632" s="1">
        <v>44818</v>
      </c>
      <c r="T632" t="s">
        <v>108</v>
      </c>
    </row>
    <row r="633" spans="1:20">
      <c r="A633">
        <v>936690</v>
      </c>
      <c r="B633" t="s">
        <v>51</v>
      </c>
      <c r="C633" t="s">
        <v>26</v>
      </c>
      <c r="D633" t="s">
        <v>17</v>
      </c>
      <c r="E633" t="s">
        <v>18</v>
      </c>
      <c r="F633" s="2" t="s">
        <v>52</v>
      </c>
      <c r="G633" s="2" t="s">
        <v>1028</v>
      </c>
      <c r="H633" s="2">
        <v>500</v>
      </c>
      <c r="I633" s="3" t="s">
        <v>562</v>
      </c>
      <c r="J633" s="3">
        <v>0.74</v>
      </c>
      <c r="K633" t="s">
        <v>30</v>
      </c>
      <c r="L633" t="s">
        <v>31</v>
      </c>
      <c r="M633">
        <v>583</v>
      </c>
      <c r="N633">
        <v>3246</v>
      </c>
      <c r="O633" s="15">
        <v>0.85763293310463118</v>
      </c>
      <c r="P633" s="16">
        <f t="shared" si="9"/>
        <v>0.17960566851509549</v>
      </c>
      <c r="Q633">
        <v>3</v>
      </c>
      <c r="R633" t="s">
        <v>38</v>
      </c>
      <c r="S633" s="1">
        <v>44564</v>
      </c>
      <c r="T633" t="s">
        <v>138</v>
      </c>
    </row>
    <row r="634" spans="1:20">
      <c r="A634">
        <v>517465</v>
      </c>
      <c r="B634" t="s">
        <v>51</v>
      </c>
      <c r="C634" t="s">
        <v>16</v>
      </c>
      <c r="D634" t="s">
        <v>17</v>
      </c>
      <c r="E634" t="s">
        <v>58</v>
      </c>
      <c r="F634" s="2" t="s">
        <v>28</v>
      </c>
      <c r="G634" s="2" t="s">
        <v>1028</v>
      </c>
      <c r="H634" s="2">
        <v>500</v>
      </c>
      <c r="I634" s="3" t="s">
        <v>563</v>
      </c>
      <c r="J634" s="3">
        <v>7.3</v>
      </c>
      <c r="K634" t="s">
        <v>21</v>
      </c>
      <c r="L634" t="s">
        <v>22</v>
      </c>
      <c r="M634">
        <v>583</v>
      </c>
      <c r="N634">
        <v>3246</v>
      </c>
      <c r="O634" s="15">
        <v>0.85763293310463118</v>
      </c>
      <c r="P634" s="16">
        <f t="shared" si="9"/>
        <v>0.17960566851509549</v>
      </c>
      <c r="Q634">
        <v>7</v>
      </c>
      <c r="R634" t="s">
        <v>56</v>
      </c>
      <c r="S634" s="1">
        <v>44837</v>
      </c>
      <c r="T634" t="s">
        <v>61</v>
      </c>
    </row>
    <row r="635" spans="1:20">
      <c r="A635">
        <v>940131</v>
      </c>
      <c r="B635" t="s">
        <v>48</v>
      </c>
      <c r="C635" t="s">
        <v>16</v>
      </c>
      <c r="D635" t="s">
        <v>17</v>
      </c>
      <c r="E635" t="s">
        <v>27</v>
      </c>
      <c r="F635" s="2" t="s">
        <v>47</v>
      </c>
      <c r="G635" s="2" t="s">
        <v>1028</v>
      </c>
      <c r="H635" s="2">
        <v>500</v>
      </c>
      <c r="I635" s="3" t="s">
        <v>564</v>
      </c>
      <c r="J635" s="3">
        <v>0.9</v>
      </c>
      <c r="K635" t="s">
        <v>37</v>
      </c>
      <c r="L635" t="s">
        <v>22</v>
      </c>
      <c r="M635">
        <v>583</v>
      </c>
      <c r="N635">
        <v>3246</v>
      </c>
      <c r="O635" s="15">
        <v>0.85763293310463118</v>
      </c>
      <c r="P635" s="16">
        <f t="shared" si="9"/>
        <v>0.17960566851509549</v>
      </c>
      <c r="Q635">
        <v>2</v>
      </c>
      <c r="R635" t="s">
        <v>70</v>
      </c>
      <c r="S635" s="1">
        <v>44925</v>
      </c>
      <c r="T635" t="s">
        <v>108</v>
      </c>
    </row>
    <row r="636" spans="1:20">
      <c r="A636">
        <v>935682</v>
      </c>
      <c r="B636" t="s">
        <v>74</v>
      </c>
      <c r="C636" t="s">
        <v>26</v>
      </c>
      <c r="D636" t="s">
        <v>17</v>
      </c>
      <c r="E636" t="s">
        <v>58</v>
      </c>
      <c r="F636" s="2" t="s">
        <v>75</v>
      </c>
      <c r="G636" s="2" t="s">
        <v>1028</v>
      </c>
      <c r="H636" s="2">
        <v>500</v>
      </c>
      <c r="I636" s="3" t="s">
        <v>565</v>
      </c>
      <c r="J636" s="3">
        <v>5.76</v>
      </c>
      <c r="K636" t="s">
        <v>45</v>
      </c>
      <c r="L636" t="s">
        <v>31</v>
      </c>
      <c r="M636">
        <v>583</v>
      </c>
      <c r="N636">
        <v>3247</v>
      </c>
      <c r="O636" s="15">
        <v>0.85763293310463118</v>
      </c>
      <c r="P636" s="16">
        <f t="shared" si="9"/>
        <v>0.17955035417308285</v>
      </c>
      <c r="Q636">
        <v>5</v>
      </c>
      <c r="R636" t="s">
        <v>38</v>
      </c>
      <c r="S636" s="1">
        <v>44677</v>
      </c>
      <c r="T636" t="s">
        <v>228</v>
      </c>
    </row>
    <row r="637" spans="1:20">
      <c r="A637">
        <v>104856</v>
      </c>
      <c r="B637" t="s">
        <v>51</v>
      </c>
      <c r="C637" t="s">
        <v>41</v>
      </c>
      <c r="D637" t="s">
        <v>17</v>
      </c>
      <c r="E637" t="s">
        <v>18</v>
      </c>
      <c r="F637" s="2" t="s">
        <v>43</v>
      </c>
      <c r="G637" s="2" t="s">
        <v>1028</v>
      </c>
      <c r="H637" s="2">
        <v>500</v>
      </c>
      <c r="I637" s="3" t="s">
        <v>545</v>
      </c>
      <c r="J637" s="3">
        <v>3.42</v>
      </c>
      <c r="K637" t="s">
        <v>45</v>
      </c>
      <c r="L637" t="s">
        <v>55</v>
      </c>
      <c r="M637">
        <v>583</v>
      </c>
      <c r="N637">
        <v>3247</v>
      </c>
      <c r="O637" s="15">
        <v>0.85763293310463118</v>
      </c>
      <c r="P637" s="16">
        <f t="shared" si="9"/>
        <v>0.17955035417308285</v>
      </c>
      <c r="Q637">
        <v>9</v>
      </c>
      <c r="R637" t="s">
        <v>32</v>
      </c>
      <c r="S637" s="1">
        <v>44883</v>
      </c>
      <c r="T637" t="s">
        <v>188</v>
      </c>
    </row>
    <row r="638" spans="1:20">
      <c r="A638">
        <v>290435</v>
      </c>
      <c r="B638" t="s">
        <v>25</v>
      </c>
      <c r="C638" t="s">
        <v>26</v>
      </c>
      <c r="D638" t="s">
        <v>17</v>
      </c>
      <c r="E638" t="s">
        <v>18</v>
      </c>
      <c r="F638" s="2" t="s">
        <v>91</v>
      </c>
      <c r="G638" s="2" t="s">
        <v>1028</v>
      </c>
      <c r="H638" s="2">
        <v>500</v>
      </c>
      <c r="I638" s="3" t="s">
        <v>566</v>
      </c>
      <c r="J638" s="3">
        <v>1.1599999999999999</v>
      </c>
      <c r="K638" t="s">
        <v>80</v>
      </c>
      <c r="L638" t="s">
        <v>22</v>
      </c>
      <c r="M638">
        <v>583</v>
      </c>
      <c r="N638">
        <v>3248</v>
      </c>
      <c r="O638" s="15">
        <v>0.85763293310463118</v>
      </c>
      <c r="P638" s="16">
        <f t="shared" si="9"/>
        <v>0.17949507389162561</v>
      </c>
      <c r="Q638">
        <v>7</v>
      </c>
      <c r="R638" t="s">
        <v>70</v>
      </c>
      <c r="S638" s="1">
        <v>44825</v>
      </c>
      <c r="T638" t="s">
        <v>167</v>
      </c>
    </row>
    <row r="639" spans="1:20">
      <c r="A639">
        <v>887071</v>
      </c>
      <c r="B639" t="s">
        <v>25</v>
      </c>
      <c r="C639" t="s">
        <v>16</v>
      </c>
      <c r="D639" t="s">
        <v>17</v>
      </c>
      <c r="E639" t="s">
        <v>27</v>
      </c>
      <c r="F639" s="2" t="s">
        <v>47</v>
      </c>
      <c r="G639" s="2" t="s">
        <v>1028</v>
      </c>
      <c r="H639" s="2">
        <v>500</v>
      </c>
      <c r="I639" s="3" t="s">
        <v>567</v>
      </c>
      <c r="J639" s="3">
        <v>5.1100000000000003</v>
      </c>
      <c r="K639" t="s">
        <v>21</v>
      </c>
      <c r="L639" t="s">
        <v>22</v>
      </c>
      <c r="M639">
        <v>583</v>
      </c>
      <c r="N639">
        <v>3248</v>
      </c>
      <c r="O639" s="15">
        <v>0.85763293310463118</v>
      </c>
      <c r="P639" s="16">
        <f t="shared" si="9"/>
        <v>0.17949507389162561</v>
      </c>
      <c r="Q639">
        <v>8</v>
      </c>
      <c r="R639" t="s">
        <v>56</v>
      </c>
      <c r="S639" s="1">
        <v>44598</v>
      </c>
      <c r="T639" t="s">
        <v>98</v>
      </c>
    </row>
    <row r="640" spans="1:20">
      <c r="A640">
        <v>455747</v>
      </c>
      <c r="B640" t="s">
        <v>15</v>
      </c>
      <c r="C640" t="s">
        <v>16</v>
      </c>
      <c r="D640" t="s">
        <v>17</v>
      </c>
      <c r="E640" t="s">
        <v>27</v>
      </c>
      <c r="F640" s="2" t="s">
        <v>49</v>
      </c>
      <c r="G640" s="2" t="s">
        <v>1028</v>
      </c>
      <c r="H640" s="2">
        <v>500</v>
      </c>
      <c r="I640" s="3" t="s">
        <v>102</v>
      </c>
      <c r="J640" s="3">
        <v>6.72</v>
      </c>
      <c r="K640" t="s">
        <v>21</v>
      </c>
      <c r="L640" t="s">
        <v>31</v>
      </c>
      <c r="M640">
        <v>584</v>
      </c>
      <c r="N640">
        <v>3248</v>
      </c>
      <c r="O640" s="15">
        <v>0.85616438356164382</v>
      </c>
      <c r="P640" s="16">
        <f t="shared" si="9"/>
        <v>0.17980295566502463</v>
      </c>
      <c r="Q640">
        <v>3</v>
      </c>
      <c r="R640" t="s">
        <v>23</v>
      </c>
      <c r="S640" s="1">
        <v>44701</v>
      </c>
      <c r="T640" t="s">
        <v>149</v>
      </c>
    </row>
    <row r="641" spans="1:20">
      <c r="A641">
        <v>445834</v>
      </c>
      <c r="B641" t="s">
        <v>40</v>
      </c>
      <c r="C641" t="s">
        <v>41</v>
      </c>
      <c r="D641" t="s">
        <v>17</v>
      </c>
      <c r="E641" t="s">
        <v>42</v>
      </c>
      <c r="F641" s="2" t="s">
        <v>68</v>
      </c>
      <c r="G641" s="2" t="s">
        <v>1028</v>
      </c>
      <c r="H641" s="2">
        <v>500</v>
      </c>
      <c r="I641" s="3" t="s">
        <v>568</v>
      </c>
      <c r="J641" s="3">
        <v>0.37358178107050999</v>
      </c>
      <c r="K641" t="s">
        <v>45</v>
      </c>
      <c r="L641" t="s">
        <v>22</v>
      </c>
      <c r="M641">
        <v>343</v>
      </c>
      <c r="N641">
        <v>2097</v>
      </c>
      <c r="O641" s="15">
        <v>1.4577259475218658</v>
      </c>
      <c r="P641" s="16">
        <f t="shared" si="9"/>
        <v>0.16356700047687173</v>
      </c>
      <c r="Q641">
        <v>1</v>
      </c>
      <c r="R641" t="s">
        <v>38</v>
      </c>
      <c r="S641" s="1">
        <v>44714</v>
      </c>
      <c r="T641" t="s">
        <v>176</v>
      </c>
    </row>
    <row r="642" spans="1:20">
      <c r="A642">
        <v>922416</v>
      </c>
      <c r="B642" t="s">
        <v>25</v>
      </c>
      <c r="C642" t="s">
        <v>41</v>
      </c>
      <c r="D642" t="s">
        <v>17</v>
      </c>
      <c r="E642" t="s">
        <v>42</v>
      </c>
      <c r="F642" s="2" t="s">
        <v>119</v>
      </c>
      <c r="G642" s="2" t="s">
        <v>1028</v>
      </c>
      <c r="H642" s="2">
        <v>500</v>
      </c>
      <c r="I642" s="3">
        <v>1.00813456709936E+16</v>
      </c>
      <c r="J642" s="3">
        <v>1.00813456709936E+16</v>
      </c>
      <c r="K642" t="s">
        <v>37</v>
      </c>
      <c r="L642" t="s">
        <v>22</v>
      </c>
      <c r="M642">
        <v>343</v>
      </c>
      <c r="N642">
        <v>2097</v>
      </c>
      <c r="O642" s="15">
        <v>1.4577259475218658</v>
      </c>
      <c r="P642" s="16">
        <f t="shared" si="9"/>
        <v>0.16356700047687173</v>
      </c>
      <c r="Q642">
        <v>1</v>
      </c>
      <c r="R642" t="s">
        <v>70</v>
      </c>
      <c r="S642" s="1">
        <v>44622</v>
      </c>
      <c r="T642" t="s">
        <v>167</v>
      </c>
    </row>
    <row r="643" spans="1:20">
      <c r="A643">
        <v>493573</v>
      </c>
      <c r="B643" t="s">
        <v>74</v>
      </c>
      <c r="C643" t="s">
        <v>26</v>
      </c>
      <c r="D643" t="s">
        <v>17</v>
      </c>
      <c r="E643" t="s">
        <v>27</v>
      </c>
      <c r="F643" s="2" t="s">
        <v>91</v>
      </c>
      <c r="G643" s="2" t="s">
        <v>1028</v>
      </c>
      <c r="H643" s="2">
        <v>500</v>
      </c>
      <c r="I643" s="3" t="s">
        <v>569</v>
      </c>
      <c r="J643" s="3">
        <v>5.81</v>
      </c>
      <c r="K643" t="s">
        <v>30</v>
      </c>
      <c r="L643" t="s">
        <v>22</v>
      </c>
      <c r="M643">
        <v>584</v>
      </c>
      <c r="N643">
        <v>3249</v>
      </c>
      <c r="O643" s="15">
        <v>0.85616438356164382</v>
      </c>
      <c r="P643" s="16">
        <f t="shared" si="9"/>
        <v>0.17974761465066175</v>
      </c>
      <c r="Q643">
        <v>7</v>
      </c>
      <c r="R643" t="s">
        <v>70</v>
      </c>
      <c r="S643" s="1">
        <v>44679</v>
      </c>
      <c r="T643" t="s">
        <v>142</v>
      </c>
    </row>
    <row r="644" spans="1:20">
      <c r="A644">
        <v>159057</v>
      </c>
      <c r="B644" t="s">
        <v>74</v>
      </c>
      <c r="C644" t="s">
        <v>16</v>
      </c>
      <c r="D644" t="s">
        <v>17</v>
      </c>
      <c r="E644" t="s">
        <v>58</v>
      </c>
      <c r="F644" s="2" t="s">
        <v>91</v>
      </c>
      <c r="G644" s="2" t="s">
        <v>1028</v>
      </c>
      <c r="H644" s="2">
        <v>500</v>
      </c>
      <c r="I644" s="3" t="s">
        <v>570</v>
      </c>
      <c r="J644" s="3">
        <v>7.8</v>
      </c>
      <c r="K644" t="s">
        <v>80</v>
      </c>
      <c r="L644" t="s">
        <v>55</v>
      </c>
      <c r="M644">
        <v>584</v>
      </c>
      <c r="N644">
        <v>3250</v>
      </c>
      <c r="O644" s="15">
        <v>0.85616438356164382</v>
      </c>
      <c r="P644" s="16">
        <f t="shared" si="9"/>
        <v>0.17969230769230768</v>
      </c>
      <c r="Q644">
        <v>10</v>
      </c>
      <c r="R644" t="s">
        <v>32</v>
      </c>
      <c r="S644" s="1">
        <v>44789</v>
      </c>
      <c r="T644" t="s">
        <v>54</v>
      </c>
    </row>
    <row r="645" spans="1:20">
      <c r="A645">
        <v>682523</v>
      </c>
      <c r="B645" t="s">
        <v>67</v>
      </c>
      <c r="C645" t="s">
        <v>87</v>
      </c>
      <c r="D645" t="s">
        <v>17</v>
      </c>
      <c r="E645" t="s">
        <v>58</v>
      </c>
      <c r="F645" s="2" t="s">
        <v>47</v>
      </c>
      <c r="G645" s="2" t="s">
        <v>1028</v>
      </c>
      <c r="H645" s="2">
        <v>500</v>
      </c>
      <c r="I645" s="3" t="s">
        <v>523</v>
      </c>
      <c r="J645" s="3">
        <v>1.21</v>
      </c>
      <c r="K645" t="s">
        <v>37</v>
      </c>
      <c r="L645" t="s">
        <v>22</v>
      </c>
      <c r="M645">
        <v>584</v>
      </c>
      <c r="N645">
        <v>3250</v>
      </c>
      <c r="O645" s="15">
        <v>0.85616438356164382</v>
      </c>
      <c r="P645" s="16">
        <f t="shared" ref="P645:P708" si="10">M645/N645</f>
        <v>0.17969230769230768</v>
      </c>
      <c r="Q645">
        <v>3</v>
      </c>
      <c r="R645" t="s">
        <v>32</v>
      </c>
      <c r="S645" s="1">
        <v>44562</v>
      </c>
      <c r="T645" t="s">
        <v>90</v>
      </c>
    </row>
    <row r="646" spans="1:20">
      <c r="A646">
        <v>409742</v>
      </c>
      <c r="B646" t="s">
        <v>74</v>
      </c>
      <c r="C646" t="s">
        <v>41</v>
      </c>
      <c r="D646" t="s">
        <v>17</v>
      </c>
      <c r="E646" t="s">
        <v>42</v>
      </c>
      <c r="F646" s="2" t="s">
        <v>91</v>
      </c>
      <c r="G646" s="2" t="s">
        <v>1028</v>
      </c>
      <c r="H646" s="2">
        <v>500</v>
      </c>
      <c r="I646" s="3">
        <v>1.20475655713647E+16</v>
      </c>
      <c r="J646" s="3">
        <v>1.20475655713647E+16</v>
      </c>
      <c r="K646" t="s">
        <v>80</v>
      </c>
      <c r="L646" t="s">
        <v>31</v>
      </c>
      <c r="M646">
        <v>343</v>
      </c>
      <c r="N646">
        <v>2098</v>
      </c>
      <c r="O646" s="15">
        <v>1.4577259475218658</v>
      </c>
      <c r="P646" s="16">
        <f t="shared" si="10"/>
        <v>0.16348903717826502</v>
      </c>
      <c r="Q646">
        <v>1</v>
      </c>
      <c r="R646" t="s">
        <v>56</v>
      </c>
      <c r="S646" s="1">
        <v>44919</v>
      </c>
      <c r="T646" t="s">
        <v>151</v>
      </c>
    </row>
    <row r="647" spans="1:20">
      <c r="A647">
        <v>161215</v>
      </c>
      <c r="B647" t="s">
        <v>81</v>
      </c>
      <c r="C647" t="s">
        <v>26</v>
      </c>
      <c r="D647" t="s">
        <v>17</v>
      </c>
      <c r="E647" t="s">
        <v>27</v>
      </c>
      <c r="F647" s="2" t="s">
        <v>75</v>
      </c>
      <c r="G647" s="2" t="s">
        <v>1028</v>
      </c>
      <c r="H647" s="2">
        <v>500</v>
      </c>
      <c r="I647" s="3" t="s">
        <v>571</v>
      </c>
      <c r="J647" s="3">
        <v>5.55</v>
      </c>
      <c r="K647" t="s">
        <v>30</v>
      </c>
      <c r="L647" t="s">
        <v>22</v>
      </c>
      <c r="M647">
        <v>584</v>
      </c>
      <c r="N647">
        <v>3251</v>
      </c>
      <c r="O647" s="15">
        <v>0.85616438356164382</v>
      </c>
      <c r="P647" s="16">
        <f t="shared" si="10"/>
        <v>0.17963703475853585</v>
      </c>
      <c r="Q647">
        <v>2</v>
      </c>
      <c r="R647" t="s">
        <v>38</v>
      </c>
      <c r="S647" s="1">
        <v>44889</v>
      </c>
      <c r="T647" t="s">
        <v>138</v>
      </c>
    </row>
    <row r="648" spans="1:20">
      <c r="A648">
        <v>515257</v>
      </c>
      <c r="B648" t="s">
        <v>15</v>
      </c>
      <c r="C648" t="s">
        <v>16</v>
      </c>
      <c r="D648" t="s">
        <v>17</v>
      </c>
      <c r="E648" t="s">
        <v>27</v>
      </c>
      <c r="F648" s="2" t="s">
        <v>91</v>
      </c>
      <c r="G648" s="2" t="s">
        <v>1028</v>
      </c>
      <c r="H648" s="2">
        <v>500</v>
      </c>
      <c r="I648" s="3" t="s">
        <v>493</v>
      </c>
      <c r="J648" s="3">
        <v>7.34</v>
      </c>
      <c r="K648" t="s">
        <v>45</v>
      </c>
      <c r="L648" t="s">
        <v>31</v>
      </c>
      <c r="M648">
        <v>585</v>
      </c>
      <c r="N648">
        <v>3251</v>
      </c>
      <c r="O648" s="15">
        <v>0.85470085470085466</v>
      </c>
      <c r="P648" s="16">
        <f t="shared" si="10"/>
        <v>0.17994463242079362</v>
      </c>
      <c r="Q648">
        <v>2</v>
      </c>
      <c r="R648" t="s">
        <v>38</v>
      </c>
      <c r="S648" s="1">
        <v>44713</v>
      </c>
      <c r="T648" t="s">
        <v>125</v>
      </c>
    </row>
    <row r="649" spans="1:20">
      <c r="A649">
        <v>254568</v>
      </c>
      <c r="B649" t="s">
        <v>25</v>
      </c>
      <c r="C649" t="s">
        <v>26</v>
      </c>
      <c r="D649" t="s">
        <v>17</v>
      </c>
      <c r="E649" t="s">
        <v>18</v>
      </c>
      <c r="F649" s="2" t="s">
        <v>43</v>
      </c>
      <c r="G649" s="2" t="s">
        <v>1028</v>
      </c>
      <c r="H649" s="2">
        <v>500</v>
      </c>
      <c r="I649" s="3" t="s">
        <v>390</v>
      </c>
      <c r="J649" s="3">
        <v>5.01</v>
      </c>
      <c r="K649" t="s">
        <v>45</v>
      </c>
      <c r="L649" t="s">
        <v>31</v>
      </c>
      <c r="M649">
        <v>585</v>
      </c>
      <c r="N649">
        <v>3252</v>
      </c>
      <c r="O649" s="15">
        <v>0.85470085470085466</v>
      </c>
      <c r="P649" s="16">
        <f t="shared" si="10"/>
        <v>0.17988929889298894</v>
      </c>
      <c r="Q649">
        <v>2</v>
      </c>
      <c r="R649" t="s">
        <v>70</v>
      </c>
      <c r="S649" s="1">
        <v>44877</v>
      </c>
      <c r="T649" t="s">
        <v>110</v>
      </c>
    </row>
    <row r="650" spans="1:20">
      <c r="A650">
        <v>781333</v>
      </c>
      <c r="B650" t="s">
        <v>81</v>
      </c>
      <c r="C650" t="s">
        <v>16</v>
      </c>
      <c r="D650" t="s">
        <v>17</v>
      </c>
      <c r="E650" t="s">
        <v>18</v>
      </c>
      <c r="F650" s="2" t="s">
        <v>59</v>
      </c>
      <c r="G650" s="2" t="s">
        <v>1028</v>
      </c>
      <c r="H650" s="2">
        <v>500</v>
      </c>
      <c r="I650" s="3" t="s">
        <v>524</v>
      </c>
      <c r="J650" s="3">
        <v>1.34</v>
      </c>
      <c r="K650" t="s">
        <v>21</v>
      </c>
      <c r="L650" t="s">
        <v>22</v>
      </c>
      <c r="M650">
        <v>585</v>
      </c>
      <c r="N650">
        <v>3252</v>
      </c>
      <c r="O650" s="15">
        <v>0.85470085470085466</v>
      </c>
      <c r="P650" s="16">
        <f t="shared" si="10"/>
        <v>0.17988929889298894</v>
      </c>
      <c r="Q650">
        <v>9</v>
      </c>
      <c r="R650" t="s">
        <v>23</v>
      </c>
      <c r="S650" s="1">
        <v>44726</v>
      </c>
      <c r="T650" t="s">
        <v>116</v>
      </c>
    </row>
    <row r="651" spans="1:20">
      <c r="A651">
        <v>339759</v>
      </c>
      <c r="B651" t="s">
        <v>51</v>
      </c>
      <c r="C651" t="s">
        <v>87</v>
      </c>
      <c r="D651" t="s">
        <v>17</v>
      </c>
      <c r="E651" t="s">
        <v>42</v>
      </c>
      <c r="F651" s="2" t="s">
        <v>91</v>
      </c>
      <c r="G651" s="2" t="s">
        <v>1028</v>
      </c>
      <c r="H651" s="2">
        <v>500</v>
      </c>
      <c r="I651" s="3" t="s">
        <v>572</v>
      </c>
      <c r="J651" s="3">
        <v>0.44150574126514802</v>
      </c>
      <c r="K651" t="s">
        <v>80</v>
      </c>
      <c r="L651" t="s">
        <v>55</v>
      </c>
      <c r="M651">
        <v>343</v>
      </c>
      <c r="N651">
        <v>2100</v>
      </c>
      <c r="O651" s="15">
        <v>1.4577259475218658</v>
      </c>
      <c r="P651" s="16">
        <f t="shared" si="10"/>
        <v>0.16333333333333333</v>
      </c>
      <c r="Q651">
        <v>1</v>
      </c>
      <c r="R651" t="s">
        <v>32</v>
      </c>
      <c r="S651" s="1">
        <v>44828</v>
      </c>
      <c r="T651" t="s">
        <v>188</v>
      </c>
    </row>
    <row r="652" spans="1:20">
      <c r="A652">
        <v>475011</v>
      </c>
      <c r="B652" t="s">
        <v>15</v>
      </c>
      <c r="C652" t="s">
        <v>26</v>
      </c>
      <c r="D652" t="s">
        <v>17</v>
      </c>
      <c r="E652" t="s">
        <v>42</v>
      </c>
      <c r="F652" s="2" t="s">
        <v>119</v>
      </c>
      <c r="G652" s="2" t="s">
        <v>1028</v>
      </c>
      <c r="H652" s="2">
        <v>500</v>
      </c>
      <c r="I652" s="3" t="s">
        <v>281</v>
      </c>
      <c r="J652" s="3">
        <v>0.31280771142267599</v>
      </c>
      <c r="K652" t="s">
        <v>30</v>
      </c>
      <c r="L652" t="s">
        <v>31</v>
      </c>
      <c r="M652">
        <v>343</v>
      </c>
      <c r="N652">
        <v>2100</v>
      </c>
      <c r="O652" s="15">
        <v>1.4577259475218658</v>
      </c>
      <c r="P652" s="16">
        <f t="shared" si="10"/>
        <v>0.16333333333333333</v>
      </c>
      <c r="Q652">
        <v>1</v>
      </c>
      <c r="R652" t="s">
        <v>56</v>
      </c>
      <c r="S652" s="1">
        <v>44626</v>
      </c>
      <c r="T652" t="s">
        <v>123</v>
      </c>
    </row>
    <row r="653" spans="1:20">
      <c r="A653">
        <v>312088</v>
      </c>
      <c r="B653" t="s">
        <v>74</v>
      </c>
      <c r="C653" t="s">
        <v>87</v>
      </c>
      <c r="D653" t="s">
        <v>17</v>
      </c>
      <c r="E653" t="s">
        <v>18</v>
      </c>
      <c r="F653" s="2" t="s">
        <v>52</v>
      </c>
      <c r="G653" s="2" t="s">
        <v>1028</v>
      </c>
      <c r="H653" s="2">
        <v>500</v>
      </c>
      <c r="I653" s="3" t="s">
        <v>573</v>
      </c>
      <c r="J653" s="3">
        <v>0.86</v>
      </c>
      <c r="K653" t="s">
        <v>80</v>
      </c>
      <c r="L653" t="s">
        <v>31</v>
      </c>
      <c r="M653">
        <v>585</v>
      </c>
      <c r="N653">
        <v>3253</v>
      </c>
      <c r="O653" s="15">
        <v>0.85470085470085466</v>
      </c>
      <c r="P653" s="16">
        <f t="shared" si="10"/>
        <v>0.17983399938518291</v>
      </c>
      <c r="Q653">
        <v>8</v>
      </c>
      <c r="R653" t="s">
        <v>38</v>
      </c>
      <c r="S653" s="1">
        <v>44888</v>
      </c>
      <c r="T653" t="s">
        <v>66</v>
      </c>
    </row>
    <row r="654" spans="1:20">
      <c r="A654">
        <v>518555</v>
      </c>
      <c r="B654" t="s">
        <v>81</v>
      </c>
      <c r="C654" t="s">
        <v>41</v>
      </c>
      <c r="D654" t="s">
        <v>17</v>
      </c>
      <c r="E654" t="s">
        <v>58</v>
      </c>
      <c r="F654" s="2" t="s">
        <v>101</v>
      </c>
      <c r="G654" s="2" t="s">
        <v>1028</v>
      </c>
      <c r="H654" s="2">
        <v>500</v>
      </c>
      <c r="I654" s="3" t="s">
        <v>111</v>
      </c>
      <c r="J654" s="3">
        <v>1.1000000000000001</v>
      </c>
      <c r="K654" t="s">
        <v>30</v>
      </c>
      <c r="L654" t="s">
        <v>22</v>
      </c>
      <c r="M654">
        <v>585</v>
      </c>
      <c r="N654">
        <v>3254</v>
      </c>
      <c r="O654" s="15">
        <v>0.85470085470085466</v>
      </c>
      <c r="P654" s="16">
        <f t="shared" si="10"/>
        <v>0.17977873386601106</v>
      </c>
      <c r="Q654">
        <v>4</v>
      </c>
      <c r="R654" t="s">
        <v>38</v>
      </c>
      <c r="S654" s="1">
        <v>44826</v>
      </c>
      <c r="T654" t="s">
        <v>84</v>
      </c>
    </row>
    <row r="655" spans="1:20">
      <c r="A655">
        <v>530679</v>
      </c>
      <c r="B655" t="s">
        <v>81</v>
      </c>
      <c r="C655" t="s">
        <v>41</v>
      </c>
      <c r="D655" t="s">
        <v>17</v>
      </c>
      <c r="E655" t="s">
        <v>42</v>
      </c>
      <c r="F655" s="2" t="s">
        <v>19</v>
      </c>
      <c r="G655" s="2" t="s">
        <v>1028</v>
      </c>
      <c r="H655" s="2">
        <v>500</v>
      </c>
      <c r="I655" s="3">
        <v>1.15828226858225E+16</v>
      </c>
      <c r="J655" s="3">
        <v>1.15828226858225E+16</v>
      </c>
      <c r="K655" t="s">
        <v>21</v>
      </c>
      <c r="L655" t="s">
        <v>22</v>
      </c>
      <c r="M655">
        <v>343</v>
      </c>
      <c r="N655">
        <v>2100</v>
      </c>
      <c r="O655" s="15">
        <v>1.4577259475218658</v>
      </c>
      <c r="P655" s="16">
        <f t="shared" si="10"/>
        <v>0.16333333333333333</v>
      </c>
      <c r="Q655">
        <v>1</v>
      </c>
      <c r="R655" t="s">
        <v>23</v>
      </c>
      <c r="S655" s="1">
        <v>44872</v>
      </c>
      <c r="T655" t="s">
        <v>100</v>
      </c>
    </row>
    <row r="656" spans="1:20">
      <c r="A656">
        <v>364062</v>
      </c>
      <c r="B656" t="s">
        <v>34</v>
      </c>
      <c r="C656" t="s">
        <v>87</v>
      </c>
      <c r="D656" t="s">
        <v>17</v>
      </c>
      <c r="E656" t="s">
        <v>58</v>
      </c>
      <c r="F656" s="2" t="s">
        <v>43</v>
      </c>
      <c r="G656" s="2" t="s">
        <v>1028</v>
      </c>
      <c r="H656" s="2">
        <v>500</v>
      </c>
      <c r="I656" s="3" t="s">
        <v>574</v>
      </c>
      <c r="J656" s="3">
        <v>0.54</v>
      </c>
      <c r="K656" t="s">
        <v>30</v>
      </c>
      <c r="L656" t="s">
        <v>22</v>
      </c>
      <c r="M656">
        <v>586</v>
      </c>
      <c r="N656">
        <v>3255</v>
      </c>
      <c r="O656" s="15">
        <v>0.85324232081911267</v>
      </c>
      <c r="P656" s="16">
        <f t="shared" si="10"/>
        <v>0.18003072196620584</v>
      </c>
      <c r="Q656">
        <v>4</v>
      </c>
      <c r="R656" t="s">
        <v>32</v>
      </c>
      <c r="S656" s="1">
        <v>44692</v>
      </c>
      <c r="T656" t="s">
        <v>233</v>
      </c>
    </row>
    <row r="657" spans="1:20">
      <c r="A657">
        <v>637636</v>
      </c>
      <c r="B657" t="s">
        <v>67</v>
      </c>
      <c r="C657" t="s">
        <v>87</v>
      </c>
      <c r="D657" t="s">
        <v>17</v>
      </c>
      <c r="E657" t="s">
        <v>27</v>
      </c>
      <c r="F657" s="2" t="s">
        <v>78</v>
      </c>
      <c r="G657" s="2" t="s">
        <v>1028</v>
      </c>
      <c r="H657" s="2">
        <v>500</v>
      </c>
      <c r="I657" s="3" t="s">
        <v>153</v>
      </c>
      <c r="J657" s="3">
        <v>7.76</v>
      </c>
      <c r="K657" t="s">
        <v>80</v>
      </c>
      <c r="L657" t="s">
        <v>55</v>
      </c>
      <c r="M657">
        <v>586</v>
      </c>
      <c r="N657">
        <v>3255</v>
      </c>
      <c r="O657" s="15">
        <v>0.85324232081911267</v>
      </c>
      <c r="P657" s="16">
        <f t="shared" si="10"/>
        <v>0.18003072196620584</v>
      </c>
      <c r="Q657">
        <v>7</v>
      </c>
      <c r="R657" t="s">
        <v>70</v>
      </c>
      <c r="S657" s="1">
        <v>44690</v>
      </c>
      <c r="T657" t="s">
        <v>167</v>
      </c>
    </row>
    <row r="658" spans="1:20">
      <c r="A658">
        <v>810664</v>
      </c>
      <c r="B658" t="s">
        <v>48</v>
      </c>
      <c r="C658" t="s">
        <v>16</v>
      </c>
      <c r="D658" t="s">
        <v>17</v>
      </c>
      <c r="E658" t="s">
        <v>27</v>
      </c>
      <c r="F658" s="2" t="s">
        <v>59</v>
      </c>
      <c r="G658" s="2" t="s">
        <v>1028</v>
      </c>
      <c r="H658" s="2">
        <v>500</v>
      </c>
      <c r="I658" s="3" t="s">
        <v>247</v>
      </c>
      <c r="J658" s="3">
        <v>7.17</v>
      </c>
      <c r="K658" t="s">
        <v>45</v>
      </c>
      <c r="L658" t="s">
        <v>31</v>
      </c>
      <c r="M658">
        <v>586</v>
      </c>
      <c r="N658">
        <v>3255</v>
      </c>
      <c r="O658" s="15">
        <v>0.85324232081911267</v>
      </c>
      <c r="P658" s="16">
        <f t="shared" si="10"/>
        <v>0.18003072196620584</v>
      </c>
      <c r="Q658">
        <v>7</v>
      </c>
      <c r="R658" t="s">
        <v>56</v>
      </c>
      <c r="S658" s="1">
        <v>44871</v>
      </c>
      <c r="T658" t="s">
        <v>96</v>
      </c>
    </row>
    <row r="659" spans="1:20">
      <c r="A659">
        <v>266192</v>
      </c>
      <c r="B659" t="s">
        <v>25</v>
      </c>
      <c r="C659" t="s">
        <v>41</v>
      </c>
      <c r="D659" t="s">
        <v>17</v>
      </c>
      <c r="E659" t="s">
        <v>27</v>
      </c>
      <c r="F659" s="2" t="s">
        <v>78</v>
      </c>
      <c r="G659" s="2" t="s">
        <v>1028</v>
      </c>
      <c r="H659" s="2">
        <v>500</v>
      </c>
      <c r="I659" s="3" t="s">
        <v>575</v>
      </c>
      <c r="J659" s="3">
        <v>3.14</v>
      </c>
      <c r="K659" t="s">
        <v>80</v>
      </c>
      <c r="L659" t="s">
        <v>31</v>
      </c>
      <c r="M659">
        <v>586</v>
      </c>
      <c r="N659">
        <v>3256</v>
      </c>
      <c r="O659" s="15">
        <v>0.85324232081911267</v>
      </c>
      <c r="P659" s="16">
        <f t="shared" si="10"/>
        <v>0.17997542997542998</v>
      </c>
      <c r="Q659">
        <v>8</v>
      </c>
      <c r="R659" t="s">
        <v>32</v>
      </c>
      <c r="S659" s="1">
        <v>44575</v>
      </c>
      <c r="T659" t="s">
        <v>144</v>
      </c>
    </row>
    <row r="660" spans="1:20">
      <c r="A660">
        <v>456686</v>
      </c>
      <c r="B660" t="s">
        <v>40</v>
      </c>
      <c r="C660" t="s">
        <v>26</v>
      </c>
      <c r="D660" t="s">
        <v>17</v>
      </c>
      <c r="E660" t="s">
        <v>18</v>
      </c>
      <c r="F660" s="2" t="s">
        <v>52</v>
      </c>
      <c r="G660" s="2" t="s">
        <v>1028</v>
      </c>
      <c r="H660" s="2">
        <v>500</v>
      </c>
      <c r="I660" s="3" t="s">
        <v>324</v>
      </c>
      <c r="J660" s="3">
        <v>4.45</v>
      </c>
      <c r="K660" t="s">
        <v>30</v>
      </c>
      <c r="L660" t="s">
        <v>55</v>
      </c>
      <c r="M660">
        <v>586</v>
      </c>
      <c r="N660">
        <v>3256</v>
      </c>
      <c r="O660" s="15">
        <v>0.85324232081911267</v>
      </c>
      <c r="P660" s="16">
        <f t="shared" si="10"/>
        <v>0.17997542997542998</v>
      </c>
      <c r="Q660">
        <v>1</v>
      </c>
      <c r="R660" t="s">
        <v>38</v>
      </c>
      <c r="S660" s="1">
        <v>44576</v>
      </c>
      <c r="T660" t="s">
        <v>125</v>
      </c>
    </row>
    <row r="661" spans="1:20">
      <c r="A661">
        <v>570897</v>
      </c>
      <c r="B661" t="s">
        <v>74</v>
      </c>
      <c r="C661" t="s">
        <v>87</v>
      </c>
      <c r="D661" t="s">
        <v>17</v>
      </c>
      <c r="E661" t="s">
        <v>18</v>
      </c>
      <c r="F661" s="2" t="s">
        <v>119</v>
      </c>
      <c r="G661" s="2" t="s">
        <v>1028</v>
      </c>
      <c r="H661" s="2">
        <v>500</v>
      </c>
      <c r="I661" s="3" t="s">
        <v>576</v>
      </c>
      <c r="J661" s="3">
        <v>2.4</v>
      </c>
      <c r="K661" t="s">
        <v>45</v>
      </c>
      <c r="L661" t="s">
        <v>55</v>
      </c>
      <c r="M661">
        <v>586</v>
      </c>
      <c r="N661">
        <v>3257</v>
      </c>
      <c r="O661" s="15">
        <v>0.85324232081911267</v>
      </c>
      <c r="P661" s="16">
        <f t="shared" si="10"/>
        <v>0.17992017193736567</v>
      </c>
      <c r="Q661">
        <v>2</v>
      </c>
      <c r="R661" t="s">
        <v>32</v>
      </c>
      <c r="S661" s="1">
        <v>44567</v>
      </c>
      <c r="T661" t="s">
        <v>86</v>
      </c>
    </row>
    <row r="662" spans="1:20">
      <c r="A662">
        <v>113355</v>
      </c>
      <c r="B662" t="s">
        <v>25</v>
      </c>
      <c r="C662" t="s">
        <v>41</v>
      </c>
      <c r="D662" t="s">
        <v>17</v>
      </c>
      <c r="E662" t="s">
        <v>18</v>
      </c>
      <c r="F662" s="2" t="s">
        <v>91</v>
      </c>
      <c r="G662" s="2" t="s">
        <v>1028</v>
      </c>
      <c r="H662" s="2">
        <v>500</v>
      </c>
      <c r="I662" s="3" t="s">
        <v>577</v>
      </c>
      <c r="J662" s="3">
        <v>7.48</v>
      </c>
      <c r="K662" t="s">
        <v>21</v>
      </c>
      <c r="L662" t="s">
        <v>55</v>
      </c>
      <c r="M662">
        <v>586</v>
      </c>
      <c r="N662">
        <v>3257</v>
      </c>
      <c r="O662" s="15">
        <v>0.85324232081911267</v>
      </c>
      <c r="P662" s="16">
        <f t="shared" si="10"/>
        <v>0.17992017193736567</v>
      </c>
      <c r="Q662">
        <v>9</v>
      </c>
      <c r="R662" t="s">
        <v>70</v>
      </c>
      <c r="S662" s="1">
        <v>44848</v>
      </c>
      <c r="T662" t="s">
        <v>71</v>
      </c>
    </row>
    <row r="663" spans="1:20">
      <c r="A663">
        <v>336562</v>
      </c>
      <c r="B663" t="s">
        <v>81</v>
      </c>
      <c r="C663" t="s">
        <v>41</v>
      </c>
      <c r="D663" t="s">
        <v>17</v>
      </c>
      <c r="E663" t="s">
        <v>58</v>
      </c>
      <c r="F663" s="2" t="s">
        <v>19</v>
      </c>
      <c r="G663" s="2" t="s">
        <v>1028</v>
      </c>
      <c r="H663" s="2">
        <v>500</v>
      </c>
      <c r="I663" s="3" t="s">
        <v>578</v>
      </c>
      <c r="J663" s="3">
        <v>3.64</v>
      </c>
      <c r="K663" t="s">
        <v>30</v>
      </c>
      <c r="L663" t="s">
        <v>55</v>
      </c>
      <c r="M663">
        <v>587</v>
      </c>
      <c r="N663">
        <v>3257</v>
      </c>
      <c r="O663" s="15">
        <v>0.85178875638841567</v>
      </c>
      <c r="P663" s="16">
        <f t="shared" si="10"/>
        <v>0.18022720294749769</v>
      </c>
      <c r="Q663">
        <v>3</v>
      </c>
      <c r="R663" t="s">
        <v>56</v>
      </c>
      <c r="S663" s="1">
        <v>44925</v>
      </c>
      <c r="T663" t="s">
        <v>182</v>
      </c>
    </row>
    <row r="664" spans="1:20">
      <c r="A664">
        <v>765596</v>
      </c>
      <c r="B664" t="s">
        <v>81</v>
      </c>
      <c r="C664" t="s">
        <v>87</v>
      </c>
      <c r="D664" t="s">
        <v>17</v>
      </c>
      <c r="E664" t="s">
        <v>18</v>
      </c>
      <c r="F664" s="2" t="s">
        <v>91</v>
      </c>
      <c r="G664" s="2" t="s">
        <v>1028</v>
      </c>
      <c r="H664" s="2">
        <v>500</v>
      </c>
      <c r="I664" s="3" t="s">
        <v>579</v>
      </c>
      <c r="J664" s="3">
        <v>7.99</v>
      </c>
      <c r="K664" t="s">
        <v>21</v>
      </c>
      <c r="L664" t="s">
        <v>31</v>
      </c>
      <c r="M664">
        <v>587</v>
      </c>
      <c r="N664">
        <v>3258</v>
      </c>
      <c r="O664" s="15">
        <v>0.85178875638841567</v>
      </c>
      <c r="P664" s="16">
        <f t="shared" si="10"/>
        <v>0.18017188459177411</v>
      </c>
      <c r="Q664">
        <v>4</v>
      </c>
      <c r="R664" t="s">
        <v>56</v>
      </c>
      <c r="S664" s="1">
        <v>44712</v>
      </c>
      <c r="T664" t="s">
        <v>64</v>
      </c>
    </row>
    <row r="665" spans="1:20">
      <c r="A665">
        <v>403496</v>
      </c>
      <c r="B665" t="s">
        <v>40</v>
      </c>
      <c r="C665" t="s">
        <v>26</v>
      </c>
      <c r="D665" t="s">
        <v>17</v>
      </c>
      <c r="E665" t="s">
        <v>18</v>
      </c>
      <c r="F665" s="2" t="s">
        <v>47</v>
      </c>
      <c r="G665" s="2" t="s">
        <v>1028</v>
      </c>
      <c r="H665" s="2">
        <v>500</v>
      </c>
      <c r="I665" s="3" t="s">
        <v>580</v>
      </c>
      <c r="J665" s="3">
        <v>3.75</v>
      </c>
      <c r="K665" t="s">
        <v>37</v>
      </c>
      <c r="L665" t="s">
        <v>55</v>
      </c>
      <c r="M665">
        <v>587</v>
      </c>
      <c r="N665">
        <v>3258</v>
      </c>
      <c r="O665" s="15">
        <v>0.85178875638841567</v>
      </c>
      <c r="P665" s="16">
        <f t="shared" si="10"/>
        <v>0.18017188459177411</v>
      </c>
      <c r="Q665">
        <v>10</v>
      </c>
      <c r="R665" t="s">
        <v>38</v>
      </c>
      <c r="S665" s="1">
        <v>44784</v>
      </c>
      <c r="T665" t="s">
        <v>228</v>
      </c>
    </row>
    <row r="666" spans="1:20">
      <c r="A666">
        <v>819254</v>
      </c>
      <c r="B666" t="s">
        <v>81</v>
      </c>
      <c r="C666" t="s">
        <v>87</v>
      </c>
      <c r="D666" t="s">
        <v>17</v>
      </c>
      <c r="E666" t="s">
        <v>58</v>
      </c>
      <c r="F666" s="2" t="s">
        <v>62</v>
      </c>
      <c r="G666" s="2" t="s">
        <v>1028</v>
      </c>
      <c r="H666" s="2">
        <v>500</v>
      </c>
      <c r="I666" s="3" t="s">
        <v>287</v>
      </c>
      <c r="J666" s="3">
        <v>4.28</v>
      </c>
      <c r="K666" t="s">
        <v>30</v>
      </c>
      <c r="L666" t="s">
        <v>22</v>
      </c>
      <c r="M666">
        <v>587</v>
      </c>
      <c r="N666">
        <v>3258</v>
      </c>
      <c r="O666" s="15">
        <v>0.85178875638841567</v>
      </c>
      <c r="P666" s="16">
        <f t="shared" si="10"/>
        <v>0.18017188459177411</v>
      </c>
      <c r="Q666">
        <v>9</v>
      </c>
      <c r="R666" t="s">
        <v>38</v>
      </c>
      <c r="S666" s="1">
        <v>44842</v>
      </c>
      <c r="T666" t="s">
        <v>138</v>
      </c>
    </row>
    <row r="667" spans="1:20">
      <c r="A667">
        <v>927232</v>
      </c>
      <c r="B667" t="s">
        <v>34</v>
      </c>
      <c r="C667" t="s">
        <v>87</v>
      </c>
      <c r="D667" t="s">
        <v>17</v>
      </c>
      <c r="E667" t="s">
        <v>27</v>
      </c>
      <c r="F667" s="2" t="s">
        <v>119</v>
      </c>
      <c r="G667" s="2" t="s">
        <v>1028</v>
      </c>
      <c r="H667" s="2">
        <v>500</v>
      </c>
      <c r="I667" s="3" t="s">
        <v>581</v>
      </c>
      <c r="J667" s="3">
        <v>2.87</v>
      </c>
      <c r="K667" t="s">
        <v>37</v>
      </c>
      <c r="L667" t="s">
        <v>31</v>
      </c>
      <c r="M667">
        <v>587</v>
      </c>
      <c r="N667">
        <v>3259</v>
      </c>
      <c r="O667" s="15">
        <v>0.85178875638841567</v>
      </c>
      <c r="P667" s="16">
        <f t="shared" si="10"/>
        <v>0.18011660018410555</v>
      </c>
      <c r="Q667">
        <v>6</v>
      </c>
      <c r="R667" t="s">
        <v>38</v>
      </c>
      <c r="S667" s="1">
        <v>44701</v>
      </c>
      <c r="T667" t="s">
        <v>138</v>
      </c>
    </row>
    <row r="668" spans="1:20">
      <c r="A668">
        <v>959829</v>
      </c>
      <c r="B668" t="s">
        <v>51</v>
      </c>
      <c r="C668" t="s">
        <v>16</v>
      </c>
      <c r="D668" t="s">
        <v>17</v>
      </c>
      <c r="E668" t="s">
        <v>18</v>
      </c>
      <c r="F668" s="2" t="s">
        <v>75</v>
      </c>
      <c r="G668" s="2" t="s">
        <v>1028</v>
      </c>
      <c r="H668" s="2">
        <v>500</v>
      </c>
      <c r="I668" s="3" t="s">
        <v>508</v>
      </c>
      <c r="J668" s="3">
        <v>6.91</v>
      </c>
      <c r="K668" t="s">
        <v>30</v>
      </c>
      <c r="L668" t="s">
        <v>22</v>
      </c>
      <c r="M668">
        <v>587</v>
      </c>
      <c r="N668">
        <v>3259</v>
      </c>
      <c r="O668" s="15">
        <v>0.85178875638841567</v>
      </c>
      <c r="P668" s="16">
        <f t="shared" si="10"/>
        <v>0.18011660018410555</v>
      </c>
      <c r="Q668">
        <v>4</v>
      </c>
      <c r="R668" t="s">
        <v>23</v>
      </c>
      <c r="S668" s="1">
        <v>44636</v>
      </c>
      <c r="T668" t="s">
        <v>208</v>
      </c>
    </row>
    <row r="669" spans="1:20">
      <c r="A669">
        <v>781359</v>
      </c>
      <c r="B669" t="s">
        <v>40</v>
      </c>
      <c r="C669" t="s">
        <v>41</v>
      </c>
      <c r="D669" t="s">
        <v>17</v>
      </c>
      <c r="E669" t="s">
        <v>27</v>
      </c>
      <c r="F669" s="2" t="s">
        <v>35</v>
      </c>
      <c r="G669" s="2" t="s">
        <v>1028</v>
      </c>
      <c r="H669" s="2">
        <v>500</v>
      </c>
      <c r="I669" s="3" t="s">
        <v>181</v>
      </c>
      <c r="J669" s="3">
        <v>6.07</v>
      </c>
      <c r="K669" t="s">
        <v>37</v>
      </c>
      <c r="L669" t="s">
        <v>22</v>
      </c>
      <c r="M669">
        <v>587</v>
      </c>
      <c r="N669">
        <v>3260</v>
      </c>
      <c r="O669" s="15">
        <v>0.85178875638841567</v>
      </c>
      <c r="P669" s="16">
        <f t="shared" si="10"/>
        <v>0.18006134969325152</v>
      </c>
      <c r="Q669">
        <v>5</v>
      </c>
      <c r="R669" t="s">
        <v>23</v>
      </c>
      <c r="S669" s="1">
        <v>44676</v>
      </c>
      <c r="T669" t="s">
        <v>116</v>
      </c>
    </row>
    <row r="670" spans="1:20">
      <c r="A670">
        <v>911200</v>
      </c>
      <c r="B670" t="s">
        <v>40</v>
      </c>
      <c r="C670" t="s">
        <v>41</v>
      </c>
      <c r="D670" t="s">
        <v>17</v>
      </c>
      <c r="E670" t="s">
        <v>42</v>
      </c>
      <c r="F670" s="2" t="s">
        <v>68</v>
      </c>
      <c r="G670" s="2" t="s">
        <v>1028</v>
      </c>
      <c r="H670" s="2">
        <v>500</v>
      </c>
      <c r="I670" s="3" t="s">
        <v>452</v>
      </c>
      <c r="J670" s="3">
        <v>0.71498905468040197</v>
      </c>
      <c r="K670" t="s">
        <v>30</v>
      </c>
      <c r="L670" t="s">
        <v>22</v>
      </c>
      <c r="M670">
        <v>344</v>
      </c>
      <c r="N670">
        <v>2104</v>
      </c>
      <c r="O670" s="15">
        <v>1.4534883720930232</v>
      </c>
      <c r="P670" s="16">
        <f t="shared" si="10"/>
        <v>0.1634980988593156</v>
      </c>
      <c r="Q670">
        <v>1</v>
      </c>
      <c r="R670" t="s">
        <v>70</v>
      </c>
      <c r="S670" s="1">
        <v>44901</v>
      </c>
      <c r="T670" t="s">
        <v>141</v>
      </c>
    </row>
    <row r="671" spans="1:20">
      <c r="A671">
        <v>846319</v>
      </c>
      <c r="B671" t="s">
        <v>51</v>
      </c>
      <c r="C671" t="s">
        <v>16</v>
      </c>
      <c r="D671" t="s">
        <v>17</v>
      </c>
      <c r="E671" t="s">
        <v>27</v>
      </c>
      <c r="F671" s="2" t="s">
        <v>49</v>
      </c>
      <c r="G671" s="2" t="s">
        <v>1028</v>
      </c>
      <c r="H671" s="2">
        <v>500</v>
      </c>
      <c r="I671" s="3" t="s">
        <v>582</v>
      </c>
      <c r="J671" s="3">
        <v>5.66</v>
      </c>
      <c r="K671" t="s">
        <v>30</v>
      </c>
      <c r="L671" t="s">
        <v>55</v>
      </c>
      <c r="M671">
        <v>588</v>
      </c>
      <c r="N671">
        <v>3260</v>
      </c>
      <c r="O671" s="15">
        <v>0.85034013605442171</v>
      </c>
      <c r="P671" s="16">
        <f t="shared" si="10"/>
        <v>0.18036809815950922</v>
      </c>
      <c r="Q671">
        <v>9</v>
      </c>
      <c r="R671" t="s">
        <v>70</v>
      </c>
      <c r="S671" s="1">
        <v>44831</v>
      </c>
      <c r="T671" t="s">
        <v>197</v>
      </c>
    </row>
    <row r="672" spans="1:20">
      <c r="A672">
        <v>795636</v>
      </c>
      <c r="B672" t="s">
        <v>51</v>
      </c>
      <c r="C672" t="s">
        <v>87</v>
      </c>
      <c r="D672" t="s">
        <v>17</v>
      </c>
      <c r="E672" t="s">
        <v>42</v>
      </c>
      <c r="F672" s="2" t="s">
        <v>49</v>
      </c>
      <c r="G672" s="2" t="s">
        <v>1028</v>
      </c>
      <c r="H672" s="2">
        <v>500</v>
      </c>
      <c r="I672" s="3" t="s">
        <v>583</v>
      </c>
      <c r="J672" s="3">
        <v>5.89865970111332E-2</v>
      </c>
      <c r="K672" t="s">
        <v>30</v>
      </c>
      <c r="L672" t="s">
        <v>55</v>
      </c>
      <c r="M672">
        <v>345</v>
      </c>
      <c r="N672">
        <v>2105</v>
      </c>
      <c r="O672" s="15">
        <v>1.4492753623188406</v>
      </c>
      <c r="P672" s="16">
        <f t="shared" si="10"/>
        <v>0.16389548693586697</v>
      </c>
      <c r="Q672">
        <v>1</v>
      </c>
      <c r="R672" t="s">
        <v>70</v>
      </c>
      <c r="S672" s="1">
        <v>44739</v>
      </c>
      <c r="T672" t="s">
        <v>108</v>
      </c>
    </row>
    <row r="673" spans="1:20">
      <c r="A673">
        <v>660085</v>
      </c>
      <c r="B673" t="s">
        <v>25</v>
      </c>
      <c r="C673" t="s">
        <v>26</v>
      </c>
      <c r="D673" t="s">
        <v>17</v>
      </c>
      <c r="E673" t="s">
        <v>42</v>
      </c>
      <c r="F673" s="2" t="s">
        <v>43</v>
      </c>
      <c r="G673" s="2" t="s">
        <v>1028</v>
      </c>
      <c r="H673" s="2">
        <v>500</v>
      </c>
      <c r="I673" s="3">
        <v>138529129344328</v>
      </c>
      <c r="J673" s="3">
        <v>138529129344328</v>
      </c>
      <c r="K673" t="s">
        <v>80</v>
      </c>
      <c r="L673" t="s">
        <v>31</v>
      </c>
      <c r="M673">
        <v>345</v>
      </c>
      <c r="N673">
        <v>2105</v>
      </c>
      <c r="O673" s="15">
        <v>1.4492753623188406</v>
      </c>
      <c r="P673" s="16">
        <f t="shared" si="10"/>
        <v>0.16389548693586697</v>
      </c>
      <c r="Q673">
        <v>1</v>
      </c>
      <c r="R673" t="s">
        <v>32</v>
      </c>
      <c r="S673" s="1">
        <v>44586</v>
      </c>
      <c r="T673" t="s">
        <v>127</v>
      </c>
    </row>
    <row r="674" spans="1:20">
      <c r="A674">
        <v>165580</v>
      </c>
      <c r="B674" t="s">
        <v>67</v>
      </c>
      <c r="C674" t="s">
        <v>41</v>
      </c>
      <c r="D674" t="s">
        <v>17</v>
      </c>
      <c r="E674" t="s">
        <v>58</v>
      </c>
      <c r="F674" s="2" t="s">
        <v>49</v>
      </c>
      <c r="G674" s="2" t="s">
        <v>1028</v>
      </c>
      <c r="H674" s="2">
        <v>500</v>
      </c>
      <c r="I674" s="3" t="s">
        <v>584</v>
      </c>
      <c r="J674" s="3">
        <v>5.87</v>
      </c>
      <c r="K674" t="s">
        <v>45</v>
      </c>
      <c r="L674" t="s">
        <v>31</v>
      </c>
      <c r="M674">
        <v>588</v>
      </c>
      <c r="N674">
        <v>3262</v>
      </c>
      <c r="O674" s="15">
        <v>0.85034013605442171</v>
      </c>
      <c r="P674" s="16">
        <f t="shared" si="10"/>
        <v>0.18025751072961374</v>
      </c>
      <c r="Q674">
        <v>9</v>
      </c>
      <c r="R674" t="s">
        <v>23</v>
      </c>
      <c r="S674" s="1">
        <v>44674</v>
      </c>
      <c r="T674" t="s">
        <v>46</v>
      </c>
    </row>
    <row r="675" spans="1:20">
      <c r="A675">
        <v>784555</v>
      </c>
      <c r="B675" t="s">
        <v>34</v>
      </c>
      <c r="C675" t="s">
        <v>87</v>
      </c>
      <c r="D675" t="s">
        <v>17</v>
      </c>
      <c r="E675" t="s">
        <v>27</v>
      </c>
      <c r="F675" s="2" t="s">
        <v>119</v>
      </c>
      <c r="G675" s="2" t="s">
        <v>1028</v>
      </c>
      <c r="H675" s="2">
        <v>500</v>
      </c>
      <c r="I675" s="3" t="s">
        <v>585</v>
      </c>
      <c r="J675" s="3">
        <v>8</v>
      </c>
      <c r="K675" t="s">
        <v>21</v>
      </c>
      <c r="L675" t="s">
        <v>31</v>
      </c>
      <c r="M675">
        <v>588</v>
      </c>
      <c r="N675">
        <v>3262</v>
      </c>
      <c r="O675" s="15">
        <v>0.85034013605442171</v>
      </c>
      <c r="P675" s="16">
        <f t="shared" si="10"/>
        <v>0.18025751072961374</v>
      </c>
      <c r="Q675">
        <v>1</v>
      </c>
      <c r="R675" t="s">
        <v>23</v>
      </c>
      <c r="S675" s="1">
        <v>44640</v>
      </c>
      <c r="T675" t="s">
        <v>149</v>
      </c>
    </row>
    <row r="676" spans="1:20">
      <c r="A676">
        <v>254519</v>
      </c>
      <c r="B676" t="s">
        <v>25</v>
      </c>
      <c r="C676" t="s">
        <v>26</v>
      </c>
      <c r="D676" t="s">
        <v>17</v>
      </c>
      <c r="E676" t="s">
        <v>27</v>
      </c>
      <c r="F676" s="2" t="s">
        <v>68</v>
      </c>
      <c r="G676" s="2" t="s">
        <v>1028</v>
      </c>
      <c r="H676" s="2">
        <v>500</v>
      </c>
      <c r="I676" s="3" t="s">
        <v>550</v>
      </c>
      <c r="J676" s="3">
        <v>6.18</v>
      </c>
      <c r="K676" t="s">
        <v>21</v>
      </c>
      <c r="L676" t="s">
        <v>22</v>
      </c>
      <c r="M676">
        <v>588</v>
      </c>
      <c r="N676">
        <v>3262</v>
      </c>
      <c r="O676" s="15">
        <v>0.85034013605442171</v>
      </c>
      <c r="P676" s="16">
        <f t="shared" si="10"/>
        <v>0.18025751072961374</v>
      </c>
      <c r="Q676">
        <v>6</v>
      </c>
      <c r="R676" t="s">
        <v>23</v>
      </c>
      <c r="S676" s="1">
        <v>44714</v>
      </c>
      <c r="T676" t="s">
        <v>89</v>
      </c>
    </row>
    <row r="677" spans="1:20">
      <c r="A677">
        <v>332275</v>
      </c>
      <c r="B677" t="s">
        <v>25</v>
      </c>
      <c r="C677" t="s">
        <v>41</v>
      </c>
      <c r="D677" t="s">
        <v>17</v>
      </c>
      <c r="E677" t="s">
        <v>42</v>
      </c>
      <c r="F677" s="2" t="s">
        <v>49</v>
      </c>
      <c r="G677" s="2" t="s">
        <v>1028</v>
      </c>
      <c r="H677" s="2">
        <v>500</v>
      </c>
      <c r="I677" s="3" t="s">
        <v>177</v>
      </c>
      <c r="J677" s="3">
        <v>0.47725519399916799</v>
      </c>
      <c r="K677" t="s">
        <v>37</v>
      </c>
      <c r="L677" t="s">
        <v>31</v>
      </c>
      <c r="M677">
        <v>345</v>
      </c>
      <c r="N677">
        <v>2106</v>
      </c>
      <c r="O677" s="15">
        <v>1.4492753623188406</v>
      </c>
      <c r="P677" s="16">
        <f t="shared" si="10"/>
        <v>0.16381766381766383</v>
      </c>
      <c r="Q677">
        <v>1</v>
      </c>
      <c r="R677" t="s">
        <v>38</v>
      </c>
      <c r="S677" s="1">
        <v>44637</v>
      </c>
      <c r="T677" t="s">
        <v>112</v>
      </c>
    </row>
    <row r="678" spans="1:20">
      <c r="A678">
        <v>991307</v>
      </c>
      <c r="B678" t="s">
        <v>74</v>
      </c>
      <c r="C678" t="s">
        <v>87</v>
      </c>
      <c r="D678" t="s">
        <v>17</v>
      </c>
      <c r="E678" t="s">
        <v>58</v>
      </c>
      <c r="F678" s="2" t="s">
        <v>52</v>
      </c>
      <c r="G678" s="2" t="s">
        <v>1028</v>
      </c>
      <c r="H678" s="2">
        <v>500</v>
      </c>
      <c r="I678" s="3" t="s">
        <v>363</v>
      </c>
      <c r="J678" s="3">
        <v>7.97</v>
      </c>
      <c r="K678" t="s">
        <v>21</v>
      </c>
      <c r="L678" t="s">
        <v>22</v>
      </c>
      <c r="M678">
        <v>589</v>
      </c>
      <c r="N678">
        <v>3263</v>
      </c>
      <c r="O678" s="15">
        <v>0.84889643463497455</v>
      </c>
      <c r="P678" s="16">
        <f t="shared" si="10"/>
        <v>0.18050873429359485</v>
      </c>
      <c r="Q678">
        <v>6</v>
      </c>
      <c r="R678" t="s">
        <v>32</v>
      </c>
      <c r="S678" s="1">
        <v>44915</v>
      </c>
      <c r="T678" t="s">
        <v>188</v>
      </c>
    </row>
    <row r="679" spans="1:20">
      <c r="A679">
        <v>740540</v>
      </c>
      <c r="B679" t="s">
        <v>40</v>
      </c>
      <c r="C679" t="s">
        <v>26</v>
      </c>
      <c r="D679" t="s">
        <v>17</v>
      </c>
      <c r="E679" t="s">
        <v>18</v>
      </c>
      <c r="F679" s="2" t="s">
        <v>62</v>
      </c>
      <c r="G679" s="2" t="s">
        <v>1028</v>
      </c>
      <c r="H679" s="2">
        <v>500</v>
      </c>
      <c r="I679" s="3" t="s">
        <v>586</v>
      </c>
      <c r="J679" s="3">
        <v>5.38</v>
      </c>
      <c r="K679" t="s">
        <v>30</v>
      </c>
      <c r="L679" t="s">
        <v>22</v>
      </c>
      <c r="M679">
        <v>589</v>
      </c>
      <c r="N679">
        <v>3264</v>
      </c>
      <c r="O679" s="15">
        <v>0.84889643463497455</v>
      </c>
      <c r="P679" s="16">
        <f t="shared" si="10"/>
        <v>0.18045343137254902</v>
      </c>
      <c r="Q679">
        <v>3</v>
      </c>
      <c r="R679" t="s">
        <v>38</v>
      </c>
      <c r="S679" s="1">
        <v>44753</v>
      </c>
      <c r="T679" t="s">
        <v>176</v>
      </c>
    </row>
    <row r="680" spans="1:20">
      <c r="A680">
        <v>414669</v>
      </c>
      <c r="B680" t="s">
        <v>81</v>
      </c>
      <c r="C680" t="s">
        <v>26</v>
      </c>
      <c r="D680" t="s">
        <v>17</v>
      </c>
      <c r="E680" t="s">
        <v>42</v>
      </c>
      <c r="F680" s="2" t="s">
        <v>75</v>
      </c>
      <c r="G680" s="2" t="s">
        <v>1028</v>
      </c>
      <c r="H680" s="2">
        <v>500</v>
      </c>
      <c r="I680" s="3" t="s">
        <v>587</v>
      </c>
      <c r="J680" s="3">
        <v>0.17338484575999699</v>
      </c>
      <c r="K680" t="s">
        <v>21</v>
      </c>
      <c r="L680" t="s">
        <v>31</v>
      </c>
      <c r="M680">
        <v>345</v>
      </c>
      <c r="N680">
        <v>2107</v>
      </c>
      <c r="O680" s="15">
        <v>1.4492753623188406</v>
      </c>
      <c r="P680" s="16">
        <f t="shared" si="10"/>
        <v>0.16373991457047934</v>
      </c>
      <c r="Q680">
        <v>1</v>
      </c>
      <c r="R680" t="s">
        <v>32</v>
      </c>
      <c r="S680" s="1">
        <v>44567</v>
      </c>
      <c r="T680" t="s">
        <v>233</v>
      </c>
    </row>
    <row r="681" spans="1:20">
      <c r="A681">
        <v>396121</v>
      </c>
      <c r="B681" t="s">
        <v>25</v>
      </c>
      <c r="C681" t="s">
        <v>16</v>
      </c>
      <c r="D681" t="s">
        <v>17</v>
      </c>
      <c r="E681" t="s">
        <v>27</v>
      </c>
      <c r="F681" s="2" t="s">
        <v>78</v>
      </c>
      <c r="G681" s="2" t="s">
        <v>1028</v>
      </c>
      <c r="H681" s="2">
        <v>500</v>
      </c>
      <c r="I681" s="3" t="s">
        <v>226</v>
      </c>
      <c r="J681" s="3">
        <v>2.73</v>
      </c>
      <c r="K681" t="s">
        <v>37</v>
      </c>
      <c r="L681" t="s">
        <v>22</v>
      </c>
      <c r="M681">
        <v>589</v>
      </c>
      <c r="N681">
        <v>3264</v>
      </c>
      <c r="O681" s="15">
        <v>0.84889643463497455</v>
      </c>
      <c r="P681" s="16">
        <f t="shared" si="10"/>
        <v>0.18045343137254902</v>
      </c>
      <c r="Q681">
        <v>6</v>
      </c>
      <c r="R681" t="s">
        <v>56</v>
      </c>
      <c r="S681" s="1">
        <v>44872</v>
      </c>
      <c r="T681" t="s">
        <v>182</v>
      </c>
    </row>
    <row r="682" spans="1:20">
      <c r="A682">
        <v>787670</v>
      </c>
      <c r="B682" t="s">
        <v>15</v>
      </c>
      <c r="C682" t="s">
        <v>16</v>
      </c>
      <c r="D682" t="s">
        <v>17</v>
      </c>
      <c r="E682" t="s">
        <v>18</v>
      </c>
      <c r="F682" s="2" t="s">
        <v>47</v>
      </c>
      <c r="G682" s="2" t="s">
        <v>1028</v>
      </c>
      <c r="H682" s="2">
        <v>500</v>
      </c>
      <c r="I682" s="3" t="s">
        <v>588</v>
      </c>
      <c r="J682" s="3">
        <v>4.3600000000000003</v>
      </c>
      <c r="K682" t="s">
        <v>80</v>
      </c>
      <c r="L682" t="s">
        <v>31</v>
      </c>
      <c r="M682">
        <v>589</v>
      </c>
      <c r="N682">
        <v>3265</v>
      </c>
      <c r="O682" s="15">
        <v>0.84889643463497455</v>
      </c>
      <c r="P682" s="16">
        <f t="shared" si="10"/>
        <v>0.18039816232771821</v>
      </c>
      <c r="Q682">
        <v>10</v>
      </c>
      <c r="R682" t="s">
        <v>32</v>
      </c>
      <c r="S682" s="1">
        <v>44827</v>
      </c>
      <c r="T682" t="s">
        <v>54</v>
      </c>
    </row>
    <row r="683" spans="1:20">
      <c r="A683">
        <v>222047</v>
      </c>
      <c r="B683" t="s">
        <v>74</v>
      </c>
      <c r="C683" t="s">
        <v>16</v>
      </c>
      <c r="D683" t="s">
        <v>17</v>
      </c>
      <c r="E683" t="s">
        <v>18</v>
      </c>
      <c r="F683" s="2" t="s">
        <v>119</v>
      </c>
      <c r="G683" s="2" t="s">
        <v>1028</v>
      </c>
      <c r="H683" s="2">
        <v>500</v>
      </c>
      <c r="I683" s="3" t="s">
        <v>589</v>
      </c>
      <c r="J683" s="3">
        <v>5.21</v>
      </c>
      <c r="K683" t="s">
        <v>45</v>
      </c>
      <c r="L683" t="s">
        <v>55</v>
      </c>
      <c r="M683">
        <v>589</v>
      </c>
      <c r="N683">
        <v>3265</v>
      </c>
      <c r="O683" s="15">
        <v>0.84889643463497455</v>
      </c>
      <c r="P683" s="16">
        <f t="shared" si="10"/>
        <v>0.18039816232771821</v>
      </c>
      <c r="Q683">
        <v>5</v>
      </c>
      <c r="R683" t="s">
        <v>23</v>
      </c>
      <c r="S683" s="1">
        <v>44912</v>
      </c>
      <c r="T683" t="s">
        <v>89</v>
      </c>
    </row>
    <row r="684" spans="1:20">
      <c r="A684">
        <v>110897</v>
      </c>
      <c r="B684" t="s">
        <v>25</v>
      </c>
      <c r="C684" t="s">
        <v>16</v>
      </c>
      <c r="D684" t="s">
        <v>17</v>
      </c>
      <c r="E684" t="s">
        <v>42</v>
      </c>
      <c r="F684" s="2" t="s">
        <v>91</v>
      </c>
      <c r="G684" s="2" t="s">
        <v>1028</v>
      </c>
      <c r="H684" s="2">
        <v>500</v>
      </c>
      <c r="I684" s="3">
        <v>1165432159129050</v>
      </c>
      <c r="J684" s="3">
        <v>1165432159129050</v>
      </c>
      <c r="K684" t="s">
        <v>21</v>
      </c>
      <c r="L684" t="s">
        <v>22</v>
      </c>
      <c r="M684">
        <v>345</v>
      </c>
      <c r="N684">
        <v>2108</v>
      </c>
      <c r="O684" s="15">
        <v>1.4492753623188406</v>
      </c>
      <c r="P684" s="16">
        <f t="shared" si="10"/>
        <v>0.16366223908918406</v>
      </c>
      <c r="Q684">
        <v>1</v>
      </c>
      <c r="R684" t="s">
        <v>32</v>
      </c>
      <c r="S684" s="1">
        <v>44785</v>
      </c>
      <c r="T684" t="s">
        <v>188</v>
      </c>
    </row>
    <row r="685" spans="1:20">
      <c r="A685">
        <v>556572</v>
      </c>
      <c r="B685" t="s">
        <v>48</v>
      </c>
      <c r="C685" t="s">
        <v>16</v>
      </c>
      <c r="D685" t="s">
        <v>17</v>
      </c>
      <c r="E685" t="s">
        <v>18</v>
      </c>
      <c r="F685" s="2" t="s">
        <v>68</v>
      </c>
      <c r="G685" s="2" t="s">
        <v>1028</v>
      </c>
      <c r="H685" s="2">
        <v>500</v>
      </c>
      <c r="I685" s="3" t="s">
        <v>36</v>
      </c>
      <c r="J685" s="3">
        <v>0.43</v>
      </c>
      <c r="K685" t="s">
        <v>21</v>
      </c>
      <c r="L685" t="s">
        <v>31</v>
      </c>
      <c r="M685">
        <v>589</v>
      </c>
      <c r="N685">
        <v>3266</v>
      </c>
      <c r="O685" s="15">
        <v>0.84889643463497455</v>
      </c>
      <c r="P685" s="16">
        <f t="shared" si="10"/>
        <v>0.1803429271279853</v>
      </c>
      <c r="Q685">
        <v>2</v>
      </c>
      <c r="R685" t="s">
        <v>38</v>
      </c>
      <c r="S685" s="1">
        <v>44654</v>
      </c>
      <c r="T685" t="s">
        <v>84</v>
      </c>
    </row>
    <row r="686" spans="1:20">
      <c r="A686">
        <v>229653</v>
      </c>
      <c r="B686" t="s">
        <v>74</v>
      </c>
      <c r="C686" t="s">
        <v>41</v>
      </c>
      <c r="D686" t="s">
        <v>17</v>
      </c>
      <c r="E686" t="s">
        <v>58</v>
      </c>
      <c r="F686" s="2" t="s">
        <v>59</v>
      </c>
      <c r="G686" s="2" t="s">
        <v>1028</v>
      </c>
      <c r="H686" s="2">
        <v>500</v>
      </c>
      <c r="I686" s="3" t="s">
        <v>590</v>
      </c>
      <c r="J686" s="3">
        <v>6.6</v>
      </c>
      <c r="K686" t="s">
        <v>21</v>
      </c>
      <c r="L686" t="s">
        <v>55</v>
      </c>
      <c r="M686">
        <v>590</v>
      </c>
      <c r="N686">
        <v>3266</v>
      </c>
      <c r="O686" s="15">
        <v>0.84745762711864403</v>
      </c>
      <c r="P686" s="16">
        <f t="shared" si="10"/>
        <v>0.18064911206368647</v>
      </c>
      <c r="Q686">
        <v>7</v>
      </c>
      <c r="R686" t="s">
        <v>56</v>
      </c>
      <c r="S686" s="1">
        <v>44800</v>
      </c>
      <c r="T686" t="s">
        <v>64</v>
      </c>
    </row>
    <row r="687" spans="1:20">
      <c r="A687">
        <v>285606</v>
      </c>
      <c r="B687" t="s">
        <v>81</v>
      </c>
      <c r="C687" t="s">
        <v>16</v>
      </c>
      <c r="D687" t="s">
        <v>17</v>
      </c>
      <c r="E687" t="s">
        <v>27</v>
      </c>
      <c r="F687" s="2" t="s">
        <v>119</v>
      </c>
      <c r="G687" s="2" t="s">
        <v>1028</v>
      </c>
      <c r="H687" s="2">
        <v>500</v>
      </c>
      <c r="I687" s="3" t="s">
        <v>29</v>
      </c>
      <c r="J687" s="3">
        <v>7.21</v>
      </c>
      <c r="K687" t="s">
        <v>80</v>
      </c>
      <c r="L687" t="s">
        <v>22</v>
      </c>
      <c r="M687">
        <v>590</v>
      </c>
      <c r="N687">
        <v>3267</v>
      </c>
      <c r="O687" s="15">
        <v>0.84745762711864403</v>
      </c>
      <c r="P687" s="16">
        <f t="shared" si="10"/>
        <v>0.18059381695745333</v>
      </c>
      <c r="Q687">
        <v>7</v>
      </c>
      <c r="R687" t="s">
        <v>70</v>
      </c>
      <c r="S687" s="1">
        <v>44647</v>
      </c>
      <c r="T687" t="s">
        <v>93</v>
      </c>
    </row>
    <row r="688" spans="1:20">
      <c r="A688">
        <v>518568</v>
      </c>
      <c r="B688" t="s">
        <v>81</v>
      </c>
      <c r="C688" t="s">
        <v>87</v>
      </c>
      <c r="D688" t="s">
        <v>17</v>
      </c>
      <c r="E688" t="s">
        <v>18</v>
      </c>
      <c r="F688" s="2" t="s">
        <v>62</v>
      </c>
      <c r="G688" s="2" t="s">
        <v>1028</v>
      </c>
      <c r="H688" s="2">
        <v>500</v>
      </c>
      <c r="I688" s="3" t="s">
        <v>591</v>
      </c>
      <c r="J688" s="3">
        <v>4.18</v>
      </c>
      <c r="K688" t="s">
        <v>30</v>
      </c>
      <c r="L688" t="s">
        <v>31</v>
      </c>
      <c r="M688">
        <v>590</v>
      </c>
      <c r="N688">
        <v>3267</v>
      </c>
      <c r="O688" s="15">
        <v>0.84745762711864403</v>
      </c>
      <c r="P688" s="16">
        <f t="shared" si="10"/>
        <v>0.18059381695745333</v>
      </c>
      <c r="Q688">
        <v>3</v>
      </c>
      <c r="R688" t="s">
        <v>70</v>
      </c>
      <c r="S688" s="1">
        <v>44823</v>
      </c>
      <c r="T688" t="s">
        <v>141</v>
      </c>
    </row>
    <row r="689" spans="1:20">
      <c r="A689">
        <v>238711</v>
      </c>
      <c r="B689" t="s">
        <v>51</v>
      </c>
      <c r="C689" t="s">
        <v>16</v>
      </c>
      <c r="D689" t="s">
        <v>17</v>
      </c>
      <c r="E689" t="s">
        <v>18</v>
      </c>
      <c r="F689" s="2" t="s">
        <v>68</v>
      </c>
      <c r="G689" s="2" t="s">
        <v>1028</v>
      </c>
      <c r="H689" s="2">
        <v>500</v>
      </c>
      <c r="I689" s="3" t="s">
        <v>50</v>
      </c>
      <c r="J689" s="3">
        <v>6.9</v>
      </c>
      <c r="K689" t="s">
        <v>21</v>
      </c>
      <c r="L689" t="s">
        <v>22</v>
      </c>
      <c r="M689">
        <v>590</v>
      </c>
      <c r="N689">
        <v>3267</v>
      </c>
      <c r="O689" s="15">
        <v>0.84745762711864403</v>
      </c>
      <c r="P689" s="16">
        <f t="shared" si="10"/>
        <v>0.18059381695745333</v>
      </c>
      <c r="Q689">
        <v>9</v>
      </c>
      <c r="R689" t="s">
        <v>32</v>
      </c>
      <c r="S689" s="1">
        <v>44742</v>
      </c>
      <c r="T689" t="s">
        <v>188</v>
      </c>
    </row>
    <row r="690" spans="1:20">
      <c r="A690">
        <v>145983</v>
      </c>
      <c r="B690" t="s">
        <v>34</v>
      </c>
      <c r="C690" t="s">
        <v>16</v>
      </c>
      <c r="D690" t="s">
        <v>17</v>
      </c>
      <c r="E690" t="s">
        <v>18</v>
      </c>
      <c r="F690" s="2" t="s">
        <v>119</v>
      </c>
      <c r="G690" s="2" t="s">
        <v>1028</v>
      </c>
      <c r="H690" s="2">
        <v>500</v>
      </c>
      <c r="I690" s="3" t="s">
        <v>592</v>
      </c>
      <c r="J690" s="3">
        <v>7.67</v>
      </c>
      <c r="K690" t="s">
        <v>45</v>
      </c>
      <c r="L690" t="s">
        <v>22</v>
      </c>
      <c r="M690">
        <v>590</v>
      </c>
      <c r="N690">
        <v>3268</v>
      </c>
      <c r="O690" s="15">
        <v>0.84745762711864403</v>
      </c>
      <c r="P690" s="16">
        <f t="shared" si="10"/>
        <v>0.18053855569155447</v>
      </c>
      <c r="Q690">
        <v>7</v>
      </c>
      <c r="R690" t="s">
        <v>38</v>
      </c>
      <c r="S690" s="1">
        <v>44618</v>
      </c>
      <c r="T690" t="s">
        <v>112</v>
      </c>
    </row>
    <row r="691" spans="1:20">
      <c r="A691">
        <v>864784</v>
      </c>
      <c r="B691" t="s">
        <v>48</v>
      </c>
      <c r="C691" t="s">
        <v>87</v>
      </c>
      <c r="D691" t="s">
        <v>17</v>
      </c>
      <c r="E691" t="s">
        <v>27</v>
      </c>
      <c r="F691" s="2" t="s">
        <v>101</v>
      </c>
      <c r="G691" s="2" t="s">
        <v>1028</v>
      </c>
      <c r="H691" s="2">
        <v>500</v>
      </c>
      <c r="I691" s="3" t="s">
        <v>251</v>
      </c>
      <c r="J691" s="3">
        <v>6.17</v>
      </c>
      <c r="K691" t="s">
        <v>45</v>
      </c>
      <c r="L691" t="s">
        <v>31</v>
      </c>
      <c r="M691">
        <v>590</v>
      </c>
      <c r="N691">
        <v>3268</v>
      </c>
      <c r="O691" s="15">
        <v>0.84745762711864403</v>
      </c>
      <c r="P691" s="16">
        <f t="shared" si="10"/>
        <v>0.18053855569155447</v>
      </c>
      <c r="Q691">
        <v>3</v>
      </c>
      <c r="R691" t="s">
        <v>70</v>
      </c>
      <c r="S691" s="1">
        <v>44794</v>
      </c>
      <c r="T691" t="s">
        <v>105</v>
      </c>
    </row>
    <row r="692" spans="1:20">
      <c r="A692">
        <v>289645</v>
      </c>
      <c r="B692" t="s">
        <v>51</v>
      </c>
      <c r="C692" t="s">
        <v>87</v>
      </c>
      <c r="D692" t="s">
        <v>17</v>
      </c>
      <c r="E692" t="s">
        <v>18</v>
      </c>
      <c r="F692" s="2" t="s">
        <v>101</v>
      </c>
      <c r="G692" s="2" t="s">
        <v>1028</v>
      </c>
      <c r="H692" s="2">
        <v>500</v>
      </c>
      <c r="I692" s="3" t="s">
        <v>593</v>
      </c>
      <c r="J692" s="3">
        <v>6.04</v>
      </c>
      <c r="K692" t="s">
        <v>37</v>
      </c>
      <c r="L692" t="s">
        <v>55</v>
      </c>
      <c r="M692">
        <v>590</v>
      </c>
      <c r="N692">
        <v>3269</v>
      </c>
      <c r="O692" s="15">
        <v>0.84745762711864403</v>
      </c>
      <c r="P692" s="16">
        <f t="shared" si="10"/>
        <v>0.18048332823493424</v>
      </c>
      <c r="Q692">
        <v>7</v>
      </c>
      <c r="R692" t="s">
        <v>23</v>
      </c>
      <c r="S692" s="1">
        <v>44827</v>
      </c>
      <c r="T692" t="s">
        <v>46</v>
      </c>
    </row>
    <row r="693" spans="1:20">
      <c r="A693">
        <v>831455</v>
      </c>
      <c r="B693" t="s">
        <v>15</v>
      </c>
      <c r="C693" t="s">
        <v>87</v>
      </c>
      <c r="D693" t="s">
        <v>17</v>
      </c>
      <c r="E693" t="s">
        <v>18</v>
      </c>
      <c r="F693" s="2" t="s">
        <v>49</v>
      </c>
      <c r="G693" s="2" t="s">
        <v>1028</v>
      </c>
      <c r="H693" s="2">
        <v>500</v>
      </c>
      <c r="I693" s="3" t="s">
        <v>548</v>
      </c>
      <c r="J693" s="3">
        <v>1.89</v>
      </c>
      <c r="K693" t="s">
        <v>37</v>
      </c>
      <c r="L693" t="s">
        <v>55</v>
      </c>
      <c r="M693">
        <v>590</v>
      </c>
      <c r="N693">
        <v>3269</v>
      </c>
      <c r="O693" s="15">
        <v>0.84745762711864403</v>
      </c>
      <c r="P693" s="16">
        <f t="shared" si="10"/>
        <v>0.18048332823493424</v>
      </c>
      <c r="Q693">
        <v>8</v>
      </c>
      <c r="R693" t="s">
        <v>70</v>
      </c>
      <c r="S693" s="1">
        <v>44634</v>
      </c>
      <c r="T693" t="s">
        <v>122</v>
      </c>
    </row>
    <row r="694" spans="1:20">
      <c r="A694">
        <v>762507</v>
      </c>
      <c r="B694" t="s">
        <v>25</v>
      </c>
      <c r="C694" t="s">
        <v>87</v>
      </c>
      <c r="D694" t="s">
        <v>17</v>
      </c>
      <c r="E694" t="s">
        <v>42</v>
      </c>
      <c r="F694" s="2" t="s">
        <v>59</v>
      </c>
      <c r="G694" s="2" t="s">
        <v>1028</v>
      </c>
      <c r="H694" s="2">
        <v>500</v>
      </c>
      <c r="I694" s="3" t="s">
        <v>594</v>
      </c>
      <c r="J694" s="3">
        <v>0.94914797008823404</v>
      </c>
      <c r="K694" t="s">
        <v>21</v>
      </c>
      <c r="L694" t="s">
        <v>31</v>
      </c>
      <c r="M694">
        <v>347</v>
      </c>
      <c r="N694">
        <v>2110</v>
      </c>
      <c r="O694" s="15">
        <v>1.4409221902017291</v>
      </c>
      <c r="P694" s="16">
        <f t="shared" si="10"/>
        <v>0.16445497630331754</v>
      </c>
      <c r="Q694">
        <v>1</v>
      </c>
      <c r="R694" t="s">
        <v>70</v>
      </c>
      <c r="S694" s="1">
        <v>44599</v>
      </c>
      <c r="T694" t="s">
        <v>71</v>
      </c>
    </row>
    <row r="695" spans="1:20">
      <c r="A695">
        <v>463680</v>
      </c>
      <c r="B695" t="s">
        <v>67</v>
      </c>
      <c r="C695" t="s">
        <v>26</v>
      </c>
      <c r="D695" t="s">
        <v>17</v>
      </c>
      <c r="E695" t="s">
        <v>58</v>
      </c>
      <c r="F695" s="2" t="s">
        <v>59</v>
      </c>
      <c r="G695" s="2" t="s">
        <v>1028</v>
      </c>
      <c r="H695" s="2">
        <v>500</v>
      </c>
      <c r="I695" s="3" t="s">
        <v>258</v>
      </c>
      <c r="J695" s="3">
        <v>4.95</v>
      </c>
      <c r="K695" t="s">
        <v>45</v>
      </c>
      <c r="L695" t="s">
        <v>22</v>
      </c>
      <c r="M695">
        <v>591</v>
      </c>
      <c r="N695">
        <v>3270</v>
      </c>
      <c r="O695" s="15">
        <v>0.84602368866328259</v>
      </c>
      <c r="P695" s="16">
        <f t="shared" si="10"/>
        <v>0.18073394495412845</v>
      </c>
      <c r="Q695">
        <v>5</v>
      </c>
      <c r="R695" t="s">
        <v>23</v>
      </c>
      <c r="S695" s="1">
        <v>44563</v>
      </c>
      <c r="T695" t="s">
        <v>172</v>
      </c>
    </row>
    <row r="696" spans="1:20">
      <c r="A696">
        <v>910226</v>
      </c>
      <c r="B696" t="s">
        <v>81</v>
      </c>
      <c r="C696" t="s">
        <v>26</v>
      </c>
      <c r="D696" t="s">
        <v>17</v>
      </c>
      <c r="E696" t="s">
        <v>18</v>
      </c>
      <c r="F696" s="2" t="s">
        <v>35</v>
      </c>
      <c r="G696" s="2" t="s">
        <v>1028</v>
      </c>
      <c r="H696" s="2">
        <v>500</v>
      </c>
      <c r="I696" s="3" t="s">
        <v>445</v>
      </c>
      <c r="J696" s="3">
        <v>5.0999999999999996</v>
      </c>
      <c r="K696" t="s">
        <v>21</v>
      </c>
      <c r="L696" t="s">
        <v>22</v>
      </c>
      <c r="M696">
        <v>591</v>
      </c>
      <c r="N696">
        <v>3270</v>
      </c>
      <c r="O696" s="15">
        <v>0.84602368866328259</v>
      </c>
      <c r="P696" s="16">
        <f t="shared" si="10"/>
        <v>0.18073394495412845</v>
      </c>
      <c r="Q696">
        <v>4</v>
      </c>
      <c r="R696" t="s">
        <v>70</v>
      </c>
      <c r="S696" s="1">
        <v>44687</v>
      </c>
      <c r="T696" t="s">
        <v>110</v>
      </c>
    </row>
    <row r="697" spans="1:20">
      <c r="A697">
        <v>561538</v>
      </c>
      <c r="B697" t="s">
        <v>51</v>
      </c>
      <c r="C697" t="s">
        <v>26</v>
      </c>
      <c r="D697" t="s">
        <v>17</v>
      </c>
      <c r="E697" t="s">
        <v>27</v>
      </c>
      <c r="F697" s="2" t="s">
        <v>62</v>
      </c>
      <c r="G697" s="2" t="s">
        <v>1028</v>
      </c>
      <c r="H697" s="2">
        <v>500</v>
      </c>
      <c r="I697" s="3" t="s">
        <v>153</v>
      </c>
      <c r="J697" s="3">
        <v>7.76</v>
      </c>
      <c r="K697" t="s">
        <v>37</v>
      </c>
      <c r="L697" t="s">
        <v>22</v>
      </c>
      <c r="M697">
        <v>591</v>
      </c>
      <c r="N697">
        <v>3271</v>
      </c>
      <c r="O697" s="15">
        <v>0.84602368866328259</v>
      </c>
      <c r="P697" s="16">
        <f t="shared" si="10"/>
        <v>0.18067869153164171</v>
      </c>
      <c r="Q697">
        <v>3</v>
      </c>
      <c r="R697" t="s">
        <v>23</v>
      </c>
      <c r="S697" s="1">
        <v>44563</v>
      </c>
      <c r="T697" t="s">
        <v>149</v>
      </c>
    </row>
    <row r="698" spans="1:20">
      <c r="A698">
        <v>604228</v>
      </c>
      <c r="B698" t="s">
        <v>74</v>
      </c>
      <c r="C698" t="s">
        <v>16</v>
      </c>
      <c r="D698" t="s">
        <v>17</v>
      </c>
      <c r="E698" t="s">
        <v>58</v>
      </c>
      <c r="F698" s="2" t="s">
        <v>62</v>
      </c>
      <c r="G698" s="2" t="s">
        <v>1028</v>
      </c>
      <c r="H698" s="2">
        <v>500</v>
      </c>
      <c r="I698" s="3" t="s">
        <v>442</v>
      </c>
      <c r="J698" s="3">
        <v>7.45</v>
      </c>
      <c r="K698" t="s">
        <v>45</v>
      </c>
      <c r="L698" t="s">
        <v>22</v>
      </c>
      <c r="M698">
        <v>591</v>
      </c>
      <c r="N698">
        <v>3271</v>
      </c>
      <c r="O698" s="15">
        <v>0.84602368866328259</v>
      </c>
      <c r="P698" s="16">
        <f t="shared" si="10"/>
        <v>0.18067869153164171</v>
      </c>
      <c r="Q698">
        <v>6</v>
      </c>
      <c r="R698" t="s">
        <v>38</v>
      </c>
      <c r="S698" s="1">
        <v>44566</v>
      </c>
      <c r="T698" t="s">
        <v>213</v>
      </c>
    </row>
    <row r="699" spans="1:20">
      <c r="A699">
        <v>215114</v>
      </c>
      <c r="B699" t="s">
        <v>40</v>
      </c>
      <c r="C699" t="s">
        <v>41</v>
      </c>
      <c r="D699" t="s">
        <v>17</v>
      </c>
      <c r="E699" t="s">
        <v>27</v>
      </c>
      <c r="F699" s="2" t="s">
        <v>49</v>
      </c>
      <c r="G699" s="2" t="s">
        <v>1028</v>
      </c>
      <c r="H699" s="2">
        <v>500</v>
      </c>
      <c r="I699" s="3" t="s">
        <v>595</v>
      </c>
      <c r="J699" s="3">
        <v>1.79</v>
      </c>
      <c r="K699" t="s">
        <v>80</v>
      </c>
      <c r="L699" t="s">
        <v>22</v>
      </c>
      <c r="M699">
        <v>591</v>
      </c>
      <c r="N699">
        <v>3271</v>
      </c>
      <c r="O699" s="15">
        <v>0.84602368866328259</v>
      </c>
      <c r="P699" s="16">
        <f t="shared" si="10"/>
        <v>0.18067869153164171</v>
      </c>
      <c r="Q699">
        <v>2</v>
      </c>
      <c r="R699" t="s">
        <v>70</v>
      </c>
      <c r="S699" s="1">
        <v>44698</v>
      </c>
      <c r="T699" t="s">
        <v>122</v>
      </c>
    </row>
    <row r="700" spans="1:20">
      <c r="A700">
        <v>206968</v>
      </c>
      <c r="B700" t="s">
        <v>15</v>
      </c>
      <c r="C700" t="s">
        <v>41</v>
      </c>
      <c r="D700" t="s">
        <v>17</v>
      </c>
      <c r="E700" t="s">
        <v>27</v>
      </c>
      <c r="F700" s="2" t="s">
        <v>43</v>
      </c>
      <c r="G700" s="2" t="s">
        <v>1028</v>
      </c>
      <c r="H700" s="2">
        <v>500</v>
      </c>
      <c r="I700" s="3" t="s">
        <v>470</v>
      </c>
      <c r="J700" s="3">
        <v>7.19</v>
      </c>
      <c r="K700" t="s">
        <v>45</v>
      </c>
      <c r="L700" t="s">
        <v>22</v>
      </c>
      <c r="M700">
        <v>591</v>
      </c>
      <c r="N700">
        <v>3272</v>
      </c>
      <c r="O700" s="15">
        <v>0.84602368866328259</v>
      </c>
      <c r="P700" s="16">
        <f t="shared" si="10"/>
        <v>0.18062347188264058</v>
      </c>
      <c r="Q700">
        <v>7</v>
      </c>
      <c r="R700" t="s">
        <v>38</v>
      </c>
      <c r="S700" s="1">
        <v>44650</v>
      </c>
      <c r="T700" t="s">
        <v>125</v>
      </c>
    </row>
    <row r="701" spans="1:20">
      <c r="A701">
        <v>733664</v>
      </c>
      <c r="B701" t="s">
        <v>74</v>
      </c>
      <c r="C701" t="s">
        <v>87</v>
      </c>
      <c r="D701" t="s">
        <v>17</v>
      </c>
      <c r="E701" t="s">
        <v>18</v>
      </c>
      <c r="F701" s="2" t="s">
        <v>47</v>
      </c>
      <c r="G701" s="2" t="s">
        <v>1028</v>
      </c>
      <c r="H701" s="2">
        <v>500</v>
      </c>
      <c r="I701" s="3" t="s">
        <v>596</v>
      </c>
      <c r="J701" s="3">
        <v>0.87</v>
      </c>
      <c r="K701" t="s">
        <v>37</v>
      </c>
      <c r="L701" t="s">
        <v>55</v>
      </c>
      <c r="M701">
        <v>592</v>
      </c>
      <c r="N701">
        <v>3272</v>
      </c>
      <c r="O701" s="15">
        <v>0.84459459459459463</v>
      </c>
      <c r="P701" s="16">
        <f t="shared" si="10"/>
        <v>0.18092909535452323</v>
      </c>
      <c r="Q701">
        <v>9</v>
      </c>
      <c r="R701" t="s">
        <v>38</v>
      </c>
      <c r="S701" s="1">
        <v>44562</v>
      </c>
      <c r="T701" t="s">
        <v>39</v>
      </c>
    </row>
    <row r="702" spans="1:20">
      <c r="A702">
        <v>753450</v>
      </c>
      <c r="B702" t="s">
        <v>25</v>
      </c>
      <c r="C702" t="s">
        <v>16</v>
      </c>
      <c r="D702" t="s">
        <v>17</v>
      </c>
      <c r="E702" t="s">
        <v>18</v>
      </c>
      <c r="F702" s="2" t="s">
        <v>52</v>
      </c>
      <c r="G702" s="2" t="s">
        <v>1028</v>
      </c>
      <c r="H702" s="2">
        <v>500</v>
      </c>
      <c r="I702" s="3" t="s">
        <v>597</v>
      </c>
      <c r="J702" s="3">
        <v>0.22</v>
      </c>
      <c r="K702" t="s">
        <v>21</v>
      </c>
      <c r="L702" t="s">
        <v>31</v>
      </c>
      <c r="M702">
        <v>592</v>
      </c>
      <c r="N702">
        <v>3273</v>
      </c>
      <c r="O702" s="15">
        <v>0.84459459459459463</v>
      </c>
      <c r="P702" s="16">
        <f t="shared" si="10"/>
        <v>0.18087381607088299</v>
      </c>
      <c r="Q702">
        <v>6</v>
      </c>
      <c r="R702" t="s">
        <v>32</v>
      </c>
      <c r="S702" s="1">
        <v>44889</v>
      </c>
      <c r="T702" t="s">
        <v>73</v>
      </c>
    </row>
    <row r="703" spans="1:20">
      <c r="A703">
        <v>286110</v>
      </c>
      <c r="B703" t="s">
        <v>48</v>
      </c>
      <c r="C703" t="s">
        <v>41</v>
      </c>
      <c r="D703" t="s">
        <v>17</v>
      </c>
      <c r="E703" t="s">
        <v>58</v>
      </c>
      <c r="F703" s="2" t="s">
        <v>52</v>
      </c>
      <c r="G703" s="2" t="s">
        <v>1028</v>
      </c>
      <c r="H703" s="2">
        <v>500</v>
      </c>
      <c r="I703" s="3" t="s">
        <v>598</v>
      </c>
      <c r="J703" s="3">
        <v>0.7</v>
      </c>
      <c r="K703" t="s">
        <v>21</v>
      </c>
      <c r="L703" t="s">
        <v>55</v>
      </c>
      <c r="M703">
        <v>592</v>
      </c>
      <c r="N703">
        <v>3273</v>
      </c>
      <c r="O703" s="15">
        <v>0.84459459459459463</v>
      </c>
      <c r="P703" s="16">
        <f t="shared" si="10"/>
        <v>0.18087381607088299</v>
      </c>
      <c r="Q703">
        <v>9</v>
      </c>
      <c r="R703" t="s">
        <v>70</v>
      </c>
      <c r="S703" s="1">
        <v>44619</v>
      </c>
      <c r="T703" t="s">
        <v>108</v>
      </c>
    </row>
    <row r="704" spans="1:20">
      <c r="A704">
        <v>679610</v>
      </c>
      <c r="B704" t="s">
        <v>67</v>
      </c>
      <c r="C704" t="s">
        <v>41</v>
      </c>
      <c r="D704" t="s">
        <v>17</v>
      </c>
      <c r="E704" t="s">
        <v>42</v>
      </c>
      <c r="F704" s="2" t="s">
        <v>119</v>
      </c>
      <c r="G704" s="2" t="s">
        <v>1028</v>
      </c>
      <c r="H704" s="2">
        <v>500</v>
      </c>
      <c r="I704" s="3" t="s">
        <v>599</v>
      </c>
      <c r="J704" s="3">
        <v>0.21449671640411999</v>
      </c>
      <c r="K704" t="s">
        <v>80</v>
      </c>
      <c r="L704" t="s">
        <v>22</v>
      </c>
      <c r="M704">
        <v>347</v>
      </c>
      <c r="N704">
        <v>2113</v>
      </c>
      <c r="O704" s="15">
        <v>1.4409221902017291</v>
      </c>
      <c r="P704" s="16">
        <f t="shared" si="10"/>
        <v>0.16422148603880737</v>
      </c>
      <c r="Q704">
        <v>1</v>
      </c>
      <c r="R704" t="s">
        <v>70</v>
      </c>
      <c r="S704" s="1">
        <v>44669</v>
      </c>
      <c r="T704" t="s">
        <v>141</v>
      </c>
    </row>
    <row r="705" spans="1:20">
      <c r="A705">
        <v>912084</v>
      </c>
      <c r="B705" t="s">
        <v>51</v>
      </c>
      <c r="C705" t="s">
        <v>87</v>
      </c>
      <c r="D705" t="s">
        <v>17</v>
      </c>
      <c r="E705" t="s">
        <v>18</v>
      </c>
      <c r="F705" s="2" t="s">
        <v>52</v>
      </c>
      <c r="G705" s="2" t="s">
        <v>1028</v>
      </c>
      <c r="H705" s="2">
        <v>500</v>
      </c>
      <c r="I705" s="3" t="s">
        <v>600</v>
      </c>
      <c r="J705" s="3">
        <v>3.36</v>
      </c>
      <c r="K705" t="s">
        <v>30</v>
      </c>
      <c r="L705" t="s">
        <v>31</v>
      </c>
      <c r="M705">
        <v>592</v>
      </c>
      <c r="N705">
        <v>3274</v>
      </c>
      <c r="O705" s="15">
        <v>0.84459459459459463</v>
      </c>
      <c r="P705" s="16">
        <f t="shared" si="10"/>
        <v>0.18081857055589493</v>
      </c>
      <c r="Q705">
        <v>7</v>
      </c>
      <c r="R705" t="s">
        <v>38</v>
      </c>
      <c r="S705" s="1">
        <v>44694</v>
      </c>
      <c r="T705" t="s">
        <v>39</v>
      </c>
    </row>
    <row r="706" spans="1:20">
      <c r="A706">
        <v>517172</v>
      </c>
      <c r="B706" t="s">
        <v>34</v>
      </c>
      <c r="C706" t="s">
        <v>16</v>
      </c>
      <c r="D706" t="s">
        <v>17</v>
      </c>
      <c r="E706" t="s">
        <v>42</v>
      </c>
      <c r="F706" s="2" t="s">
        <v>68</v>
      </c>
      <c r="G706" s="2" t="s">
        <v>1028</v>
      </c>
      <c r="H706" s="2">
        <v>500</v>
      </c>
      <c r="I706" s="3" t="s">
        <v>601</v>
      </c>
      <c r="J706" s="3">
        <v>0.64349014921236203</v>
      </c>
      <c r="K706" t="s">
        <v>37</v>
      </c>
      <c r="L706" t="s">
        <v>22</v>
      </c>
      <c r="M706">
        <v>347</v>
      </c>
      <c r="N706">
        <v>2113</v>
      </c>
      <c r="O706" s="15">
        <v>1.4409221902017291</v>
      </c>
      <c r="P706" s="16">
        <f t="shared" si="10"/>
        <v>0.16422148603880737</v>
      </c>
      <c r="Q706">
        <v>1</v>
      </c>
      <c r="R706" t="s">
        <v>70</v>
      </c>
      <c r="S706" s="1">
        <v>44602</v>
      </c>
      <c r="T706" t="s">
        <v>110</v>
      </c>
    </row>
    <row r="707" spans="1:20">
      <c r="A707">
        <v>737854</v>
      </c>
      <c r="B707" t="s">
        <v>25</v>
      </c>
      <c r="C707" t="s">
        <v>87</v>
      </c>
      <c r="D707" t="s">
        <v>17</v>
      </c>
      <c r="E707" t="s">
        <v>18</v>
      </c>
      <c r="F707" s="2" t="s">
        <v>78</v>
      </c>
      <c r="G707" s="2" t="s">
        <v>1028</v>
      </c>
      <c r="H707" s="2">
        <v>500</v>
      </c>
      <c r="I707" s="3" t="s">
        <v>221</v>
      </c>
      <c r="J707" s="3">
        <v>2.44</v>
      </c>
      <c r="K707" t="s">
        <v>30</v>
      </c>
      <c r="L707" t="s">
        <v>31</v>
      </c>
      <c r="M707">
        <v>592</v>
      </c>
      <c r="N707">
        <v>3274</v>
      </c>
      <c r="O707" s="15">
        <v>0.84459459459459463</v>
      </c>
      <c r="P707" s="16">
        <f t="shared" si="10"/>
        <v>0.18081857055589493</v>
      </c>
      <c r="Q707">
        <v>6</v>
      </c>
      <c r="R707" t="s">
        <v>38</v>
      </c>
      <c r="S707" s="1">
        <v>44752</v>
      </c>
      <c r="T707" t="s">
        <v>176</v>
      </c>
    </row>
    <row r="708" spans="1:20">
      <c r="A708">
        <v>937985</v>
      </c>
      <c r="B708" t="s">
        <v>51</v>
      </c>
      <c r="C708" t="s">
        <v>16</v>
      </c>
      <c r="D708" t="s">
        <v>17</v>
      </c>
      <c r="E708" t="s">
        <v>27</v>
      </c>
      <c r="F708" s="2" t="s">
        <v>47</v>
      </c>
      <c r="G708" s="2" t="s">
        <v>1028</v>
      </c>
      <c r="H708" s="2">
        <v>500</v>
      </c>
      <c r="I708" s="3" t="s">
        <v>602</v>
      </c>
      <c r="J708" s="3">
        <v>5.74</v>
      </c>
      <c r="K708" t="s">
        <v>21</v>
      </c>
      <c r="L708" t="s">
        <v>55</v>
      </c>
      <c r="M708">
        <v>592</v>
      </c>
      <c r="N708">
        <v>3275</v>
      </c>
      <c r="O708" s="15">
        <v>0.84459459459459463</v>
      </c>
      <c r="P708" s="16">
        <f t="shared" si="10"/>
        <v>0.18076335877862595</v>
      </c>
      <c r="Q708">
        <v>5</v>
      </c>
      <c r="R708" t="s">
        <v>38</v>
      </c>
      <c r="S708" s="1">
        <v>44567</v>
      </c>
      <c r="T708" t="s">
        <v>134</v>
      </c>
    </row>
    <row r="709" spans="1:20">
      <c r="A709">
        <v>935227</v>
      </c>
      <c r="B709" t="s">
        <v>67</v>
      </c>
      <c r="C709" t="s">
        <v>16</v>
      </c>
      <c r="D709" t="s">
        <v>17</v>
      </c>
      <c r="E709" t="s">
        <v>18</v>
      </c>
      <c r="F709" s="2" t="s">
        <v>91</v>
      </c>
      <c r="G709" s="2" t="s">
        <v>1028</v>
      </c>
      <c r="H709" s="2">
        <v>500</v>
      </c>
      <c r="I709" s="3" t="s">
        <v>603</v>
      </c>
      <c r="J709" s="3">
        <v>7.68</v>
      </c>
      <c r="K709" t="s">
        <v>80</v>
      </c>
      <c r="L709" t="s">
        <v>31</v>
      </c>
      <c r="M709">
        <v>593</v>
      </c>
      <c r="N709">
        <v>3275</v>
      </c>
      <c r="O709" s="15">
        <v>0.84317032040472173</v>
      </c>
      <c r="P709" s="16">
        <f t="shared" ref="P709:P772" si="11">M709/N709</f>
        <v>0.18106870229007632</v>
      </c>
      <c r="Q709">
        <v>4</v>
      </c>
      <c r="R709" t="s">
        <v>23</v>
      </c>
      <c r="S709" s="1">
        <v>44640</v>
      </c>
      <c r="T709" t="s">
        <v>208</v>
      </c>
    </row>
    <row r="710" spans="1:20">
      <c r="A710">
        <v>843747</v>
      </c>
      <c r="B710" t="s">
        <v>25</v>
      </c>
      <c r="C710" t="s">
        <v>87</v>
      </c>
      <c r="D710" t="s">
        <v>17</v>
      </c>
      <c r="E710" t="s">
        <v>58</v>
      </c>
      <c r="F710" s="2" t="s">
        <v>47</v>
      </c>
      <c r="G710" s="2" t="s">
        <v>1028</v>
      </c>
      <c r="H710" s="2">
        <v>500</v>
      </c>
      <c r="I710" s="3" t="s">
        <v>78</v>
      </c>
      <c r="J710" s="3">
        <v>0.06</v>
      </c>
      <c r="K710" t="s">
        <v>21</v>
      </c>
      <c r="L710" t="s">
        <v>22</v>
      </c>
      <c r="M710">
        <v>593</v>
      </c>
      <c r="N710">
        <v>3276</v>
      </c>
      <c r="O710" s="15">
        <v>0.84317032040472173</v>
      </c>
      <c r="P710" s="16">
        <f t="shared" si="11"/>
        <v>0.18101343101343101</v>
      </c>
      <c r="Q710">
        <v>4</v>
      </c>
      <c r="R710" t="s">
        <v>38</v>
      </c>
      <c r="S710" s="1">
        <v>44777</v>
      </c>
      <c r="T710" t="s">
        <v>66</v>
      </c>
    </row>
    <row r="711" spans="1:20">
      <c r="A711">
        <v>729243</v>
      </c>
      <c r="B711" t="s">
        <v>51</v>
      </c>
      <c r="C711" t="s">
        <v>16</v>
      </c>
      <c r="D711" t="s">
        <v>17</v>
      </c>
      <c r="E711" t="s">
        <v>42</v>
      </c>
      <c r="F711" s="2" t="s">
        <v>35</v>
      </c>
      <c r="G711" s="2" t="s">
        <v>1028</v>
      </c>
      <c r="H711" s="2">
        <v>500</v>
      </c>
      <c r="I711" s="3" t="s">
        <v>604</v>
      </c>
      <c r="J711" s="3">
        <v>0.30744529351257299</v>
      </c>
      <c r="K711" t="s">
        <v>30</v>
      </c>
      <c r="L711" t="s">
        <v>55</v>
      </c>
      <c r="M711">
        <v>348</v>
      </c>
      <c r="N711">
        <v>2115</v>
      </c>
      <c r="O711" s="15">
        <v>1.4367816091954022</v>
      </c>
      <c r="P711" s="16">
        <f t="shared" si="11"/>
        <v>0.16453900709219857</v>
      </c>
      <c r="Q711">
        <v>1</v>
      </c>
      <c r="R711" t="s">
        <v>56</v>
      </c>
      <c r="S711" s="1">
        <v>44800</v>
      </c>
      <c r="T711" t="s">
        <v>98</v>
      </c>
    </row>
    <row r="712" spans="1:20">
      <c r="A712">
        <v>529961</v>
      </c>
      <c r="B712" t="s">
        <v>25</v>
      </c>
      <c r="C712" t="s">
        <v>41</v>
      </c>
      <c r="D712" t="s">
        <v>17</v>
      </c>
      <c r="E712" t="s">
        <v>42</v>
      </c>
      <c r="F712" s="2" t="s">
        <v>91</v>
      </c>
      <c r="G712" s="2" t="s">
        <v>1028</v>
      </c>
      <c r="H712" s="2">
        <v>500</v>
      </c>
      <c r="I712" s="3" t="s">
        <v>605</v>
      </c>
      <c r="J712" s="3">
        <v>0.50227981091298202</v>
      </c>
      <c r="K712" t="s">
        <v>30</v>
      </c>
      <c r="L712" t="s">
        <v>22</v>
      </c>
      <c r="M712">
        <v>348</v>
      </c>
      <c r="N712">
        <v>2115</v>
      </c>
      <c r="O712" s="15">
        <v>1.4367816091954022</v>
      </c>
      <c r="P712" s="16">
        <f t="shared" si="11"/>
        <v>0.16453900709219857</v>
      </c>
      <c r="Q712">
        <v>1</v>
      </c>
      <c r="R712" t="s">
        <v>32</v>
      </c>
      <c r="S712" s="1">
        <v>44721</v>
      </c>
      <c r="T712" t="s">
        <v>250</v>
      </c>
    </row>
    <row r="713" spans="1:20">
      <c r="A713">
        <v>357443</v>
      </c>
      <c r="B713" t="s">
        <v>48</v>
      </c>
      <c r="C713" t="s">
        <v>26</v>
      </c>
      <c r="D713" t="s">
        <v>17</v>
      </c>
      <c r="E713" t="s">
        <v>58</v>
      </c>
      <c r="F713" s="2" t="s">
        <v>43</v>
      </c>
      <c r="G713" s="2" t="s">
        <v>1028</v>
      </c>
      <c r="H713" s="2">
        <v>500</v>
      </c>
      <c r="I713" s="3" t="s">
        <v>606</v>
      </c>
      <c r="J713" s="3">
        <v>5.83</v>
      </c>
      <c r="K713" t="s">
        <v>30</v>
      </c>
      <c r="L713" t="s">
        <v>31</v>
      </c>
      <c r="M713">
        <v>593</v>
      </c>
      <c r="N713">
        <v>3277</v>
      </c>
      <c r="O713" s="15">
        <v>0.84317032040472173</v>
      </c>
      <c r="P713" s="16">
        <f t="shared" si="11"/>
        <v>0.18095819346963687</v>
      </c>
      <c r="Q713">
        <v>9</v>
      </c>
      <c r="R713" t="s">
        <v>38</v>
      </c>
      <c r="S713" s="1">
        <v>44749</v>
      </c>
      <c r="T713" t="s">
        <v>84</v>
      </c>
    </row>
    <row r="714" spans="1:20">
      <c r="A714">
        <v>844869</v>
      </c>
      <c r="B714" t="s">
        <v>25</v>
      </c>
      <c r="C714" t="s">
        <v>16</v>
      </c>
      <c r="D714" t="s">
        <v>17</v>
      </c>
      <c r="E714" t="s">
        <v>58</v>
      </c>
      <c r="F714" s="2" t="s">
        <v>68</v>
      </c>
      <c r="G714" s="2" t="s">
        <v>1028</v>
      </c>
      <c r="H714" s="2">
        <v>500</v>
      </c>
      <c r="I714" s="3" t="s">
        <v>440</v>
      </c>
      <c r="J714" s="3">
        <v>3.94</v>
      </c>
      <c r="K714" t="s">
        <v>30</v>
      </c>
      <c r="L714" t="s">
        <v>31</v>
      </c>
      <c r="M714">
        <v>593</v>
      </c>
      <c r="N714">
        <v>3277</v>
      </c>
      <c r="O714" s="15">
        <v>0.84317032040472173</v>
      </c>
      <c r="P714" s="16">
        <f t="shared" si="11"/>
        <v>0.18095819346963687</v>
      </c>
      <c r="Q714">
        <v>7</v>
      </c>
      <c r="R714" t="s">
        <v>56</v>
      </c>
      <c r="S714" s="1">
        <v>44748</v>
      </c>
      <c r="T714" t="s">
        <v>123</v>
      </c>
    </row>
    <row r="715" spans="1:20">
      <c r="A715">
        <v>948731</v>
      </c>
      <c r="B715" t="s">
        <v>74</v>
      </c>
      <c r="C715" t="s">
        <v>87</v>
      </c>
      <c r="D715" t="s">
        <v>17</v>
      </c>
      <c r="E715" t="s">
        <v>58</v>
      </c>
      <c r="F715" s="2" t="s">
        <v>68</v>
      </c>
      <c r="G715" s="2" t="s">
        <v>1028</v>
      </c>
      <c r="H715" s="2">
        <v>500</v>
      </c>
      <c r="I715" s="3" t="s">
        <v>607</v>
      </c>
      <c r="J715" s="3">
        <v>6.22</v>
      </c>
      <c r="K715" t="s">
        <v>30</v>
      </c>
      <c r="L715" t="s">
        <v>31</v>
      </c>
      <c r="M715">
        <v>593</v>
      </c>
      <c r="N715">
        <v>3278</v>
      </c>
      <c r="O715" s="15">
        <v>0.84317032040472173</v>
      </c>
      <c r="P715" s="16">
        <f t="shared" si="11"/>
        <v>0.18090298962782184</v>
      </c>
      <c r="Q715">
        <v>5</v>
      </c>
      <c r="R715" t="s">
        <v>56</v>
      </c>
      <c r="S715" s="1">
        <v>44603</v>
      </c>
      <c r="T715" t="s">
        <v>182</v>
      </c>
    </row>
    <row r="716" spans="1:20">
      <c r="A716">
        <v>354259</v>
      </c>
      <c r="B716" t="s">
        <v>48</v>
      </c>
      <c r="C716" t="s">
        <v>26</v>
      </c>
      <c r="D716" t="s">
        <v>17</v>
      </c>
      <c r="E716" t="s">
        <v>42</v>
      </c>
      <c r="F716" s="2" t="s">
        <v>47</v>
      </c>
      <c r="G716" s="2" t="s">
        <v>1028</v>
      </c>
      <c r="H716" s="2">
        <v>500</v>
      </c>
      <c r="I716" s="3">
        <v>1.2512308456907E+16</v>
      </c>
      <c r="J716" s="3">
        <v>1.2512308456907E+16</v>
      </c>
      <c r="K716" t="s">
        <v>21</v>
      </c>
      <c r="L716" t="s">
        <v>55</v>
      </c>
      <c r="M716">
        <v>348</v>
      </c>
      <c r="N716">
        <v>2116</v>
      </c>
      <c r="O716" s="15">
        <v>1.4367816091954022</v>
      </c>
      <c r="P716" s="16">
        <f t="shared" si="11"/>
        <v>0.16446124763705103</v>
      </c>
      <c r="Q716">
        <v>1</v>
      </c>
      <c r="R716" t="s">
        <v>38</v>
      </c>
      <c r="S716" s="1">
        <v>44572</v>
      </c>
      <c r="T716" t="s">
        <v>66</v>
      </c>
    </row>
    <row r="717" spans="1:20">
      <c r="A717">
        <v>669529</v>
      </c>
      <c r="B717" t="s">
        <v>40</v>
      </c>
      <c r="C717" t="s">
        <v>41</v>
      </c>
      <c r="D717" t="s">
        <v>17</v>
      </c>
      <c r="E717" t="s">
        <v>42</v>
      </c>
      <c r="F717" s="2" t="s">
        <v>59</v>
      </c>
      <c r="G717" s="2" t="s">
        <v>1028</v>
      </c>
      <c r="H717" s="2">
        <v>500</v>
      </c>
      <c r="I717" s="3" t="s">
        <v>608</v>
      </c>
      <c r="J717" s="3">
        <v>0.514792119369889</v>
      </c>
      <c r="K717" t="s">
        <v>30</v>
      </c>
      <c r="L717" t="s">
        <v>55</v>
      </c>
      <c r="M717">
        <v>348</v>
      </c>
      <c r="N717">
        <v>2116</v>
      </c>
      <c r="O717" s="15">
        <v>1.4367816091954022</v>
      </c>
      <c r="P717" s="16">
        <f t="shared" si="11"/>
        <v>0.16446124763705103</v>
      </c>
      <c r="Q717">
        <v>1</v>
      </c>
      <c r="R717" t="s">
        <v>56</v>
      </c>
      <c r="S717" s="1">
        <v>44895</v>
      </c>
      <c r="T717" t="s">
        <v>98</v>
      </c>
    </row>
    <row r="718" spans="1:20">
      <c r="A718">
        <v>495924</v>
      </c>
      <c r="B718" t="s">
        <v>40</v>
      </c>
      <c r="C718" t="s">
        <v>87</v>
      </c>
      <c r="D718" t="s">
        <v>17</v>
      </c>
      <c r="E718" t="s">
        <v>42</v>
      </c>
      <c r="F718" s="2" t="s">
        <v>28</v>
      </c>
      <c r="G718" s="2" t="s">
        <v>1028</v>
      </c>
      <c r="H718" s="2">
        <v>500</v>
      </c>
      <c r="I718" s="3">
        <v>1.37456645762307E+16</v>
      </c>
      <c r="J718" s="3">
        <v>1.37456645762307E+16</v>
      </c>
      <c r="K718" t="s">
        <v>37</v>
      </c>
      <c r="L718" t="s">
        <v>22</v>
      </c>
      <c r="M718">
        <v>348</v>
      </c>
      <c r="N718">
        <v>2117</v>
      </c>
      <c r="O718" s="15">
        <v>1.4367816091954022</v>
      </c>
      <c r="P718" s="16">
        <f t="shared" si="11"/>
        <v>0.16438356164383561</v>
      </c>
      <c r="Q718">
        <v>1</v>
      </c>
      <c r="R718" t="s">
        <v>38</v>
      </c>
      <c r="S718" s="1">
        <v>44699</v>
      </c>
      <c r="T718" t="s">
        <v>66</v>
      </c>
    </row>
    <row r="719" spans="1:20">
      <c r="A719">
        <v>944530</v>
      </c>
      <c r="B719" t="s">
        <v>74</v>
      </c>
      <c r="C719" t="s">
        <v>41</v>
      </c>
      <c r="D719" t="s">
        <v>17</v>
      </c>
      <c r="E719" t="s">
        <v>27</v>
      </c>
      <c r="F719" s="2" t="s">
        <v>49</v>
      </c>
      <c r="G719" s="2" t="s">
        <v>1028</v>
      </c>
      <c r="H719" s="2">
        <v>500</v>
      </c>
      <c r="I719" s="3" t="s">
        <v>609</v>
      </c>
      <c r="J719" s="3">
        <v>3.99</v>
      </c>
      <c r="K719" t="s">
        <v>80</v>
      </c>
      <c r="L719" t="s">
        <v>55</v>
      </c>
      <c r="M719">
        <v>594</v>
      </c>
      <c r="N719">
        <v>3279</v>
      </c>
      <c r="O719" s="15">
        <v>0.84175084175084181</v>
      </c>
      <c r="P719" s="16">
        <f t="shared" si="11"/>
        <v>0.18115279048490393</v>
      </c>
      <c r="Q719">
        <v>6</v>
      </c>
      <c r="R719" t="s">
        <v>70</v>
      </c>
      <c r="S719" s="1">
        <v>44600</v>
      </c>
      <c r="T719" t="s">
        <v>167</v>
      </c>
    </row>
    <row r="720" spans="1:20">
      <c r="A720">
        <v>455878</v>
      </c>
      <c r="B720" t="s">
        <v>40</v>
      </c>
      <c r="C720" t="s">
        <v>87</v>
      </c>
      <c r="D720" t="s">
        <v>17</v>
      </c>
      <c r="E720" t="s">
        <v>18</v>
      </c>
      <c r="F720" s="2" t="s">
        <v>68</v>
      </c>
      <c r="G720" s="2" t="s">
        <v>1028</v>
      </c>
      <c r="H720" s="2">
        <v>500</v>
      </c>
      <c r="I720" s="3" t="s">
        <v>610</v>
      </c>
      <c r="J720" s="3">
        <v>0.66</v>
      </c>
      <c r="K720" t="s">
        <v>30</v>
      </c>
      <c r="L720" t="s">
        <v>31</v>
      </c>
      <c r="M720">
        <v>594</v>
      </c>
      <c r="N720">
        <v>3280</v>
      </c>
      <c r="O720" s="15">
        <v>0.84175084175084181</v>
      </c>
      <c r="P720" s="16">
        <f t="shared" si="11"/>
        <v>0.18109756097560975</v>
      </c>
      <c r="Q720">
        <v>8</v>
      </c>
      <c r="R720" t="s">
        <v>32</v>
      </c>
      <c r="S720" s="1">
        <v>44573</v>
      </c>
      <c r="T720" t="s">
        <v>86</v>
      </c>
    </row>
    <row r="721" spans="1:20">
      <c r="A721">
        <v>311817</v>
      </c>
      <c r="B721" t="s">
        <v>25</v>
      </c>
      <c r="C721" t="s">
        <v>87</v>
      </c>
      <c r="D721" t="s">
        <v>17</v>
      </c>
      <c r="E721" t="s">
        <v>42</v>
      </c>
      <c r="F721" s="2" t="s">
        <v>78</v>
      </c>
      <c r="G721" s="2" t="s">
        <v>1028</v>
      </c>
      <c r="H721" s="2">
        <v>500</v>
      </c>
      <c r="I721" s="3" t="s">
        <v>611</v>
      </c>
      <c r="J721" s="3">
        <v>0.75252598005112303</v>
      </c>
      <c r="K721" t="s">
        <v>30</v>
      </c>
      <c r="L721" t="s">
        <v>31</v>
      </c>
      <c r="M721">
        <v>348</v>
      </c>
      <c r="N721">
        <v>2117</v>
      </c>
      <c r="O721" s="15">
        <v>1.4367816091954022</v>
      </c>
      <c r="P721" s="16">
        <f t="shared" si="11"/>
        <v>0.16438356164383561</v>
      </c>
      <c r="Q721">
        <v>1</v>
      </c>
      <c r="R721" t="s">
        <v>23</v>
      </c>
      <c r="S721" s="1">
        <v>44645</v>
      </c>
      <c r="T721" t="s">
        <v>89</v>
      </c>
    </row>
    <row r="722" spans="1:20">
      <c r="A722">
        <v>808350</v>
      </c>
      <c r="B722" t="s">
        <v>34</v>
      </c>
      <c r="C722" t="s">
        <v>16</v>
      </c>
      <c r="D722" t="s">
        <v>17</v>
      </c>
      <c r="E722" t="s">
        <v>42</v>
      </c>
      <c r="F722" s="2" t="s">
        <v>101</v>
      </c>
      <c r="G722" s="2" t="s">
        <v>1028</v>
      </c>
      <c r="H722" s="2">
        <v>500</v>
      </c>
      <c r="I722" s="3">
        <v>111895787057483</v>
      </c>
      <c r="J722" s="3">
        <v>111895787057483</v>
      </c>
      <c r="K722" t="s">
        <v>30</v>
      </c>
      <c r="L722" t="s">
        <v>55</v>
      </c>
      <c r="M722">
        <v>348</v>
      </c>
      <c r="N722">
        <v>2117</v>
      </c>
      <c r="O722" s="15">
        <v>1.4367816091954022</v>
      </c>
      <c r="P722" s="16">
        <f t="shared" si="11"/>
        <v>0.16438356164383561</v>
      </c>
      <c r="Q722">
        <v>1</v>
      </c>
      <c r="R722" t="s">
        <v>70</v>
      </c>
      <c r="S722" s="1">
        <v>44774</v>
      </c>
      <c r="T722" t="s">
        <v>108</v>
      </c>
    </row>
    <row r="723" spans="1:20">
      <c r="A723">
        <v>400913</v>
      </c>
      <c r="B723" t="s">
        <v>67</v>
      </c>
      <c r="C723" t="s">
        <v>26</v>
      </c>
      <c r="D723" t="s">
        <v>17</v>
      </c>
      <c r="E723" t="s">
        <v>58</v>
      </c>
      <c r="F723" s="2" t="s">
        <v>62</v>
      </c>
      <c r="G723" s="2" t="s">
        <v>1028</v>
      </c>
      <c r="H723" s="2">
        <v>500</v>
      </c>
      <c r="I723" s="3" t="s">
        <v>612</v>
      </c>
      <c r="J723" s="3">
        <v>1.06</v>
      </c>
      <c r="K723" t="s">
        <v>21</v>
      </c>
      <c r="L723" t="s">
        <v>31</v>
      </c>
      <c r="M723">
        <v>594</v>
      </c>
      <c r="N723">
        <v>3281</v>
      </c>
      <c r="O723" s="15">
        <v>0.84175084175084181</v>
      </c>
      <c r="P723" s="16">
        <f t="shared" si="11"/>
        <v>0.18104236513258154</v>
      </c>
      <c r="Q723">
        <v>5</v>
      </c>
      <c r="R723" t="s">
        <v>70</v>
      </c>
      <c r="S723" s="1">
        <v>44592</v>
      </c>
      <c r="T723" t="s">
        <v>71</v>
      </c>
    </row>
    <row r="724" spans="1:20">
      <c r="A724">
        <v>903360</v>
      </c>
      <c r="B724" t="s">
        <v>74</v>
      </c>
      <c r="C724" t="s">
        <v>26</v>
      </c>
      <c r="D724" t="s">
        <v>17</v>
      </c>
      <c r="E724" t="s">
        <v>18</v>
      </c>
      <c r="F724" s="2" t="s">
        <v>28</v>
      </c>
      <c r="G724" s="2" t="s">
        <v>1028</v>
      </c>
      <c r="H724" s="2">
        <v>500</v>
      </c>
      <c r="I724" s="3" t="s">
        <v>499</v>
      </c>
      <c r="J724" s="3">
        <v>6.56</v>
      </c>
      <c r="K724" t="s">
        <v>37</v>
      </c>
      <c r="L724" t="s">
        <v>22</v>
      </c>
      <c r="M724">
        <v>595</v>
      </c>
      <c r="N724">
        <v>3281</v>
      </c>
      <c r="O724" s="15">
        <v>0.84033613445378152</v>
      </c>
      <c r="P724" s="16">
        <f t="shared" si="11"/>
        <v>0.18134715025906736</v>
      </c>
      <c r="Q724">
        <v>3</v>
      </c>
      <c r="R724" t="s">
        <v>38</v>
      </c>
      <c r="S724" s="1">
        <v>44588</v>
      </c>
      <c r="T724" t="s">
        <v>112</v>
      </c>
    </row>
    <row r="725" spans="1:20">
      <c r="A725">
        <v>841963</v>
      </c>
      <c r="B725" t="s">
        <v>67</v>
      </c>
      <c r="C725" t="s">
        <v>16</v>
      </c>
      <c r="D725" t="s">
        <v>17</v>
      </c>
      <c r="E725" t="s">
        <v>27</v>
      </c>
      <c r="F725" s="2" t="s">
        <v>68</v>
      </c>
      <c r="G725" s="2" t="s">
        <v>1028</v>
      </c>
      <c r="H725" s="2">
        <v>500</v>
      </c>
      <c r="I725" s="3" t="s">
        <v>445</v>
      </c>
      <c r="J725" s="3">
        <v>5.0999999999999996</v>
      </c>
      <c r="K725" t="s">
        <v>21</v>
      </c>
      <c r="L725" t="s">
        <v>55</v>
      </c>
      <c r="M725">
        <v>595</v>
      </c>
      <c r="N725">
        <v>3281</v>
      </c>
      <c r="O725" s="15">
        <v>0.84033613445378152</v>
      </c>
      <c r="P725" s="16">
        <f t="shared" si="11"/>
        <v>0.18134715025906736</v>
      </c>
      <c r="Q725">
        <v>9</v>
      </c>
      <c r="R725" t="s">
        <v>70</v>
      </c>
      <c r="S725" s="1">
        <v>44575</v>
      </c>
      <c r="T725" t="s">
        <v>141</v>
      </c>
    </row>
    <row r="726" spans="1:20">
      <c r="A726">
        <v>690564</v>
      </c>
      <c r="B726" t="s">
        <v>81</v>
      </c>
      <c r="C726" t="s">
        <v>87</v>
      </c>
      <c r="D726" t="s">
        <v>17</v>
      </c>
      <c r="E726" t="s">
        <v>58</v>
      </c>
      <c r="F726" s="2" t="s">
        <v>119</v>
      </c>
      <c r="G726" s="2" t="s">
        <v>1028</v>
      </c>
      <c r="H726" s="2">
        <v>500</v>
      </c>
      <c r="I726" s="3" t="s">
        <v>613</v>
      </c>
      <c r="J726" s="3">
        <v>3.59</v>
      </c>
      <c r="K726" t="s">
        <v>21</v>
      </c>
      <c r="L726" t="s">
        <v>55</v>
      </c>
      <c r="M726">
        <v>595</v>
      </c>
      <c r="N726">
        <v>3282</v>
      </c>
      <c r="O726" s="15">
        <v>0.84033613445378152</v>
      </c>
      <c r="P726" s="16">
        <f t="shared" si="11"/>
        <v>0.18129189518586228</v>
      </c>
      <c r="Q726">
        <v>3</v>
      </c>
      <c r="R726" t="s">
        <v>56</v>
      </c>
      <c r="S726" s="1">
        <v>44662</v>
      </c>
      <c r="T726" t="s">
        <v>98</v>
      </c>
    </row>
    <row r="727" spans="1:20">
      <c r="A727">
        <v>120445</v>
      </c>
      <c r="B727" t="s">
        <v>74</v>
      </c>
      <c r="C727" t="s">
        <v>87</v>
      </c>
      <c r="D727" t="s">
        <v>17</v>
      </c>
      <c r="E727" t="s">
        <v>27</v>
      </c>
      <c r="F727" s="2" t="s">
        <v>119</v>
      </c>
      <c r="G727" s="2" t="s">
        <v>1028</v>
      </c>
      <c r="H727" s="2">
        <v>500</v>
      </c>
      <c r="I727" s="3" t="s">
        <v>614</v>
      </c>
      <c r="J727" s="3">
        <v>4.58</v>
      </c>
      <c r="K727" t="s">
        <v>37</v>
      </c>
      <c r="L727" t="s">
        <v>31</v>
      </c>
      <c r="M727">
        <v>595</v>
      </c>
      <c r="N727">
        <v>3282</v>
      </c>
      <c r="O727" s="15">
        <v>0.84033613445378152</v>
      </c>
      <c r="P727" s="16">
        <f t="shared" si="11"/>
        <v>0.18129189518586228</v>
      </c>
      <c r="Q727">
        <v>7</v>
      </c>
      <c r="R727" t="s">
        <v>38</v>
      </c>
      <c r="S727" s="1">
        <v>44782</v>
      </c>
      <c r="T727" t="s">
        <v>84</v>
      </c>
    </row>
    <row r="728" spans="1:20">
      <c r="A728">
        <v>879331</v>
      </c>
      <c r="B728" t="s">
        <v>25</v>
      </c>
      <c r="C728" t="s">
        <v>87</v>
      </c>
      <c r="D728" t="s">
        <v>17</v>
      </c>
      <c r="E728" t="s">
        <v>18</v>
      </c>
      <c r="F728" s="2" t="s">
        <v>43</v>
      </c>
      <c r="G728" s="2" t="s">
        <v>1028</v>
      </c>
      <c r="H728" s="2">
        <v>500</v>
      </c>
      <c r="I728" s="3" t="s">
        <v>615</v>
      </c>
      <c r="J728" s="3">
        <v>4.88</v>
      </c>
      <c r="K728" t="s">
        <v>37</v>
      </c>
      <c r="L728" t="s">
        <v>55</v>
      </c>
      <c r="M728">
        <v>595</v>
      </c>
      <c r="N728">
        <v>3283</v>
      </c>
      <c r="O728" s="15">
        <v>0.84033613445378152</v>
      </c>
      <c r="P728" s="16">
        <f t="shared" si="11"/>
        <v>0.18123667377398719</v>
      </c>
      <c r="Q728">
        <v>10</v>
      </c>
      <c r="R728" t="s">
        <v>56</v>
      </c>
      <c r="S728" s="1">
        <v>44795</v>
      </c>
      <c r="T728" t="s">
        <v>182</v>
      </c>
    </row>
    <row r="729" spans="1:20">
      <c r="A729">
        <v>784797</v>
      </c>
      <c r="B729" t="s">
        <v>15</v>
      </c>
      <c r="C729" t="s">
        <v>26</v>
      </c>
      <c r="D729" t="s">
        <v>17</v>
      </c>
      <c r="E729" t="s">
        <v>42</v>
      </c>
      <c r="F729" s="2" t="s">
        <v>62</v>
      </c>
      <c r="G729" s="2" t="s">
        <v>1028</v>
      </c>
      <c r="H729" s="2">
        <v>500</v>
      </c>
      <c r="I729" s="3" t="s">
        <v>616</v>
      </c>
      <c r="J729" s="3">
        <v>0.58271607956452798</v>
      </c>
      <c r="K729" t="s">
        <v>45</v>
      </c>
      <c r="L729" t="s">
        <v>22</v>
      </c>
      <c r="M729">
        <v>349</v>
      </c>
      <c r="N729">
        <v>2119</v>
      </c>
      <c r="O729" s="15">
        <v>1.4326647564469914</v>
      </c>
      <c r="P729" s="16">
        <f t="shared" si="11"/>
        <v>0.16470033034450213</v>
      </c>
      <c r="Q729">
        <v>1</v>
      </c>
      <c r="R729" t="s">
        <v>56</v>
      </c>
      <c r="S729" s="1">
        <v>44781</v>
      </c>
      <c r="T729" t="s">
        <v>182</v>
      </c>
    </row>
    <row r="730" spans="1:20">
      <c r="A730">
        <v>247732</v>
      </c>
      <c r="B730" t="s">
        <v>40</v>
      </c>
      <c r="C730" t="s">
        <v>41</v>
      </c>
      <c r="D730" t="s">
        <v>17</v>
      </c>
      <c r="E730" t="s">
        <v>58</v>
      </c>
      <c r="F730" s="2" t="s">
        <v>101</v>
      </c>
      <c r="G730" s="2" t="s">
        <v>1028</v>
      </c>
      <c r="H730" s="2">
        <v>500</v>
      </c>
      <c r="I730" s="3" t="s">
        <v>305</v>
      </c>
      <c r="J730" s="3">
        <v>3.7</v>
      </c>
      <c r="K730" t="s">
        <v>37</v>
      </c>
      <c r="L730" t="s">
        <v>22</v>
      </c>
      <c r="M730">
        <v>595</v>
      </c>
      <c r="N730">
        <v>3283</v>
      </c>
      <c r="O730" s="15">
        <v>0.84033613445378152</v>
      </c>
      <c r="P730" s="16">
        <f t="shared" si="11"/>
        <v>0.18123667377398719</v>
      </c>
      <c r="Q730">
        <v>3</v>
      </c>
      <c r="R730" t="s">
        <v>32</v>
      </c>
      <c r="S730" s="1">
        <v>44810</v>
      </c>
      <c r="T730" t="s">
        <v>86</v>
      </c>
    </row>
    <row r="731" spans="1:20">
      <c r="A731">
        <v>410823</v>
      </c>
      <c r="B731" t="s">
        <v>34</v>
      </c>
      <c r="C731" t="s">
        <v>26</v>
      </c>
      <c r="D731" t="s">
        <v>17</v>
      </c>
      <c r="E731" t="s">
        <v>18</v>
      </c>
      <c r="F731" s="2" t="s">
        <v>78</v>
      </c>
      <c r="G731" s="2" t="s">
        <v>1028</v>
      </c>
      <c r="H731" s="2">
        <v>500</v>
      </c>
      <c r="I731" s="3" t="s">
        <v>617</v>
      </c>
      <c r="J731" s="3">
        <v>1.69</v>
      </c>
      <c r="K731" t="s">
        <v>37</v>
      </c>
      <c r="L731" t="s">
        <v>31</v>
      </c>
      <c r="M731">
        <v>595</v>
      </c>
      <c r="N731">
        <v>3284</v>
      </c>
      <c r="O731" s="15">
        <v>0.84033613445378152</v>
      </c>
      <c r="P731" s="16">
        <f t="shared" si="11"/>
        <v>0.18118148599269185</v>
      </c>
      <c r="Q731">
        <v>5</v>
      </c>
      <c r="R731" t="s">
        <v>23</v>
      </c>
      <c r="S731" s="1">
        <v>44756</v>
      </c>
      <c r="T731" t="s">
        <v>103</v>
      </c>
    </row>
    <row r="732" spans="1:20">
      <c r="A732">
        <v>652752</v>
      </c>
      <c r="B732" t="s">
        <v>51</v>
      </c>
      <c r="C732" t="s">
        <v>16</v>
      </c>
      <c r="D732" t="s">
        <v>17</v>
      </c>
      <c r="E732" t="s">
        <v>27</v>
      </c>
      <c r="F732" s="2" t="s">
        <v>68</v>
      </c>
      <c r="G732" s="2" t="s">
        <v>1028</v>
      </c>
      <c r="H732" s="2">
        <v>500</v>
      </c>
      <c r="I732" s="3" t="s">
        <v>235</v>
      </c>
      <c r="J732" s="3">
        <v>4.75</v>
      </c>
      <c r="K732" t="s">
        <v>80</v>
      </c>
      <c r="L732" t="s">
        <v>22</v>
      </c>
      <c r="M732">
        <v>596</v>
      </c>
      <c r="N732">
        <v>3284</v>
      </c>
      <c r="O732" s="15">
        <v>0.83892617449664431</v>
      </c>
      <c r="P732" s="16">
        <f t="shared" si="11"/>
        <v>0.18148599269183921</v>
      </c>
      <c r="Q732">
        <v>8</v>
      </c>
      <c r="R732" t="s">
        <v>70</v>
      </c>
      <c r="S732" s="1">
        <v>44729</v>
      </c>
      <c r="T732" t="s">
        <v>167</v>
      </c>
    </row>
    <row r="733" spans="1:20">
      <c r="A733">
        <v>393406</v>
      </c>
      <c r="B733" t="s">
        <v>51</v>
      </c>
      <c r="C733" t="s">
        <v>87</v>
      </c>
      <c r="D733" t="s">
        <v>17</v>
      </c>
      <c r="E733" t="s">
        <v>42</v>
      </c>
      <c r="F733" s="2" t="s">
        <v>68</v>
      </c>
      <c r="G733" s="2" t="s">
        <v>1028</v>
      </c>
      <c r="H733" s="2">
        <v>500</v>
      </c>
      <c r="I733" s="3" t="s">
        <v>618</v>
      </c>
      <c r="J733" s="3">
        <v>0.103673412928658</v>
      </c>
      <c r="K733" t="s">
        <v>21</v>
      </c>
      <c r="L733" t="s">
        <v>55</v>
      </c>
      <c r="M733">
        <v>350</v>
      </c>
      <c r="N733">
        <v>2120</v>
      </c>
      <c r="O733" s="15">
        <v>1.4285714285714286</v>
      </c>
      <c r="P733" s="16">
        <f t="shared" si="11"/>
        <v>0.1650943396226415</v>
      </c>
      <c r="Q733">
        <v>1</v>
      </c>
      <c r="R733" t="s">
        <v>23</v>
      </c>
      <c r="S733" s="1">
        <v>44718</v>
      </c>
      <c r="T733" t="s">
        <v>208</v>
      </c>
    </row>
    <row r="734" spans="1:20">
      <c r="A734">
        <v>798921</v>
      </c>
      <c r="B734" t="s">
        <v>25</v>
      </c>
      <c r="C734" t="s">
        <v>26</v>
      </c>
      <c r="D734" t="s">
        <v>17</v>
      </c>
      <c r="E734" t="s">
        <v>18</v>
      </c>
      <c r="F734" s="2" t="s">
        <v>52</v>
      </c>
      <c r="G734" s="2" t="s">
        <v>1028</v>
      </c>
      <c r="H734" s="2">
        <v>500</v>
      </c>
      <c r="I734" s="3" t="s">
        <v>619</v>
      </c>
      <c r="J734" s="3">
        <v>3.68</v>
      </c>
      <c r="K734" t="s">
        <v>45</v>
      </c>
      <c r="L734" t="s">
        <v>55</v>
      </c>
      <c r="M734">
        <v>596</v>
      </c>
      <c r="N734">
        <v>3285</v>
      </c>
      <c r="O734" s="15">
        <v>0.83892617449664431</v>
      </c>
      <c r="P734" s="16">
        <f t="shared" si="11"/>
        <v>0.18143074581430746</v>
      </c>
      <c r="Q734">
        <v>2</v>
      </c>
      <c r="R734" t="s">
        <v>56</v>
      </c>
      <c r="S734" s="1">
        <v>44696</v>
      </c>
      <c r="T734" t="s">
        <v>96</v>
      </c>
    </row>
    <row r="735" spans="1:20">
      <c r="A735">
        <v>749470</v>
      </c>
      <c r="B735" t="s">
        <v>25</v>
      </c>
      <c r="C735" t="s">
        <v>16</v>
      </c>
      <c r="D735" t="s">
        <v>17</v>
      </c>
      <c r="E735" t="s">
        <v>27</v>
      </c>
      <c r="F735" s="2" t="s">
        <v>49</v>
      </c>
      <c r="G735" s="2" t="s">
        <v>1028</v>
      </c>
      <c r="H735" s="2">
        <v>500</v>
      </c>
      <c r="I735" s="3" t="s">
        <v>620</v>
      </c>
      <c r="J735" s="3">
        <v>2.59</v>
      </c>
      <c r="K735" t="s">
        <v>21</v>
      </c>
      <c r="L735" t="s">
        <v>55</v>
      </c>
      <c r="M735">
        <v>596</v>
      </c>
      <c r="N735">
        <v>3285</v>
      </c>
      <c r="O735" s="15">
        <v>0.83892617449664431</v>
      </c>
      <c r="P735" s="16">
        <f t="shared" si="11"/>
        <v>0.18143074581430746</v>
      </c>
      <c r="Q735">
        <v>2</v>
      </c>
      <c r="R735" t="s">
        <v>56</v>
      </c>
      <c r="S735" s="1">
        <v>44745</v>
      </c>
      <c r="T735" t="s">
        <v>96</v>
      </c>
    </row>
    <row r="736" spans="1:20">
      <c r="A736">
        <v>596824</v>
      </c>
      <c r="B736" t="s">
        <v>34</v>
      </c>
      <c r="C736" t="s">
        <v>41</v>
      </c>
      <c r="D736" t="s">
        <v>17</v>
      </c>
      <c r="E736" t="s">
        <v>27</v>
      </c>
      <c r="F736" s="2" t="s">
        <v>35</v>
      </c>
      <c r="G736" s="2" t="s">
        <v>1028</v>
      </c>
      <c r="H736" s="2">
        <v>500</v>
      </c>
      <c r="I736" s="3" t="s">
        <v>346</v>
      </c>
      <c r="J736" s="3">
        <v>0.49</v>
      </c>
      <c r="K736" t="s">
        <v>37</v>
      </c>
      <c r="L736" t="s">
        <v>55</v>
      </c>
      <c r="M736">
        <v>596</v>
      </c>
      <c r="N736">
        <v>3286</v>
      </c>
      <c r="O736" s="15">
        <v>0.83892617449664431</v>
      </c>
      <c r="P736" s="16">
        <f t="shared" si="11"/>
        <v>0.18137553256238587</v>
      </c>
      <c r="Q736">
        <v>5</v>
      </c>
      <c r="R736" t="s">
        <v>56</v>
      </c>
      <c r="S736" s="1">
        <v>44846</v>
      </c>
      <c r="T736" t="s">
        <v>123</v>
      </c>
    </row>
    <row r="737" spans="1:20">
      <c r="A737">
        <v>138575</v>
      </c>
      <c r="B737" t="s">
        <v>81</v>
      </c>
      <c r="C737" t="s">
        <v>41</v>
      </c>
      <c r="D737" t="s">
        <v>17</v>
      </c>
      <c r="E737" t="s">
        <v>27</v>
      </c>
      <c r="F737" s="2" t="s">
        <v>75</v>
      </c>
      <c r="G737" s="2" t="s">
        <v>1028</v>
      </c>
      <c r="H737" s="2">
        <v>500</v>
      </c>
      <c r="I737" s="3" t="s">
        <v>564</v>
      </c>
      <c r="J737" s="3">
        <v>0.9</v>
      </c>
      <c r="K737" t="s">
        <v>45</v>
      </c>
      <c r="L737" t="s">
        <v>55</v>
      </c>
      <c r="M737">
        <v>596</v>
      </c>
      <c r="N737">
        <v>3286</v>
      </c>
      <c r="O737" s="15">
        <v>0.83892617449664431</v>
      </c>
      <c r="P737" s="16">
        <f t="shared" si="11"/>
        <v>0.18137553256238587</v>
      </c>
      <c r="Q737">
        <v>3</v>
      </c>
      <c r="R737" t="s">
        <v>38</v>
      </c>
      <c r="S737" s="1">
        <v>44813</v>
      </c>
      <c r="T737" t="s">
        <v>134</v>
      </c>
    </row>
    <row r="738" spans="1:20">
      <c r="A738">
        <v>839205</v>
      </c>
      <c r="B738" t="s">
        <v>48</v>
      </c>
      <c r="C738" t="s">
        <v>87</v>
      </c>
      <c r="D738" t="s">
        <v>17</v>
      </c>
      <c r="E738" t="s">
        <v>27</v>
      </c>
      <c r="F738" s="2" t="s">
        <v>68</v>
      </c>
      <c r="G738" s="2" t="s">
        <v>1028</v>
      </c>
      <c r="H738" s="2">
        <v>500</v>
      </c>
      <c r="I738" s="3" t="s">
        <v>355</v>
      </c>
      <c r="J738" s="3">
        <v>1.42</v>
      </c>
      <c r="K738" t="s">
        <v>80</v>
      </c>
      <c r="L738" t="s">
        <v>55</v>
      </c>
      <c r="M738">
        <v>596</v>
      </c>
      <c r="N738">
        <v>3287</v>
      </c>
      <c r="O738" s="15">
        <v>0.83892617449664431</v>
      </c>
      <c r="P738" s="16">
        <f t="shared" si="11"/>
        <v>0.18132035290538484</v>
      </c>
      <c r="Q738">
        <v>4</v>
      </c>
      <c r="R738" t="s">
        <v>56</v>
      </c>
      <c r="S738" s="1">
        <v>44610</v>
      </c>
      <c r="T738" t="s">
        <v>123</v>
      </c>
    </row>
    <row r="739" spans="1:20">
      <c r="A739">
        <v>787905</v>
      </c>
      <c r="B739" t="s">
        <v>15</v>
      </c>
      <c r="C739" t="s">
        <v>87</v>
      </c>
      <c r="D739" t="s">
        <v>17</v>
      </c>
      <c r="E739" t="s">
        <v>42</v>
      </c>
      <c r="F739" s="2" t="s">
        <v>75</v>
      </c>
      <c r="G739" s="2" t="s">
        <v>1028</v>
      </c>
      <c r="H739" s="2">
        <v>500</v>
      </c>
      <c r="I739" s="3" t="s">
        <v>621</v>
      </c>
      <c r="J739" s="3">
        <v>0.82759983079256505</v>
      </c>
      <c r="K739" t="s">
        <v>80</v>
      </c>
      <c r="L739" t="s">
        <v>22</v>
      </c>
      <c r="M739">
        <v>350</v>
      </c>
      <c r="N739">
        <v>2122</v>
      </c>
      <c r="O739" s="15">
        <v>1.4285714285714286</v>
      </c>
      <c r="P739" s="16">
        <f t="shared" si="11"/>
        <v>0.16493873704052781</v>
      </c>
      <c r="Q739">
        <v>1</v>
      </c>
      <c r="R739" t="s">
        <v>23</v>
      </c>
      <c r="S739" s="1">
        <v>44604</v>
      </c>
      <c r="T739" t="s">
        <v>149</v>
      </c>
    </row>
    <row r="740" spans="1:20">
      <c r="A740">
        <v>347954</v>
      </c>
      <c r="B740" t="s">
        <v>25</v>
      </c>
      <c r="C740" t="s">
        <v>41</v>
      </c>
      <c r="D740" t="s">
        <v>17</v>
      </c>
      <c r="E740" t="s">
        <v>42</v>
      </c>
      <c r="F740" s="2" t="s">
        <v>59</v>
      </c>
      <c r="G740" s="2" t="s">
        <v>1028</v>
      </c>
      <c r="H740" s="2">
        <v>500</v>
      </c>
      <c r="I740" s="3" t="s">
        <v>622</v>
      </c>
      <c r="J740" s="3">
        <v>0.62561542284535199</v>
      </c>
      <c r="K740" t="s">
        <v>30</v>
      </c>
      <c r="L740" t="s">
        <v>55</v>
      </c>
      <c r="M740">
        <v>350</v>
      </c>
      <c r="N740">
        <v>2122</v>
      </c>
      <c r="O740" s="15">
        <v>1.4285714285714286</v>
      </c>
      <c r="P740" s="16">
        <f t="shared" si="11"/>
        <v>0.16493873704052781</v>
      </c>
      <c r="Q740">
        <v>1</v>
      </c>
      <c r="R740" t="s">
        <v>32</v>
      </c>
      <c r="S740" s="1">
        <v>44889</v>
      </c>
      <c r="T740" t="s">
        <v>127</v>
      </c>
    </row>
    <row r="741" spans="1:20">
      <c r="A741">
        <v>220211</v>
      </c>
      <c r="B741" t="s">
        <v>15</v>
      </c>
      <c r="C741" t="s">
        <v>41</v>
      </c>
      <c r="D741" t="s">
        <v>17</v>
      </c>
      <c r="E741" t="s">
        <v>42</v>
      </c>
      <c r="F741" s="2" t="s">
        <v>47</v>
      </c>
      <c r="G741" s="2" t="s">
        <v>1028</v>
      </c>
      <c r="H741" s="2">
        <v>500</v>
      </c>
      <c r="I741" s="3" t="s">
        <v>304</v>
      </c>
      <c r="J741" s="3">
        <v>0.11439824874886401</v>
      </c>
      <c r="K741" t="s">
        <v>30</v>
      </c>
      <c r="L741" t="s">
        <v>22</v>
      </c>
      <c r="M741">
        <v>350</v>
      </c>
      <c r="N741">
        <v>2122</v>
      </c>
      <c r="O741" s="15">
        <v>1.4285714285714286</v>
      </c>
      <c r="P741" s="16">
        <f t="shared" si="11"/>
        <v>0.16493873704052781</v>
      </c>
      <c r="Q741">
        <v>1</v>
      </c>
      <c r="R741" t="s">
        <v>32</v>
      </c>
      <c r="S741" s="1">
        <v>44874</v>
      </c>
      <c r="T741" t="s">
        <v>188</v>
      </c>
    </row>
    <row r="742" spans="1:20">
      <c r="A742">
        <v>278108</v>
      </c>
      <c r="B742" t="s">
        <v>48</v>
      </c>
      <c r="C742" t="s">
        <v>87</v>
      </c>
      <c r="D742" t="s">
        <v>17</v>
      </c>
      <c r="E742" t="s">
        <v>18</v>
      </c>
      <c r="F742" s="2" t="s">
        <v>78</v>
      </c>
      <c r="G742" s="2" t="s">
        <v>1028</v>
      </c>
      <c r="H742" s="2">
        <v>500</v>
      </c>
      <c r="I742" s="3" t="s">
        <v>623</v>
      </c>
      <c r="J742" s="3">
        <v>1.62</v>
      </c>
      <c r="K742" t="s">
        <v>21</v>
      </c>
      <c r="L742" t="s">
        <v>55</v>
      </c>
      <c r="M742">
        <v>597</v>
      </c>
      <c r="N742">
        <v>3288</v>
      </c>
      <c r="O742" s="15">
        <v>0.83752093802345062</v>
      </c>
      <c r="P742" s="16">
        <f t="shared" si="11"/>
        <v>0.18156934306569342</v>
      </c>
      <c r="Q742">
        <v>10</v>
      </c>
      <c r="R742" t="s">
        <v>23</v>
      </c>
      <c r="S742" s="1">
        <v>44621</v>
      </c>
      <c r="T742" t="s">
        <v>116</v>
      </c>
    </row>
    <row r="743" spans="1:20">
      <c r="A743">
        <v>993680</v>
      </c>
      <c r="B743" t="s">
        <v>67</v>
      </c>
      <c r="C743" t="s">
        <v>87</v>
      </c>
      <c r="D743" t="s">
        <v>17</v>
      </c>
      <c r="E743" t="s">
        <v>58</v>
      </c>
      <c r="F743" s="2" t="s">
        <v>59</v>
      </c>
      <c r="G743" s="2" t="s">
        <v>1028</v>
      </c>
      <c r="H743" s="2">
        <v>500</v>
      </c>
      <c r="I743" s="3" t="s">
        <v>154</v>
      </c>
      <c r="J743" s="3">
        <v>1.67</v>
      </c>
      <c r="K743" t="s">
        <v>30</v>
      </c>
      <c r="L743" t="s">
        <v>31</v>
      </c>
      <c r="M743">
        <v>597</v>
      </c>
      <c r="N743">
        <v>3288</v>
      </c>
      <c r="O743" s="15">
        <v>0.83752093802345062</v>
      </c>
      <c r="P743" s="16">
        <f t="shared" si="11"/>
        <v>0.18156934306569342</v>
      </c>
      <c r="Q743">
        <v>5</v>
      </c>
      <c r="R743" t="s">
        <v>32</v>
      </c>
      <c r="S743" s="1">
        <v>44711</v>
      </c>
      <c r="T743" t="s">
        <v>250</v>
      </c>
    </row>
    <row r="744" spans="1:20">
      <c r="A744">
        <v>357653</v>
      </c>
      <c r="B744" t="s">
        <v>15</v>
      </c>
      <c r="C744" t="s">
        <v>87</v>
      </c>
      <c r="D744" t="s">
        <v>17</v>
      </c>
      <c r="E744" t="s">
        <v>18</v>
      </c>
      <c r="F744" s="2" t="s">
        <v>47</v>
      </c>
      <c r="G744" s="2" t="s">
        <v>1028</v>
      </c>
      <c r="H744" s="2">
        <v>500</v>
      </c>
      <c r="I744" s="3" t="s">
        <v>624</v>
      </c>
      <c r="J744" s="3">
        <v>1.8</v>
      </c>
      <c r="K744" t="s">
        <v>45</v>
      </c>
      <c r="L744" t="s">
        <v>22</v>
      </c>
      <c r="M744">
        <v>597</v>
      </c>
      <c r="N744">
        <v>3289</v>
      </c>
      <c r="O744" s="15">
        <v>0.83752093802345062</v>
      </c>
      <c r="P744" s="16">
        <f t="shared" si="11"/>
        <v>0.18151413803587715</v>
      </c>
      <c r="Q744">
        <v>5</v>
      </c>
      <c r="R744" t="s">
        <v>32</v>
      </c>
      <c r="S744" s="1">
        <v>44650</v>
      </c>
      <c r="T744" t="s">
        <v>144</v>
      </c>
    </row>
    <row r="745" spans="1:20">
      <c r="A745">
        <v>147085</v>
      </c>
      <c r="B745" t="s">
        <v>34</v>
      </c>
      <c r="C745" t="s">
        <v>87</v>
      </c>
      <c r="D745" t="s">
        <v>17</v>
      </c>
      <c r="E745" t="s">
        <v>27</v>
      </c>
      <c r="F745" s="2" t="s">
        <v>78</v>
      </c>
      <c r="G745" s="2" t="s">
        <v>1028</v>
      </c>
      <c r="H745" s="2">
        <v>500</v>
      </c>
      <c r="I745" s="3" t="s">
        <v>389</v>
      </c>
      <c r="J745" s="3">
        <v>6.11</v>
      </c>
      <c r="K745" t="s">
        <v>37</v>
      </c>
      <c r="L745" t="s">
        <v>55</v>
      </c>
      <c r="M745">
        <v>597</v>
      </c>
      <c r="N745">
        <v>3289</v>
      </c>
      <c r="O745" s="15">
        <v>0.83752093802345062</v>
      </c>
      <c r="P745" s="16">
        <f t="shared" si="11"/>
        <v>0.18151413803587715</v>
      </c>
      <c r="Q745">
        <v>5</v>
      </c>
      <c r="R745" t="s">
        <v>70</v>
      </c>
      <c r="S745" s="1">
        <v>44922</v>
      </c>
      <c r="T745" t="s">
        <v>142</v>
      </c>
    </row>
    <row r="746" spans="1:20">
      <c r="A746">
        <v>525751</v>
      </c>
      <c r="B746" t="s">
        <v>34</v>
      </c>
      <c r="C746" t="s">
        <v>87</v>
      </c>
      <c r="D746" t="s">
        <v>17</v>
      </c>
      <c r="E746" t="s">
        <v>42</v>
      </c>
      <c r="F746" s="2" t="s">
        <v>91</v>
      </c>
      <c r="G746" s="2" t="s">
        <v>1028</v>
      </c>
      <c r="H746" s="2">
        <v>500</v>
      </c>
      <c r="I746" s="3" t="s">
        <v>196</v>
      </c>
      <c r="J746" s="3">
        <v>0.405756288531128</v>
      </c>
      <c r="K746" t="s">
        <v>21</v>
      </c>
      <c r="L746" t="s">
        <v>31</v>
      </c>
      <c r="M746">
        <v>350</v>
      </c>
      <c r="N746">
        <v>2124</v>
      </c>
      <c r="O746" s="15">
        <v>1.4285714285714286</v>
      </c>
      <c r="P746" s="16">
        <f t="shared" si="11"/>
        <v>0.1647834274952919</v>
      </c>
      <c r="Q746">
        <v>1</v>
      </c>
      <c r="R746" t="s">
        <v>38</v>
      </c>
      <c r="S746" s="1">
        <v>44618</v>
      </c>
      <c r="T746" t="s">
        <v>228</v>
      </c>
    </row>
    <row r="747" spans="1:20">
      <c r="A747">
        <v>742930</v>
      </c>
      <c r="B747" t="s">
        <v>67</v>
      </c>
      <c r="C747" t="s">
        <v>26</v>
      </c>
      <c r="D747" t="s">
        <v>17</v>
      </c>
      <c r="E747" t="s">
        <v>18</v>
      </c>
      <c r="F747" s="2" t="s">
        <v>43</v>
      </c>
      <c r="G747" s="2" t="s">
        <v>1028</v>
      </c>
      <c r="H747" s="2">
        <v>500</v>
      </c>
      <c r="I747" s="3" t="s">
        <v>625</v>
      </c>
      <c r="J747" s="3">
        <v>6.35</v>
      </c>
      <c r="K747" t="s">
        <v>21</v>
      </c>
      <c r="L747" t="s">
        <v>22</v>
      </c>
      <c r="M747">
        <v>598</v>
      </c>
      <c r="N747">
        <v>3290</v>
      </c>
      <c r="O747" s="15">
        <v>0.83612040133779264</v>
      </c>
      <c r="P747" s="16">
        <f t="shared" si="11"/>
        <v>0.18176291793313071</v>
      </c>
      <c r="Q747">
        <v>10</v>
      </c>
      <c r="R747" t="s">
        <v>70</v>
      </c>
      <c r="S747" s="1">
        <v>44881</v>
      </c>
      <c r="T747" t="s">
        <v>105</v>
      </c>
    </row>
    <row r="748" spans="1:20">
      <c r="A748">
        <v>596387</v>
      </c>
      <c r="B748" t="s">
        <v>51</v>
      </c>
      <c r="C748" t="s">
        <v>41</v>
      </c>
      <c r="D748" t="s">
        <v>17</v>
      </c>
      <c r="E748" t="s">
        <v>58</v>
      </c>
      <c r="F748" s="2" t="s">
        <v>62</v>
      </c>
      <c r="G748" s="2" t="s">
        <v>1028</v>
      </c>
      <c r="H748" s="2">
        <v>500</v>
      </c>
      <c r="I748" s="3" t="s">
        <v>413</v>
      </c>
      <c r="J748" s="3">
        <v>4.53</v>
      </c>
      <c r="K748" t="s">
        <v>37</v>
      </c>
      <c r="L748" t="s">
        <v>22</v>
      </c>
      <c r="M748">
        <v>598</v>
      </c>
      <c r="N748">
        <v>3290</v>
      </c>
      <c r="O748" s="15">
        <v>0.83612040133779264</v>
      </c>
      <c r="P748" s="16">
        <f t="shared" si="11"/>
        <v>0.18176291793313071</v>
      </c>
      <c r="Q748">
        <v>7</v>
      </c>
      <c r="R748" t="s">
        <v>38</v>
      </c>
      <c r="S748" s="1">
        <v>44755</v>
      </c>
      <c r="T748" t="s">
        <v>213</v>
      </c>
    </row>
    <row r="749" spans="1:20">
      <c r="A749">
        <v>764904</v>
      </c>
      <c r="B749" t="s">
        <v>67</v>
      </c>
      <c r="C749" t="s">
        <v>26</v>
      </c>
      <c r="D749" t="s">
        <v>17</v>
      </c>
      <c r="E749" t="s">
        <v>27</v>
      </c>
      <c r="F749" s="2" t="s">
        <v>19</v>
      </c>
      <c r="G749" s="2" t="s">
        <v>1028</v>
      </c>
      <c r="H749" s="2">
        <v>500</v>
      </c>
      <c r="I749" s="3" t="s">
        <v>341</v>
      </c>
      <c r="J749" s="3">
        <v>7.64</v>
      </c>
      <c r="K749" t="s">
        <v>30</v>
      </c>
      <c r="L749" t="s">
        <v>31</v>
      </c>
      <c r="M749">
        <v>598</v>
      </c>
      <c r="N749">
        <v>3291</v>
      </c>
      <c r="O749" s="15">
        <v>0.83612040133779264</v>
      </c>
      <c r="P749" s="16">
        <f t="shared" si="11"/>
        <v>0.18170768763293832</v>
      </c>
      <c r="Q749">
        <v>5</v>
      </c>
      <c r="R749" t="s">
        <v>32</v>
      </c>
      <c r="S749" s="1">
        <v>44841</v>
      </c>
      <c r="T749" t="s">
        <v>73</v>
      </c>
    </row>
    <row r="750" spans="1:20">
      <c r="A750">
        <v>751054</v>
      </c>
      <c r="B750" t="s">
        <v>81</v>
      </c>
      <c r="C750" t="s">
        <v>41</v>
      </c>
      <c r="D750" t="s">
        <v>17</v>
      </c>
      <c r="E750" t="s">
        <v>58</v>
      </c>
      <c r="F750" s="2" t="s">
        <v>19</v>
      </c>
      <c r="G750" s="2" t="s">
        <v>1028</v>
      </c>
      <c r="H750" s="2">
        <v>500</v>
      </c>
      <c r="I750" s="3" t="s">
        <v>227</v>
      </c>
      <c r="J750" s="3">
        <v>1.48</v>
      </c>
      <c r="K750" t="s">
        <v>21</v>
      </c>
      <c r="L750" t="s">
        <v>31</v>
      </c>
      <c r="M750">
        <v>598</v>
      </c>
      <c r="N750">
        <v>3291</v>
      </c>
      <c r="O750" s="15">
        <v>0.83612040133779264</v>
      </c>
      <c r="P750" s="16">
        <f t="shared" si="11"/>
        <v>0.18170768763293832</v>
      </c>
      <c r="Q750">
        <v>2</v>
      </c>
      <c r="R750" t="s">
        <v>56</v>
      </c>
      <c r="S750" s="1">
        <v>44623</v>
      </c>
      <c r="T750" t="s">
        <v>151</v>
      </c>
    </row>
    <row r="751" spans="1:20">
      <c r="A751">
        <v>183757</v>
      </c>
      <c r="B751" t="s">
        <v>25</v>
      </c>
      <c r="C751" t="s">
        <v>26</v>
      </c>
      <c r="D751" t="s">
        <v>17</v>
      </c>
      <c r="E751" t="s">
        <v>42</v>
      </c>
      <c r="F751" s="2" t="s">
        <v>59</v>
      </c>
      <c r="G751" s="2" t="s">
        <v>1028</v>
      </c>
      <c r="H751" s="2">
        <v>500</v>
      </c>
      <c r="I751" s="3" t="s">
        <v>626</v>
      </c>
      <c r="J751" s="3">
        <v>0.51836706464329096</v>
      </c>
      <c r="K751" t="s">
        <v>45</v>
      </c>
      <c r="L751" t="s">
        <v>55</v>
      </c>
      <c r="M751">
        <v>351</v>
      </c>
      <c r="N751">
        <v>2125</v>
      </c>
      <c r="O751" s="15">
        <v>1.4245014245014245</v>
      </c>
      <c r="P751" s="16">
        <f t="shared" si="11"/>
        <v>0.16517647058823529</v>
      </c>
      <c r="Q751">
        <v>1</v>
      </c>
      <c r="R751" t="s">
        <v>70</v>
      </c>
      <c r="S751" s="1">
        <v>44629</v>
      </c>
      <c r="T751" t="s">
        <v>110</v>
      </c>
    </row>
    <row r="752" spans="1:20">
      <c r="A752">
        <v>585255</v>
      </c>
      <c r="B752" t="s">
        <v>74</v>
      </c>
      <c r="C752" t="s">
        <v>87</v>
      </c>
      <c r="D752" t="s">
        <v>17</v>
      </c>
      <c r="E752" t="s">
        <v>27</v>
      </c>
      <c r="F752" s="2" t="s">
        <v>101</v>
      </c>
      <c r="G752" s="2" t="s">
        <v>1028</v>
      </c>
      <c r="H752" s="2">
        <v>500</v>
      </c>
      <c r="I752" s="3" t="s">
        <v>355</v>
      </c>
      <c r="J752" s="3">
        <v>1.42</v>
      </c>
      <c r="K752" t="s">
        <v>30</v>
      </c>
      <c r="L752" t="s">
        <v>55</v>
      </c>
      <c r="M752">
        <v>598</v>
      </c>
      <c r="N752">
        <v>3292</v>
      </c>
      <c r="O752" s="15">
        <v>0.83612040133779264</v>
      </c>
      <c r="P752" s="16">
        <f t="shared" si="11"/>
        <v>0.18165249088699878</v>
      </c>
      <c r="Q752">
        <v>1</v>
      </c>
      <c r="R752" t="s">
        <v>56</v>
      </c>
      <c r="S752" s="1">
        <v>44612</v>
      </c>
      <c r="T752" t="s">
        <v>64</v>
      </c>
    </row>
    <row r="753" spans="1:20">
      <c r="A753">
        <v>506344</v>
      </c>
      <c r="B753" t="s">
        <v>34</v>
      </c>
      <c r="C753" t="s">
        <v>87</v>
      </c>
      <c r="D753" t="s">
        <v>17</v>
      </c>
      <c r="E753" t="s">
        <v>27</v>
      </c>
      <c r="F753" s="2" t="s">
        <v>101</v>
      </c>
      <c r="G753" s="2" t="s">
        <v>1028</v>
      </c>
      <c r="H753" s="2">
        <v>500</v>
      </c>
      <c r="I753" s="3" t="s">
        <v>627</v>
      </c>
      <c r="J753" s="3">
        <v>3.86</v>
      </c>
      <c r="K753" t="s">
        <v>30</v>
      </c>
      <c r="L753" t="s">
        <v>22</v>
      </c>
      <c r="M753">
        <v>598</v>
      </c>
      <c r="N753">
        <v>3292</v>
      </c>
      <c r="O753" s="15">
        <v>0.83612040133779264</v>
      </c>
      <c r="P753" s="16">
        <f t="shared" si="11"/>
        <v>0.18165249088699878</v>
      </c>
      <c r="Q753">
        <v>10</v>
      </c>
      <c r="R753" t="s">
        <v>70</v>
      </c>
      <c r="S753" s="1">
        <v>44837</v>
      </c>
      <c r="T753" t="s">
        <v>197</v>
      </c>
    </row>
    <row r="754" spans="1:20">
      <c r="A754">
        <v>896901</v>
      </c>
      <c r="B754" t="s">
        <v>51</v>
      </c>
      <c r="C754" t="s">
        <v>87</v>
      </c>
      <c r="D754" t="s">
        <v>17</v>
      </c>
      <c r="E754" t="s">
        <v>42</v>
      </c>
      <c r="F754" s="2" t="s">
        <v>62</v>
      </c>
      <c r="G754" s="2" t="s">
        <v>1028</v>
      </c>
      <c r="H754" s="2">
        <v>500</v>
      </c>
      <c r="I754" s="3" t="s">
        <v>628</v>
      </c>
      <c r="J754" s="3">
        <v>0.112610776112163</v>
      </c>
      <c r="K754" t="s">
        <v>30</v>
      </c>
      <c r="L754" t="s">
        <v>55</v>
      </c>
      <c r="M754">
        <v>351</v>
      </c>
      <c r="N754">
        <v>2126</v>
      </c>
      <c r="O754" s="15">
        <v>1.4245014245014245</v>
      </c>
      <c r="P754" s="16">
        <f t="shared" si="11"/>
        <v>0.16509877704609596</v>
      </c>
      <c r="Q754">
        <v>1</v>
      </c>
      <c r="R754" t="s">
        <v>23</v>
      </c>
      <c r="S754" s="1">
        <v>44761</v>
      </c>
      <c r="T754" t="s">
        <v>100</v>
      </c>
    </row>
    <row r="755" spans="1:20">
      <c r="A755">
        <v>592792</v>
      </c>
      <c r="B755" t="s">
        <v>67</v>
      </c>
      <c r="C755" t="s">
        <v>41</v>
      </c>
      <c r="D755" t="s">
        <v>17</v>
      </c>
      <c r="E755" t="s">
        <v>27</v>
      </c>
      <c r="F755" s="2" t="s">
        <v>75</v>
      </c>
      <c r="G755" s="2" t="s">
        <v>1028</v>
      </c>
      <c r="H755" s="2">
        <v>500</v>
      </c>
      <c r="I755" s="3" t="s">
        <v>629</v>
      </c>
      <c r="J755" s="3">
        <v>3.82</v>
      </c>
      <c r="K755" t="s">
        <v>37</v>
      </c>
      <c r="L755" t="s">
        <v>55</v>
      </c>
      <c r="M755">
        <v>599</v>
      </c>
      <c r="N755">
        <v>3293</v>
      </c>
      <c r="O755" s="15">
        <v>0.8347245409015025</v>
      </c>
      <c r="P755" s="16">
        <f t="shared" si="11"/>
        <v>0.18190100212572122</v>
      </c>
      <c r="Q755">
        <v>6</v>
      </c>
      <c r="R755" t="s">
        <v>23</v>
      </c>
      <c r="S755" s="1">
        <v>44686</v>
      </c>
      <c r="T755" t="s">
        <v>132</v>
      </c>
    </row>
    <row r="756" spans="1:20">
      <c r="A756">
        <v>647891</v>
      </c>
      <c r="B756" t="s">
        <v>48</v>
      </c>
      <c r="C756" t="s">
        <v>26</v>
      </c>
      <c r="D756" t="s">
        <v>17</v>
      </c>
      <c r="E756" t="s">
        <v>18</v>
      </c>
      <c r="F756" s="2" t="s">
        <v>68</v>
      </c>
      <c r="G756" s="2" t="s">
        <v>1028</v>
      </c>
      <c r="H756" s="2">
        <v>500</v>
      </c>
      <c r="I756" s="3" t="s">
        <v>300</v>
      </c>
      <c r="J756" s="3">
        <v>0.46</v>
      </c>
      <c r="K756" t="s">
        <v>45</v>
      </c>
      <c r="L756" t="s">
        <v>31</v>
      </c>
      <c r="M756">
        <v>599</v>
      </c>
      <c r="N756">
        <v>3294</v>
      </c>
      <c r="O756" s="15">
        <v>0.8347245409015025</v>
      </c>
      <c r="P756" s="16">
        <f t="shared" si="11"/>
        <v>0.18184578020643594</v>
      </c>
      <c r="Q756">
        <v>4</v>
      </c>
      <c r="R756" t="s">
        <v>56</v>
      </c>
      <c r="S756" s="1">
        <v>44593</v>
      </c>
      <c r="T756" t="s">
        <v>61</v>
      </c>
    </row>
    <row r="757" spans="1:20">
      <c r="A757">
        <v>251633</v>
      </c>
      <c r="B757" t="s">
        <v>67</v>
      </c>
      <c r="C757" t="s">
        <v>26</v>
      </c>
      <c r="D757" t="s">
        <v>17</v>
      </c>
      <c r="E757" t="s">
        <v>58</v>
      </c>
      <c r="F757" s="2" t="s">
        <v>119</v>
      </c>
      <c r="G757" s="2" t="s">
        <v>1028</v>
      </c>
      <c r="H757" s="2">
        <v>500</v>
      </c>
      <c r="I757" s="3" t="s">
        <v>162</v>
      </c>
      <c r="J757" s="3">
        <v>3.08</v>
      </c>
      <c r="K757" t="s">
        <v>37</v>
      </c>
      <c r="L757" t="s">
        <v>31</v>
      </c>
      <c r="M757">
        <v>599</v>
      </c>
      <c r="N757">
        <v>3294</v>
      </c>
      <c r="O757" s="15">
        <v>0.8347245409015025</v>
      </c>
      <c r="P757" s="16">
        <f t="shared" si="11"/>
        <v>0.18184578020643594</v>
      </c>
      <c r="Q757">
        <v>3</v>
      </c>
      <c r="R757" t="s">
        <v>23</v>
      </c>
      <c r="S757" s="1">
        <v>44626</v>
      </c>
      <c r="T757" t="s">
        <v>103</v>
      </c>
    </row>
    <row r="758" spans="1:20">
      <c r="A758">
        <v>717830</v>
      </c>
      <c r="B758" t="s">
        <v>51</v>
      </c>
      <c r="C758" t="s">
        <v>26</v>
      </c>
      <c r="D758" t="s">
        <v>17</v>
      </c>
      <c r="E758" t="s">
        <v>27</v>
      </c>
      <c r="F758" s="2" t="s">
        <v>47</v>
      </c>
      <c r="G758" s="2" t="s">
        <v>1028</v>
      </c>
      <c r="H758" s="2">
        <v>500</v>
      </c>
      <c r="I758" s="3" t="s">
        <v>630</v>
      </c>
      <c r="J758" s="3">
        <v>2.08</v>
      </c>
      <c r="K758" t="s">
        <v>45</v>
      </c>
      <c r="L758" t="s">
        <v>31</v>
      </c>
      <c r="M758">
        <v>599</v>
      </c>
      <c r="N758">
        <v>3294</v>
      </c>
      <c r="O758" s="15">
        <v>0.8347245409015025</v>
      </c>
      <c r="P758" s="16">
        <f t="shared" si="11"/>
        <v>0.18184578020643594</v>
      </c>
      <c r="Q758">
        <v>4</v>
      </c>
      <c r="R758" t="s">
        <v>56</v>
      </c>
      <c r="S758" s="1">
        <v>44730</v>
      </c>
      <c r="T758" t="s">
        <v>182</v>
      </c>
    </row>
    <row r="759" spans="1:20">
      <c r="A759">
        <v>530340</v>
      </c>
      <c r="B759" t="s">
        <v>51</v>
      </c>
      <c r="C759" t="s">
        <v>26</v>
      </c>
      <c r="D759" t="s">
        <v>17</v>
      </c>
      <c r="E759" t="s">
        <v>42</v>
      </c>
      <c r="F759" s="2" t="s">
        <v>75</v>
      </c>
      <c r="G759" s="2" t="s">
        <v>1028</v>
      </c>
      <c r="H759" s="2">
        <v>500</v>
      </c>
      <c r="I759" s="3" t="s">
        <v>631</v>
      </c>
      <c r="J759" s="3">
        <v>0.64527762184906301</v>
      </c>
      <c r="K759" t="s">
        <v>45</v>
      </c>
      <c r="L759" t="s">
        <v>22</v>
      </c>
      <c r="M759">
        <v>351</v>
      </c>
      <c r="N759">
        <v>2127</v>
      </c>
      <c r="O759" s="15">
        <v>1.4245014245014245</v>
      </c>
      <c r="P759" s="16">
        <f t="shared" si="11"/>
        <v>0.16502115655853314</v>
      </c>
      <c r="Q759">
        <v>1</v>
      </c>
      <c r="R759" t="s">
        <v>70</v>
      </c>
      <c r="S759" s="1">
        <v>44885</v>
      </c>
      <c r="T759" t="s">
        <v>71</v>
      </c>
    </row>
    <row r="760" spans="1:20">
      <c r="A760">
        <v>205583</v>
      </c>
      <c r="B760" t="s">
        <v>40</v>
      </c>
      <c r="C760" t="s">
        <v>41</v>
      </c>
      <c r="D760" t="s">
        <v>17</v>
      </c>
      <c r="E760" t="s">
        <v>18</v>
      </c>
      <c r="F760" s="2" t="s">
        <v>119</v>
      </c>
      <c r="G760" s="2" t="s">
        <v>1028</v>
      </c>
      <c r="H760" s="2">
        <v>500</v>
      </c>
      <c r="I760" s="3" t="s">
        <v>293</v>
      </c>
      <c r="J760" s="3">
        <v>1.88</v>
      </c>
      <c r="K760" t="s">
        <v>21</v>
      </c>
      <c r="L760" t="s">
        <v>55</v>
      </c>
      <c r="M760">
        <v>599</v>
      </c>
      <c r="N760">
        <v>3295</v>
      </c>
      <c r="O760" s="15">
        <v>0.8347245409015025</v>
      </c>
      <c r="P760" s="16">
        <f t="shared" si="11"/>
        <v>0.18179059180576632</v>
      </c>
      <c r="Q760">
        <v>1</v>
      </c>
      <c r="R760" t="s">
        <v>38</v>
      </c>
      <c r="S760" s="1">
        <v>44911</v>
      </c>
      <c r="T760" t="s">
        <v>66</v>
      </c>
    </row>
    <row r="761" spans="1:20">
      <c r="A761">
        <v>468770</v>
      </c>
      <c r="B761" t="s">
        <v>40</v>
      </c>
      <c r="C761" t="s">
        <v>26</v>
      </c>
      <c r="D761" t="s">
        <v>17</v>
      </c>
      <c r="E761" t="s">
        <v>18</v>
      </c>
      <c r="F761" s="2" t="s">
        <v>68</v>
      </c>
      <c r="G761" s="2" t="s">
        <v>1028</v>
      </c>
      <c r="H761" s="2">
        <v>500</v>
      </c>
      <c r="I761" s="3" t="s">
        <v>632</v>
      </c>
      <c r="J761" s="3">
        <v>3.52</v>
      </c>
      <c r="K761" t="s">
        <v>21</v>
      </c>
      <c r="L761" t="s">
        <v>31</v>
      </c>
      <c r="M761">
        <v>599</v>
      </c>
      <c r="N761">
        <v>3296</v>
      </c>
      <c r="O761" s="15">
        <v>0.8347245409015025</v>
      </c>
      <c r="P761" s="16">
        <f t="shared" si="11"/>
        <v>0.18173543689320387</v>
      </c>
      <c r="Q761">
        <v>8</v>
      </c>
      <c r="R761" t="s">
        <v>56</v>
      </c>
      <c r="S761" s="1">
        <v>44635</v>
      </c>
      <c r="T761" t="s">
        <v>61</v>
      </c>
    </row>
    <row r="762" spans="1:20">
      <c r="A762">
        <v>791530</v>
      </c>
      <c r="B762" t="s">
        <v>67</v>
      </c>
      <c r="C762" t="s">
        <v>41</v>
      </c>
      <c r="D762" t="s">
        <v>17</v>
      </c>
      <c r="E762" t="s">
        <v>42</v>
      </c>
      <c r="F762" s="2" t="s">
        <v>49</v>
      </c>
      <c r="G762" s="2" t="s">
        <v>1028</v>
      </c>
      <c r="H762" s="2">
        <v>500</v>
      </c>
      <c r="I762" s="3" t="s">
        <v>633</v>
      </c>
      <c r="J762" s="3">
        <v>2.3237144277113E-2</v>
      </c>
      <c r="K762" t="s">
        <v>21</v>
      </c>
      <c r="L762" t="s">
        <v>31</v>
      </c>
      <c r="M762">
        <v>352</v>
      </c>
      <c r="N762">
        <v>2128</v>
      </c>
      <c r="O762" s="15">
        <v>1.4204545454545454</v>
      </c>
      <c r="P762" s="16">
        <f t="shared" si="11"/>
        <v>0.16541353383458646</v>
      </c>
      <c r="Q762">
        <v>1</v>
      </c>
      <c r="R762" t="s">
        <v>70</v>
      </c>
      <c r="S762" s="1">
        <v>44590</v>
      </c>
      <c r="T762" t="s">
        <v>197</v>
      </c>
    </row>
    <row r="763" spans="1:20">
      <c r="A763">
        <v>161721</v>
      </c>
      <c r="B763" t="s">
        <v>15</v>
      </c>
      <c r="C763" t="s">
        <v>87</v>
      </c>
      <c r="D763" t="s">
        <v>17</v>
      </c>
      <c r="E763" t="s">
        <v>18</v>
      </c>
      <c r="F763" s="2" t="s">
        <v>49</v>
      </c>
      <c r="G763" s="2" t="s">
        <v>1028</v>
      </c>
      <c r="H763" s="2">
        <v>500</v>
      </c>
      <c r="I763" s="3" t="s">
        <v>634</v>
      </c>
      <c r="J763" s="3">
        <v>6.52</v>
      </c>
      <c r="K763" t="s">
        <v>80</v>
      </c>
      <c r="L763" t="s">
        <v>31</v>
      </c>
      <c r="M763">
        <v>600</v>
      </c>
      <c r="N763">
        <v>3296</v>
      </c>
      <c r="O763" s="15">
        <v>0.83333333333333337</v>
      </c>
      <c r="P763" s="16">
        <f t="shared" si="11"/>
        <v>0.18203883495145631</v>
      </c>
      <c r="Q763">
        <v>4</v>
      </c>
      <c r="R763" t="s">
        <v>70</v>
      </c>
      <c r="S763" s="1">
        <v>44673</v>
      </c>
      <c r="T763" t="s">
        <v>141</v>
      </c>
    </row>
    <row r="764" spans="1:20">
      <c r="A764">
        <v>235298</v>
      </c>
      <c r="B764" t="s">
        <v>67</v>
      </c>
      <c r="C764" t="s">
        <v>26</v>
      </c>
      <c r="D764" t="s">
        <v>17</v>
      </c>
      <c r="E764" t="s">
        <v>27</v>
      </c>
      <c r="F764" s="2" t="s">
        <v>47</v>
      </c>
      <c r="G764" s="2" t="s">
        <v>1028</v>
      </c>
      <c r="H764" s="2">
        <v>500</v>
      </c>
      <c r="I764" s="3" t="s">
        <v>635</v>
      </c>
      <c r="J764" s="3">
        <v>6.46</v>
      </c>
      <c r="K764" t="s">
        <v>21</v>
      </c>
      <c r="L764" t="s">
        <v>31</v>
      </c>
      <c r="M764">
        <v>600</v>
      </c>
      <c r="N764">
        <v>3297</v>
      </c>
      <c r="O764" s="15">
        <v>0.83333333333333337</v>
      </c>
      <c r="P764" s="16">
        <f t="shared" si="11"/>
        <v>0.18198362147406733</v>
      </c>
      <c r="Q764">
        <v>7</v>
      </c>
      <c r="R764" t="s">
        <v>23</v>
      </c>
      <c r="S764" s="1">
        <v>44837</v>
      </c>
      <c r="T764" t="s">
        <v>149</v>
      </c>
    </row>
    <row r="765" spans="1:20">
      <c r="A765">
        <v>676106</v>
      </c>
      <c r="B765" t="s">
        <v>25</v>
      </c>
      <c r="C765" t="s">
        <v>41</v>
      </c>
      <c r="D765" t="s">
        <v>17</v>
      </c>
      <c r="E765" t="s">
        <v>42</v>
      </c>
      <c r="F765" s="2" t="s">
        <v>101</v>
      </c>
      <c r="G765" s="2" t="s">
        <v>1028</v>
      </c>
      <c r="H765" s="2">
        <v>500</v>
      </c>
      <c r="I765" s="3" t="s">
        <v>636</v>
      </c>
      <c r="J765" s="3">
        <v>0.83653719397607096</v>
      </c>
      <c r="K765" t="s">
        <v>45</v>
      </c>
      <c r="L765" t="s">
        <v>22</v>
      </c>
      <c r="M765">
        <v>352</v>
      </c>
      <c r="N765">
        <v>2128</v>
      </c>
      <c r="O765" s="15">
        <v>1.4204545454545454</v>
      </c>
      <c r="P765" s="16">
        <f t="shared" si="11"/>
        <v>0.16541353383458646</v>
      </c>
      <c r="Q765">
        <v>1</v>
      </c>
      <c r="R765" t="s">
        <v>56</v>
      </c>
      <c r="S765" s="1">
        <v>44904</v>
      </c>
      <c r="T765" t="s">
        <v>57</v>
      </c>
    </row>
    <row r="766" spans="1:20">
      <c r="A766">
        <v>760640</v>
      </c>
      <c r="B766" t="s">
        <v>40</v>
      </c>
      <c r="C766" t="s">
        <v>87</v>
      </c>
      <c r="D766" t="s">
        <v>17</v>
      </c>
      <c r="E766" t="s">
        <v>27</v>
      </c>
      <c r="F766" s="2" t="s">
        <v>62</v>
      </c>
      <c r="G766" s="2" t="s">
        <v>1028</v>
      </c>
      <c r="H766" s="2">
        <v>500</v>
      </c>
      <c r="I766" s="3" t="s">
        <v>268</v>
      </c>
      <c r="J766" s="3">
        <v>7.59</v>
      </c>
      <c r="K766" t="s">
        <v>37</v>
      </c>
      <c r="L766" t="s">
        <v>31</v>
      </c>
      <c r="M766">
        <v>600</v>
      </c>
      <c r="N766">
        <v>3297</v>
      </c>
      <c r="O766" s="15">
        <v>0.83333333333333337</v>
      </c>
      <c r="P766" s="16">
        <f t="shared" si="11"/>
        <v>0.18198362147406733</v>
      </c>
      <c r="Q766">
        <v>8</v>
      </c>
      <c r="R766" t="s">
        <v>56</v>
      </c>
      <c r="S766" s="1">
        <v>44677</v>
      </c>
      <c r="T766" t="s">
        <v>98</v>
      </c>
    </row>
    <row r="767" spans="1:20">
      <c r="A767">
        <v>679340</v>
      </c>
      <c r="B767" t="s">
        <v>51</v>
      </c>
      <c r="C767" t="s">
        <v>41</v>
      </c>
      <c r="D767" t="s">
        <v>17</v>
      </c>
      <c r="E767" t="s">
        <v>42</v>
      </c>
      <c r="F767" s="2" t="s">
        <v>68</v>
      </c>
      <c r="G767" s="2" t="s">
        <v>1028</v>
      </c>
      <c r="H767" s="2">
        <v>500</v>
      </c>
      <c r="I767" s="3" t="s">
        <v>272</v>
      </c>
      <c r="J767" s="3">
        <v>0.53802926364700199</v>
      </c>
      <c r="K767" t="s">
        <v>21</v>
      </c>
      <c r="L767" t="s">
        <v>55</v>
      </c>
      <c r="M767">
        <v>352</v>
      </c>
      <c r="N767">
        <v>2129</v>
      </c>
      <c r="O767" s="15">
        <v>1.4204545454545454</v>
      </c>
      <c r="P767" s="16">
        <f t="shared" si="11"/>
        <v>0.16533583842179428</v>
      </c>
      <c r="Q767">
        <v>1</v>
      </c>
      <c r="R767" t="s">
        <v>70</v>
      </c>
      <c r="S767" s="1">
        <v>44753</v>
      </c>
      <c r="T767" t="s">
        <v>108</v>
      </c>
    </row>
    <row r="768" spans="1:20">
      <c r="A768">
        <v>987743</v>
      </c>
      <c r="B768" t="s">
        <v>74</v>
      </c>
      <c r="C768" t="s">
        <v>41</v>
      </c>
      <c r="D768" t="s">
        <v>17</v>
      </c>
      <c r="E768" t="s">
        <v>18</v>
      </c>
      <c r="F768" s="2" t="s">
        <v>78</v>
      </c>
      <c r="G768" s="2" t="s">
        <v>1028</v>
      </c>
      <c r="H768" s="2">
        <v>500</v>
      </c>
      <c r="I768" s="3" t="s">
        <v>615</v>
      </c>
      <c r="J768" s="3">
        <v>4.88</v>
      </c>
      <c r="K768" t="s">
        <v>80</v>
      </c>
      <c r="L768" t="s">
        <v>31</v>
      </c>
      <c r="M768">
        <v>600</v>
      </c>
      <c r="N768">
        <v>3298</v>
      </c>
      <c r="O768" s="15">
        <v>0.83333333333333337</v>
      </c>
      <c r="P768" s="16">
        <f t="shared" si="11"/>
        <v>0.18192844147968465</v>
      </c>
      <c r="Q768">
        <v>4</v>
      </c>
      <c r="R768" t="s">
        <v>32</v>
      </c>
      <c r="S768" s="1">
        <v>44774</v>
      </c>
      <c r="T768" t="s">
        <v>73</v>
      </c>
    </row>
    <row r="769" spans="1:20">
      <c r="A769">
        <v>215288</v>
      </c>
      <c r="B769" t="s">
        <v>40</v>
      </c>
      <c r="C769" t="s">
        <v>16</v>
      </c>
      <c r="D769" t="s">
        <v>17</v>
      </c>
      <c r="E769" t="s">
        <v>58</v>
      </c>
      <c r="F769" s="2" t="s">
        <v>91</v>
      </c>
      <c r="G769" s="2" t="s">
        <v>1028</v>
      </c>
      <c r="H769" s="2">
        <v>500</v>
      </c>
      <c r="I769" s="3" t="s">
        <v>637</v>
      </c>
      <c r="J769" s="3">
        <v>1.49</v>
      </c>
      <c r="K769" t="s">
        <v>45</v>
      </c>
      <c r="L769" t="s">
        <v>55</v>
      </c>
      <c r="M769">
        <v>600</v>
      </c>
      <c r="N769">
        <v>3299</v>
      </c>
      <c r="O769" s="15">
        <v>0.83333333333333337</v>
      </c>
      <c r="P769" s="16">
        <f t="shared" si="11"/>
        <v>0.18187329493785995</v>
      </c>
      <c r="Q769">
        <v>10</v>
      </c>
      <c r="R769" t="s">
        <v>23</v>
      </c>
      <c r="S769" s="1">
        <v>44752</v>
      </c>
      <c r="T769" t="s">
        <v>172</v>
      </c>
    </row>
    <row r="770" spans="1:20">
      <c r="A770">
        <v>297216</v>
      </c>
      <c r="B770" t="s">
        <v>25</v>
      </c>
      <c r="C770" t="s">
        <v>87</v>
      </c>
      <c r="D770" t="s">
        <v>17</v>
      </c>
      <c r="E770" t="s">
        <v>58</v>
      </c>
      <c r="F770" s="2" t="s">
        <v>35</v>
      </c>
      <c r="G770" s="2" t="s">
        <v>1028</v>
      </c>
      <c r="H770" s="2">
        <v>500</v>
      </c>
      <c r="I770" s="3" t="s">
        <v>638</v>
      </c>
      <c r="J770" s="3">
        <v>2.2200000000000002</v>
      </c>
      <c r="K770" t="s">
        <v>30</v>
      </c>
      <c r="L770" t="s">
        <v>55</v>
      </c>
      <c r="M770">
        <v>601</v>
      </c>
      <c r="N770">
        <v>3299</v>
      </c>
      <c r="O770" s="15">
        <v>0.83194675540765395</v>
      </c>
      <c r="P770" s="16">
        <f t="shared" si="11"/>
        <v>0.18217641709608973</v>
      </c>
      <c r="Q770">
        <v>2</v>
      </c>
      <c r="R770" t="s">
        <v>56</v>
      </c>
      <c r="S770" s="1">
        <v>44807</v>
      </c>
      <c r="T770" t="s">
        <v>57</v>
      </c>
    </row>
    <row r="771" spans="1:20">
      <c r="A771">
        <v>551090</v>
      </c>
      <c r="B771" t="s">
        <v>74</v>
      </c>
      <c r="C771" t="s">
        <v>16</v>
      </c>
      <c r="D771" t="s">
        <v>17</v>
      </c>
      <c r="E771" t="s">
        <v>27</v>
      </c>
      <c r="F771" s="2" t="s">
        <v>59</v>
      </c>
      <c r="G771" s="2" t="s">
        <v>1028</v>
      </c>
      <c r="H771" s="2">
        <v>500</v>
      </c>
      <c r="I771" s="3" t="s">
        <v>491</v>
      </c>
      <c r="J771" s="3">
        <v>2</v>
      </c>
      <c r="K771" t="s">
        <v>21</v>
      </c>
      <c r="L771" t="s">
        <v>22</v>
      </c>
      <c r="M771">
        <v>601</v>
      </c>
      <c r="N771">
        <v>3299</v>
      </c>
      <c r="O771" s="15">
        <v>0.83194675540765395</v>
      </c>
      <c r="P771" s="16">
        <f t="shared" si="11"/>
        <v>0.18217641709608973</v>
      </c>
      <c r="Q771">
        <v>1</v>
      </c>
      <c r="R771" t="s">
        <v>56</v>
      </c>
      <c r="S771" s="1">
        <v>44795</v>
      </c>
      <c r="T771" t="s">
        <v>57</v>
      </c>
    </row>
    <row r="772" spans="1:20">
      <c r="A772">
        <v>538055</v>
      </c>
      <c r="B772" t="s">
        <v>81</v>
      </c>
      <c r="C772" t="s">
        <v>26</v>
      </c>
      <c r="D772" t="s">
        <v>17</v>
      </c>
      <c r="E772" t="s">
        <v>27</v>
      </c>
      <c r="F772" s="2" t="s">
        <v>78</v>
      </c>
      <c r="G772" s="2" t="s">
        <v>1028</v>
      </c>
      <c r="H772" s="2">
        <v>500</v>
      </c>
      <c r="I772" s="3" t="s">
        <v>639</v>
      </c>
      <c r="J772" s="3">
        <v>7.84</v>
      </c>
      <c r="K772" t="s">
        <v>30</v>
      </c>
      <c r="L772" t="s">
        <v>55</v>
      </c>
      <c r="M772">
        <v>601</v>
      </c>
      <c r="N772">
        <v>3300</v>
      </c>
      <c r="O772" s="15">
        <v>0.83194675540765395</v>
      </c>
      <c r="P772" s="16">
        <f t="shared" si="11"/>
        <v>0.18212121212121213</v>
      </c>
      <c r="Q772">
        <v>8</v>
      </c>
      <c r="R772" t="s">
        <v>56</v>
      </c>
      <c r="S772" s="1">
        <v>44825</v>
      </c>
      <c r="T772" t="s">
        <v>123</v>
      </c>
    </row>
    <row r="773" spans="1:20">
      <c r="A773">
        <v>710573</v>
      </c>
      <c r="B773" t="s">
        <v>34</v>
      </c>
      <c r="C773" t="s">
        <v>16</v>
      </c>
      <c r="D773" t="s">
        <v>17</v>
      </c>
      <c r="E773" t="s">
        <v>27</v>
      </c>
      <c r="F773" s="2" t="s">
        <v>47</v>
      </c>
      <c r="G773" s="2" t="s">
        <v>1028</v>
      </c>
      <c r="H773" s="2">
        <v>500</v>
      </c>
      <c r="I773" s="3" t="s">
        <v>275</v>
      </c>
      <c r="J773" s="3">
        <v>6.54</v>
      </c>
      <c r="K773" t="s">
        <v>37</v>
      </c>
      <c r="L773" t="s">
        <v>31</v>
      </c>
      <c r="M773">
        <v>601</v>
      </c>
      <c r="N773">
        <v>3300</v>
      </c>
      <c r="O773" s="15">
        <v>0.83194675540765395</v>
      </c>
      <c r="P773" s="16">
        <f t="shared" ref="P773:P836" si="12">M773/N773</f>
        <v>0.18212121212121213</v>
      </c>
      <c r="Q773">
        <v>10</v>
      </c>
      <c r="R773" t="s">
        <v>70</v>
      </c>
      <c r="S773" s="1">
        <v>44653</v>
      </c>
      <c r="T773" t="s">
        <v>108</v>
      </c>
    </row>
    <row r="774" spans="1:20">
      <c r="A774">
        <v>726822</v>
      </c>
      <c r="B774" t="s">
        <v>25</v>
      </c>
      <c r="C774" t="s">
        <v>87</v>
      </c>
      <c r="D774" t="s">
        <v>17</v>
      </c>
      <c r="E774" t="s">
        <v>18</v>
      </c>
      <c r="F774" s="2" t="s">
        <v>101</v>
      </c>
      <c r="G774" s="2" t="s">
        <v>1028</v>
      </c>
      <c r="H774" s="2">
        <v>500</v>
      </c>
      <c r="I774" s="3" t="s">
        <v>538</v>
      </c>
      <c r="J774" s="3">
        <v>4.9000000000000004</v>
      </c>
      <c r="K774" t="s">
        <v>80</v>
      </c>
      <c r="L774" t="s">
        <v>55</v>
      </c>
      <c r="M774">
        <v>601</v>
      </c>
      <c r="N774">
        <v>3301</v>
      </c>
      <c r="O774" s="15">
        <v>0.83194675540765395</v>
      </c>
      <c r="P774" s="16">
        <f t="shared" si="12"/>
        <v>0.18206604059375947</v>
      </c>
      <c r="Q774">
        <v>7</v>
      </c>
      <c r="R774" t="s">
        <v>32</v>
      </c>
      <c r="S774" s="1">
        <v>44671</v>
      </c>
      <c r="T774" t="s">
        <v>144</v>
      </c>
    </row>
    <row r="775" spans="1:20">
      <c r="A775">
        <v>241068</v>
      </c>
      <c r="B775" t="s">
        <v>51</v>
      </c>
      <c r="C775" t="s">
        <v>41</v>
      </c>
      <c r="D775" t="s">
        <v>17</v>
      </c>
      <c r="E775" t="s">
        <v>27</v>
      </c>
      <c r="F775" s="2" t="s">
        <v>68</v>
      </c>
      <c r="G775" s="2" t="s">
        <v>1028</v>
      </c>
      <c r="H775" s="2">
        <v>500</v>
      </c>
      <c r="I775" s="3" t="s">
        <v>256</v>
      </c>
      <c r="J775" s="3">
        <v>2.94</v>
      </c>
      <c r="K775" t="s">
        <v>80</v>
      </c>
      <c r="L775" t="s">
        <v>22</v>
      </c>
      <c r="M775">
        <v>601</v>
      </c>
      <c r="N775">
        <v>3301</v>
      </c>
      <c r="O775" s="15">
        <v>0.83194675540765395</v>
      </c>
      <c r="P775" s="16">
        <f t="shared" si="12"/>
        <v>0.18206604059375947</v>
      </c>
      <c r="Q775">
        <v>5</v>
      </c>
      <c r="R775" t="s">
        <v>56</v>
      </c>
      <c r="S775" s="1">
        <v>44898</v>
      </c>
      <c r="T775" t="s">
        <v>114</v>
      </c>
    </row>
    <row r="776" spans="1:20">
      <c r="A776">
        <v>466982</v>
      </c>
      <c r="B776" t="s">
        <v>67</v>
      </c>
      <c r="C776" t="s">
        <v>16</v>
      </c>
      <c r="D776" t="s">
        <v>17</v>
      </c>
      <c r="E776" t="s">
        <v>58</v>
      </c>
      <c r="F776" s="2" t="s">
        <v>62</v>
      </c>
      <c r="G776" s="2" t="s">
        <v>1028</v>
      </c>
      <c r="H776" s="2">
        <v>500</v>
      </c>
      <c r="I776" s="3" t="s">
        <v>566</v>
      </c>
      <c r="J776" s="3">
        <v>1.1599999999999999</v>
      </c>
      <c r="K776" t="s">
        <v>30</v>
      </c>
      <c r="L776" t="s">
        <v>31</v>
      </c>
      <c r="M776">
        <v>601</v>
      </c>
      <c r="N776">
        <v>3301</v>
      </c>
      <c r="O776" s="15">
        <v>0.83194675540765395</v>
      </c>
      <c r="P776" s="16">
        <f t="shared" si="12"/>
        <v>0.18206604059375947</v>
      </c>
      <c r="Q776">
        <v>8</v>
      </c>
      <c r="R776" t="s">
        <v>70</v>
      </c>
      <c r="S776" s="1">
        <v>44698</v>
      </c>
      <c r="T776" t="s">
        <v>167</v>
      </c>
    </row>
    <row r="777" spans="1:20">
      <c r="A777">
        <v>984233</v>
      </c>
      <c r="B777" t="s">
        <v>15</v>
      </c>
      <c r="C777" t="s">
        <v>87</v>
      </c>
      <c r="D777" t="s">
        <v>17</v>
      </c>
      <c r="E777" t="s">
        <v>42</v>
      </c>
      <c r="F777" s="2" t="s">
        <v>68</v>
      </c>
      <c r="G777" s="2" t="s">
        <v>1028</v>
      </c>
      <c r="H777" s="2">
        <v>500</v>
      </c>
      <c r="I777" s="3" t="s">
        <v>504</v>
      </c>
      <c r="J777" s="3">
        <v>0.90803609944411101</v>
      </c>
      <c r="K777" t="s">
        <v>30</v>
      </c>
      <c r="L777" t="s">
        <v>31</v>
      </c>
      <c r="M777">
        <v>353</v>
      </c>
      <c r="N777">
        <v>2131</v>
      </c>
      <c r="O777" s="15">
        <v>1.4164305949008498</v>
      </c>
      <c r="P777" s="16">
        <f t="shared" si="12"/>
        <v>0.1656499296105115</v>
      </c>
      <c r="Q777">
        <v>1</v>
      </c>
      <c r="R777" t="s">
        <v>38</v>
      </c>
      <c r="S777" s="1">
        <v>44879</v>
      </c>
      <c r="T777" t="s">
        <v>228</v>
      </c>
    </row>
    <row r="778" spans="1:20">
      <c r="A778">
        <v>480938</v>
      </c>
      <c r="B778" t="s">
        <v>25</v>
      </c>
      <c r="C778" t="s">
        <v>16</v>
      </c>
      <c r="D778" t="s">
        <v>17</v>
      </c>
      <c r="E778" t="s">
        <v>42</v>
      </c>
      <c r="F778" s="2" t="s">
        <v>78</v>
      </c>
      <c r="G778" s="2" t="s">
        <v>1028</v>
      </c>
      <c r="H778" s="2">
        <v>500</v>
      </c>
      <c r="I778" s="3">
        <v>1.22084381086678E+16</v>
      </c>
      <c r="J778" s="3">
        <v>1.22084381086678E+16</v>
      </c>
      <c r="K778" t="s">
        <v>37</v>
      </c>
      <c r="L778" t="s">
        <v>22</v>
      </c>
      <c r="M778">
        <v>353</v>
      </c>
      <c r="N778">
        <v>2131</v>
      </c>
      <c r="O778" s="15">
        <v>1.4164305949008498</v>
      </c>
      <c r="P778" s="16">
        <f t="shared" si="12"/>
        <v>0.1656499296105115</v>
      </c>
      <c r="Q778">
        <v>1</v>
      </c>
      <c r="R778" t="s">
        <v>70</v>
      </c>
      <c r="S778" s="1">
        <v>44590</v>
      </c>
      <c r="T778" t="s">
        <v>122</v>
      </c>
    </row>
    <row r="779" spans="1:20">
      <c r="A779">
        <v>772414</v>
      </c>
      <c r="B779" t="s">
        <v>40</v>
      </c>
      <c r="C779" t="s">
        <v>41</v>
      </c>
      <c r="D779" t="s">
        <v>17</v>
      </c>
      <c r="E779" t="s">
        <v>27</v>
      </c>
      <c r="F779" s="2" t="s">
        <v>47</v>
      </c>
      <c r="G779" s="2" t="s">
        <v>1028</v>
      </c>
      <c r="H779" s="2">
        <v>500</v>
      </c>
      <c r="I779" s="3" t="s">
        <v>20</v>
      </c>
      <c r="J779" s="3">
        <v>5.79</v>
      </c>
      <c r="K779" t="s">
        <v>80</v>
      </c>
      <c r="L779" t="s">
        <v>31</v>
      </c>
      <c r="M779">
        <v>602</v>
      </c>
      <c r="N779">
        <v>3303</v>
      </c>
      <c r="O779" s="15">
        <v>0.83056478405315615</v>
      </c>
      <c r="P779" s="16">
        <f t="shared" si="12"/>
        <v>0.18225855283075992</v>
      </c>
      <c r="Q779">
        <v>4</v>
      </c>
      <c r="R779" t="s">
        <v>32</v>
      </c>
      <c r="S779" s="1">
        <v>44868</v>
      </c>
      <c r="T779" t="s">
        <v>144</v>
      </c>
    </row>
    <row r="780" spans="1:20">
      <c r="A780">
        <v>472557</v>
      </c>
      <c r="B780" t="s">
        <v>40</v>
      </c>
      <c r="C780" t="s">
        <v>16</v>
      </c>
      <c r="D780" t="s">
        <v>17</v>
      </c>
      <c r="E780" t="s">
        <v>18</v>
      </c>
      <c r="F780" s="2" t="s">
        <v>119</v>
      </c>
      <c r="G780" s="2" t="s">
        <v>1028</v>
      </c>
      <c r="H780" s="2">
        <v>500</v>
      </c>
      <c r="I780" s="3" t="s">
        <v>640</v>
      </c>
      <c r="J780" s="3">
        <v>6.03</v>
      </c>
      <c r="K780" t="s">
        <v>80</v>
      </c>
      <c r="L780" t="s">
        <v>22</v>
      </c>
      <c r="M780">
        <v>602</v>
      </c>
      <c r="N780">
        <v>3303</v>
      </c>
      <c r="O780" s="15">
        <v>0.83056478405315615</v>
      </c>
      <c r="P780" s="16">
        <f t="shared" si="12"/>
        <v>0.18225855283075992</v>
      </c>
      <c r="Q780">
        <v>6</v>
      </c>
      <c r="R780" t="s">
        <v>32</v>
      </c>
      <c r="S780" s="1">
        <v>44768</v>
      </c>
      <c r="T780" t="s">
        <v>33</v>
      </c>
    </row>
    <row r="781" spans="1:20">
      <c r="A781">
        <v>847886</v>
      </c>
      <c r="B781" t="s">
        <v>74</v>
      </c>
      <c r="C781" t="s">
        <v>87</v>
      </c>
      <c r="D781" t="s">
        <v>17</v>
      </c>
      <c r="E781" t="s">
        <v>27</v>
      </c>
      <c r="F781" s="2" t="s">
        <v>68</v>
      </c>
      <c r="G781" s="2" t="s">
        <v>1028</v>
      </c>
      <c r="H781" s="2">
        <v>500</v>
      </c>
      <c r="I781" s="3" t="s">
        <v>641</v>
      </c>
      <c r="J781" s="3">
        <v>1.45</v>
      </c>
      <c r="K781" t="s">
        <v>80</v>
      </c>
      <c r="L781" t="s">
        <v>55</v>
      </c>
      <c r="M781">
        <v>602</v>
      </c>
      <c r="N781">
        <v>3303</v>
      </c>
      <c r="O781" s="15">
        <v>0.83056478405315615</v>
      </c>
      <c r="P781" s="16">
        <f t="shared" si="12"/>
        <v>0.18225855283075992</v>
      </c>
      <c r="Q781">
        <v>10</v>
      </c>
      <c r="R781" t="s">
        <v>38</v>
      </c>
      <c r="S781" s="1">
        <v>44606</v>
      </c>
      <c r="T781" t="s">
        <v>84</v>
      </c>
    </row>
    <row r="782" spans="1:20">
      <c r="A782">
        <v>373661</v>
      </c>
      <c r="B782" t="s">
        <v>40</v>
      </c>
      <c r="C782" t="s">
        <v>16</v>
      </c>
      <c r="D782" t="s">
        <v>17</v>
      </c>
      <c r="E782" t="s">
        <v>58</v>
      </c>
      <c r="F782" s="2" t="s">
        <v>101</v>
      </c>
      <c r="G782" s="2" t="s">
        <v>1028</v>
      </c>
      <c r="H782" s="2">
        <v>500</v>
      </c>
      <c r="I782" s="3" t="s">
        <v>642</v>
      </c>
      <c r="J782" s="3">
        <v>5.77</v>
      </c>
      <c r="K782" t="s">
        <v>30</v>
      </c>
      <c r="L782" t="s">
        <v>55</v>
      </c>
      <c r="M782">
        <v>602</v>
      </c>
      <c r="N782">
        <v>3304</v>
      </c>
      <c r="O782" s="15">
        <v>0.83056478405315615</v>
      </c>
      <c r="P782" s="16">
        <f t="shared" si="12"/>
        <v>0.18220338983050846</v>
      </c>
      <c r="Q782">
        <v>6</v>
      </c>
      <c r="R782" t="s">
        <v>23</v>
      </c>
      <c r="S782" s="1">
        <v>44881</v>
      </c>
      <c r="T782" t="s">
        <v>89</v>
      </c>
    </row>
    <row r="783" spans="1:20">
      <c r="A783">
        <v>410705</v>
      </c>
      <c r="B783" t="s">
        <v>48</v>
      </c>
      <c r="C783" t="s">
        <v>26</v>
      </c>
      <c r="D783" t="s">
        <v>17</v>
      </c>
      <c r="E783" t="s">
        <v>18</v>
      </c>
      <c r="F783" s="2" t="s">
        <v>19</v>
      </c>
      <c r="G783" s="2" t="s">
        <v>1028</v>
      </c>
      <c r="H783" s="2">
        <v>500</v>
      </c>
      <c r="I783" s="3" t="s">
        <v>643</v>
      </c>
      <c r="J783" s="3">
        <v>4.87</v>
      </c>
      <c r="K783" t="s">
        <v>80</v>
      </c>
      <c r="L783" t="s">
        <v>22</v>
      </c>
      <c r="M783">
        <v>602</v>
      </c>
      <c r="N783">
        <v>3304</v>
      </c>
      <c r="O783" s="15">
        <v>0.83056478405315615</v>
      </c>
      <c r="P783" s="16">
        <f t="shared" si="12"/>
        <v>0.18220338983050846</v>
      </c>
      <c r="Q783">
        <v>4</v>
      </c>
      <c r="R783" t="s">
        <v>56</v>
      </c>
      <c r="S783" s="1">
        <v>44696</v>
      </c>
      <c r="T783" t="s">
        <v>64</v>
      </c>
    </row>
    <row r="784" spans="1:20">
      <c r="A784">
        <v>514413</v>
      </c>
      <c r="B784" t="s">
        <v>81</v>
      </c>
      <c r="C784" t="s">
        <v>41</v>
      </c>
      <c r="D784" t="s">
        <v>17</v>
      </c>
      <c r="E784" t="s">
        <v>58</v>
      </c>
      <c r="F784" s="2" t="s">
        <v>49</v>
      </c>
      <c r="G784" s="2" t="s">
        <v>1028</v>
      </c>
      <c r="H784" s="2">
        <v>500</v>
      </c>
      <c r="I784" s="3" t="s">
        <v>465</v>
      </c>
      <c r="J784" s="3">
        <v>1.46</v>
      </c>
      <c r="K784" t="s">
        <v>45</v>
      </c>
      <c r="L784" t="s">
        <v>22</v>
      </c>
      <c r="M784">
        <v>602</v>
      </c>
      <c r="N784">
        <v>3304</v>
      </c>
      <c r="O784" s="15">
        <v>0.83056478405315615</v>
      </c>
      <c r="P784" s="16">
        <f t="shared" si="12"/>
        <v>0.18220338983050846</v>
      </c>
      <c r="Q784">
        <v>9</v>
      </c>
      <c r="R784" t="s">
        <v>23</v>
      </c>
      <c r="S784" s="1">
        <v>44836</v>
      </c>
      <c r="T784" t="s">
        <v>24</v>
      </c>
    </row>
    <row r="785" spans="1:20">
      <c r="A785">
        <v>298790</v>
      </c>
      <c r="B785" t="s">
        <v>34</v>
      </c>
      <c r="C785" t="s">
        <v>41</v>
      </c>
      <c r="D785" t="s">
        <v>17</v>
      </c>
      <c r="E785" t="s">
        <v>27</v>
      </c>
      <c r="F785" s="2" t="s">
        <v>101</v>
      </c>
      <c r="G785" s="2" t="s">
        <v>1028</v>
      </c>
      <c r="H785" s="2">
        <v>500</v>
      </c>
      <c r="I785" s="3" t="s">
        <v>644</v>
      </c>
      <c r="J785" s="3">
        <v>0.39</v>
      </c>
      <c r="K785" t="s">
        <v>80</v>
      </c>
      <c r="L785" t="s">
        <v>22</v>
      </c>
      <c r="M785">
        <v>603</v>
      </c>
      <c r="N785">
        <v>3305</v>
      </c>
      <c r="O785" s="15">
        <v>0.82918739635157546</v>
      </c>
      <c r="P785" s="16">
        <f t="shared" si="12"/>
        <v>0.18245083207261725</v>
      </c>
      <c r="Q785">
        <v>5</v>
      </c>
      <c r="R785" t="s">
        <v>32</v>
      </c>
      <c r="S785" s="1">
        <v>44872</v>
      </c>
      <c r="T785" t="s">
        <v>127</v>
      </c>
    </row>
    <row r="786" spans="1:20">
      <c r="A786">
        <v>130673</v>
      </c>
      <c r="B786" t="s">
        <v>48</v>
      </c>
      <c r="C786" t="s">
        <v>16</v>
      </c>
      <c r="D786" t="s">
        <v>17</v>
      </c>
      <c r="E786" t="s">
        <v>18</v>
      </c>
      <c r="F786" s="2" t="s">
        <v>35</v>
      </c>
      <c r="G786" s="2" t="s">
        <v>1028</v>
      </c>
      <c r="H786" s="2">
        <v>500</v>
      </c>
      <c r="I786" s="3" t="s">
        <v>645</v>
      </c>
      <c r="J786" s="3">
        <v>2.19</v>
      </c>
      <c r="K786" t="s">
        <v>37</v>
      </c>
      <c r="L786" t="s">
        <v>31</v>
      </c>
      <c r="M786">
        <v>603</v>
      </c>
      <c r="N786">
        <v>3305</v>
      </c>
      <c r="O786" s="15">
        <v>0.82918739635157546</v>
      </c>
      <c r="P786" s="16">
        <f t="shared" si="12"/>
        <v>0.18245083207261725</v>
      </c>
      <c r="Q786">
        <v>2</v>
      </c>
      <c r="R786" t="s">
        <v>56</v>
      </c>
      <c r="S786" s="1">
        <v>44871</v>
      </c>
      <c r="T786" t="s">
        <v>57</v>
      </c>
    </row>
    <row r="787" spans="1:20">
      <c r="A787">
        <v>735328</v>
      </c>
      <c r="B787" t="s">
        <v>40</v>
      </c>
      <c r="C787" t="s">
        <v>41</v>
      </c>
      <c r="D787" t="s">
        <v>17</v>
      </c>
      <c r="E787" t="s">
        <v>18</v>
      </c>
      <c r="F787" s="2" t="s">
        <v>35</v>
      </c>
      <c r="G787" s="2" t="s">
        <v>1028</v>
      </c>
      <c r="H787" s="2">
        <v>500</v>
      </c>
      <c r="I787" s="3" t="s">
        <v>646</v>
      </c>
      <c r="J787" s="3">
        <v>1.97</v>
      </c>
      <c r="K787" t="s">
        <v>30</v>
      </c>
      <c r="L787" t="s">
        <v>31</v>
      </c>
      <c r="M787">
        <v>603</v>
      </c>
      <c r="N787">
        <v>3306</v>
      </c>
      <c r="O787" s="15">
        <v>0.82918739635157546</v>
      </c>
      <c r="P787" s="16">
        <f t="shared" si="12"/>
        <v>0.18239564428312161</v>
      </c>
      <c r="Q787">
        <v>5</v>
      </c>
      <c r="R787" t="s">
        <v>23</v>
      </c>
      <c r="S787" s="1">
        <v>44823</v>
      </c>
      <c r="T787" t="s">
        <v>46</v>
      </c>
    </row>
    <row r="788" spans="1:20">
      <c r="A788">
        <v>621573</v>
      </c>
      <c r="B788" t="s">
        <v>48</v>
      </c>
      <c r="C788" t="s">
        <v>16</v>
      </c>
      <c r="D788" t="s">
        <v>17</v>
      </c>
      <c r="E788" t="s">
        <v>58</v>
      </c>
      <c r="F788" s="2" t="s">
        <v>47</v>
      </c>
      <c r="G788" s="2" t="s">
        <v>1028</v>
      </c>
      <c r="H788" s="2">
        <v>500</v>
      </c>
      <c r="I788" s="3" t="s">
        <v>472</v>
      </c>
      <c r="J788" s="3">
        <v>5.43</v>
      </c>
      <c r="K788" t="s">
        <v>45</v>
      </c>
      <c r="L788" t="s">
        <v>55</v>
      </c>
      <c r="M788">
        <v>603</v>
      </c>
      <c r="N788">
        <v>3306</v>
      </c>
      <c r="O788" s="15">
        <v>0.82918739635157546</v>
      </c>
      <c r="P788" s="16">
        <f t="shared" si="12"/>
        <v>0.18239564428312161</v>
      </c>
      <c r="Q788">
        <v>10</v>
      </c>
      <c r="R788" t="s">
        <v>32</v>
      </c>
      <c r="S788" s="1">
        <v>44589</v>
      </c>
      <c r="T788" t="s">
        <v>144</v>
      </c>
    </row>
    <row r="789" spans="1:20">
      <c r="A789">
        <v>574888</v>
      </c>
      <c r="B789" t="s">
        <v>15</v>
      </c>
      <c r="C789" t="s">
        <v>26</v>
      </c>
      <c r="D789" t="s">
        <v>17</v>
      </c>
      <c r="E789" t="s">
        <v>42</v>
      </c>
      <c r="F789" s="2" t="s">
        <v>101</v>
      </c>
      <c r="G789" s="2" t="s">
        <v>1028</v>
      </c>
      <c r="H789" s="2">
        <v>500</v>
      </c>
      <c r="I789" s="3" t="s">
        <v>647</v>
      </c>
      <c r="J789" s="3">
        <v>0.54160420892040395</v>
      </c>
      <c r="K789" t="s">
        <v>80</v>
      </c>
      <c r="L789" t="s">
        <v>55</v>
      </c>
      <c r="M789">
        <v>354</v>
      </c>
      <c r="N789">
        <v>2134</v>
      </c>
      <c r="O789" s="15">
        <v>1.4124293785310735</v>
      </c>
      <c r="P789" s="16">
        <f t="shared" si="12"/>
        <v>0.16588566073102157</v>
      </c>
      <c r="Q789">
        <v>1</v>
      </c>
      <c r="R789" t="s">
        <v>23</v>
      </c>
      <c r="S789" s="1">
        <v>44829</v>
      </c>
      <c r="T789" t="s">
        <v>208</v>
      </c>
    </row>
    <row r="790" spans="1:20">
      <c r="A790">
        <v>817777</v>
      </c>
      <c r="B790" t="s">
        <v>51</v>
      </c>
      <c r="C790" t="s">
        <v>87</v>
      </c>
      <c r="D790" t="s">
        <v>17</v>
      </c>
      <c r="E790" t="s">
        <v>58</v>
      </c>
      <c r="F790" s="2" t="s">
        <v>59</v>
      </c>
      <c r="G790" s="2" t="s">
        <v>1028</v>
      </c>
      <c r="H790" s="2">
        <v>500</v>
      </c>
      <c r="I790" s="3" t="s">
        <v>415</v>
      </c>
      <c r="J790" s="3">
        <v>5.96</v>
      </c>
      <c r="K790" t="s">
        <v>21</v>
      </c>
      <c r="L790" t="s">
        <v>31</v>
      </c>
      <c r="M790">
        <v>603</v>
      </c>
      <c r="N790">
        <v>3307</v>
      </c>
      <c r="O790" s="15">
        <v>0.82918739635157546</v>
      </c>
      <c r="P790" s="16">
        <f t="shared" si="12"/>
        <v>0.18234048986997278</v>
      </c>
      <c r="Q790">
        <v>2</v>
      </c>
      <c r="R790" t="s">
        <v>38</v>
      </c>
      <c r="S790" s="1">
        <v>44821</v>
      </c>
      <c r="T790" t="s">
        <v>125</v>
      </c>
    </row>
    <row r="791" spans="1:20">
      <c r="A791">
        <v>396650</v>
      </c>
      <c r="B791" t="s">
        <v>51</v>
      </c>
      <c r="C791" t="s">
        <v>41</v>
      </c>
      <c r="D791" t="s">
        <v>17</v>
      </c>
      <c r="E791" t="s">
        <v>58</v>
      </c>
      <c r="F791" s="2" t="s">
        <v>75</v>
      </c>
      <c r="G791" s="2" t="s">
        <v>1028</v>
      </c>
      <c r="H791" s="2">
        <v>500</v>
      </c>
      <c r="I791" s="3" t="s">
        <v>648</v>
      </c>
      <c r="J791" s="3">
        <v>0.41</v>
      </c>
      <c r="K791" t="s">
        <v>30</v>
      </c>
      <c r="L791" t="s">
        <v>31</v>
      </c>
      <c r="M791">
        <v>603</v>
      </c>
      <c r="N791">
        <v>3307</v>
      </c>
      <c r="O791" s="15">
        <v>0.82918739635157546</v>
      </c>
      <c r="P791" s="16">
        <f t="shared" si="12"/>
        <v>0.18234048986997278</v>
      </c>
      <c r="Q791">
        <v>9</v>
      </c>
      <c r="R791" t="s">
        <v>38</v>
      </c>
      <c r="S791" s="1">
        <v>44576</v>
      </c>
      <c r="T791" t="s">
        <v>213</v>
      </c>
    </row>
    <row r="792" spans="1:20">
      <c r="A792">
        <v>294344</v>
      </c>
      <c r="B792" t="s">
        <v>67</v>
      </c>
      <c r="C792" t="s">
        <v>87</v>
      </c>
      <c r="D792" t="s">
        <v>17</v>
      </c>
      <c r="E792" t="s">
        <v>58</v>
      </c>
      <c r="F792" s="2" t="s">
        <v>28</v>
      </c>
      <c r="G792" s="2" t="s">
        <v>1028</v>
      </c>
      <c r="H792" s="2">
        <v>500</v>
      </c>
      <c r="I792" s="3" t="s">
        <v>192</v>
      </c>
      <c r="J792" s="3">
        <v>5.07</v>
      </c>
      <c r="K792" t="s">
        <v>21</v>
      </c>
      <c r="L792" t="s">
        <v>31</v>
      </c>
      <c r="M792">
        <v>604</v>
      </c>
      <c r="N792">
        <v>3308</v>
      </c>
      <c r="O792" s="15">
        <v>0.82781456953642385</v>
      </c>
      <c r="P792" s="16">
        <f t="shared" si="12"/>
        <v>0.1825876662636034</v>
      </c>
      <c r="Q792">
        <v>10</v>
      </c>
      <c r="R792" t="s">
        <v>70</v>
      </c>
      <c r="S792" s="1">
        <v>44649</v>
      </c>
      <c r="T792" t="s">
        <v>108</v>
      </c>
    </row>
    <row r="793" spans="1:20">
      <c r="A793">
        <v>714775</v>
      </c>
      <c r="B793" t="s">
        <v>25</v>
      </c>
      <c r="C793" t="s">
        <v>16</v>
      </c>
      <c r="D793" t="s">
        <v>17</v>
      </c>
      <c r="E793" t="s">
        <v>27</v>
      </c>
      <c r="F793" s="2" t="s">
        <v>119</v>
      </c>
      <c r="G793" s="2" t="s">
        <v>1028</v>
      </c>
      <c r="H793" s="2">
        <v>500</v>
      </c>
      <c r="I793" s="3" t="s">
        <v>589</v>
      </c>
      <c r="J793" s="3">
        <v>5.21</v>
      </c>
      <c r="K793" t="s">
        <v>80</v>
      </c>
      <c r="L793" t="s">
        <v>31</v>
      </c>
      <c r="M793">
        <v>604</v>
      </c>
      <c r="N793">
        <v>3308</v>
      </c>
      <c r="O793" s="15">
        <v>0.82781456953642385</v>
      </c>
      <c r="P793" s="16">
        <f t="shared" si="12"/>
        <v>0.1825876662636034</v>
      </c>
      <c r="Q793">
        <v>1</v>
      </c>
      <c r="R793" t="s">
        <v>38</v>
      </c>
      <c r="S793" s="1">
        <v>44917</v>
      </c>
      <c r="T793" t="s">
        <v>112</v>
      </c>
    </row>
    <row r="794" spans="1:20">
      <c r="A794">
        <v>143262</v>
      </c>
      <c r="B794" t="s">
        <v>40</v>
      </c>
      <c r="C794" t="s">
        <v>87</v>
      </c>
      <c r="D794" t="s">
        <v>17</v>
      </c>
      <c r="E794" t="s">
        <v>42</v>
      </c>
      <c r="F794" s="2" t="s">
        <v>47</v>
      </c>
      <c r="G794" s="2" t="s">
        <v>1028</v>
      </c>
      <c r="H794" s="2">
        <v>500</v>
      </c>
      <c r="I794" s="3" t="s">
        <v>649</v>
      </c>
      <c r="J794" s="3">
        <v>0.91697346262761603</v>
      </c>
      <c r="K794" t="s">
        <v>30</v>
      </c>
      <c r="L794" t="s">
        <v>22</v>
      </c>
      <c r="M794">
        <v>354</v>
      </c>
      <c r="N794">
        <v>2135</v>
      </c>
      <c r="O794" s="15">
        <v>1.4124293785310735</v>
      </c>
      <c r="P794" s="16">
        <f t="shared" si="12"/>
        <v>0.16580796252927402</v>
      </c>
      <c r="Q794">
        <v>1</v>
      </c>
      <c r="R794" t="s">
        <v>32</v>
      </c>
      <c r="S794" s="1">
        <v>44884</v>
      </c>
      <c r="T794" t="s">
        <v>127</v>
      </c>
    </row>
    <row r="795" spans="1:20">
      <c r="A795">
        <v>758466</v>
      </c>
      <c r="B795" t="s">
        <v>81</v>
      </c>
      <c r="C795" t="s">
        <v>41</v>
      </c>
      <c r="D795" t="s">
        <v>17</v>
      </c>
      <c r="E795" t="s">
        <v>58</v>
      </c>
      <c r="F795" s="2" t="s">
        <v>59</v>
      </c>
      <c r="G795" s="2" t="s">
        <v>1028</v>
      </c>
      <c r="H795" s="2">
        <v>500</v>
      </c>
      <c r="I795" s="3" t="s">
        <v>650</v>
      </c>
      <c r="J795" s="3">
        <v>0.79</v>
      </c>
      <c r="K795" t="s">
        <v>45</v>
      </c>
      <c r="L795" t="s">
        <v>55</v>
      </c>
      <c r="M795">
        <v>604</v>
      </c>
      <c r="N795">
        <v>3309</v>
      </c>
      <c r="O795" s="15">
        <v>0.82781456953642385</v>
      </c>
      <c r="P795" s="16">
        <f t="shared" si="12"/>
        <v>0.18253248715624057</v>
      </c>
      <c r="Q795">
        <v>1</v>
      </c>
      <c r="R795" t="s">
        <v>38</v>
      </c>
      <c r="S795" s="1">
        <v>44688</v>
      </c>
      <c r="T795" t="s">
        <v>125</v>
      </c>
    </row>
    <row r="796" spans="1:20">
      <c r="A796">
        <v>957081</v>
      </c>
      <c r="B796" t="s">
        <v>34</v>
      </c>
      <c r="C796" t="s">
        <v>16</v>
      </c>
      <c r="D796" t="s">
        <v>17</v>
      </c>
      <c r="E796" t="s">
        <v>18</v>
      </c>
      <c r="F796" s="2" t="s">
        <v>91</v>
      </c>
      <c r="G796" s="2" t="s">
        <v>1028</v>
      </c>
      <c r="H796" s="2">
        <v>500</v>
      </c>
      <c r="I796" s="3" t="s">
        <v>76</v>
      </c>
      <c r="J796" s="3">
        <v>0.94</v>
      </c>
      <c r="K796" t="s">
        <v>45</v>
      </c>
      <c r="L796" t="s">
        <v>31</v>
      </c>
      <c r="M796">
        <v>604</v>
      </c>
      <c r="N796">
        <v>3309</v>
      </c>
      <c r="O796" s="15">
        <v>0.82781456953642385</v>
      </c>
      <c r="P796" s="16">
        <f t="shared" si="12"/>
        <v>0.18253248715624057</v>
      </c>
      <c r="Q796">
        <v>1</v>
      </c>
      <c r="R796" t="s">
        <v>32</v>
      </c>
      <c r="S796" s="1">
        <v>44802</v>
      </c>
      <c r="T796" t="s">
        <v>86</v>
      </c>
    </row>
    <row r="797" spans="1:20">
      <c r="A797">
        <v>810802</v>
      </c>
      <c r="B797" t="s">
        <v>34</v>
      </c>
      <c r="C797" t="s">
        <v>87</v>
      </c>
      <c r="D797" t="s">
        <v>17</v>
      </c>
      <c r="E797" t="s">
        <v>42</v>
      </c>
      <c r="F797" s="2" t="s">
        <v>52</v>
      </c>
      <c r="G797" s="2" t="s">
        <v>1028</v>
      </c>
      <c r="H797" s="2">
        <v>500</v>
      </c>
      <c r="I797" s="3">
        <v>111895787057483</v>
      </c>
      <c r="J797" s="3">
        <v>111895787057483</v>
      </c>
      <c r="K797" t="s">
        <v>45</v>
      </c>
      <c r="L797" t="s">
        <v>22</v>
      </c>
      <c r="M797">
        <v>354</v>
      </c>
      <c r="N797">
        <v>2137</v>
      </c>
      <c r="O797" s="15">
        <v>1.4124293785310735</v>
      </c>
      <c r="P797" s="16">
        <f t="shared" si="12"/>
        <v>0.16565278427702387</v>
      </c>
      <c r="Q797">
        <v>1</v>
      </c>
      <c r="R797" t="s">
        <v>70</v>
      </c>
      <c r="S797" s="1">
        <v>44655</v>
      </c>
      <c r="T797" t="s">
        <v>197</v>
      </c>
    </row>
    <row r="798" spans="1:20">
      <c r="A798">
        <v>839637</v>
      </c>
      <c r="B798" t="s">
        <v>48</v>
      </c>
      <c r="C798" t="s">
        <v>16</v>
      </c>
      <c r="D798" t="s">
        <v>17</v>
      </c>
      <c r="E798" t="s">
        <v>42</v>
      </c>
      <c r="F798" s="2" t="s">
        <v>101</v>
      </c>
      <c r="G798" s="2" t="s">
        <v>1028</v>
      </c>
      <c r="H798" s="2">
        <v>500</v>
      </c>
      <c r="I798" s="3" t="s">
        <v>651</v>
      </c>
      <c r="J798" s="3">
        <v>0.49155497509277601</v>
      </c>
      <c r="K798" t="s">
        <v>37</v>
      </c>
      <c r="L798" t="s">
        <v>22</v>
      </c>
      <c r="M798">
        <v>354</v>
      </c>
      <c r="N798">
        <v>2137</v>
      </c>
      <c r="O798" s="15">
        <v>1.4124293785310735</v>
      </c>
      <c r="P798" s="16">
        <f t="shared" si="12"/>
        <v>0.16565278427702387</v>
      </c>
      <c r="Q798">
        <v>1</v>
      </c>
      <c r="R798" t="s">
        <v>70</v>
      </c>
      <c r="S798" s="1">
        <v>44591</v>
      </c>
      <c r="T798" t="s">
        <v>71</v>
      </c>
    </row>
    <row r="799" spans="1:20">
      <c r="A799">
        <v>476399</v>
      </c>
      <c r="B799" t="s">
        <v>48</v>
      </c>
      <c r="C799" t="s">
        <v>87</v>
      </c>
      <c r="D799" t="s">
        <v>17</v>
      </c>
      <c r="E799" t="s">
        <v>42</v>
      </c>
      <c r="F799" s="2" t="s">
        <v>49</v>
      </c>
      <c r="G799" s="2" t="s">
        <v>1028</v>
      </c>
      <c r="H799" s="2">
        <v>500</v>
      </c>
      <c r="I799" s="3" t="s">
        <v>652</v>
      </c>
      <c r="J799" s="3">
        <v>8.0436268651545198E-2</v>
      </c>
      <c r="K799" t="s">
        <v>30</v>
      </c>
      <c r="L799" t="s">
        <v>55</v>
      </c>
      <c r="M799">
        <v>354</v>
      </c>
      <c r="N799">
        <v>2137</v>
      </c>
      <c r="O799" s="15">
        <v>1.4124293785310735</v>
      </c>
      <c r="P799" s="16">
        <f t="shared" si="12"/>
        <v>0.16565278427702387</v>
      </c>
      <c r="Q799">
        <v>1</v>
      </c>
      <c r="R799" t="s">
        <v>56</v>
      </c>
      <c r="S799" s="1">
        <v>44838</v>
      </c>
      <c r="T799" t="s">
        <v>123</v>
      </c>
    </row>
    <row r="800" spans="1:20">
      <c r="A800">
        <v>359834</v>
      </c>
      <c r="B800" t="s">
        <v>51</v>
      </c>
      <c r="C800" t="s">
        <v>41</v>
      </c>
      <c r="D800" t="s">
        <v>17</v>
      </c>
      <c r="E800" t="s">
        <v>58</v>
      </c>
      <c r="F800" s="2" t="s">
        <v>68</v>
      </c>
      <c r="G800" s="2" t="s">
        <v>1028</v>
      </c>
      <c r="H800" s="2">
        <v>500</v>
      </c>
      <c r="I800" s="3" t="s">
        <v>653</v>
      </c>
      <c r="J800" s="3">
        <v>0.88</v>
      </c>
      <c r="K800" t="s">
        <v>21</v>
      </c>
      <c r="L800" t="s">
        <v>31</v>
      </c>
      <c r="M800">
        <v>605</v>
      </c>
      <c r="N800">
        <v>3311</v>
      </c>
      <c r="O800" s="15">
        <v>0.82644628099173556</v>
      </c>
      <c r="P800" s="16">
        <f t="shared" si="12"/>
        <v>0.18272425249169436</v>
      </c>
      <c r="Q800">
        <v>7</v>
      </c>
      <c r="R800" t="s">
        <v>70</v>
      </c>
      <c r="S800" s="1">
        <v>44731</v>
      </c>
      <c r="T800" t="s">
        <v>141</v>
      </c>
    </row>
    <row r="801" spans="1:20">
      <c r="A801">
        <v>398509</v>
      </c>
      <c r="B801" t="s">
        <v>34</v>
      </c>
      <c r="C801" t="s">
        <v>41</v>
      </c>
      <c r="D801" t="s">
        <v>17</v>
      </c>
      <c r="E801" t="s">
        <v>27</v>
      </c>
      <c r="F801" s="2" t="s">
        <v>52</v>
      </c>
      <c r="G801" s="2" t="s">
        <v>1028</v>
      </c>
      <c r="H801" s="2">
        <v>500</v>
      </c>
      <c r="I801" s="3" t="s">
        <v>654</v>
      </c>
      <c r="J801" s="3">
        <v>2.2000000000000002</v>
      </c>
      <c r="K801" t="s">
        <v>80</v>
      </c>
      <c r="L801" t="s">
        <v>22</v>
      </c>
      <c r="M801">
        <v>605</v>
      </c>
      <c r="N801">
        <v>3311</v>
      </c>
      <c r="O801" s="15">
        <v>0.82644628099173556</v>
      </c>
      <c r="P801" s="16">
        <f t="shared" si="12"/>
        <v>0.18272425249169436</v>
      </c>
      <c r="Q801">
        <v>2</v>
      </c>
      <c r="R801" t="s">
        <v>23</v>
      </c>
      <c r="S801" s="1">
        <v>44761</v>
      </c>
      <c r="T801" t="s">
        <v>89</v>
      </c>
    </row>
    <row r="802" spans="1:20">
      <c r="A802">
        <v>359905</v>
      </c>
      <c r="B802" t="s">
        <v>25</v>
      </c>
      <c r="C802" t="s">
        <v>41</v>
      </c>
      <c r="D802" t="s">
        <v>17</v>
      </c>
      <c r="E802" t="s">
        <v>27</v>
      </c>
      <c r="F802" s="2" t="s">
        <v>75</v>
      </c>
      <c r="G802" s="2" t="s">
        <v>1028</v>
      </c>
      <c r="H802" s="2">
        <v>500</v>
      </c>
      <c r="I802" s="3" t="s">
        <v>447</v>
      </c>
      <c r="J802" s="3">
        <v>7.33</v>
      </c>
      <c r="K802" t="s">
        <v>45</v>
      </c>
      <c r="L802" t="s">
        <v>31</v>
      </c>
      <c r="M802">
        <v>605</v>
      </c>
      <c r="N802">
        <v>3312</v>
      </c>
      <c r="O802" s="15">
        <v>0.82644628099173556</v>
      </c>
      <c r="P802" s="16">
        <f t="shared" si="12"/>
        <v>0.18266908212560387</v>
      </c>
      <c r="Q802">
        <v>6</v>
      </c>
      <c r="R802" t="s">
        <v>32</v>
      </c>
      <c r="S802" s="1">
        <v>44874</v>
      </c>
      <c r="T802" t="s">
        <v>33</v>
      </c>
    </row>
    <row r="803" spans="1:20">
      <c r="A803">
        <v>525074</v>
      </c>
      <c r="B803" t="s">
        <v>74</v>
      </c>
      <c r="C803" t="s">
        <v>16</v>
      </c>
      <c r="D803" t="s">
        <v>17</v>
      </c>
      <c r="E803" t="s">
        <v>42</v>
      </c>
      <c r="F803" s="2" t="s">
        <v>19</v>
      </c>
      <c r="G803" s="2" t="s">
        <v>1028</v>
      </c>
      <c r="H803" s="2">
        <v>500</v>
      </c>
      <c r="I803" s="3" t="s">
        <v>655</v>
      </c>
      <c r="J803" s="3">
        <v>4.28993432808241E-2</v>
      </c>
      <c r="K803" t="s">
        <v>37</v>
      </c>
      <c r="L803" t="s">
        <v>31</v>
      </c>
      <c r="M803">
        <v>355</v>
      </c>
      <c r="N803">
        <v>2138</v>
      </c>
      <c r="O803" s="15">
        <v>1.408450704225352</v>
      </c>
      <c r="P803" s="16">
        <f t="shared" si="12"/>
        <v>0.16604303086997194</v>
      </c>
      <c r="Q803">
        <v>1</v>
      </c>
      <c r="R803" t="s">
        <v>32</v>
      </c>
      <c r="S803" s="1">
        <v>44868</v>
      </c>
      <c r="T803" t="s">
        <v>144</v>
      </c>
    </row>
    <row r="804" spans="1:20">
      <c r="A804">
        <v>702878</v>
      </c>
      <c r="B804" t="s">
        <v>15</v>
      </c>
      <c r="C804" t="s">
        <v>87</v>
      </c>
      <c r="D804" t="s">
        <v>17</v>
      </c>
      <c r="E804" t="s">
        <v>18</v>
      </c>
      <c r="F804" s="2" t="s">
        <v>78</v>
      </c>
      <c r="G804" s="2" t="s">
        <v>1028</v>
      </c>
      <c r="H804" s="2">
        <v>500</v>
      </c>
      <c r="I804" s="3" t="s">
        <v>128</v>
      </c>
      <c r="J804" s="3">
        <v>5.2</v>
      </c>
      <c r="K804" t="s">
        <v>80</v>
      </c>
      <c r="L804" t="s">
        <v>22</v>
      </c>
      <c r="M804">
        <v>605</v>
      </c>
      <c r="N804">
        <v>3312</v>
      </c>
      <c r="O804" s="15">
        <v>0.82644628099173556</v>
      </c>
      <c r="P804" s="16">
        <f t="shared" si="12"/>
        <v>0.18266908212560387</v>
      </c>
      <c r="Q804">
        <v>5</v>
      </c>
      <c r="R804" t="s">
        <v>32</v>
      </c>
      <c r="S804" s="1">
        <v>44581</v>
      </c>
      <c r="T804" t="s">
        <v>188</v>
      </c>
    </row>
    <row r="805" spans="1:20">
      <c r="A805">
        <v>617043</v>
      </c>
      <c r="B805" t="s">
        <v>74</v>
      </c>
      <c r="C805" t="s">
        <v>16</v>
      </c>
      <c r="D805" t="s">
        <v>17</v>
      </c>
      <c r="E805" t="s">
        <v>27</v>
      </c>
      <c r="F805" s="2" t="s">
        <v>49</v>
      </c>
      <c r="G805" s="2" t="s">
        <v>1028</v>
      </c>
      <c r="H805" s="2">
        <v>500</v>
      </c>
      <c r="I805" s="3" t="s">
        <v>290</v>
      </c>
      <c r="J805" s="3">
        <v>2.64</v>
      </c>
      <c r="K805" t="s">
        <v>30</v>
      </c>
      <c r="L805" t="s">
        <v>22</v>
      </c>
      <c r="M805">
        <v>605</v>
      </c>
      <c r="N805">
        <v>3313</v>
      </c>
      <c r="O805" s="15">
        <v>0.82644628099173556</v>
      </c>
      <c r="P805" s="16">
        <f t="shared" si="12"/>
        <v>0.18261394506489587</v>
      </c>
      <c r="Q805">
        <v>7</v>
      </c>
      <c r="R805" t="s">
        <v>32</v>
      </c>
      <c r="S805" s="1">
        <v>44748</v>
      </c>
      <c r="T805" t="s">
        <v>86</v>
      </c>
    </row>
    <row r="806" spans="1:20">
      <c r="A806">
        <v>202874</v>
      </c>
      <c r="B806" t="s">
        <v>15</v>
      </c>
      <c r="C806" t="s">
        <v>16</v>
      </c>
      <c r="D806" t="s">
        <v>17</v>
      </c>
      <c r="E806" t="s">
        <v>58</v>
      </c>
      <c r="F806" s="2" t="s">
        <v>119</v>
      </c>
      <c r="G806" s="2" t="s">
        <v>1028</v>
      </c>
      <c r="H806" s="2">
        <v>500</v>
      </c>
      <c r="I806" s="3" t="s">
        <v>656</v>
      </c>
      <c r="J806" s="3">
        <v>1.98</v>
      </c>
      <c r="K806" t="s">
        <v>80</v>
      </c>
      <c r="L806" t="s">
        <v>22</v>
      </c>
      <c r="M806">
        <v>605</v>
      </c>
      <c r="N806">
        <v>3313</v>
      </c>
      <c r="O806" s="15">
        <v>0.82644628099173556</v>
      </c>
      <c r="P806" s="16">
        <f t="shared" si="12"/>
        <v>0.18261394506489587</v>
      </c>
      <c r="Q806">
        <v>5</v>
      </c>
      <c r="R806" t="s">
        <v>23</v>
      </c>
      <c r="S806" s="1">
        <v>44684</v>
      </c>
      <c r="T806" t="s">
        <v>103</v>
      </c>
    </row>
    <row r="807" spans="1:20">
      <c r="A807">
        <v>171227</v>
      </c>
      <c r="B807" t="s">
        <v>15</v>
      </c>
      <c r="C807" t="s">
        <v>87</v>
      </c>
      <c r="D807" t="s">
        <v>17</v>
      </c>
      <c r="E807" t="s">
        <v>58</v>
      </c>
      <c r="F807" s="2" t="s">
        <v>68</v>
      </c>
      <c r="G807" s="2" t="s">
        <v>1028</v>
      </c>
      <c r="H807" s="2">
        <v>500</v>
      </c>
      <c r="I807" s="3" t="s">
        <v>657</v>
      </c>
      <c r="J807" s="3">
        <v>3.2</v>
      </c>
      <c r="K807" t="s">
        <v>30</v>
      </c>
      <c r="L807" t="s">
        <v>22</v>
      </c>
      <c r="M807">
        <v>605</v>
      </c>
      <c r="N807">
        <v>3313</v>
      </c>
      <c r="O807" s="15">
        <v>0.82644628099173556</v>
      </c>
      <c r="P807" s="16">
        <f t="shared" si="12"/>
        <v>0.18261394506489587</v>
      </c>
      <c r="Q807">
        <v>6</v>
      </c>
      <c r="R807" t="s">
        <v>56</v>
      </c>
      <c r="S807" s="1">
        <v>44641</v>
      </c>
      <c r="T807" t="s">
        <v>151</v>
      </c>
    </row>
    <row r="808" spans="1:20">
      <c r="A808">
        <v>939825</v>
      </c>
      <c r="B808" t="s">
        <v>25</v>
      </c>
      <c r="C808" t="s">
        <v>87</v>
      </c>
      <c r="D808" t="s">
        <v>17</v>
      </c>
      <c r="E808" t="s">
        <v>18</v>
      </c>
      <c r="F808" s="2" t="s">
        <v>119</v>
      </c>
      <c r="G808" s="2" t="s">
        <v>1028</v>
      </c>
      <c r="H808" s="2">
        <v>500</v>
      </c>
      <c r="I808" s="3" t="s">
        <v>624</v>
      </c>
      <c r="J808" s="3">
        <v>1.8</v>
      </c>
      <c r="K808" t="s">
        <v>30</v>
      </c>
      <c r="L808" t="s">
        <v>55</v>
      </c>
      <c r="M808">
        <v>606</v>
      </c>
      <c r="N808">
        <v>3314</v>
      </c>
      <c r="O808" s="15">
        <v>0.82508250825082508</v>
      </c>
      <c r="P808" s="16">
        <f t="shared" si="12"/>
        <v>0.1828605914302957</v>
      </c>
      <c r="Q808">
        <v>8</v>
      </c>
      <c r="R808" t="s">
        <v>32</v>
      </c>
      <c r="S808" s="1">
        <v>44731</v>
      </c>
      <c r="T808" t="s">
        <v>73</v>
      </c>
    </row>
    <row r="809" spans="1:20">
      <c r="A809">
        <v>762872</v>
      </c>
      <c r="B809" t="s">
        <v>51</v>
      </c>
      <c r="C809" t="s">
        <v>26</v>
      </c>
      <c r="D809" t="s">
        <v>17</v>
      </c>
      <c r="E809" t="s">
        <v>18</v>
      </c>
      <c r="F809" s="2" t="s">
        <v>43</v>
      </c>
      <c r="G809" s="2" t="s">
        <v>1028</v>
      </c>
      <c r="H809" s="2">
        <v>500</v>
      </c>
      <c r="I809" s="3" t="s">
        <v>223</v>
      </c>
      <c r="J809" s="3">
        <v>4.96</v>
      </c>
      <c r="K809" t="s">
        <v>37</v>
      </c>
      <c r="L809" t="s">
        <v>31</v>
      </c>
      <c r="M809">
        <v>606</v>
      </c>
      <c r="N809">
        <v>3314</v>
      </c>
      <c r="O809" s="15">
        <v>0.82508250825082508</v>
      </c>
      <c r="P809" s="16">
        <f t="shared" si="12"/>
        <v>0.1828605914302957</v>
      </c>
      <c r="Q809">
        <v>9</v>
      </c>
      <c r="R809" t="s">
        <v>38</v>
      </c>
      <c r="S809" s="1">
        <v>44713</v>
      </c>
      <c r="T809" t="s">
        <v>39</v>
      </c>
    </row>
    <row r="810" spans="1:20">
      <c r="A810">
        <v>455446</v>
      </c>
      <c r="B810" t="s">
        <v>81</v>
      </c>
      <c r="C810" t="s">
        <v>41</v>
      </c>
      <c r="D810" t="s">
        <v>17</v>
      </c>
      <c r="E810" t="s">
        <v>58</v>
      </c>
      <c r="F810" s="2" t="s">
        <v>91</v>
      </c>
      <c r="G810" s="2" t="s">
        <v>1028</v>
      </c>
      <c r="H810" s="2">
        <v>500</v>
      </c>
      <c r="I810" s="3" t="s">
        <v>512</v>
      </c>
      <c r="J810" s="3">
        <v>4.0599999999999996</v>
      </c>
      <c r="K810" t="s">
        <v>37</v>
      </c>
      <c r="L810" t="s">
        <v>55</v>
      </c>
      <c r="M810">
        <v>606</v>
      </c>
      <c r="N810">
        <v>3315</v>
      </c>
      <c r="O810" s="15">
        <v>0.82508250825082508</v>
      </c>
      <c r="P810" s="16">
        <f t="shared" si="12"/>
        <v>0.18280542986425338</v>
      </c>
      <c r="Q810">
        <v>2</v>
      </c>
      <c r="R810" t="s">
        <v>32</v>
      </c>
      <c r="S810" s="1">
        <v>44737</v>
      </c>
      <c r="T810" t="s">
        <v>90</v>
      </c>
    </row>
    <row r="811" spans="1:20">
      <c r="A811">
        <v>690483</v>
      </c>
      <c r="B811" t="s">
        <v>15</v>
      </c>
      <c r="C811" t="s">
        <v>41</v>
      </c>
      <c r="D811" t="s">
        <v>17</v>
      </c>
      <c r="E811" t="s">
        <v>18</v>
      </c>
      <c r="F811" s="2" t="s">
        <v>49</v>
      </c>
      <c r="G811" s="2" t="s">
        <v>1028</v>
      </c>
      <c r="H811" s="2">
        <v>500</v>
      </c>
      <c r="I811" s="3" t="s">
        <v>258</v>
      </c>
      <c r="J811" s="3">
        <v>4.95</v>
      </c>
      <c r="K811" t="s">
        <v>45</v>
      </c>
      <c r="L811" t="s">
        <v>31</v>
      </c>
      <c r="M811">
        <v>606</v>
      </c>
      <c r="N811">
        <v>3315</v>
      </c>
      <c r="O811" s="15">
        <v>0.82508250825082508</v>
      </c>
      <c r="P811" s="16">
        <f t="shared" si="12"/>
        <v>0.18280542986425338</v>
      </c>
      <c r="Q811">
        <v>6</v>
      </c>
      <c r="R811" t="s">
        <v>70</v>
      </c>
      <c r="S811" s="1">
        <v>44652</v>
      </c>
      <c r="T811" t="s">
        <v>108</v>
      </c>
    </row>
    <row r="812" spans="1:20">
      <c r="A812">
        <v>207102</v>
      </c>
      <c r="B812" t="s">
        <v>15</v>
      </c>
      <c r="C812" t="s">
        <v>26</v>
      </c>
      <c r="D812" t="s">
        <v>17</v>
      </c>
      <c r="E812" t="s">
        <v>18</v>
      </c>
      <c r="F812" s="2" t="s">
        <v>101</v>
      </c>
      <c r="G812" s="2" t="s">
        <v>1028</v>
      </c>
      <c r="H812" s="2">
        <v>500</v>
      </c>
      <c r="I812" s="3" t="s">
        <v>658</v>
      </c>
      <c r="J812" s="3">
        <v>1.61</v>
      </c>
      <c r="K812" t="s">
        <v>37</v>
      </c>
      <c r="L812" t="s">
        <v>31</v>
      </c>
      <c r="M812">
        <v>606</v>
      </c>
      <c r="N812">
        <v>3315</v>
      </c>
      <c r="O812" s="15">
        <v>0.82508250825082508</v>
      </c>
      <c r="P812" s="16">
        <f t="shared" si="12"/>
        <v>0.18280542986425338</v>
      </c>
      <c r="Q812">
        <v>4</v>
      </c>
      <c r="R812" t="s">
        <v>32</v>
      </c>
      <c r="S812" s="1">
        <v>44623</v>
      </c>
      <c r="T812" t="s">
        <v>127</v>
      </c>
    </row>
    <row r="813" spans="1:20">
      <c r="A813">
        <v>347746</v>
      </c>
      <c r="B813" t="s">
        <v>15</v>
      </c>
      <c r="C813" t="s">
        <v>41</v>
      </c>
      <c r="D813" t="s">
        <v>17</v>
      </c>
      <c r="E813" t="s">
        <v>27</v>
      </c>
      <c r="F813" s="2" t="s">
        <v>68</v>
      </c>
      <c r="G813" s="2" t="s">
        <v>1028</v>
      </c>
      <c r="H813" s="2">
        <v>500</v>
      </c>
      <c r="I813" s="3" t="s">
        <v>146</v>
      </c>
      <c r="J813" s="3">
        <v>4.26</v>
      </c>
      <c r="K813" t="s">
        <v>45</v>
      </c>
      <c r="L813" t="s">
        <v>55</v>
      </c>
      <c r="M813">
        <v>606</v>
      </c>
      <c r="N813">
        <v>3316</v>
      </c>
      <c r="O813" s="15">
        <v>0.82508250825082508</v>
      </c>
      <c r="P813" s="16">
        <f t="shared" si="12"/>
        <v>0.18275030156815442</v>
      </c>
      <c r="Q813">
        <v>8</v>
      </c>
      <c r="R813" t="s">
        <v>56</v>
      </c>
      <c r="S813" s="1">
        <v>44846</v>
      </c>
      <c r="T813" t="s">
        <v>98</v>
      </c>
    </row>
    <row r="814" spans="1:20">
      <c r="A814">
        <v>667403</v>
      </c>
      <c r="B814" t="s">
        <v>67</v>
      </c>
      <c r="C814" t="s">
        <v>26</v>
      </c>
      <c r="D814" t="s">
        <v>17</v>
      </c>
      <c r="E814" t="s">
        <v>18</v>
      </c>
      <c r="F814" s="2" t="s">
        <v>19</v>
      </c>
      <c r="G814" s="2" t="s">
        <v>1028</v>
      </c>
      <c r="H814" s="2">
        <v>500</v>
      </c>
      <c r="I814" s="3" t="s">
        <v>659</v>
      </c>
      <c r="J814" s="3">
        <v>7.23</v>
      </c>
      <c r="K814" t="s">
        <v>21</v>
      </c>
      <c r="L814" t="s">
        <v>22</v>
      </c>
      <c r="M814">
        <v>606</v>
      </c>
      <c r="N814">
        <v>3316</v>
      </c>
      <c r="O814" s="15">
        <v>0.82508250825082508</v>
      </c>
      <c r="P814" s="16">
        <f t="shared" si="12"/>
        <v>0.18275030156815442</v>
      </c>
      <c r="Q814">
        <v>10</v>
      </c>
      <c r="R814" t="s">
        <v>23</v>
      </c>
      <c r="S814" s="1">
        <v>44640</v>
      </c>
      <c r="T814" t="s">
        <v>24</v>
      </c>
    </row>
    <row r="815" spans="1:20">
      <c r="A815">
        <v>640582</v>
      </c>
      <c r="B815" t="s">
        <v>67</v>
      </c>
      <c r="C815" t="s">
        <v>87</v>
      </c>
      <c r="D815" t="s">
        <v>17</v>
      </c>
      <c r="E815" t="s">
        <v>27</v>
      </c>
      <c r="F815" s="2" t="s">
        <v>119</v>
      </c>
      <c r="G815" s="2" t="s">
        <v>1028</v>
      </c>
      <c r="H815" s="2">
        <v>500</v>
      </c>
      <c r="I815" s="3" t="s">
        <v>576</v>
      </c>
      <c r="J815" s="3">
        <v>2.4</v>
      </c>
      <c r="K815" t="s">
        <v>21</v>
      </c>
      <c r="L815" t="s">
        <v>22</v>
      </c>
      <c r="M815">
        <v>607</v>
      </c>
      <c r="N815">
        <v>3317</v>
      </c>
      <c r="O815" s="15">
        <v>0.82372322899505768</v>
      </c>
      <c r="P815" s="16">
        <f t="shared" si="12"/>
        <v>0.18299668375037684</v>
      </c>
      <c r="Q815">
        <v>8</v>
      </c>
      <c r="R815" t="s">
        <v>70</v>
      </c>
      <c r="S815" s="1">
        <v>44761</v>
      </c>
      <c r="T815" t="s">
        <v>110</v>
      </c>
    </row>
    <row r="816" spans="1:20">
      <c r="A816">
        <v>341248</v>
      </c>
      <c r="B816" t="s">
        <v>48</v>
      </c>
      <c r="C816" t="s">
        <v>41</v>
      </c>
      <c r="D816" t="s">
        <v>17</v>
      </c>
      <c r="E816" t="s">
        <v>42</v>
      </c>
      <c r="F816" s="2" t="s">
        <v>47</v>
      </c>
      <c r="G816" s="2" t="s">
        <v>1028</v>
      </c>
      <c r="H816" s="2">
        <v>500</v>
      </c>
      <c r="I816" s="3" t="s">
        <v>660</v>
      </c>
      <c r="J816" s="3">
        <v>9.4736049745153303E-2</v>
      </c>
      <c r="K816" t="s">
        <v>30</v>
      </c>
      <c r="L816" t="s">
        <v>22</v>
      </c>
      <c r="M816">
        <v>356</v>
      </c>
      <c r="N816">
        <v>2141</v>
      </c>
      <c r="O816" s="15">
        <v>1.404494382022472</v>
      </c>
      <c r="P816" s="16">
        <f t="shared" si="12"/>
        <v>0.1662774404483886</v>
      </c>
      <c r="Q816">
        <v>1</v>
      </c>
      <c r="R816" t="s">
        <v>23</v>
      </c>
      <c r="S816" s="1">
        <v>44602</v>
      </c>
      <c r="T816" t="s">
        <v>46</v>
      </c>
    </row>
    <row r="817" spans="1:20">
      <c r="A817">
        <v>695346</v>
      </c>
      <c r="B817" t="s">
        <v>51</v>
      </c>
      <c r="C817" t="s">
        <v>16</v>
      </c>
      <c r="D817" t="s">
        <v>17</v>
      </c>
      <c r="E817" t="s">
        <v>18</v>
      </c>
      <c r="F817" s="2" t="s">
        <v>59</v>
      </c>
      <c r="G817" s="2" t="s">
        <v>1028</v>
      </c>
      <c r="H817" s="2">
        <v>500</v>
      </c>
      <c r="I817" s="3" t="s">
        <v>262</v>
      </c>
      <c r="J817" s="3">
        <v>1.54</v>
      </c>
      <c r="K817" t="s">
        <v>80</v>
      </c>
      <c r="L817" t="s">
        <v>22</v>
      </c>
      <c r="M817">
        <v>607</v>
      </c>
      <c r="N817">
        <v>3317</v>
      </c>
      <c r="O817" s="15">
        <v>0.82372322899505768</v>
      </c>
      <c r="P817" s="16">
        <f t="shared" si="12"/>
        <v>0.18299668375037684</v>
      </c>
      <c r="Q817">
        <v>2</v>
      </c>
      <c r="R817" t="s">
        <v>70</v>
      </c>
      <c r="S817" s="1">
        <v>44864</v>
      </c>
      <c r="T817" t="s">
        <v>110</v>
      </c>
    </row>
    <row r="818" spans="1:20">
      <c r="A818">
        <v>563179</v>
      </c>
      <c r="B818" t="s">
        <v>74</v>
      </c>
      <c r="C818" t="s">
        <v>26</v>
      </c>
      <c r="D818" t="s">
        <v>17</v>
      </c>
      <c r="E818" t="s">
        <v>42</v>
      </c>
      <c r="F818" s="2" t="s">
        <v>119</v>
      </c>
      <c r="G818" s="2" t="s">
        <v>1028</v>
      </c>
      <c r="H818" s="2">
        <v>500</v>
      </c>
      <c r="I818" s="3" t="s">
        <v>655</v>
      </c>
      <c r="J818" s="3">
        <v>4.28993432808241E-2</v>
      </c>
      <c r="K818" t="s">
        <v>21</v>
      </c>
      <c r="L818" t="s">
        <v>55</v>
      </c>
      <c r="M818">
        <v>356</v>
      </c>
      <c r="N818">
        <v>2142</v>
      </c>
      <c r="O818" s="15">
        <v>1.404494382022472</v>
      </c>
      <c r="P818" s="16">
        <f t="shared" si="12"/>
        <v>0.16619981325863678</v>
      </c>
      <c r="Q818">
        <v>1</v>
      </c>
      <c r="R818" t="s">
        <v>32</v>
      </c>
      <c r="S818" s="1">
        <v>44753</v>
      </c>
      <c r="T818" t="s">
        <v>54</v>
      </c>
    </row>
    <row r="819" spans="1:20">
      <c r="A819">
        <v>138938</v>
      </c>
      <c r="B819" t="s">
        <v>67</v>
      </c>
      <c r="C819" t="s">
        <v>26</v>
      </c>
      <c r="D819" t="s">
        <v>17</v>
      </c>
      <c r="E819" t="s">
        <v>42</v>
      </c>
      <c r="F819" s="2" t="s">
        <v>75</v>
      </c>
      <c r="G819" s="2" t="s">
        <v>1028</v>
      </c>
      <c r="H819" s="2">
        <v>500</v>
      </c>
      <c r="I819" s="3" t="s">
        <v>661</v>
      </c>
      <c r="J819" s="3">
        <v>0.60774069647834195</v>
      </c>
      <c r="K819" t="s">
        <v>80</v>
      </c>
      <c r="L819" t="s">
        <v>22</v>
      </c>
      <c r="M819">
        <v>356</v>
      </c>
      <c r="N819">
        <v>2142</v>
      </c>
      <c r="O819" s="15">
        <v>1.404494382022472</v>
      </c>
      <c r="P819" s="16">
        <f t="shared" si="12"/>
        <v>0.16619981325863678</v>
      </c>
      <c r="Q819">
        <v>1</v>
      </c>
      <c r="R819" t="s">
        <v>23</v>
      </c>
      <c r="S819" s="1">
        <v>44685</v>
      </c>
      <c r="T819" t="s">
        <v>24</v>
      </c>
    </row>
    <row r="820" spans="1:20">
      <c r="A820">
        <v>547341</v>
      </c>
      <c r="B820" t="s">
        <v>67</v>
      </c>
      <c r="C820" t="s">
        <v>41</v>
      </c>
      <c r="D820" t="s">
        <v>17</v>
      </c>
      <c r="E820" t="s">
        <v>58</v>
      </c>
      <c r="F820" s="2" t="s">
        <v>78</v>
      </c>
      <c r="G820" s="2" t="s">
        <v>1028</v>
      </c>
      <c r="H820" s="2">
        <v>500</v>
      </c>
      <c r="I820" s="3" t="s">
        <v>662</v>
      </c>
      <c r="J820" s="3">
        <v>2.5499999999999998</v>
      </c>
      <c r="K820" t="s">
        <v>80</v>
      </c>
      <c r="L820" t="s">
        <v>55</v>
      </c>
      <c r="M820">
        <v>607</v>
      </c>
      <c r="N820">
        <v>3319</v>
      </c>
      <c r="O820" s="15">
        <v>0.82372322899505768</v>
      </c>
      <c r="P820" s="16">
        <f t="shared" si="12"/>
        <v>0.18288641156974991</v>
      </c>
      <c r="Q820">
        <v>8</v>
      </c>
      <c r="R820" t="s">
        <v>23</v>
      </c>
      <c r="S820" s="1">
        <v>44616</v>
      </c>
      <c r="T820" t="s">
        <v>172</v>
      </c>
    </row>
    <row r="821" spans="1:20">
      <c r="A821">
        <v>399223</v>
      </c>
      <c r="B821" t="s">
        <v>34</v>
      </c>
      <c r="C821" t="s">
        <v>16</v>
      </c>
      <c r="D821" t="s">
        <v>17</v>
      </c>
      <c r="E821" t="s">
        <v>42</v>
      </c>
      <c r="F821" s="2" t="s">
        <v>49</v>
      </c>
      <c r="G821" s="2" t="s">
        <v>1028</v>
      </c>
      <c r="H821" s="2">
        <v>500</v>
      </c>
      <c r="I821" s="3" t="s">
        <v>539</v>
      </c>
      <c r="J821" s="3">
        <v>0.153722646756286</v>
      </c>
      <c r="K821" t="s">
        <v>21</v>
      </c>
      <c r="L821" t="s">
        <v>55</v>
      </c>
      <c r="M821">
        <v>356</v>
      </c>
      <c r="N821">
        <v>2142</v>
      </c>
      <c r="O821" s="15">
        <v>1.404494382022472</v>
      </c>
      <c r="P821" s="16">
        <f t="shared" si="12"/>
        <v>0.16619981325863678</v>
      </c>
      <c r="Q821">
        <v>1</v>
      </c>
      <c r="R821" t="s">
        <v>70</v>
      </c>
      <c r="S821" s="1">
        <v>44856</v>
      </c>
      <c r="T821" t="s">
        <v>110</v>
      </c>
    </row>
    <row r="822" spans="1:20">
      <c r="A822">
        <v>414041</v>
      </c>
      <c r="B822" t="s">
        <v>34</v>
      </c>
      <c r="C822" t="s">
        <v>26</v>
      </c>
      <c r="D822" t="s">
        <v>17</v>
      </c>
      <c r="E822" t="s">
        <v>42</v>
      </c>
      <c r="F822" s="2" t="s">
        <v>35</v>
      </c>
      <c r="G822" s="2" t="s">
        <v>1028</v>
      </c>
      <c r="H822" s="2">
        <v>500</v>
      </c>
      <c r="I822" s="3" t="s">
        <v>663</v>
      </c>
      <c r="J822" s="3">
        <v>0.57020377110762099</v>
      </c>
      <c r="K822" t="s">
        <v>21</v>
      </c>
      <c r="L822" t="s">
        <v>55</v>
      </c>
      <c r="M822">
        <v>356</v>
      </c>
      <c r="N822">
        <v>2142</v>
      </c>
      <c r="O822" s="15">
        <v>1.404494382022472</v>
      </c>
      <c r="P822" s="16">
        <f t="shared" si="12"/>
        <v>0.16619981325863678</v>
      </c>
      <c r="Q822">
        <v>1</v>
      </c>
      <c r="R822" t="s">
        <v>70</v>
      </c>
      <c r="S822" s="1">
        <v>44674</v>
      </c>
      <c r="T822" t="s">
        <v>105</v>
      </c>
    </row>
    <row r="823" spans="1:20">
      <c r="A823">
        <v>751465</v>
      </c>
      <c r="B823" t="s">
        <v>40</v>
      </c>
      <c r="C823" t="s">
        <v>16</v>
      </c>
      <c r="D823" t="s">
        <v>17</v>
      </c>
      <c r="E823" t="s">
        <v>42</v>
      </c>
      <c r="F823" s="2" t="s">
        <v>35</v>
      </c>
      <c r="G823" s="2" t="s">
        <v>1028</v>
      </c>
      <c r="H823" s="2">
        <v>500</v>
      </c>
      <c r="I823" s="3" t="s">
        <v>664</v>
      </c>
      <c r="J823" s="3">
        <v>0.37715672634391201</v>
      </c>
      <c r="K823" t="s">
        <v>30</v>
      </c>
      <c r="L823" t="s">
        <v>22</v>
      </c>
      <c r="M823">
        <v>357</v>
      </c>
      <c r="N823">
        <v>2143</v>
      </c>
      <c r="O823" s="15">
        <v>1.4005602240896358</v>
      </c>
      <c r="P823" s="16">
        <f t="shared" si="12"/>
        <v>0.16658889407372843</v>
      </c>
      <c r="Q823">
        <v>1</v>
      </c>
      <c r="R823" t="s">
        <v>23</v>
      </c>
      <c r="S823" s="1">
        <v>44819</v>
      </c>
      <c r="T823" t="s">
        <v>172</v>
      </c>
    </row>
    <row r="824" spans="1:20">
      <c r="A824">
        <v>877408</v>
      </c>
      <c r="B824" t="s">
        <v>67</v>
      </c>
      <c r="C824" t="s">
        <v>26</v>
      </c>
      <c r="D824" t="s">
        <v>17</v>
      </c>
      <c r="E824" t="s">
        <v>18</v>
      </c>
      <c r="F824" s="2" t="s">
        <v>119</v>
      </c>
      <c r="G824" s="2" t="s">
        <v>1028</v>
      </c>
      <c r="H824" s="2">
        <v>500</v>
      </c>
      <c r="I824" s="3" t="s">
        <v>665</v>
      </c>
      <c r="J824" s="3">
        <v>2.93</v>
      </c>
      <c r="K824" t="s">
        <v>30</v>
      </c>
      <c r="L824" t="s">
        <v>31</v>
      </c>
      <c r="M824">
        <v>608</v>
      </c>
      <c r="N824">
        <v>3320</v>
      </c>
      <c r="O824" s="15">
        <v>0.82236842105263153</v>
      </c>
      <c r="P824" s="16">
        <f t="shared" si="12"/>
        <v>0.18313253012048192</v>
      </c>
      <c r="Q824">
        <v>4</v>
      </c>
      <c r="R824" t="s">
        <v>32</v>
      </c>
      <c r="S824" s="1">
        <v>44893</v>
      </c>
      <c r="T824" t="s">
        <v>233</v>
      </c>
    </row>
    <row r="825" spans="1:20">
      <c r="A825">
        <v>271572</v>
      </c>
      <c r="B825" t="s">
        <v>81</v>
      </c>
      <c r="C825" t="s">
        <v>87</v>
      </c>
      <c r="D825" t="s">
        <v>17</v>
      </c>
      <c r="E825" t="s">
        <v>58</v>
      </c>
      <c r="F825" s="2" t="s">
        <v>101</v>
      </c>
      <c r="G825" s="2" t="s">
        <v>1028</v>
      </c>
      <c r="H825" s="2">
        <v>500</v>
      </c>
      <c r="I825" s="3" t="s">
        <v>181</v>
      </c>
      <c r="J825" s="3">
        <v>6.07</v>
      </c>
      <c r="K825" t="s">
        <v>45</v>
      </c>
      <c r="L825" t="s">
        <v>55</v>
      </c>
      <c r="M825">
        <v>608</v>
      </c>
      <c r="N825">
        <v>3320</v>
      </c>
      <c r="O825" s="15">
        <v>0.82236842105263153</v>
      </c>
      <c r="P825" s="16">
        <f t="shared" si="12"/>
        <v>0.18313253012048192</v>
      </c>
      <c r="Q825">
        <v>5</v>
      </c>
      <c r="R825" t="s">
        <v>38</v>
      </c>
      <c r="S825" s="1">
        <v>44639</v>
      </c>
      <c r="T825" t="s">
        <v>228</v>
      </c>
    </row>
    <row r="826" spans="1:20">
      <c r="A826">
        <v>918408</v>
      </c>
      <c r="B826" t="s">
        <v>34</v>
      </c>
      <c r="C826" t="s">
        <v>26</v>
      </c>
      <c r="D826" t="s">
        <v>17</v>
      </c>
      <c r="E826" t="s">
        <v>27</v>
      </c>
      <c r="F826" s="2" t="s">
        <v>68</v>
      </c>
      <c r="G826" s="2" t="s">
        <v>1028</v>
      </c>
      <c r="H826" s="2">
        <v>500</v>
      </c>
      <c r="I826" s="3" t="s">
        <v>102</v>
      </c>
      <c r="J826" s="3">
        <v>6.72</v>
      </c>
      <c r="K826" t="s">
        <v>30</v>
      </c>
      <c r="L826" t="s">
        <v>22</v>
      </c>
      <c r="M826">
        <v>608</v>
      </c>
      <c r="N826">
        <v>3321</v>
      </c>
      <c r="O826" s="15">
        <v>0.82236842105263153</v>
      </c>
      <c r="P826" s="16">
        <f t="shared" si="12"/>
        <v>0.18307738632941886</v>
      </c>
      <c r="Q826">
        <v>3</v>
      </c>
      <c r="R826" t="s">
        <v>56</v>
      </c>
      <c r="S826" s="1">
        <v>44636</v>
      </c>
      <c r="T826" t="s">
        <v>182</v>
      </c>
    </row>
    <row r="827" spans="1:20">
      <c r="A827">
        <v>629748</v>
      </c>
      <c r="B827" t="s">
        <v>67</v>
      </c>
      <c r="C827" t="s">
        <v>26</v>
      </c>
      <c r="D827" t="s">
        <v>17</v>
      </c>
      <c r="E827" t="s">
        <v>18</v>
      </c>
      <c r="F827" s="2" t="s">
        <v>75</v>
      </c>
      <c r="G827" s="2" t="s">
        <v>1028</v>
      </c>
      <c r="H827" s="2">
        <v>500</v>
      </c>
      <c r="I827" s="3" t="s">
        <v>666</v>
      </c>
      <c r="J827" s="3">
        <v>1.83</v>
      </c>
      <c r="K827" t="s">
        <v>21</v>
      </c>
      <c r="L827" t="s">
        <v>22</v>
      </c>
      <c r="M827">
        <v>608</v>
      </c>
      <c r="N827">
        <v>3321</v>
      </c>
      <c r="O827" s="15">
        <v>0.82236842105263153</v>
      </c>
      <c r="P827" s="16">
        <f t="shared" si="12"/>
        <v>0.18307738632941886</v>
      </c>
      <c r="Q827">
        <v>1</v>
      </c>
      <c r="R827" t="s">
        <v>70</v>
      </c>
      <c r="S827" s="1">
        <v>44894</v>
      </c>
      <c r="T827" t="s">
        <v>122</v>
      </c>
    </row>
    <row r="828" spans="1:20">
      <c r="A828">
        <v>771274</v>
      </c>
      <c r="B828" t="s">
        <v>34</v>
      </c>
      <c r="C828" t="s">
        <v>26</v>
      </c>
      <c r="D828" t="s">
        <v>17</v>
      </c>
      <c r="E828" t="s">
        <v>58</v>
      </c>
      <c r="F828" s="2" t="s">
        <v>43</v>
      </c>
      <c r="G828" s="2" t="s">
        <v>1028</v>
      </c>
      <c r="H828" s="2">
        <v>500</v>
      </c>
      <c r="I828" s="3" t="s">
        <v>667</v>
      </c>
      <c r="J828" s="3">
        <v>5.18</v>
      </c>
      <c r="K828" t="s">
        <v>80</v>
      </c>
      <c r="L828" t="s">
        <v>31</v>
      </c>
      <c r="M828">
        <v>608</v>
      </c>
      <c r="N828">
        <v>3322</v>
      </c>
      <c r="O828" s="15">
        <v>0.82236842105263153</v>
      </c>
      <c r="P828" s="16">
        <f t="shared" si="12"/>
        <v>0.18302227573750754</v>
      </c>
      <c r="Q828">
        <v>5</v>
      </c>
      <c r="R828" t="s">
        <v>23</v>
      </c>
      <c r="S828" s="1">
        <v>44654</v>
      </c>
      <c r="T828" t="s">
        <v>24</v>
      </c>
    </row>
    <row r="829" spans="1:20">
      <c r="A829">
        <v>947645</v>
      </c>
      <c r="B829" t="s">
        <v>74</v>
      </c>
      <c r="C829" t="s">
        <v>16</v>
      </c>
      <c r="D829" t="s">
        <v>17</v>
      </c>
      <c r="E829" t="s">
        <v>27</v>
      </c>
      <c r="F829" s="2" t="s">
        <v>91</v>
      </c>
      <c r="G829" s="2" t="s">
        <v>1028</v>
      </c>
      <c r="H829" s="2">
        <v>500</v>
      </c>
      <c r="I829" s="3" t="s">
        <v>668</v>
      </c>
      <c r="J829" s="3">
        <v>5.95</v>
      </c>
      <c r="K829" t="s">
        <v>80</v>
      </c>
      <c r="L829" t="s">
        <v>22</v>
      </c>
      <c r="M829">
        <v>608</v>
      </c>
      <c r="N829">
        <v>3322</v>
      </c>
      <c r="O829" s="15">
        <v>0.82236842105263153</v>
      </c>
      <c r="P829" s="16">
        <f t="shared" si="12"/>
        <v>0.18302227573750754</v>
      </c>
      <c r="Q829">
        <v>4</v>
      </c>
      <c r="R829" t="s">
        <v>70</v>
      </c>
      <c r="S829" s="1">
        <v>44865</v>
      </c>
      <c r="T829" t="s">
        <v>71</v>
      </c>
    </row>
    <row r="830" spans="1:20">
      <c r="A830">
        <v>108004</v>
      </c>
      <c r="B830" t="s">
        <v>48</v>
      </c>
      <c r="C830" t="s">
        <v>16</v>
      </c>
      <c r="D830" t="s">
        <v>17</v>
      </c>
      <c r="E830" t="s">
        <v>27</v>
      </c>
      <c r="F830" s="2" t="s">
        <v>47</v>
      </c>
      <c r="G830" s="2" t="s">
        <v>1028</v>
      </c>
      <c r="H830" s="2">
        <v>500</v>
      </c>
      <c r="I830" s="3" t="s">
        <v>158</v>
      </c>
      <c r="J830" s="3">
        <v>2.36</v>
      </c>
      <c r="K830" t="s">
        <v>80</v>
      </c>
      <c r="L830" t="s">
        <v>55</v>
      </c>
      <c r="M830">
        <v>609</v>
      </c>
      <c r="N830">
        <v>3322</v>
      </c>
      <c r="O830" s="15">
        <v>0.82101806239737274</v>
      </c>
      <c r="P830" s="16">
        <f t="shared" si="12"/>
        <v>0.18332329921733895</v>
      </c>
      <c r="Q830">
        <v>4</v>
      </c>
      <c r="R830" t="s">
        <v>70</v>
      </c>
      <c r="S830" s="1">
        <v>44812</v>
      </c>
      <c r="T830" t="s">
        <v>108</v>
      </c>
    </row>
    <row r="831" spans="1:20">
      <c r="A831">
        <v>142251</v>
      </c>
      <c r="B831" t="s">
        <v>40</v>
      </c>
      <c r="C831" t="s">
        <v>26</v>
      </c>
      <c r="D831" t="s">
        <v>17</v>
      </c>
      <c r="E831" t="s">
        <v>27</v>
      </c>
      <c r="F831" s="2" t="s">
        <v>101</v>
      </c>
      <c r="G831" s="2" t="s">
        <v>1028</v>
      </c>
      <c r="H831" s="2">
        <v>500</v>
      </c>
      <c r="I831" s="3" t="s">
        <v>643</v>
      </c>
      <c r="J831" s="3">
        <v>4.87</v>
      </c>
      <c r="K831" t="s">
        <v>30</v>
      </c>
      <c r="L831" t="s">
        <v>31</v>
      </c>
      <c r="M831">
        <v>609</v>
      </c>
      <c r="N831">
        <v>3323</v>
      </c>
      <c r="O831" s="15">
        <v>0.82101806239737274</v>
      </c>
      <c r="P831" s="16">
        <f t="shared" si="12"/>
        <v>0.1832681312067409</v>
      </c>
      <c r="Q831">
        <v>9</v>
      </c>
      <c r="R831" t="s">
        <v>56</v>
      </c>
      <c r="S831" s="1">
        <v>44760</v>
      </c>
      <c r="T831" t="s">
        <v>61</v>
      </c>
    </row>
    <row r="832" spans="1:20">
      <c r="A832">
        <v>779607</v>
      </c>
      <c r="B832" t="s">
        <v>15</v>
      </c>
      <c r="C832" t="s">
        <v>26</v>
      </c>
      <c r="D832" t="s">
        <v>17</v>
      </c>
      <c r="E832" t="s">
        <v>58</v>
      </c>
      <c r="F832" s="2" t="s">
        <v>78</v>
      </c>
      <c r="G832" s="2" t="s">
        <v>1028</v>
      </c>
      <c r="H832" s="2">
        <v>500</v>
      </c>
      <c r="I832" s="3" t="s">
        <v>669</v>
      </c>
      <c r="J832" s="3">
        <v>6.7</v>
      </c>
      <c r="K832" t="s">
        <v>21</v>
      </c>
      <c r="L832" t="s">
        <v>31</v>
      </c>
      <c r="M832">
        <v>609</v>
      </c>
      <c r="N832">
        <v>3323</v>
      </c>
      <c r="O832" s="15">
        <v>0.82101806239737274</v>
      </c>
      <c r="P832" s="16">
        <f t="shared" si="12"/>
        <v>0.1832681312067409</v>
      </c>
      <c r="Q832">
        <v>6</v>
      </c>
      <c r="R832" t="s">
        <v>70</v>
      </c>
      <c r="S832" s="1">
        <v>44877</v>
      </c>
      <c r="T832" t="s">
        <v>108</v>
      </c>
    </row>
    <row r="833" spans="1:20">
      <c r="A833">
        <v>425188</v>
      </c>
      <c r="B833" t="s">
        <v>81</v>
      </c>
      <c r="C833" t="s">
        <v>26</v>
      </c>
      <c r="D833" t="s">
        <v>17</v>
      </c>
      <c r="E833" t="s">
        <v>18</v>
      </c>
      <c r="F833" s="2" t="s">
        <v>119</v>
      </c>
      <c r="G833" s="2" t="s">
        <v>1028</v>
      </c>
      <c r="H833" s="2">
        <v>500</v>
      </c>
      <c r="I833" s="3" t="s">
        <v>670</v>
      </c>
      <c r="J833" s="3">
        <v>5.47</v>
      </c>
      <c r="K833" t="s">
        <v>37</v>
      </c>
      <c r="L833" t="s">
        <v>22</v>
      </c>
      <c r="M833">
        <v>609</v>
      </c>
      <c r="N833">
        <v>3324</v>
      </c>
      <c r="O833" s="15">
        <v>0.82101806239737274</v>
      </c>
      <c r="P833" s="16">
        <f t="shared" si="12"/>
        <v>0.18321299638989169</v>
      </c>
      <c r="Q833">
        <v>1</v>
      </c>
      <c r="R833" t="s">
        <v>56</v>
      </c>
      <c r="S833" s="1">
        <v>44840</v>
      </c>
      <c r="T833" t="s">
        <v>184</v>
      </c>
    </row>
    <row r="834" spans="1:20">
      <c r="A834">
        <v>877578</v>
      </c>
      <c r="B834" t="s">
        <v>81</v>
      </c>
      <c r="C834" t="s">
        <v>16</v>
      </c>
      <c r="D834" t="s">
        <v>17</v>
      </c>
      <c r="E834" t="s">
        <v>27</v>
      </c>
      <c r="F834" s="2" t="s">
        <v>47</v>
      </c>
      <c r="G834" s="2" t="s">
        <v>1028</v>
      </c>
      <c r="H834" s="2">
        <v>500</v>
      </c>
      <c r="I834" s="3" t="s">
        <v>223</v>
      </c>
      <c r="J834" s="3">
        <v>4.96</v>
      </c>
      <c r="K834" t="s">
        <v>30</v>
      </c>
      <c r="L834" t="s">
        <v>22</v>
      </c>
      <c r="M834">
        <v>609</v>
      </c>
      <c r="N834">
        <v>3324</v>
      </c>
      <c r="O834" s="15">
        <v>0.82101806239737274</v>
      </c>
      <c r="P834" s="16">
        <f t="shared" si="12"/>
        <v>0.18321299638989169</v>
      </c>
      <c r="Q834">
        <v>1</v>
      </c>
      <c r="R834" t="s">
        <v>56</v>
      </c>
      <c r="S834" s="1">
        <v>44714</v>
      </c>
      <c r="T834" t="s">
        <v>184</v>
      </c>
    </row>
    <row r="835" spans="1:20">
      <c r="A835">
        <v>769265</v>
      </c>
      <c r="B835" t="s">
        <v>34</v>
      </c>
      <c r="C835" t="s">
        <v>87</v>
      </c>
      <c r="D835" t="s">
        <v>17</v>
      </c>
      <c r="E835" t="s">
        <v>18</v>
      </c>
      <c r="F835" s="2" t="s">
        <v>49</v>
      </c>
      <c r="G835" s="2" t="s">
        <v>1028</v>
      </c>
      <c r="H835" s="2">
        <v>500</v>
      </c>
      <c r="I835" s="3" t="s">
        <v>352</v>
      </c>
      <c r="J835" s="3">
        <v>4.47</v>
      </c>
      <c r="K835" t="s">
        <v>45</v>
      </c>
      <c r="L835" t="s">
        <v>22</v>
      </c>
      <c r="M835">
        <v>609</v>
      </c>
      <c r="N835">
        <v>3324</v>
      </c>
      <c r="O835" s="15">
        <v>0.82101806239737274</v>
      </c>
      <c r="P835" s="16">
        <f t="shared" si="12"/>
        <v>0.18321299638989169</v>
      </c>
      <c r="Q835">
        <v>4</v>
      </c>
      <c r="R835" t="s">
        <v>56</v>
      </c>
      <c r="S835" s="1">
        <v>44629</v>
      </c>
      <c r="T835" t="s">
        <v>64</v>
      </c>
    </row>
    <row r="836" spans="1:20">
      <c r="A836">
        <v>890081</v>
      </c>
      <c r="B836" t="s">
        <v>40</v>
      </c>
      <c r="C836" t="s">
        <v>16</v>
      </c>
      <c r="D836" t="s">
        <v>17</v>
      </c>
      <c r="E836" t="s">
        <v>27</v>
      </c>
      <c r="F836" s="2" t="s">
        <v>62</v>
      </c>
      <c r="G836" s="2" t="s">
        <v>1028</v>
      </c>
      <c r="H836" s="2">
        <v>500</v>
      </c>
      <c r="I836" s="3" t="s">
        <v>671</v>
      </c>
      <c r="J836" s="3">
        <v>4.57</v>
      </c>
      <c r="K836" t="s">
        <v>80</v>
      </c>
      <c r="L836" t="s">
        <v>55</v>
      </c>
      <c r="M836">
        <v>609</v>
      </c>
      <c r="N836">
        <v>3325</v>
      </c>
      <c r="O836" s="15">
        <v>0.82101806239737274</v>
      </c>
      <c r="P836" s="16">
        <f t="shared" si="12"/>
        <v>0.1831578947368421</v>
      </c>
      <c r="Q836">
        <v>6</v>
      </c>
      <c r="R836" t="s">
        <v>32</v>
      </c>
      <c r="S836" s="1">
        <v>44733</v>
      </c>
      <c r="T836" t="s">
        <v>127</v>
      </c>
    </row>
    <row r="837" spans="1:20">
      <c r="A837">
        <v>641889</v>
      </c>
      <c r="B837" t="s">
        <v>51</v>
      </c>
      <c r="C837" t="s">
        <v>16</v>
      </c>
      <c r="D837" t="s">
        <v>17</v>
      </c>
      <c r="E837" t="s">
        <v>42</v>
      </c>
      <c r="F837" s="2" t="s">
        <v>62</v>
      </c>
      <c r="G837" s="2" t="s">
        <v>1028</v>
      </c>
      <c r="H837" s="2">
        <v>500</v>
      </c>
      <c r="I837" s="3" t="s">
        <v>672</v>
      </c>
      <c r="J837" s="3">
        <v>5.3624179101030102E-2</v>
      </c>
      <c r="K837" t="s">
        <v>30</v>
      </c>
      <c r="L837" t="s">
        <v>31</v>
      </c>
      <c r="M837">
        <v>357</v>
      </c>
      <c r="N837">
        <v>2146</v>
      </c>
      <c r="O837" s="15">
        <v>1.4005602240896358</v>
      </c>
      <c r="P837" s="16">
        <f t="shared" ref="P837:P900" si="13">M837/N837</f>
        <v>0.16635601118359739</v>
      </c>
      <c r="Q837">
        <v>1</v>
      </c>
      <c r="R837" t="s">
        <v>23</v>
      </c>
      <c r="S837" s="1">
        <v>44786</v>
      </c>
      <c r="T837" t="s">
        <v>103</v>
      </c>
    </row>
    <row r="838" spans="1:20">
      <c r="A838">
        <v>896097</v>
      </c>
      <c r="B838" t="s">
        <v>74</v>
      </c>
      <c r="C838" t="s">
        <v>41</v>
      </c>
      <c r="D838" t="s">
        <v>17</v>
      </c>
      <c r="E838" t="s">
        <v>58</v>
      </c>
      <c r="F838" s="2" t="s">
        <v>78</v>
      </c>
      <c r="G838" s="2" t="s">
        <v>1028</v>
      </c>
      <c r="H838" s="2">
        <v>500</v>
      </c>
      <c r="I838" s="3" t="s">
        <v>673</v>
      </c>
      <c r="J838" s="3">
        <v>6.95</v>
      </c>
      <c r="K838" t="s">
        <v>45</v>
      </c>
      <c r="L838" t="s">
        <v>55</v>
      </c>
      <c r="M838">
        <v>610</v>
      </c>
      <c r="N838">
        <v>3326</v>
      </c>
      <c r="O838" s="15">
        <v>0.81967213114754101</v>
      </c>
      <c r="P838" s="16">
        <f t="shared" si="13"/>
        <v>0.18340348767288034</v>
      </c>
      <c r="Q838">
        <v>1</v>
      </c>
      <c r="R838" t="s">
        <v>32</v>
      </c>
      <c r="S838" s="1">
        <v>44805</v>
      </c>
      <c r="T838" t="s">
        <v>188</v>
      </c>
    </row>
    <row r="839" spans="1:20">
      <c r="A839">
        <v>997936</v>
      </c>
      <c r="B839" t="s">
        <v>74</v>
      </c>
      <c r="C839" t="s">
        <v>16</v>
      </c>
      <c r="D839" t="s">
        <v>17</v>
      </c>
      <c r="E839" t="s">
        <v>27</v>
      </c>
      <c r="F839" s="2" t="s">
        <v>19</v>
      </c>
      <c r="G839" s="2" t="s">
        <v>1028</v>
      </c>
      <c r="H839" s="2">
        <v>500</v>
      </c>
      <c r="I839" s="3" t="s">
        <v>414</v>
      </c>
      <c r="J839" s="3">
        <v>5.33</v>
      </c>
      <c r="K839" t="s">
        <v>21</v>
      </c>
      <c r="L839" t="s">
        <v>31</v>
      </c>
      <c r="M839">
        <v>610</v>
      </c>
      <c r="N839">
        <v>3326</v>
      </c>
      <c r="O839" s="15">
        <v>0.81967213114754101</v>
      </c>
      <c r="P839" s="16">
        <f t="shared" si="13"/>
        <v>0.18340348767288034</v>
      </c>
      <c r="Q839">
        <v>1</v>
      </c>
      <c r="R839" t="s">
        <v>70</v>
      </c>
      <c r="S839" s="1">
        <v>44903</v>
      </c>
      <c r="T839" t="s">
        <v>197</v>
      </c>
    </row>
    <row r="840" spans="1:20">
      <c r="A840">
        <v>130793</v>
      </c>
      <c r="B840" t="s">
        <v>34</v>
      </c>
      <c r="C840" t="s">
        <v>87</v>
      </c>
      <c r="D840" t="s">
        <v>17</v>
      </c>
      <c r="E840" t="s">
        <v>42</v>
      </c>
      <c r="F840" s="2" t="s">
        <v>28</v>
      </c>
      <c r="G840" s="2" t="s">
        <v>1028</v>
      </c>
      <c r="H840" s="2">
        <v>500</v>
      </c>
      <c r="I840" s="3" t="s">
        <v>674</v>
      </c>
      <c r="J840" s="3">
        <v>8.9373631835050302E-2</v>
      </c>
      <c r="K840" t="s">
        <v>21</v>
      </c>
      <c r="L840" t="s">
        <v>22</v>
      </c>
      <c r="M840">
        <v>358</v>
      </c>
      <c r="N840">
        <v>2147</v>
      </c>
      <c r="O840" s="15">
        <v>1.3966480446927374</v>
      </c>
      <c r="P840" s="16">
        <f t="shared" si="13"/>
        <v>0.16674429436422916</v>
      </c>
      <c r="Q840">
        <v>1</v>
      </c>
      <c r="R840" t="s">
        <v>70</v>
      </c>
      <c r="S840" s="1">
        <v>44814</v>
      </c>
      <c r="T840" t="s">
        <v>105</v>
      </c>
    </row>
    <row r="841" spans="1:20">
      <c r="A841">
        <v>198200</v>
      </c>
      <c r="B841" t="s">
        <v>48</v>
      </c>
      <c r="C841" t="s">
        <v>41</v>
      </c>
      <c r="D841" t="s">
        <v>17</v>
      </c>
      <c r="E841" t="s">
        <v>58</v>
      </c>
      <c r="F841" s="2" t="s">
        <v>52</v>
      </c>
      <c r="G841" s="2" t="s">
        <v>1028</v>
      </c>
      <c r="H841" s="2">
        <v>500</v>
      </c>
      <c r="I841" s="3" t="s">
        <v>139</v>
      </c>
      <c r="J841" s="3">
        <v>3.22</v>
      </c>
      <c r="K841" t="s">
        <v>37</v>
      </c>
      <c r="L841" t="s">
        <v>22</v>
      </c>
      <c r="M841">
        <v>610</v>
      </c>
      <c r="N841">
        <v>3327</v>
      </c>
      <c r="O841" s="15">
        <v>0.81967213114754101</v>
      </c>
      <c r="P841" s="16">
        <f t="shared" si="13"/>
        <v>0.18334836188758641</v>
      </c>
      <c r="Q841">
        <v>9</v>
      </c>
      <c r="R841" t="s">
        <v>56</v>
      </c>
      <c r="S841" s="1">
        <v>44699</v>
      </c>
      <c r="T841" t="s">
        <v>96</v>
      </c>
    </row>
    <row r="842" spans="1:20">
      <c r="A842">
        <v>510383</v>
      </c>
      <c r="B842" t="s">
        <v>40</v>
      </c>
      <c r="C842" t="s">
        <v>16</v>
      </c>
      <c r="D842" t="s">
        <v>17</v>
      </c>
      <c r="E842" t="s">
        <v>42</v>
      </c>
      <c r="F842" s="2" t="s">
        <v>101</v>
      </c>
      <c r="G842" s="2" t="s">
        <v>1028</v>
      </c>
      <c r="H842" s="2">
        <v>500</v>
      </c>
      <c r="I842" s="3">
        <v>1140407542215240</v>
      </c>
      <c r="J842" s="3">
        <v>1140407542215240</v>
      </c>
      <c r="K842" t="s">
        <v>30</v>
      </c>
      <c r="L842" t="s">
        <v>55</v>
      </c>
      <c r="M842">
        <v>358</v>
      </c>
      <c r="N842">
        <v>2148</v>
      </c>
      <c r="O842" s="15">
        <v>1.3966480446927374</v>
      </c>
      <c r="P842" s="16">
        <f t="shared" si="13"/>
        <v>0.16666666666666666</v>
      </c>
      <c r="Q842">
        <v>1</v>
      </c>
      <c r="R842" t="s">
        <v>32</v>
      </c>
      <c r="S842" s="1">
        <v>44638</v>
      </c>
      <c r="T842" t="s">
        <v>86</v>
      </c>
    </row>
    <row r="843" spans="1:20">
      <c r="A843">
        <v>127682</v>
      </c>
      <c r="B843" t="s">
        <v>34</v>
      </c>
      <c r="C843" t="s">
        <v>41</v>
      </c>
      <c r="D843" t="s">
        <v>17</v>
      </c>
      <c r="E843" t="s">
        <v>58</v>
      </c>
      <c r="F843" s="2" t="s">
        <v>43</v>
      </c>
      <c r="G843" s="2" t="s">
        <v>1028</v>
      </c>
      <c r="H843" s="2">
        <v>500</v>
      </c>
      <c r="I843" s="3" t="s">
        <v>299</v>
      </c>
      <c r="J843" s="3">
        <v>6.5</v>
      </c>
      <c r="K843" t="s">
        <v>21</v>
      </c>
      <c r="L843" t="s">
        <v>31</v>
      </c>
      <c r="M843">
        <v>610</v>
      </c>
      <c r="N843">
        <v>3327</v>
      </c>
      <c r="O843" s="15">
        <v>0.81967213114754101</v>
      </c>
      <c r="P843" s="16">
        <f t="shared" si="13"/>
        <v>0.18334836188758641</v>
      </c>
      <c r="Q843">
        <v>5</v>
      </c>
      <c r="R843" t="s">
        <v>56</v>
      </c>
      <c r="S843" s="1">
        <v>44897</v>
      </c>
      <c r="T843" t="s">
        <v>98</v>
      </c>
    </row>
    <row r="844" spans="1:20">
      <c r="A844">
        <v>819190</v>
      </c>
      <c r="B844" t="s">
        <v>15</v>
      </c>
      <c r="C844" t="s">
        <v>26</v>
      </c>
      <c r="D844" t="s">
        <v>17</v>
      </c>
      <c r="E844" t="s">
        <v>18</v>
      </c>
      <c r="F844" s="2" t="s">
        <v>28</v>
      </c>
      <c r="G844" s="2" t="s">
        <v>1028</v>
      </c>
      <c r="H844" s="2">
        <v>500</v>
      </c>
      <c r="I844" s="3" t="s">
        <v>675</v>
      </c>
      <c r="J844" s="3">
        <v>1.71</v>
      </c>
      <c r="K844" t="s">
        <v>80</v>
      </c>
      <c r="L844" t="s">
        <v>22</v>
      </c>
      <c r="M844">
        <v>610</v>
      </c>
      <c r="N844">
        <v>3328</v>
      </c>
      <c r="O844" s="15">
        <v>0.81967213114754101</v>
      </c>
      <c r="P844" s="16">
        <f t="shared" si="13"/>
        <v>0.18329326923076922</v>
      </c>
      <c r="Q844">
        <v>6</v>
      </c>
      <c r="R844" t="s">
        <v>23</v>
      </c>
      <c r="S844" s="1">
        <v>44742</v>
      </c>
      <c r="T844" t="s">
        <v>100</v>
      </c>
    </row>
    <row r="845" spans="1:20">
      <c r="A845">
        <v>907033</v>
      </c>
      <c r="B845" t="s">
        <v>48</v>
      </c>
      <c r="C845" t="s">
        <v>26</v>
      </c>
      <c r="D845" t="s">
        <v>17</v>
      </c>
      <c r="E845" t="s">
        <v>42</v>
      </c>
      <c r="F845" s="2" t="s">
        <v>43</v>
      </c>
      <c r="G845" s="2" t="s">
        <v>1028</v>
      </c>
      <c r="H845" s="2">
        <v>500</v>
      </c>
      <c r="I845" s="3" t="s">
        <v>676</v>
      </c>
      <c r="J845" s="3">
        <v>1.7874726367010001E-3</v>
      </c>
      <c r="K845" t="s">
        <v>80</v>
      </c>
      <c r="L845" t="s">
        <v>22</v>
      </c>
      <c r="M845">
        <v>358</v>
      </c>
      <c r="N845">
        <v>2148</v>
      </c>
      <c r="O845" s="15">
        <v>1.3966480446927374</v>
      </c>
      <c r="P845" s="16">
        <f t="shared" si="13"/>
        <v>0.16666666666666666</v>
      </c>
      <c r="Q845">
        <v>1</v>
      </c>
      <c r="R845" t="s">
        <v>38</v>
      </c>
      <c r="S845" s="1">
        <v>44862</v>
      </c>
      <c r="T845" t="s">
        <v>228</v>
      </c>
    </row>
    <row r="846" spans="1:20">
      <c r="A846">
        <v>123313</v>
      </c>
      <c r="B846" t="s">
        <v>51</v>
      </c>
      <c r="C846" t="s">
        <v>87</v>
      </c>
      <c r="D846" t="s">
        <v>17</v>
      </c>
      <c r="E846" t="s">
        <v>58</v>
      </c>
      <c r="F846" s="2" t="s">
        <v>75</v>
      </c>
      <c r="G846" s="2" t="s">
        <v>1028</v>
      </c>
      <c r="H846" s="2">
        <v>500</v>
      </c>
      <c r="I846" s="3" t="s">
        <v>522</v>
      </c>
      <c r="J846" s="3">
        <v>6.45</v>
      </c>
      <c r="K846" t="s">
        <v>21</v>
      </c>
      <c r="L846" t="s">
        <v>55</v>
      </c>
      <c r="M846">
        <v>611</v>
      </c>
      <c r="N846">
        <v>3329</v>
      </c>
      <c r="O846" s="15">
        <v>0.81833060556464809</v>
      </c>
      <c r="P846" s="16">
        <f t="shared" si="13"/>
        <v>0.1835386001802343</v>
      </c>
      <c r="Q846">
        <v>4</v>
      </c>
      <c r="R846" t="s">
        <v>38</v>
      </c>
      <c r="S846" s="1">
        <v>44777</v>
      </c>
      <c r="T846" t="s">
        <v>228</v>
      </c>
    </row>
    <row r="847" spans="1:20">
      <c r="A847">
        <v>711039</v>
      </c>
      <c r="B847" t="s">
        <v>48</v>
      </c>
      <c r="C847" t="s">
        <v>16</v>
      </c>
      <c r="D847" t="s">
        <v>17</v>
      </c>
      <c r="E847" t="s">
        <v>27</v>
      </c>
      <c r="F847" s="2" t="s">
        <v>75</v>
      </c>
      <c r="G847" s="2" t="s">
        <v>1028</v>
      </c>
      <c r="H847" s="2">
        <v>500</v>
      </c>
      <c r="I847" s="3" t="s">
        <v>303</v>
      </c>
      <c r="J847" s="3">
        <v>7.46</v>
      </c>
      <c r="K847" t="s">
        <v>30</v>
      </c>
      <c r="L847" t="s">
        <v>55</v>
      </c>
      <c r="M847">
        <v>611</v>
      </c>
      <c r="N847">
        <v>3329</v>
      </c>
      <c r="O847" s="15">
        <v>0.81833060556464809</v>
      </c>
      <c r="P847" s="16">
        <f t="shared" si="13"/>
        <v>0.1835386001802343</v>
      </c>
      <c r="Q847">
        <v>4</v>
      </c>
      <c r="R847" t="s">
        <v>38</v>
      </c>
      <c r="S847" s="1">
        <v>44747</v>
      </c>
      <c r="T847" t="s">
        <v>112</v>
      </c>
    </row>
    <row r="848" spans="1:20">
      <c r="A848">
        <v>262504</v>
      </c>
      <c r="B848" t="s">
        <v>15</v>
      </c>
      <c r="C848" t="s">
        <v>87</v>
      </c>
      <c r="D848" t="s">
        <v>17</v>
      </c>
      <c r="E848" t="s">
        <v>27</v>
      </c>
      <c r="F848" s="2" t="s">
        <v>119</v>
      </c>
      <c r="G848" s="2" t="s">
        <v>1028</v>
      </c>
      <c r="H848" s="2">
        <v>500</v>
      </c>
      <c r="I848" s="3" t="s">
        <v>677</v>
      </c>
      <c r="J848" s="3">
        <v>4.05</v>
      </c>
      <c r="K848" t="s">
        <v>37</v>
      </c>
      <c r="L848" t="s">
        <v>31</v>
      </c>
      <c r="M848">
        <v>611</v>
      </c>
      <c r="N848">
        <v>3329</v>
      </c>
      <c r="O848" s="15">
        <v>0.81833060556464809</v>
      </c>
      <c r="P848" s="16">
        <f t="shared" si="13"/>
        <v>0.1835386001802343</v>
      </c>
      <c r="Q848">
        <v>3</v>
      </c>
      <c r="R848" t="s">
        <v>56</v>
      </c>
      <c r="S848" s="1">
        <v>44865</v>
      </c>
      <c r="T848" t="s">
        <v>151</v>
      </c>
    </row>
    <row r="849" spans="1:20">
      <c r="A849">
        <v>899620</v>
      </c>
      <c r="B849" t="s">
        <v>81</v>
      </c>
      <c r="C849" t="s">
        <v>16</v>
      </c>
      <c r="D849" t="s">
        <v>17</v>
      </c>
      <c r="E849" t="s">
        <v>42</v>
      </c>
      <c r="F849" s="2" t="s">
        <v>35</v>
      </c>
      <c r="G849" s="2" t="s">
        <v>1028</v>
      </c>
      <c r="H849" s="2">
        <v>500</v>
      </c>
      <c r="I849" s="3" t="s">
        <v>678</v>
      </c>
      <c r="J849" s="3">
        <v>0.205559353220615</v>
      </c>
      <c r="K849" t="s">
        <v>45</v>
      </c>
      <c r="L849" t="s">
        <v>55</v>
      </c>
      <c r="M849">
        <v>358</v>
      </c>
      <c r="N849">
        <v>2149</v>
      </c>
      <c r="O849" s="15">
        <v>1.3966480446927374</v>
      </c>
      <c r="P849" s="16">
        <f t="shared" si="13"/>
        <v>0.16658911121451839</v>
      </c>
      <c r="Q849">
        <v>1</v>
      </c>
      <c r="R849" t="s">
        <v>38</v>
      </c>
      <c r="S849" s="1">
        <v>44730</v>
      </c>
      <c r="T849" t="s">
        <v>228</v>
      </c>
    </row>
    <row r="850" spans="1:20">
      <c r="A850">
        <v>351124</v>
      </c>
      <c r="B850" t="s">
        <v>51</v>
      </c>
      <c r="C850" t="s">
        <v>26</v>
      </c>
      <c r="D850" t="s">
        <v>17</v>
      </c>
      <c r="E850" t="s">
        <v>58</v>
      </c>
      <c r="F850" s="2" t="s">
        <v>52</v>
      </c>
      <c r="G850" s="2" t="s">
        <v>1028</v>
      </c>
      <c r="H850" s="2">
        <v>500</v>
      </c>
      <c r="I850" s="3" t="s">
        <v>679</v>
      </c>
      <c r="J850" s="3">
        <v>5.09</v>
      </c>
      <c r="K850" t="s">
        <v>80</v>
      </c>
      <c r="L850" t="s">
        <v>31</v>
      </c>
      <c r="M850">
        <v>611</v>
      </c>
      <c r="N850">
        <v>3330</v>
      </c>
      <c r="O850" s="15">
        <v>0.81833060556464809</v>
      </c>
      <c r="P850" s="16">
        <f t="shared" si="13"/>
        <v>0.18348348348348348</v>
      </c>
      <c r="Q850">
        <v>8</v>
      </c>
      <c r="R850" t="s">
        <v>38</v>
      </c>
      <c r="S850" s="1">
        <v>44849</v>
      </c>
      <c r="T850" t="s">
        <v>134</v>
      </c>
    </row>
    <row r="851" spans="1:20">
      <c r="A851">
        <v>679805</v>
      </c>
      <c r="B851" t="s">
        <v>48</v>
      </c>
      <c r="C851" t="s">
        <v>41</v>
      </c>
      <c r="D851" t="s">
        <v>17</v>
      </c>
      <c r="E851" t="s">
        <v>58</v>
      </c>
      <c r="F851" s="2" t="s">
        <v>49</v>
      </c>
      <c r="G851" s="2" t="s">
        <v>1028</v>
      </c>
      <c r="H851" s="2">
        <v>500</v>
      </c>
      <c r="I851" s="3" t="s">
        <v>388</v>
      </c>
      <c r="J851" s="3">
        <v>0.36</v>
      </c>
      <c r="K851" t="s">
        <v>80</v>
      </c>
      <c r="L851" t="s">
        <v>22</v>
      </c>
      <c r="M851">
        <v>611</v>
      </c>
      <c r="N851">
        <v>3331</v>
      </c>
      <c r="O851" s="15">
        <v>0.81833060556464809</v>
      </c>
      <c r="P851" s="16">
        <f t="shared" si="13"/>
        <v>0.18342839987991594</v>
      </c>
      <c r="Q851">
        <v>6</v>
      </c>
      <c r="R851" t="s">
        <v>70</v>
      </c>
      <c r="S851" s="1">
        <v>44813</v>
      </c>
      <c r="T851" t="s">
        <v>167</v>
      </c>
    </row>
    <row r="852" spans="1:20">
      <c r="A852">
        <v>598924</v>
      </c>
      <c r="B852" t="s">
        <v>48</v>
      </c>
      <c r="C852" t="s">
        <v>41</v>
      </c>
      <c r="D852" t="s">
        <v>17</v>
      </c>
      <c r="E852" t="s">
        <v>42</v>
      </c>
      <c r="F852" s="2" t="s">
        <v>59</v>
      </c>
      <c r="G852" s="2" t="s">
        <v>1028</v>
      </c>
      <c r="H852" s="2">
        <v>500</v>
      </c>
      <c r="I852" s="3" t="s">
        <v>178</v>
      </c>
      <c r="J852" s="3">
        <v>0.33604485569978898</v>
      </c>
      <c r="K852" t="s">
        <v>21</v>
      </c>
      <c r="L852" t="s">
        <v>31</v>
      </c>
      <c r="M852">
        <v>358</v>
      </c>
      <c r="N852">
        <v>2150</v>
      </c>
      <c r="O852" s="15">
        <v>1.3966480446927374</v>
      </c>
      <c r="P852" s="16">
        <f t="shared" si="13"/>
        <v>0.16651162790697674</v>
      </c>
      <c r="Q852">
        <v>1</v>
      </c>
      <c r="R852" t="s">
        <v>23</v>
      </c>
      <c r="S852" s="1">
        <v>44586</v>
      </c>
      <c r="T852" t="s">
        <v>89</v>
      </c>
    </row>
    <row r="853" spans="1:20">
      <c r="A853">
        <v>423350</v>
      </c>
      <c r="B853" t="s">
        <v>40</v>
      </c>
      <c r="C853" t="s">
        <v>41</v>
      </c>
      <c r="D853" t="s">
        <v>17</v>
      </c>
      <c r="E853" t="s">
        <v>58</v>
      </c>
      <c r="F853" s="2" t="s">
        <v>35</v>
      </c>
      <c r="G853" s="2" t="s">
        <v>1028</v>
      </c>
      <c r="H853" s="2">
        <v>500</v>
      </c>
      <c r="I853" s="3" t="s">
        <v>680</v>
      </c>
      <c r="J853" s="3">
        <v>5.49</v>
      </c>
      <c r="K853" t="s">
        <v>45</v>
      </c>
      <c r="L853" t="s">
        <v>55</v>
      </c>
      <c r="M853">
        <v>612</v>
      </c>
      <c r="N853">
        <v>3331</v>
      </c>
      <c r="O853" s="15">
        <v>0.81699346405228757</v>
      </c>
      <c r="P853" s="16">
        <f t="shared" si="13"/>
        <v>0.1837286100270189</v>
      </c>
      <c r="Q853">
        <v>8</v>
      </c>
      <c r="R853" t="s">
        <v>56</v>
      </c>
      <c r="S853" s="1">
        <v>44804</v>
      </c>
      <c r="T853" t="s">
        <v>114</v>
      </c>
    </row>
    <row r="854" spans="1:20">
      <c r="A854">
        <v>168492</v>
      </c>
      <c r="B854" t="s">
        <v>74</v>
      </c>
      <c r="C854" t="s">
        <v>26</v>
      </c>
      <c r="D854" t="s">
        <v>17</v>
      </c>
      <c r="E854" t="s">
        <v>18</v>
      </c>
      <c r="F854" s="2" t="s">
        <v>35</v>
      </c>
      <c r="G854" s="2" t="s">
        <v>1028</v>
      </c>
      <c r="H854" s="2">
        <v>500</v>
      </c>
      <c r="I854" s="3" t="s">
        <v>681</v>
      </c>
      <c r="J854" s="3">
        <v>4.66</v>
      </c>
      <c r="K854" t="s">
        <v>30</v>
      </c>
      <c r="L854" t="s">
        <v>22</v>
      </c>
      <c r="M854">
        <v>612</v>
      </c>
      <c r="N854">
        <v>3332</v>
      </c>
      <c r="O854" s="15">
        <v>0.81699346405228757</v>
      </c>
      <c r="P854" s="16">
        <f t="shared" si="13"/>
        <v>0.18367346938775511</v>
      </c>
      <c r="Q854">
        <v>5</v>
      </c>
      <c r="R854" t="s">
        <v>32</v>
      </c>
      <c r="S854" s="1">
        <v>44758</v>
      </c>
      <c r="T854" t="s">
        <v>188</v>
      </c>
    </row>
    <row r="855" spans="1:20">
      <c r="A855">
        <v>583934</v>
      </c>
      <c r="B855" t="s">
        <v>81</v>
      </c>
      <c r="C855" t="s">
        <v>26</v>
      </c>
      <c r="D855" t="s">
        <v>17</v>
      </c>
      <c r="E855" t="s">
        <v>27</v>
      </c>
      <c r="F855" s="2" t="s">
        <v>68</v>
      </c>
      <c r="G855" s="2" t="s">
        <v>1028</v>
      </c>
      <c r="H855" s="2">
        <v>500</v>
      </c>
      <c r="I855" s="3" t="s">
        <v>396</v>
      </c>
      <c r="J855" s="3">
        <v>5.67</v>
      </c>
      <c r="K855" t="s">
        <v>80</v>
      </c>
      <c r="L855" t="s">
        <v>22</v>
      </c>
      <c r="M855">
        <v>612</v>
      </c>
      <c r="N855">
        <v>3332</v>
      </c>
      <c r="O855" s="15">
        <v>0.81699346405228757</v>
      </c>
      <c r="P855" s="16">
        <f t="shared" si="13"/>
        <v>0.18367346938775511</v>
      </c>
      <c r="Q855">
        <v>6</v>
      </c>
      <c r="R855" t="s">
        <v>32</v>
      </c>
      <c r="S855" s="1">
        <v>44606</v>
      </c>
      <c r="T855" t="s">
        <v>86</v>
      </c>
    </row>
    <row r="856" spans="1:20">
      <c r="A856">
        <v>582033</v>
      </c>
      <c r="B856" t="s">
        <v>40</v>
      </c>
      <c r="C856" t="s">
        <v>41</v>
      </c>
      <c r="D856" t="s">
        <v>17</v>
      </c>
      <c r="E856" t="s">
        <v>42</v>
      </c>
      <c r="F856" s="2" t="s">
        <v>101</v>
      </c>
      <c r="G856" s="2" t="s">
        <v>1028</v>
      </c>
      <c r="H856" s="2">
        <v>500</v>
      </c>
      <c r="I856" s="3" t="s">
        <v>682</v>
      </c>
      <c r="J856" s="3">
        <v>3.0387034823917101E-2</v>
      </c>
      <c r="K856" t="s">
        <v>45</v>
      </c>
      <c r="L856" t="s">
        <v>55</v>
      </c>
      <c r="M856">
        <v>359</v>
      </c>
      <c r="N856">
        <v>2151</v>
      </c>
      <c r="O856" s="15">
        <v>1.392757660167131</v>
      </c>
      <c r="P856" s="16">
        <f t="shared" si="13"/>
        <v>0.16689911668991167</v>
      </c>
      <c r="Q856">
        <v>1</v>
      </c>
      <c r="R856" t="s">
        <v>32</v>
      </c>
      <c r="S856" s="1">
        <v>44917</v>
      </c>
      <c r="T856" t="s">
        <v>188</v>
      </c>
    </row>
    <row r="857" spans="1:20">
      <c r="A857">
        <v>298819</v>
      </c>
      <c r="B857" t="s">
        <v>15</v>
      </c>
      <c r="C857" t="s">
        <v>16</v>
      </c>
      <c r="D857" t="s">
        <v>17</v>
      </c>
      <c r="E857" t="s">
        <v>18</v>
      </c>
      <c r="F857" s="2" t="s">
        <v>28</v>
      </c>
      <c r="G857" s="2" t="s">
        <v>1028</v>
      </c>
      <c r="H857" s="2">
        <v>500</v>
      </c>
      <c r="I857" s="3" t="s">
        <v>590</v>
      </c>
      <c r="J857" s="3">
        <v>6.6</v>
      </c>
      <c r="K857" t="s">
        <v>80</v>
      </c>
      <c r="L857" t="s">
        <v>22</v>
      </c>
      <c r="M857">
        <v>612</v>
      </c>
      <c r="N857">
        <v>3333</v>
      </c>
      <c r="O857" s="15">
        <v>0.81699346405228757</v>
      </c>
      <c r="P857" s="16">
        <f t="shared" si="13"/>
        <v>0.18361836183618363</v>
      </c>
      <c r="Q857">
        <v>8</v>
      </c>
      <c r="R857" t="s">
        <v>56</v>
      </c>
      <c r="S857" s="1">
        <v>44627</v>
      </c>
      <c r="T857" t="s">
        <v>57</v>
      </c>
    </row>
    <row r="858" spans="1:20">
      <c r="A858">
        <v>705757</v>
      </c>
      <c r="B858" t="s">
        <v>40</v>
      </c>
      <c r="C858" t="s">
        <v>26</v>
      </c>
      <c r="D858" t="s">
        <v>17</v>
      </c>
      <c r="E858" t="s">
        <v>27</v>
      </c>
      <c r="F858" s="2" t="s">
        <v>49</v>
      </c>
      <c r="G858" s="2" t="s">
        <v>1028</v>
      </c>
      <c r="H858" s="2">
        <v>500</v>
      </c>
      <c r="I858" s="3" t="s">
        <v>280</v>
      </c>
      <c r="J858" s="3">
        <v>1.27</v>
      </c>
      <c r="K858" t="s">
        <v>37</v>
      </c>
      <c r="L858" t="s">
        <v>55</v>
      </c>
      <c r="M858">
        <v>612</v>
      </c>
      <c r="N858">
        <v>3333</v>
      </c>
      <c r="O858" s="15">
        <v>0.81699346405228757</v>
      </c>
      <c r="P858" s="16">
        <f t="shared" si="13"/>
        <v>0.18361836183618363</v>
      </c>
      <c r="Q858">
        <v>2</v>
      </c>
      <c r="R858" t="s">
        <v>56</v>
      </c>
      <c r="S858" s="1">
        <v>44717</v>
      </c>
      <c r="T858" t="s">
        <v>64</v>
      </c>
    </row>
    <row r="859" spans="1:20">
      <c r="A859">
        <v>890759</v>
      </c>
      <c r="B859" t="s">
        <v>67</v>
      </c>
      <c r="C859" t="s">
        <v>16</v>
      </c>
      <c r="D859" t="s">
        <v>17</v>
      </c>
      <c r="E859" t="s">
        <v>42</v>
      </c>
      <c r="F859" s="2" t="s">
        <v>68</v>
      </c>
      <c r="G859" s="2" t="s">
        <v>1028</v>
      </c>
      <c r="H859" s="2">
        <v>500</v>
      </c>
      <c r="I859" s="3" t="s">
        <v>683</v>
      </c>
      <c r="J859" s="3">
        <v>0.32532001987958298</v>
      </c>
      <c r="K859" t="s">
        <v>37</v>
      </c>
      <c r="L859" t="s">
        <v>31</v>
      </c>
      <c r="M859">
        <v>359</v>
      </c>
      <c r="N859">
        <v>2152</v>
      </c>
      <c r="O859" s="15">
        <v>1.392757660167131</v>
      </c>
      <c r="P859" s="16">
        <f t="shared" si="13"/>
        <v>0.16682156133828996</v>
      </c>
      <c r="Q859">
        <v>1</v>
      </c>
      <c r="R859" t="s">
        <v>70</v>
      </c>
      <c r="S859" s="1">
        <v>44845</v>
      </c>
      <c r="T859" t="s">
        <v>108</v>
      </c>
    </row>
    <row r="860" spans="1:20">
      <c r="A860">
        <v>755045</v>
      </c>
      <c r="B860" t="s">
        <v>51</v>
      </c>
      <c r="C860" t="s">
        <v>87</v>
      </c>
      <c r="D860" t="s">
        <v>17</v>
      </c>
      <c r="E860" t="s">
        <v>58</v>
      </c>
      <c r="F860" s="2" t="s">
        <v>91</v>
      </c>
      <c r="G860" s="2" t="s">
        <v>1028</v>
      </c>
      <c r="H860" s="2">
        <v>500</v>
      </c>
      <c r="I860" s="3" t="s">
        <v>356</v>
      </c>
      <c r="J860" s="3">
        <v>5.22</v>
      </c>
      <c r="K860" t="s">
        <v>45</v>
      </c>
      <c r="L860" t="s">
        <v>31</v>
      </c>
      <c r="M860">
        <v>612</v>
      </c>
      <c r="N860">
        <v>3334</v>
      </c>
      <c r="O860" s="15">
        <v>0.81699346405228757</v>
      </c>
      <c r="P860" s="16">
        <f t="shared" si="13"/>
        <v>0.18356328734253149</v>
      </c>
      <c r="Q860">
        <v>10</v>
      </c>
      <c r="R860" t="s">
        <v>23</v>
      </c>
      <c r="S860" s="1">
        <v>44810</v>
      </c>
      <c r="T860" t="s">
        <v>100</v>
      </c>
    </row>
    <row r="861" spans="1:20">
      <c r="A861">
        <v>629860</v>
      </c>
      <c r="B861" t="s">
        <v>40</v>
      </c>
      <c r="C861" t="s">
        <v>26</v>
      </c>
      <c r="D861" t="s">
        <v>17</v>
      </c>
      <c r="E861" t="s">
        <v>27</v>
      </c>
      <c r="F861" s="2" t="s">
        <v>59</v>
      </c>
      <c r="G861" s="2" t="s">
        <v>1028</v>
      </c>
      <c r="H861" s="2">
        <v>500</v>
      </c>
      <c r="I861" s="3" t="s">
        <v>65</v>
      </c>
      <c r="J861" s="3">
        <v>2.81</v>
      </c>
      <c r="K861" t="s">
        <v>45</v>
      </c>
      <c r="L861" t="s">
        <v>55</v>
      </c>
      <c r="M861">
        <v>613</v>
      </c>
      <c r="N861">
        <v>3335</v>
      </c>
      <c r="O861" s="15">
        <v>0.81566068515497558</v>
      </c>
      <c r="P861" s="16">
        <f t="shared" si="13"/>
        <v>0.18380809595202399</v>
      </c>
      <c r="Q861">
        <v>8</v>
      </c>
      <c r="R861" t="s">
        <v>56</v>
      </c>
      <c r="S861" s="1">
        <v>44801</v>
      </c>
      <c r="T861" t="s">
        <v>182</v>
      </c>
    </row>
    <row r="862" spans="1:20">
      <c r="A862">
        <v>406166</v>
      </c>
      <c r="B862" t="s">
        <v>51</v>
      </c>
      <c r="C862" t="s">
        <v>87</v>
      </c>
      <c r="D862" t="s">
        <v>17</v>
      </c>
      <c r="E862" t="s">
        <v>18</v>
      </c>
      <c r="F862" s="2" t="s">
        <v>59</v>
      </c>
      <c r="G862" s="2" t="s">
        <v>1028</v>
      </c>
      <c r="H862" s="2">
        <v>500</v>
      </c>
      <c r="I862" s="3" t="s">
        <v>684</v>
      </c>
      <c r="J862" s="3">
        <v>1.04</v>
      </c>
      <c r="K862" t="s">
        <v>21</v>
      </c>
      <c r="L862" t="s">
        <v>55</v>
      </c>
      <c r="M862">
        <v>613</v>
      </c>
      <c r="N862">
        <v>3335</v>
      </c>
      <c r="O862" s="15">
        <v>0.81566068515497558</v>
      </c>
      <c r="P862" s="16">
        <f t="shared" si="13"/>
        <v>0.18380809595202399</v>
      </c>
      <c r="Q862">
        <v>8</v>
      </c>
      <c r="R862" t="s">
        <v>38</v>
      </c>
      <c r="S862" s="1">
        <v>44734</v>
      </c>
      <c r="T862" t="s">
        <v>213</v>
      </c>
    </row>
    <row r="863" spans="1:20">
      <c r="A863">
        <v>762108</v>
      </c>
      <c r="B863" t="s">
        <v>15</v>
      </c>
      <c r="C863" t="s">
        <v>16</v>
      </c>
      <c r="D863" t="s">
        <v>17</v>
      </c>
      <c r="E863" t="s">
        <v>58</v>
      </c>
      <c r="F863" s="2" t="s">
        <v>101</v>
      </c>
      <c r="G863" s="2" t="s">
        <v>1028</v>
      </c>
      <c r="H863" s="2">
        <v>500</v>
      </c>
      <c r="I863" s="3" t="s">
        <v>685</v>
      </c>
      <c r="J863" s="3">
        <v>2.62</v>
      </c>
      <c r="K863" t="s">
        <v>45</v>
      </c>
      <c r="L863" t="s">
        <v>55</v>
      </c>
      <c r="M863">
        <v>613</v>
      </c>
      <c r="N863">
        <v>3335</v>
      </c>
      <c r="O863" s="15">
        <v>0.81566068515497558</v>
      </c>
      <c r="P863" s="16">
        <f t="shared" si="13"/>
        <v>0.18380809595202399</v>
      </c>
      <c r="Q863">
        <v>2</v>
      </c>
      <c r="R863" t="s">
        <v>56</v>
      </c>
      <c r="S863" s="1">
        <v>44677</v>
      </c>
      <c r="T863" t="s">
        <v>114</v>
      </c>
    </row>
    <row r="864" spans="1:20">
      <c r="A864">
        <v>153630</v>
      </c>
      <c r="B864" t="s">
        <v>74</v>
      </c>
      <c r="C864" t="s">
        <v>26</v>
      </c>
      <c r="D864" t="s">
        <v>17</v>
      </c>
      <c r="E864" t="s">
        <v>27</v>
      </c>
      <c r="F864" s="2" t="s">
        <v>43</v>
      </c>
      <c r="G864" s="2" t="s">
        <v>1028</v>
      </c>
      <c r="H864" s="2">
        <v>500</v>
      </c>
      <c r="I864" s="3" t="s">
        <v>581</v>
      </c>
      <c r="J864" s="3">
        <v>2.87</v>
      </c>
      <c r="K864" t="s">
        <v>21</v>
      </c>
      <c r="L864" t="s">
        <v>55</v>
      </c>
      <c r="M864">
        <v>613</v>
      </c>
      <c r="N864">
        <v>3336</v>
      </c>
      <c r="O864" s="15">
        <v>0.81566068515497558</v>
      </c>
      <c r="P864" s="16">
        <f t="shared" si="13"/>
        <v>0.18375299760191846</v>
      </c>
      <c r="Q864">
        <v>4</v>
      </c>
      <c r="R864" t="s">
        <v>32</v>
      </c>
      <c r="S864" s="1">
        <v>44609</v>
      </c>
      <c r="T864" t="s">
        <v>144</v>
      </c>
    </row>
    <row r="865" spans="1:20">
      <c r="A865">
        <v>532001</v>
      </c>
      <c r="B865" t="s">
        <v>74</v>
      </c>
      <c r="C865" t="s">
        <v>26</v>
      </c>
      <c r="D865" t="s">
        <v>17</v>
      </c>
      <c r="E865" t="s">
        <v>18</v>
      </c>
      <c r="F865" s="2" t="s">
        <v>68</v>
      </c>
      <c r="G865" s="2" t="s">
        <v>1028</v>
      </c>
      <c r="H865" s="2">
        <v>500</v>
      </c>
      <c r="I865" s="3" t="s">
        <v>686</v>
      </c>
      <c r="J865" s="3">
        <v>4.13</v>
      </c>
      <c r="K865" t="s">
        <v>37</v>
      </c>
      <c r="L865" t="s">
        <v>55</v>
      </c>
      <c r="M865">
        <v>613</v>
      </c>
      <c r="N865">
        <v>3336</v>
      </c>
      <c r="O865" s="15">
        <v>0.81566068515497558</v>
      </c>
      <c r="P865" s="16">
        <f t="shared" si="13"/>
        <v>0.18375299760191846</v>
      </c>
      <c r="Q865">
        <v>5</v>
      </c>
      <c r="R865" t="s">
        <v>56</v>
      </c>
      <c r="S865" s="1">
        <v>44604</v>
      </c>
      <c r="T865" t="s">
        <v>64</v>
      </c>
    </row>
    <row r="866" spans="1:20">
      <c r="A866">
        <v>805339</v>
      </c>
      <c r="B866" t="s">
        <v>34</v>
      </c>
      <c r="C866" t="s">
        <v>41</v>
      </c>
      <c r="D866" t="s">
        <v>17</v>
      </c>
      <c r="E866" t="s">
        <v>42</v>
      </c>
      <c r="F866" s="2" t="s">
        <v>119</v>
      </c>
      <c r="G866" s="2" t="s">
        <v>1028</v>
      </c>
      <c r="H866" s="2">
        <v>500</v>
      </c>
      <c r="I866" s="3">
        <v>1415678328267190</v>
      </c>
      <c r="J866" s="3">
        <v>1415678328267190</v>
      </c>
      <c r="K866" t="s">
        <v>45</v>
      </c>
      <c r="L866" t="s">
        <v>55</v>
      </c>
      <c r="M866">
        <v>360</v>
      </c>
      <c r="N866">
        <v>2153</v>
      </c>
      <c r="O866" s="15">
        <v>1.3888888888888888</v>
      </c>
      <c r="P866" s="16">
        <f t="shared" si="13"/>
        <v>0.16720854621458431</v>
      </c>
      <c r="Q866">
        <v>1</v>
      </c>
      <c r="R866" t="s">
        <v>70</v>
      </c>
      <c r="S866" s="1">
        <v>44760</v>
      </c>
      <c r="T866" t="s">
        <v>142</v>
      </c>
    </row>
    <row r="867" spans="1:20">
      <c r="A867">
        <v>685252</v>
      </c>
      <c r="B867" t="s">
        <v>15</v>
      </c>
      <c r="C867" t="s">
        <v>16</v>
      </c>
      <c r="D867" t="s">
        <v>17</v>
      </c>
      <c r="E867" t="s">
        <v>42</v>
      </c>
      <c r="F867" s="2" t="s">
        <v>49</v>
      </c>
      <c r="G867" s="2" t="s">
        <v>1028</v>
      </c>
      <c r="H867" s="2">
        <v>500</v>
      </c>
      <c r="I867" s="3">
        <v>117258204967586</v>
      </c>
      <c r="J867" s="3">
        <v>117258204967586</v>
      </c>
      <c r="K867" t="s">
        <v>30</v>
      </c>
      <c r="L867" t="s">
        <v>22</v>
      </c>
      <c r="M867">
        <v>360</v>
      </c>
      <c r="N867">
        <v>2154</v>
      </c>
      <c r="O867" s="15">
        <v>1.3888888888888888</v>
      </c>
      <c r="P867" s="16">
        <f t="shared" si="13"/>
        <v>0.16713091922005571</v>
      </c>
      <c r="Q867">
        <v>1</v>
      </c>
      <c r="R867" t="s">
        <v>70</v>
      </c>
      <c r="S867" s="1">
        <v>44743</v>
      </c>
      <c r="T867" t="s">
        <v>197</v>
      </c>
    </row>
    <row r="868" spans="1:20">
      <c r="A868">
        <v>103935</v>
      </c>
      <c r="B868" t="s">
        <v>81</v>
      </c>
      <c r="C868" t="s">
        <v>87</v>
      </c>
      <c r="D868" t="s">
        <v>17</v>
      </c>
      <c r="E868" t="s">
        <v>27</v>
      </c>
      <c r="F868" s="2" t="s">
        <v>68</v>
      </c>
      <c r="G868" s="2" t="s">
        <v>1028</v>
      </c>
      <c r="H868" s="2">
        <v>500</v>
      </c>
      <c r="I868" s="3" t="s">
        <v>687</v>
      </c>
      <c r="J868" s="3">
        <v>7.4</v>
      </c>
      <c r="K868" t="s">
        <v>30</v>
      </c>
      <c r="L868" t="s">
        <v>22</v>
      </c>
      <c r="M868">
        <v>614</v>
      </c>
      <c r="N868">
        <v>3337</v>
      </c>
      <c r="O868" s="15">
        <v>0.81433224755700329</v>
      </c>
      <c r="P868" s="16">
        <f t="shared" si="13"/>
        <v>0.18399760263709919</v>
      </c>
      <c r="Q868">
        <v>8</v>
      </c>
      <c r="R868" t="s">
        <v>38</v>
      </c>
      <c r="S868" s="1">
        <v>44675</v>
      </c>
      <c r="T868" t="s">
        <v>125</v>
      </c>
    </row>
    <row r="869" spans="1:20">
      <c r="A869">
        <v>521654</v>
      </c>
      <c r="B869" t="s">
        <v>67</v>
      </c>
      <c r="C869" t="s">
        <v>16</v>
      </c>
      <c r="D869" t="s">
        <v>17</v>
      </c>
      <c r="E869" t="s">
        <v>42</v>
      </c>
      <c r="F869" s="2" t="s">
        <v>68</v>
      </c>
      <c r="G869" s="2" t="s">
        <v>1028</v>
      </c>
      <c r="H869" s="2">
        <v>500</v>
      </c>
      <c r="I869" s="3">
        <v>1113595452664720</v>
      </c>
      <c r="J869" s="3">
        <v>1113595452664720</v>
      </c>
      <c r="K869" t="s">
        <v>37</v>
      </c>
      <c r="L869" t="s">
        <v>22</v>
      </c>
      <c r="M869">
        <v>360</v>
      </c>
      <c r="N869">
        <v>2155</v>
      </c>
      <c r="O869" s="15">
        <v>1.3888888888888888</v>
      </c>
      <c r="P869" s="16">
        <f t="shared" si="13"/>
        <v>0.16705336426914152</v>
      </c>
      <c r="Q869">
        <v>1</v>
      </c>
      <c r="R869" t="s">
        <v>56</v>
      </c>
      <c r="S869" s="1">
        <v>44840</v>
      </c>
      <c r="T869" t="s">
        <v>151</v>
      </c>
    </row>
    <row r="870" spans="1:20">
      <c r="A870">
        <v>640889</v>
      </c>
      <c r="B870" t="s">
        <v>67</v>
      </c>
      <c r="C870" t="s">
        <v>26</v>
      </c>
      <c r="D870" t="s">
        <v>17</v>
      </c>
      <c r="E870" t="s">
        <v>58</v>
      </c>
      <c r="F870" s="2" t="s">
        <v>35</v>
      </c>
      <c r="G870" s="2" t="s">
        <v>1028</v>
      </c>
      <c r="H870" s="2">
        <v>500</v>
      </c>
      <c r="I870" s="3" t="s">
        <v>411</v>
      </c>
      <c r="J870" s="3">
        <v>3.25</v>
      </c>
      <c r="K870" t="s">
        <v>21</v>
      </c>
      <c r="L870" t="s">
        <v>31</v>
      </c>
      <c r="M870">
        <v>614</v>
      </c>
      <c r="N870">
        <v>3338</v>
      </c>
      <c r="O870" s="15">
        <v>0.81433224755700329</v>
      </c>
      <c r="P870" s="16">
        <f t="shared" si="13"/>
        <v>0.18394248052726184</v>
      </c>
      <c r="Q870">
        <v>9</v>
      </c>
      <c r="R870" t="s">
        <v>23</v>
      </c>
      <c r="S870" s="1">
        <v>44781</v>
      </c>
      <c r="T870" t="s">
        <v>24</v>
      </c>
    </row>
    <row r="871" spans="1:20">
      <c r="A871">
        <v>899019</v>
      </c>
      <c r="B871" t="s">
        <v>48</v>
      </c>
      <c r="C871" t="s">
        <v>41</v>
      </c>
      <c r="D871" t="s">
        <v>17</v>
      </c>
      <c r="E871" t="s">
        <v>18</v>
      </c>
      <c r="F871" s="2" t="s">
        <v>43</v>
      </c>
      <c r="G871" s="2" t="s">
        <v>1028</v>
      </c>
      <c r="H871" s="2">
        <v>500</v>
      </c>
      <c r="I871" s="3" t="s">
        <v>120</v>
      </c>
      <c r="J871" s="3">
        <v>3.66</v>
      </c>
      <c r="K871" t="s">
        <v>37</v>
      </c>
      <c r="L871" t="s">
        <v>22</v>
      </c>
      <c r="M871">
        <v>614</v>
      </c>
      <c r="N871">
        <v>3338</v>
      </c>
      <c r="O871" s="15">
        <v>0.81433224755700329</v>
      </c>
      <c r="P871" s="16">
        <f t="shared" si="13"/>
        <v>0.18394248052726184</v>
      </c>
      <c r="Q871">
        <v>5</v>
      </c>
      <c r="R871" t="s">
        <v>32</v>
      </c>
      <c r="S871" s="1">
        <v>44684</v>
      </c>
      <c r="T871" t="s">
        <v>250</v>
      </c>
    </row>
    <row r="872" spans="1:20">
      <c r="A872">
        <v>881890</v>
      </c>
      <c r="B872" t="s">
        <v>48</v>
      </c>
      <c r="C872" t="s">
        <v>41</v>
      </c>
      <c r="D872" t="s">
        <v>17</v>
      </c>
      <c r="E872" t="s">
        <v>18</v>
      </c>
      <c r="F872" s="2" t="s">
        <v>101</v>
      </c>
      <c r="G872" s="2" t="s">
        <v>1028</v>
      </c>
      <c r="H872" s="2">
        <v>500</v>
      </c>
      <c r="I872" s="3" t="s">
        <v>688</v>
      </c>
      <c r="J872" s="3">
        <v>1.28</v>
      </c>
      <c r="K872" t="s">
        <v>80</v>
      </c>
      <c r="L872" t="s">
        <v>22</v>
      </c>
      <c r="M872">
        <v>614</v>
      </c>
      <c r="N872">
        <v>3339</v>
      </c>
      <c r="O872" s="15">
        <v>0.81433224755700329</v>
      </c>
      <c r="P872" s="16">
        <f t="shared" si="13"/>
        <v>0.18388739143456126</v>
      </c>
      <c r="Q872">
        <v>7</v>
      </c>
      <c r="R872" t="s">
        <v>56</v>
      </c>
      <c r="S872" s="1">
        <v>44862</v>
      </c>
      <c r="T872" t="s">
        <v>114</v>
      </c>
    </row>
    <row r="873" spans="1:20">
      <c r="A873">
        <v>617312</v>
      </c>
      <c r="B873" t="s">
        <v>74</v>
      </c>
      <c r="C873" t="s">
        <v>87</v>
      </c>
      <c r="D873" t="s">
        <v>17</v>
      </c>
      <c r="E873" t="s">
        <v>58</v>
      </c>
      <c r="F873" s="2" t="s">
        <v>49</v>
      </c>
      <c r="G873" s="2" t="s">
        <v>1028</v>
      </c>
      <c r="H873" s="2">
        <v>500</v>
      </c>
      <c r="I873" s="3" t="s">
        <v>689</v>
      </c>
      <c r="J873" s="3">
        <v>7.47</v>
      </c>
      <c r="K873" t="s">
        <v>21</v>
      </c>
      <c r="L873" t="s">
        <v>31</v>
      </c>
      <c r="M873">
        <v>614</v>
      </c>
      <c r="N873">
        <v>3339</v>
      </c>
      <c r="O873" s="15">
        <v>0.81433224755700329</v>
      </c>
      <c r="P873" s="16">
        <f t="shared" si="13"/>
        <v>0.18388739143456126</v>
      </c>
      <c r="Q873">
        <v>9</v>
      </c>
      <c r="R873" t="s">
        <v>56</v>
      </c>
      <c r="S873" s="1">
        <v>44893</v>
      </c>
      <c r="T873" t="s">
        <v>151</v>
      </c>
    </row>
    <row r="874" spans="1:20">
      <c r="A874">
        <v>262267</v>
      </c>
      <c r="B874" t="s">
        <v>25</v>
      </c>
      <c r="C874" t="s">
        <v>26</v>
      </c>
      <c r="D874" t="s">
        <v>17</v>
      </c>
      <c r="E874" t="s">
        <v>27</v>
      </c>
      <c r="F874" s="2" t="s">
        <v>101</v>
      </c>
      <c r="G874" s="2" t="s">
        <v>1028</v>
      </c>
      <c r="H874" s="2">
        <v>500</v>
      </c>
      <c r="I874" s="3" t="s">
        <v>483</v>
      </c>
      <c r="J874" s="3">
        <v>3.1</v>
      </c>
      <c r="K874" t="s">
        <v>37</v>
      </c>
      <c r="L874" t="s">
        <v>55</v>
      </c>
      <c r="M874">
        <v>614</v>
      </c>
      <c r="N874">
        <v>3340</v>
      </c>
      <c r="O874" s="15">
        <v>0.81433224755700329</v>
      </c>
      <c r="P874" s="16">
        <f t="shared" si="13"/>
        <v>0.18383233532934132</v>
      </c>
      <c r="Q874">
        <v>4</v>
      </c>
      <c r="R874" t="s">
        <v>23</v>
      </c>
      <c r="S874" s="1">
        <v>44780</v>
      </c>
      <c r="T874" t="s">
        <v>208</v>
      </c>
    </row>
    <row r="875" spans="1:20">
      <c r="A875">
        <v>682157</v>
      </c>
      <c r="B875" t="s">
        <v>74</v>
      </c>
      <c r="C875" t="s">
        <v>41</v>
      </c>
      <c r="D875" t="s">
        <v>17</v>
      </c>
      <c r="E875" t="s">
        <v>58</v>
      </c>
      <c r="F875" s="2" t="s">
        <v>62</v>
      </c>
      <c r="G875" s="2" t="s">
        <v>1028</v>
      </c>
      <c r="H875" s="2">
        <v>500</v>
      </c>
      <c r="I875" s="3" t="s">
        <v>690</v>
      </c>
      <c r="J875" s="3">
        <v>4.2</v>
      </c>
      <c r="K875" t="s">
        <v>45</v>
      </c>
      <c r="L875" t="s">
        <v>55</v>
      </c>
      <c r="M875">
        <v>614</v>
      </c>
      <c r="N875">
        <v>3340</v>
      </c>
      <c r="O875" s="15">
        <v>0.81433224755700329</v>
      </c>
      <c r="P875" s="16">
        <f t="shared" si="13"/>
        <v>0.18383233532934132</v>
      </c>
      <c r="Q875">
        <v>7</v>
      </c>
      <c r="R875" t="s">
        <v>23</v>
      </c>
      <c r="S875" s="1">
        <v>44591</v>
      </c>
      <c r="T875" t="s">
        <v>103</v>
      </c>
    </row>
    <row r="876" spans="1:20">
      <c r="A876">
        <v>992534</v>
      </c>
      <c r="B876" t="s">
        <v>40</v>
      </c>
      <c r="C876" t="s">
        <v>41</v>
      </c>
      <c r="D876" t="s">
        <v>17</v>
      </c>
      <c r="E876" t="s">
        <v>18</v>
      </c>
      <c r="F876" s="2" t="s">
        <v>59</v>
      </c>
      <c r="G876" s="2" t="s">
        <v>1028</v>
      </c>
      <c r="H876" s="2">
        <v>500</v>
      </c>
      <c r="I876" s="3" t="s">
        <v>691</v>
      </c>
      <c r="J876" s="3">
        <v>3.92</v>
      </c>
      <c r="K876" t="s">
        <v>21</v>
      </c>
      <c r="L876" t="s">
        <v>55</v>
      </c>
      <c r="M876">
        <v>615</v>
      </c>
      <c r="N876">
        <v>3340</v>
      </c>
      <c r="O876" s="15">
        <v>0.81300813008130079</v>
      </c>
      <c r="P876" s="16">
        <f t="shared" si="13"/>
        <v>0.18413173652694612</v>
      </c>
      <c r="Q876">
        <v>9</v>
      </c>
      <c r="R876" t="s">
        <v>56</v>
      </c>
      <c r="S876" s="1">
        <v>44826</v>
      </c>
      <c r="T876" t="s">
        <v>57</v>
      </c>
    </row>
    <row r="877" spans="1:20">
      <c r="A877">
        <v>963018</v>
      </c>
      <c r="B877" t="s">
        <v>25</v>
      </c>
      <c r="C877" t="s">
        <v>16</v>
      </c>
      <c r="D877" t="s">
        <v>17</v>
      </c>
      <c r="E877" t="s">
        <v>42</v>
      </c>
      <c r="F877" s="2" t="s">
        <v>19</v>
      </c>
      <c r="G877" s="2" t="s">
        <v>1028</v>
      </c>
      <c r="H877" s="2">
        <v>500</v>
      </c>
      <c r="I877" s="3" t="s">
        <v>692</v>
      </c>
      <c r="J877" s="3">
        <v>0.78291301487503995</v>
      </c>
      <c r="K877" t="s">
        <v>80</v>
      </c>
      <c r="L877" t="s">
        <v>22</v>
      </c>
      <c r="M877">
        <v>361</v>
      </c>
      <c r="N877">
        <v>2157</v>
      </c>
      <c r="O877" s="15">
        <v>1.3850415512465375</v>
      </c>
      <c r="P877" s="16">
        <f t="shared" si="13"/>
        <v>0.16736207695873898</v>
      </c>
      <c r="Q877">
        <v>1</v>
      </c>
      <c r="R877" t="s">
        <v>56</v>
      </c>
      <c r="S877" s="1">
        <v>44918</v>
      </c>
      <c r="T877" t="s">
        <v>151</v>
      </c>
    </row>
    <row r="878" spans="1:20">
      <c r="A878">
        <v>359665</v>
      </c>
      <c r="B878" t="s">
        <v>15</v>
      </c>
      <c r="C878" t="s">
        <v>16</v>
      </c>
      <c r="D878" t="s">
        <v>17</v>
      </c>
      <c r="E878" t="s">
        <v>58</v>
      </c>
      <c r="F878" s="2" t="s">
        <v>43</v>
      </c>
      <c r="G878" s="2" t="s">
        <v>1028</v>
      </c>
      <c r="H878" s="2">
        <v>500</v>
      </c>
      <c r="I878" s="3" t="s">
        <v>693</v>
      </c>
      <c r="J878" s="3">
        <v>4.84</v>
      </c>
      <c r="K878" t="s">
        <v>37</v>
      </c>
      <c r="L878" t="s">
        <v>55</v>
      </c>
      <c r="M878">
        <v>615</v>
      </c>
      <c r="N878">
        <v>3341</v>
      </c>
      <c r="O878" s="15">
        <v>0.81300813008130079</v>
      </c>
      <c r="P878" s="16">
        <f t="shared" si="13"/>
        <v>0.18407662376533973</v>
      </c>
      <c r="Q878">
        <v>2</v>
      </c>
      <c r="R878" t="s">
        <v>38</v>
      </c>
      <c r="S878" s="1">
        <v>44696</v>
      </c>
      <c r="T878" t="s">
        <v>213</v>
      </c>
    </row>
    <row r="879" spans="1:20">
      <c r="A879">
        <v>351803</v>
      </c>
      <c r="B879" t="s">
        <v>51</v>
      </c>
      <c r="C879" t="s">
        <v>16</v>
      </c>
      <c r="D879" t="s">
        <v>17</v>
      </c>
      <c r="E879" t="s">
        <v>27</v>
      </c>
      <c r="F879" s="2" t="s">
        <v>75</v>
      </c>
      <c r="G879" s="2" t="s">
        <v>1028</v>
      </c>
      <c r="H879" s="2">
        <v>500</v>
      </c>
      <c r="I879" s="3" t="s">
        <v>402</v>
      </c>
      <c r="J879" s="3">
        <v>3.81</v>
      </c>
      <c r="K879" t="s">
        <v>21</v>
      </c>
      <c r="L879" t="s">
        <v>31</v>
      </c>
      <c r="M879">
        <v>615</v>
      </c>
      <c r="N879">
        <v>3342</v>
      </c>
      <c r="O879" s="15">
        <v>0.81300813008130079</v>
      </c>
      <c r="P879" s="16">
        <f t="shared" si="13"/>
        <v>0.18402154398563733</v>
      </c>
      <c r="Q879">
        <v>8</v>
      </c>
      <c r="R879" t="s">
        <v>56</v>
      </c>
      <c r="S879" s="1">
        <v>44902</v>
      </c>
      <c r="T879" t="s">
        <v>184</v>
      </c>
    </row>
    <row r="880" spans="1:20">
      <c r="A880">
        <v>684997</v>
      </c>
      <c r="B880" t="s">
        <v>67</v>
      </c>
      <c r="C880" t="s">
        <v>41</v>
      </c>
      <c r="D880" t="s">
        <v>17</v>
      </c>
      <c r="E880" t="s">
        <v>27</v>
      </c>
      <c r="F880" s="2" t="s">
        <v>91</v>
      </c>
      <c r="G880" s="2" t="s">
        <v>1028</v>
      </c>
      <c r="H880" s="2">
        <v>500</v>
      </c>
      <c r="I880" s="3" t="s">
        <v>694</v>
      </c>
      <c r="J880" s="3">
        <v>1.17</v>
      </c>
      <c r="K880" t="s">
        <v>45</v>
      </c>
      <c r="L880" t="s">
        <v>22</v>
      </c>
      <c r="M880">
        <v>615</v>
      </c>
      <c r="N880">
        <v>3342</v>
      </c>
      <c r="O880" s="15">
        <v>0.81300813008130079</v>
      </c>
      <c r="P880" s="16">
        <f t="shared" si="13"/>
        <v>0.18402154398563733</v>
      </c>
      <c r="Q880">
        <v>10</v>
      </c>
      <c r="R880" t="s">
        <v>38</v>
      </c>
      <c r="S880" s="1">
        <v>44762</v>
      </c>
      <c r="T880" t="s">
        <v>134</v>
      </c>
    </row>
    <row r="881" spans="1:20">
      <c r="A881">
        <v>760073</v>
      </c>
      <c r="B881" t="s">
        <v>15</v>
      </c>
      <c r="C881" t="s">
        <v>26</v>
      </c>
      <c r="D881" t="s">
        <v>17</v>
      </c>
      <c r="E881" t="s">
        <v>42</v>
      </c>
      <c r="F881" s="2" t="s">
        <v>35</v>
      </c>
      <c r="G881" s="2" t="s">
        <v>1028</v>
      </c>
      <c r="H881" s="2">
        <v>500</v>
      </c>
      <c r="I881" s="3">
        <v>1.16721963176575E+16</v>
      </c>
      <c r="J881" s="3">
        <v>1.16721963176575E+16</v>
      </c>
      <c r="K881" t="s">
        <v>37</v>
      </c>
      <c r="L881" t="s">
        <v>55</v>
      </c>
      <c r="M881">
        <v>361</v>
      </c>
      <c r="N881">
        <v>2157</v>
      </c>
      <c r="O881" s="15">
        <v>1.3850415512465375</v>
      </c>
      <c r="P881" s="16">
        <f t="shared" si="13"/>
        <v>0.16736207695873898</v>
      </c>
      <c r="Q881">
        <v>1</v>
      </c>
      <c r="R881" t="s">
        <v>23</v>
      </c>
      <c r="S881" s="1">
        <v>44668</v>
      </c>
      <c r="T881" t="s">
        <v>132</v>
      </c>
    </row>
    <row r="882" spans="1:20">
      <c r="A882">
        <v>280685</v>
      </c>
      <c r="B882" t="s">
        <v>74</v>
      </c>
      <c r="C882" t="s">
        <v>16</v>
      </c>
      <c r="D882" t="s">
        <v>17</v>
      </c>
      <c r="E882" t="s">
        <v>42</v>
      </c>
      <c r="F882" s="2" t="s">
        <v>68</v>
      </c>
      <c r="G882" s="2" t="s">
        <v>1028</v>
      </c>
      <c r="H882" s="2">
        <v>500</v>
      </c>
      <c r="I882" s="3" t="s">
        <v>695</v>
      </c>
      <c r="J882" s="3">
        <v>0.38251914425401501</v>
      </c>
      <c r="K882" t="s">
        <v>30</v>
      </c>
      <c r="L882" t="s">
        <v>22</v>
      </c>
      <c r="M882">
        <v>361</v>
      </c>
      <c r="N882">
        <v>2158</v>
      </c>
      <c r="O882" s="15">
        <v>1.3850415512465375</v>
      </c>
      <c r="P882" s="16">
        <f t="shared" si="13"/>
        <v>0.16728452270620944</v>
      </c>
      <c r="Q882">
        <v>1</v>
      </c>
      <c r="R882" t="s">
        <v>23</v>
      </c>
      <c r="S882" s="1">
        <v>44888</v>
      </c>
      <c r="T882" t="s">
        <v>24</v>
      </c>
    </row>
    <row r="883" spans="1:20">
      <c r="A883">
        <v>948176</v>
      </c>
      <c r="B883" t="s">
        <v>25</v>
      </c>
      <c r="C883" t="s">
        <v>16</v>
      </c>
      <c r="D883" t="s">
        <v>17</v>
      </c>
      <c r="E883" t="s">
        <v>18</v>
      </c>
      <c r="F883" s="2" t="s">
        <v>68</v>
      </c>
      <c r="G883" s="2" t="s">
        <v>1028</v>
      </c>
      <c r="H883" s="2">
        <v>500</v>
      </c>
      <c r="I883" s="3" t="s">
        <v>380</v>
      </c>
      <c r="J883" s="3">
        <v>5.51</v>
      </c>
      <c r="K883" t="s">
        <v>21</v>
      </c>
      <c r="L883" t="s">
        <v>31</v>
      </c>
      <c r="M883">
        <v>615</v>
      </c>
      <c r="N883">
        <v>3343</v>
      </c>
      <c r="O883" s="15">
        <v>0.81300813008130079</v>
      </c>
      <c r="P883" s="16">
        <f t="shared" si="13"/>
        <v>0.18396649715824109</v>
      </c>
      <c r="Q883">
        <v>10</v>
      </c>
      <c r="R883" t="s">
        <v>32</v>
      </c>
      <c r="S883" s="1">
        <v>44632</v>
      </c>
      <c r="T883" t="s">
        <v>127</v>
      </c>
    </row>
    <row r="884" spans="1:20">
      <c r="A884">
        <v>393524</v>
      </c>
      <c r="B884" t="s">
        <v>25</v>
      </c>
      <c r="C884" t="s">
        <v>87</v>
      </c>
      <c r="D884" t="s">
        <v>17</v>
      </c>
      <c r="E884" t="s">
        <v>58</v>
      </c>
      <c r="F884" s="2" t="s">
        <v>101</v>
      </c>
      <c r="G884" s="2" t="s">
        <v>1028</v>
      </c>
      <c r="H884" s="2">
        <v>500</v>
      </c>
      <c r="I884" s="3" t="s">
        <v>696</v>
      </c>
      <c r="J884" s="3">
        <v>7.05</v>
      </c>
      <c r="K884" t="s">
        <v>21</v>
      </c>
      <c r="L884" t="s">
        <v>55</v>
      </c>
      <c r="M884">
        <v>616</v>
      </c>
      <c r="N884">
        <v>3343</v>
      </c>
      <c r="O884" s="15">
        <v>0.81168831168831168</v>
      </c>
      <c r="P884" s="16">
        <f t="shared" si="13"/>
        <v>0.18426562967394555</v>
      </c>
      <c r="Q884">
        <v>7</v>
      </c>
      <c r="R884" t="s">
        <v>23</v>
      </c>
      <c r="S884" s="1">
        <v>44654</v>
      </c>
      <c r="T884" t="s">
        <v>24</v>
      </c>
    </row>
    <row r="885" spans="1:20">
      <c r="A885">
        <v>947837</v>
      </c>
      <c r="B885" t="s">
        <v>51</v>
      </c>
      <c r="C885" t="s">
        <v>41</v>
      </c>
      <c r="D885" t="s">
        <v>17</v>
      </c>
      <c r="E885" t="s">
        <v>18</v>
      </c>
      <c r="F885" s="2" t="s">
        <v>35</v>
      </c>
      <c r="G885" s="2" t="s">
        <v>1028</v>
      </c>
      <c r="H885" s="2">
        <v>500</v>
      </c>
      <c r="I885" s="3" t="s">
        <v>269</v>
      </c>
      <c r="J885" s="3">
        <v>0.8</v>
      </c>
      <c r="K885" t="s">
        <v>80</v>
      </c>
      <c r="L885" t="s">
        <v>22</v>
      </c>
      <c r="M885">
        <v>616</v>
      </c>
      <c r="N885">
        <v>3344</v>
      </c>
      <c r="O885" s="15">
        <v>0.81168831168831168</v>
      </c>
      <c r="P885" s="16">
        <f t="shared" si="13"/>
        <v>0.18421052631578946</v>
      </c>
      <c r="Q885">
        <v>7</v>
      </c>
      <c r="R885" t="s">
        <v>38</v>
      </c>
      <c r="S885" s="1">
        <v>44895</v>
      </c>
      <c r="T885" t="s">
        <v>66</v>
      </c>
    </row>
    <row r="886" spans="1:20">
      <c r="A886">
        <v>454801</v>
      </c>
      <c r="B886" t="s">
        <v>25</v>
      </c>
      <c r="C886" t="s">
        <v>41</v>
      </c>
      <c r="D886" t="s">
        <v>17</v>
      </c>
      <c r="E886" t="s">
        <v>42</v>
      </c>
      <c r="F886" s="2" t="s">
        <v>91</v>
      </c>
      <c r="G886" s="2" t="s">
        <v>1028</v>
      </c>
      <c r="H886" s="2">
        <v>500</v>
      </c>
      <c r="I886" s="3" t="s">
        <v>697</v>
      </c>
      <c r="J886" s="3">
        <v>0.94021060690472902</v>
      </c>
      <c r="K886" t="s">
        <v>21</v>
      </c>
      <c r="L886" t="s">
        <v>55</v>
      </c>
      <c r="M886">
        <v>361</v>
      </c>
      <c r="N886">
        <v>2159</v>
      </c>
      <c r="O886" s="15">
        <v>1.3850415512465375</v>
      </c>
      <c r="P886" s="16">
        <f t="shared" si="13"/>
        <v>0.16720704029643355</v>
      </c>
      <c r="Q886">
        <v>1</v>
      </c>
      <c r="R886" t="s">
        <v>32</v>
      </c>
      <c r="S886" s="1">
        <v>44823</v>
      </c>
      <c r="T886" t="s">
        <v>250</v>
      </c>
    </row>
    <row r="887" spans="1:20">
      <c r="A887">
        <v>327206</v>
      </c>
      <c r="B887" t="s">
        <v>81</v>
      </c>
      <c r="C887" t="s">
        <v>26</v>
      </c>
      <c r="D887" t="s">
        <v>17</v>
      </c>
      <c r="E887" t="s">
        <v>58</v>
      </c>
      <c r="F887" s="2" t="s">
        <v>52</v>
      </c>
      <c r="G887" s="2" t="s">
        <v>1028</v>
      </c>
      <c r="H887" s="2">
        <v>500</v>
      </c>
      <c r="I887" s="3" t="s">
        <v>516</v>
      </c>
      <c r="J887" s="3">
        <v>7.41</v>
      </c>
      <c r="K887" t="s">
        <v>45</v>
      </c>
      <c r="L887" t="s">
        <v>31</v>
      </c>
      <c r="M887">
        <v>616</v>
      </c>
      <c r="N887">
        <v>3345</v>
      </c>
      <c r="O887" s="15">
        <v>0.81168831168831168</v>
      </c>
      <c r="P887" s="16">
        <f t="shared" si="13"/>
        <v>0.18415545590433482</v>
      </c>
      <c r="Q887">
        <v>5</v>
      </c>
      <c r="R887" t="s">
        <v>38</v>
      </c>
      <c r="S887" s="1">
        <v>44695</v>
      </c>
      <c r="T887" t="s">
        <v>138</v>
      </c>
    </row>
    <row r="888" spans="1:20">
      <c r="A888">
        <v>821913</v>
      </c>
      <c r="B888" t="s">
        <v>15</v>
      </c>
      <c r="C888" t="s">
        <v>87</v>
      </c>
      <c r="D888" t="s">
        <v>17</v>
      </c>
      <c r="E888" t="s">
        <v>27</v>
      </c>
      <c r="F888" s="2" t="s">
        <v>35</v>
      </c>
      <c r="G888" s="2" t="s">
        <v>1028</v>
      </c>
      <c r="H888" s="2">
        <v>500</v>
      </c>
      <c r="I888" s="3" t="s">
        <v>319</v>
      </c>
      <c r="J888" s="3">
        <v>0.24</v>
      </c>
      <c r="K888" t="s">
        <v>80</v>
      </c>
      <c r="L888" t="s">
        <v>31</v>
      </c>
      <c r="M888">
        <v>616</v>
      </c>
      <c r="N888">
        <v>3345</v>
      </c>
      <c r="O888" s="15">
        <v>0.81168831168831168</v>
      </c>
      <c r="P888" s="16">
        <f t="shared" si="13"/>
        <v>0.18415545590433482</v>
      </c>
      <c r="Q888">
        <v>2</v>
      </c>
      <c r="R888" t="s">
        <v>32</v>
      </c>
      <c r="S888" s="1">
        <v>44910</v>
      </c>
      <c r="T888" t="s">
        <v>127</v>
      </c>
    </row>
    <row r="889" spans="1:20">
      <c r="A889">
        <v>566868</v>
      </c>
      <c r="B889" t="s">
        <v>15</v>
      </c>
      <c r="C889" t="s">
        <v>87</v>
      </c>
      <c r="D889" t="s">
        <v>17</v>
      </c>
      <c r="E889" t="s">
        <v>18</v>
      </c>
      <c r="F889" s="2" t="s">
        <v>59</v>
      </c>
      <c r="G889" s="2" t="s">
        <v>1028</v>
      </c>
      <c r="H889" s="2">
        <v>500</v>
      </c>
      <c r="I889" s="3" t="s">
        <v>91</v>
      </c>
      <c r="J889" s="3">
        <v>7.0000000000000007E-2</v>
      </c>
      <c r="K889" t="s">
        <v>30</v>
      </c>
      <c r="L889" t="s">
        <v>22</v>
      </c>
      <c r="M889">
        <v>616</v>
      </c>
      <c r="N889">
        <v>3345</v>
      </c>
      <c r="O889" s="15">
        <v>0.81168831168831168</v>
      </c>
      <c r="P889" s="16">
        <f t="shared" si="13"/>
        <v>0.18415545590433482</v>
      </c>
      <c r="Q889">
        <v>8</v>
      </c>
      <c r="R889" t="s">
        <v>56</v>
      </c>
      <c r="S889" s="1">
        <v>44878</v>
      </c>
      <c r="T889" t="s">
        <v>57</v>
      </c>
    </row>
    <row r="890" spans="1:20">
      <c r="A890">
        <v>665730</v>
      </c>
      <c r="B890" t="s">
        <v>40</v>
      </c>
      <c r="C890" t="s">
        <v>16</v>
      </c>
      <c r="D890" t="s">
        <v>17</v>
      </c>
      <c r="E890" t="s">
        <v>18</v>
      </c>
      <c r="F890" s="2" t="s">
        <v>35</v>
      </c>
      <c r="G890" s="2" t="s">
        <v>1028</v>
      </c>
      <c r="H890" s="2">
        <v>500</v>
      </c>
      <c r="I890" s="3" t="s">
        <v>698</v>
      </c>
      <c r="J890" s="3">
        <v>4.82</v>
      </c>
      <c r="K890" t="s">
        <v>37</v>
      </c>
      <c r="L890" t="s">
        <v>22</v>
      </c>
      <c r="M890">
        <v>616</v>
      </c>
      <c r="N890">
        <v>3346</v>
      </c>
      <c r="O890" s="15">
        <v>0.81168831168831168</v>
      </c>
      <c r="P890" s="16">
        <f t="shared" si="13"/>
        <v>0.18410041841004185</v>
      </c>
      <c r="Q890">
        <v>1</v>
      </c>
      <c r="R890" t="s">
        <v>56</v>
      </c>
      <c r="S890" s="1">
        <v>44597</v>
      </c>
      <c r="T890" t="s">
        <v>57</v>
      </c>
    </row>
    <row r="891" spans="1:20">
      <c r="A891">
        <v>449143</v>
      </c>
      <c r="B891" t="s">
        <v>48</v>
      </c>
      <c r="C891" t="s">
        <v>16</v>
      </c>
      <c r="D891" t="s">
        <v>17</v>
      </c>
      <c r="E891" t="s">
        <v>18</v>
      </c>
      <c r="F891" s="2" t="s">
        <v>91</v>
      </c>
      <c r="G891" s="2" t="s">
        <v>1028</v>
      </c>
      <c r="H891" s="2">
        <v>500</v>
      </c>
      <c r="I891" s="3" t="s">
        <v>170</v>
      </c>
      <c r="J891" s="3">
        <v>7.98</v>
      </c>
      <c r="K891" t="s">
        <v>37</v>
      </c>
      <c r="L891" t="s">
        <v>22</v>
      </c>
      <c r="M891">
        <v>617</v>
      </c>
      <c r="N891">
        <v>3346</v>
      </c>
      <c r="O891" s="15">
        <v>0.81037277147487841</v>
      </c>
      <c r="P891" s="16">
        <f t="shared" si="13"/>
        <v>0.18439928272564257</v>
      </c>
      <c r="Q891">
        <v>7</v>
      </c>
      <c r="R891" t="s">
        <v>70</v>
      </c>
      <c r="S891" s="1">
        <v>44923</v>
      </c>
      <c r="T891" t="s">
        <v>108</v>
      </c>
    </row>
    <row r="892" spans="1:20">
      <c r="A892">
        <v>752327</v>
      </c>
      <c r="B892" t="s">
        <v>48</v>
      </c>
      <c r="C892" t="s">
        <v>87</v>
      </c>
      <c r="D892" t="s">
        <v>17</v>
      </c>
      <c r="E892" t="s">
        <v>27</v>
      </c>
      <c r="F892" s="2" t="s">
        <v>47</v>
      </c>
      <c r="G892" s="2" t="s">
        <v>1028</v>
      </c>
      <c r="H892" s="2">
        <v>500</v>
      </c>
      <c r="I892" s="3" t="s">
        <v>699</v>
      </c>
      <c r="J892" s="3">
        <v>0.64</v>
      </c>
      <c r="K892" t="s">
        <v>45</v>
      </c>
      <c r="L892" t="s">
        <v>22</v>
      </c>
      <c r="M892">
        <v>617</v>
      </c>
      <c r="N892">
        <v>3347</v>
      </c>
      <c r="O892" s="15">
        <v>0.81037277147487841</v>
      </c>
      <c r="P892" s="16">
        <f t="shared" si="13"/>
        <v>0.18434418882581416</v>
      </c>
      <c r="Q892">
        <v>2</v>
      </c>
      <c r="R892" t="s">
        <v>38</v>
      </c>
      <c r="S892" s="1">
        <v>44754</v>
      </c>
      <c r="T892" t="s">
        <v>84</v>
      </c>
    </row>
    <row r="893" spans="1:20">
      <c r="A893">
        <v>109496</v>
      </c>
      <c r="B893" t="s">
        <v>48</v>
      </c>
      <c r="C893" t="s">
        <v>87</v>
      </c>
      <c r="D893" t="s">
        <v>17</v>
      </c>
      <c r="E893" t="s">
        <v>42</v>
      </c>
      <c r="F893" s="2" t="s">
        <v>101</v>
      </c>
      <c r="G893" s="2" t="s">
        <v>1028</v>
      </c>
      <c r="H893" s="2">
        <v>500</v>
      </c>
      <c r="I893" s="3" t="s">
        <v>700</v>
      </c>
      <c r="J893" s="3">
        <v>0.278845731325357</v>
      </c>
      <c r="K893" t="s">
        <v>45</v>
      </c>
      <c r="L893" t="s">
        <v>22</v>
      </c>
      <c r="M893">
        <v>362</v>
      </c>
      <c r="N893">
        <v>2160</v>
      </c>
      <c r="O893" s="15">
        <v>1.3812154696132597</v>
      </c>
      <c r="P893" s="16">
        <f t="shared" si="13"/>
        <v>0.1675925925925926</v>
      </c>
      <c r="Q893">
        <v>1</v>
      </c>
      <c r="R893" t="s">
        <v>70</v>
      </c>
      <c r="S893" s="1">
        <v>44683</v>
      </c>
      <c r="T893" t="s">
        <v>167</v>
      </c>
    </row>
    <row r="894" spans="1:20">
      <c r="A894">
        <v>692803</v>
      </c>
      <c r="B894" t="s">
        <v>25</v>
      </c>
      <c r="C894" t="s">
        <v>26</v>
      </c>
      <c r="D894" t="s">
        <v>17</v>
      </c>
      <c r="E894" t="s">
        <v>18</v>
      </c>
      <c r="F894" s="2" t="s">
        <v>59</v>
      </c>
      <c r="G894" s="2" t="s">
        <v>1028</v>
      </c>
      <c r="H894" s="2">
        <v>500</v>
      </c>
      <c r="I894" s="3" t="s">
        <v>225</v>
      </c>
      <c r="J894" s="3">
        <v>1.4</v>
      </c>
      <c r="K894" t="s">
        <v>45</v>
      </c>
      <c r="L894" t="s">
        <v>31</v>
      </c>
      <c r="M894">
        <v>617</v>
      </c>
      <c r="N894">
        <v>3347</v>
      </c>
      <c r="O894" s="15">
        <v>0.81037277147487841</v>
      </c>
      <c r="P894" s="16">
        <f t="shared" si="13"/>
        <v>0.18434418882581416</v>
      </c>
      <c r="Q894">
        <v>2</v>
      </c>
      <c r="R894" t="s">
        <v>32</v>
      </c>
      <c r="S894" s="1">
        <v>44700</v>
      </c>
      <c r="T894" t="s">
        <v>188</v>
      </c>
    </row>
    <row r="895" spans="1:20">
      <c r="A895">
        <v>463426</v>
      </c>
      <c r="B895" t="s">
        <v>15</v>
      </c>
      <c r="C895" t="s">
        <v>41</v>
      </c>
      <c r="D895" t="s">
        <v>17</v>
      </c>
      <c r="E895" t="s">
        <v>18</v>
      </c>
      <c r="F895" s="2" t="s">
        <v>78</v>
      </c>
      <c r="G895" s="2" t="s">
        <v>1028</v>
      </c>
      <c r="H895" s="2">
        <v>500</v>
      </c>
      <c r="I895" s="3" t="s">
        <v>701</v>
      </c>
      <c r="J895" s="3">
        <v>4.32</v>
      </c>
      <c r="K895" t="s">
        <v>80</v>
      </c>
      <c r="L895" t="s">
        <v>31</v>
      </c>
      <c r="M895">
        <v>617</v>
      </c>
      <c r="N895">
        <v>3348</v>
      </c>
      <c r="O895" s="15">
        <v>0.81037277147487841</v>
      </c>
      <c r="P895" s="16">
        <f t="shared" si="13"/>
        <v>0.18428912783751494</v>
      </c>
      <c r="Q895">
        <v>1</v>
      </c>
      <c r="R895" t="s">
        <v>56</v>
      </c>
      <c r="S895" s="1">
        <v>44747</v>
      </c>
      <c r="T895" t="s">
        <v>57</v>
      </c>
    </row>
    <row r="896" spans="1:20">
      <c r="A896">
        <v>207127</v>
      </c>
      <c r="B896" t="s">
        <v>25</v>
      </c>
      <c r="C896" t="s">
        <v>87</v>
      </c>
      <c r="D896" t="s">
        <v>17</v>
      </c>
      <c r="E896" t="s">
        <v>27</v>
      </c>
      <c r="F896" s="2" t="s">
        <v>59</v>
      </c>
      <c r="G896" s="2" t="s">
        <v>1028</v>
      </c>
      <c r="H896" s="2">
        <v>500</v>
      </c>
      <c r="I896" s="3" t="s">
        <v>613</v>
      </c>
      <c r="J896" s="3">
        <v>3.59</v>
      </c>
      <c r="K896" t="s">
        <v>21</v>
      </c>
      <c r="L896" t="s">
        <v>31</v>
      </c>
      <c r="M896">
        <v>617</v>
      </c>
      <c r="N896">
        <v>3348</v>
      </c>
      <c r="O896" s="15">
        <v>0.81037277147487841</v>
      </c>
      <c r="P896" s="16">
        <f t="shared" si="13"/>
        <v>0.18428912783751494</v>
      </c>
      <c r="Q896">
        <v>8</v>
      </c>
      <c r="R896" t="s">
        <v>70</v>
      </c>
      <c r="S896" s="1">
        <v>44905</v>
      </c>
      <c r="T896" t="s">
        <v>167</v>
      </c>
    </row>
    <row r="897" spans="1:20">
      <c r="A897">
        <v>139353</v>
      </c>
      <c r="B897" t="s">
        <v>74</v>
      </c>
      <c r="C897" t="s">
        <v>87</v>
      </c>
      <c r="D897" t="s">
        <v>17</v>
      </c>
      <c r="E897" t="s">
        <v>18</v>
      </c>
      <c r="F897" s="2" t="s">
        <v>47</v>
      </c>
      <c r="G897" s="2" t="s">
        <v>1028</v>
      </c>
      <c r="H897" s="2">
        <v>500</v>
      </c>
      <c r="I897" s="3" t="s">
        <v>368</v>
      </c>
      <c r="J897" s="3">
        <v>7.12</v>
      </c>
      <c r="K897" t="s">
        <v>37</v>
      </c>
      <c r="L897" t="s">
        <v>22</v>
      </c>
      <c r="M897">
        <v>617</v>
      </c>
      <c r="N897">
        <v>3349</v>
      </c>
      <c r="O897" s="15">
        <v>0.81037277147487841</v>
      </c>
      <c r="P897" s="16">
        <f t="shared" si="13"/>
        <v>0.18423409973126306</v>
      </c>
      <c r="Q897">
        <v>2</v>
      </c>
      <c r="R897" t="s">
        <v>23</v>
      </c>
      <c r="S897" s="1">
        <v>44574</v>
      </c>
      <c r="T897" t="s">
        <v>149</v>
      </c>
    </row>
    <row r="898" spans="1:20">
      <c r="A898">
        <v>907784</v>
      </c>
      <c r="B898" t="s">
        <v>34</v>
      </c>
      <c r="C898" t="s">
        <v>26</v>
      </c>
      <c r="D898" t="s">
        <v>17</v>
      </c>
      <c r="E898" t="s">
        <v>27</v>
      </c>
      <c r="F898" s="2" t="s">
        <v>62</v>
      </c>
      <c r="G898" s="2" t="s">
        <v>1028</v>
      </c>
      <c r="H898" s="2">
        <v>500</v>
      </c>
      <c r="I898" s="3" t="s">
        <v>552</v>
      </c>
      <c r="J898" s="3">
        <v>4.1900000000000004</v>
      </c>
      <c r="K898" t="s">
        <v>30</v>
      </c>
      <c r="L898" t="s">
        <v>22</v>
      </c>
      <c r="M898">
        <v>617</v>
      </c>
      <c r="N898">
        <v>3349</v>
      </c>
      <c r="O898" s="15">
        <v>0.81037277147487841</v>
      </c>
      <c r="P898" s="16">
        <f t="shared" si="13"/>
        <v>0.18423409973126306</v>
      </c>
      <c r="Q898">
        <v>8</v>
      </c>
      <c r="R898" t="s">
        <v>56</v>
      </c>
      <c r="S898" s="1">
        <v>44642</v>
      </c>
      <c r="T898" t="s">
        <v>64</v>
      </c>
    </row>
    <row r="899" spans="1:20">
      <c r="A899">
        <v>765761</v>
      </c>
      <c r="B899" t="s">
        <v>25</v>
      </c>
      <c r="C899" t="s">
        <v>26</v>
      </c>
      <c r="D899" t="s">
        <v>17</v>
      </c>
      <c r="E899" t="s">
        <v>18</v>
      </c>
      <c r="F899" s="2" t="s">
        <v>62</v>
      </c>
      <c r="G899" s="2" t="s">
        <v>1028</v>
      </c>
      <c r="H899" s="2">
        <v>500</v>
      </c>
      <c r="I899" s="3" t="s">
        <v>702</v>
      </c>
      <c r="J899" s="3">
        <v>3.46</v>
      </c>
      <c r="K899" t="s">
        <v>37</v>
      </c>
      <c r="L899" t="s">
        <v>31</v>
      </c>
      <c r="M899">
        <v>618</v>
      </c>
      <c r="N899">
        <v>3349</v>
      </c>
      <c r="O899" s="15">
        <v>0.80906148867313921</v>
      </c>
      <c r="P899" s="16">
        <f t="shared" si="13"/>
        <v>0.18453269632726188</v>
      </c>
      <c r="Q899">
        <v>7</v>
      </c>
      <c r="R899" t="s">
        <v>32</v>
      </c>
      <c r="S899" s="1">
        <v>44673</v>
      </c>
      <c r="T899" t="s">
        <v>127</v>
      </c>
    </row>
    <row r="900" spans="1:20">
      <c r="A900">
        <v>954061</v>
      </c>
      <c r="B900" t="s">
        <v>81</v>
      </c>
      <c r="C900" t="s">
        <v>26</v>
      </c>
      <c r="D900" t="s">
        <v>17</v>
      </c>
      <c r="E900" t="s">
        <v>27</v>
      </c>
      <c r="F900" s="2" t="s">
        <v>75</v>
      </c>
      <c r="G900" s="2" t="s">
        <v>1028</v>
      </c>
      <c r="H900" s="2">
        <v>500</v>
      </c>
      <c r="I900" s="3" t="s">
        <v>297</v>
      </c>
      <c r="J900" s="3">
        <v>6.34</v>
      </c>
      <c r="K900" t="s">
        <v>30</v>
      </c>
      <c r="L900" t="s">
        <v>22</v>
      </c>
      <c r="M900">
        <v>618</v>
      </c>
      <c r="N900">
        <v>3350</v>
      </c>
      <c r="O900" s="15">
        <v>0.80906148867313921</v>
      </c>
      <c r="P900" s="16">
        <f t="shared" si="13"/>
        <v>0.18447761194029852</v>
      </c>
      <c r="Q900">
        <v>9</v>
      </c>
      <c r="R900" t="s">
        <v>23</v>
      </c>
      <c r="S900" s="1">
        <v>44690</v>
      </c>
      <c r="T900" t="s">
        <v>116</v>
      </c>
    </row>
    <row r="901" spans="1:20">
      <c r="A901">
        <v>467421</v>
      </c>
      <c r="B901" t="s">
        <v>15</v>
      </c>
      <c r="C901" t="s">
        <v>87</v>
      </c>
      <c r="D901" t="s">
        <v>17</v>
      </c>
      <c r="E901" t="s">
        <v>58</v>
      </c>
      <c r="F901" s="2" t="s">
        <v>91</v>
      </c>
      <c r="G901" s="2" t="s">
        <v>1028</v>
      </c>
      <c r="H901" s="2">
        <v>500</v>
      </c>
      <c r="I901" s="3" t="s">
        <v>703</v>
      </c>
      <c r="J901" s="3">
        <v>3.71</v>
      </c>
      <c r="K901" t="s">
        <v>21</v>
      </c>
      <c r="L901" t="s">
        <v>55</v>
      </c>
      <c r="M901">
        <v>618</v>
      </c>
      <c r="N901">
        <v>3350</v>
      </c>
      <c r="O901" s="15">
        <v>0.80906148867313921</v>
      </c>
      <c r="P901" s="16">
        <f t="shared" ref="P901:P964" si="14">M901/N901</f>
        <v>0.18447761194029852</v>
      </c>
      <c r="Q901">
        <v>3</v>
      </c>
      <c r="R901" t="s">
        <v>70</v>
      </c>
      <c r="S901" s="1">
        <v>44895</v>
      </c>
      <c r="T901" t="s">
        <v>71</v>
      </c>
    </row>
    <row r="902" spans="1:20">
      <c r="A902">
        <v>116488</v>
      </c>
      <c r="B902" t="s">
        <v>67</v>
      </c>
      <c r="C902" t="s">
        <v>87</v>
      </c>
      <c r="D902" t="s">
        <v>17</v>
      </c>
      <c r="E902" t="s">
        <v>42</v>
      </c>
      <c r="F902" s="2" t="s">
        <v>91</v>
      </c>
      <c r="G902" s="2" t="s">
        <v>1028</v>
      </c>
      <c r="H902" s="2">
        <v>500</v>
      </c>
      <c r="I902" s="3" t="s">
        <v>547</v>
      </c>
      <c r="J902" s="3">
        <v>0.68460201985648494</v>
      </c>
      <c r="K902" t="s">
        <v>45</v>
      </c>
      <c r="L902" t="s">
        <v>55</v>
      </c>
      <c r="M902">
        <v>362</v>
      </c>
      <c r="N902">
        <v>2163</v>
      </c>
      <c r="O902" s="15">
        <v>1.3812154696132597</v>
      </c>
      <c r="P902" s="16">
        <f t="shared" si="14"/>
        <v>0.1673601479426722</v>
      </c>
      <c r="Q902">
        <v>1</v>
      </c>
      <c r="R902" t="s">
        <v>56</v>
      </c>
      <c r="S902" s="1">
        <v>44856</v>
      </c>
      <c r="T902" t="s">
        <v>184</v>
      </c>
    </row>
    <row r="903" spans="1:20">
      <c r="A903">
        <v>235997</v>
      </c>
      <c r="B903" t="s">
        <v>25</v>
      </c>
      <c r="C903" t="s">
        <v>41</v>
      </c>
      <c r="D903" t="s">
        <v>17</v>
      </c>
      <c r="E903" t="s">
        <v>27</v>
      </c>
      <c r="F903" s="2" t="s">
        <v>78</v>
      </c>
      <c r="G903" s="2" t="s">
        <v>1028</v>
      </c>
      <c r="H903" s="2">
        <v>500</v>
      </c>
      <c r="I903" s="3" t="s">
        <v>145</v>
      </c>
      <c r="J903" s="3">
        <v>6.66</v>
      </c>
      <c r="K903" t="s">
        <v>21</v>
      </c>
      <c r="L903" t="s">
        <v>55</v>
      </c>
      <c r="M903">
        <v>618</v>
      </c>
      <c r="N903">
        <v>3351</v>
      </c>
      <c r="O903" s="15">
        <v>0.80906148867313921</v>
      </c>
      <c r="P903" s="16">
        <f t="shared" si="14"/>
        <v>0.18442256042972247</v>
      </c>
      <c r="Q903">
        <v>6</v>
      </c>
      <c r="R903" t="s">
        <v>32</v>
      </c>
      <c r="S903" s="1">
        <v>44687</v>
      </c>
      <c r="T903" t="s">
        <v>250</v>
      </c>
    </row>
    <row r="904" spans="1:20">
      <c r="A904">
        <v>371509</v>
      </c>
      <c r="B904" t="s">
        <v>48</v>
      </c>
      <c r="C904" t="s">
        <v>41</v>
      </c>
      <c r="D904" t="s">
        <v>17</v>
      </c>
      <c r="E904" t="s">
        <v>42</v>
      </c>
      <c r="F904" s="2" t="s">
        <v>35</v>
      </c>
      <c r="G904" s="2" t="s">
        <v>1028</v>
      </c>
      <c r="H904" s="2">
        <v>500</v>
      </c>
      <c r="I904" s="3" t="s">
        <v>704</v>
      </c>
      <c r="J904" s="3">
        <v>0.69532685567669095</v>
      </c>
      <c r="K904" t="s">
        <v>37</v>
      </c>
      <c r="L904" t="s">
        <v>31</v>
      </c>
      <c r="M904">
        <v>362</v>
      </c>
      <c r="N904">
        <v>2163</v>
      </c>
      <c r="O904" s="15">
        <v>1.3812154696132597</v>
      </c>
      <c r="P904" s="16">
        <f t="shared" si="14"/>
        <v>0.1673601479426722</v>
      </c>
      <c r="Q904">
        <v>1</v>
      </c>
      <c r="R904" t="s">
        <v>32</v>
      </c>
      <c r="S904" s="1">
        <v>44682</v>
      </c>
      <c r="T904" t="s">
        <v>144</v>
      </c>
    </row>
    <row r="905" spans="1:20">
      <c r="A905">
        <v>811582</v>
      </c>
      <c r="B905" t="s">
        <v>15</v>
      </c>
      <c r="C905" t="s">
        <v>41</v>
      </c>
      <c r="D905" t="s">
        <v>17</v>
      </c>
      <c r="E905" t="s">
        <v>42</v>
      </c>
      <c r="F905" s="2" t="s">
        <v>52</v>
      </c>
      <c r="G905" s="2" t="s">
        <v>1028</v>
      </c>
      <c r="H905" s="2">
        <v>500</v>
      </c>
      <c r="I905" s="3">
        <v>1.01885940291957E+16</v>
      </c>
      <c r="J905" s="3">
        <v>1.01885940291957E+16</v>
      </c>
      <c r="K905" t="s">
        <v>80</v>
      </c>
      <c r="L905" t="s">
        <v>31</v>
      </c>
      <c r="M905">
        <v>362</v>
      </c>
      <c r="N905">
        <v>2164</v>
      </c>
      <c r="O905" s="15">
        <v>1.3812154696132597</v>
      </c>
      <c r="P905" s="16">
        <f t="shared" si="14"/>
        <v>0.16728280961182995</v>
      </c>
      <c r="Q905">
        <v>1</v>
      </c>
      <c r="R905" t="s">
        <v>38</v>
      </c>
      <c r="S905" s="1">
        <v>44904</v>
      </c>
      <c r="T905" t="s">
        <v>66</v>
      </c>
    </row>
    <row r="906" spans="1:20">
      <c r="A906">
        <v>626702</v>
      </c>
      <c r="B906" t="s">
        <v>81</v>
      </c>
      <c r="C906" t="s">
        <v>16</v>
      </c>
      <c r="D906" t="s">
        <v>17</v>
      </c>
      <c r="E906" t="s">
        <v>42</v>
      </c>
      <c r="F906" s="2" t="s">
        <v>43</v>
      </c>
      <c r="G906" s="2" t="s">
        <v>1028</v>
      </c>
      <c r="H906" s="2">
        <v>500</v>
      </c>
      <c r="I906" s="3" t="s">
        <v>705</v>
      </c>
      <c r="J906" s="3">
        <v>0.361069472613603</v>
      </c>
      <c r="K906" t="s">
        <v>37</v>
      </c>
      <c r="L906" t="s">
        <v>22</v>
      </c>
      <c r="M906">
        <v>363</v>
      </c>
      <c r="N906">
        <v>2164</v>
      </c>
      <c r="O906" s="15">
        <v>1.3774104683195592</v>
      </c>
      <c r="P906" s="16">
        <f t="shared" si="14"/>
        <v>0.16774491682070242</v>
      </c>
      <c r="Q906">
        <v>1</v>
      </c>
      <c r="R906" t="s">
        <v>56</v>
      </c>
      <c r="S906" s="1">
        <v>44603</v>
      </c>
      <c r="T906" t="s">
        <v>184</v>
      </c>
    </row>
    <row r="907" spans="1:20">
      <c r="A907">
        <v>391181</v>
      </c>
      <c r="B907" t="s">
        <v>48</v>
      </c>
      <c r="C907" t="s">
        <v>41</v>
      </c>
      <c r="D907" t="s">
        <v>17</v>
      </c>
      <c r="E907" t="s">
        <v>27</v>
      </c>
      <c r="F907" s="2" t="s">
        <v>59</v>
      </c>
      <c r="G907" s="2" t="s">
        <v>1028</v>
      </c>
      <c r="H907" s="2">
        <v>500</v>
      </c>
      <c r="I907" s="3" t="s">
        <v>706</v>
      </c>
      <c r="J907" s="3">
        <v>5.86</v>
      </c>
      <c r="K907" t="s">
        <v>45</v>
      </c>
      <c r="L907" t="s">
        <v>31</v>
      </c>
      <c r="M907">
        <v>619</v>
      </c>
      <c r="N907">
        <v>3352</v>
      </c>
      <c r="O907" s="15">
        <v>0.80775444264943452</v>
      </c>
      <c r="P907" s="16">
        <f t="shared" si="14"/>
        <v>0.18466587112171837</v>
      </c>
      <c r="Q907">
        <v>4</v>
      </c>
      <c r="R907" t="s">
        <v>38</v>
      </c>
      <c r="S907" s="1">
        <v>44838</v>
      </c>
      <c r="T907" t="s">
        <v>138</v>
      </c>
    </row>
    <row r="908" spans="1:20">
      <c r="A908">
        <v>829846</v>
      </c>
      <c r="B908" t="s">
        <v>15</v>
      </c>
      <c r="C908" t="s">
        <v>16</v>
      </c>
      <c r="D908" t="s">
        <v>17</v>
      </c>
      <c r="E908" t="s">
        <v>18</v>
      </c>
      <c r="F908" s="2" t="s">
        <v>43</v>
      </c>
      <c r="G908" s="2" t="s">
        <v>1028</v>
      </c>
      <c r="H908" s="2">
        <v>500</v>
      </c>
      <c r="I908" s="3" t="s">
        <v>221</v>
      </c>
      <c r="J908" s="3">
        <v>2.44</v>
      </c>
      <c r="K908" t="s">
        <v>21</v>
      </c>
      <c r="L908" t="s">
        <v>22</v>
      </c>
      <c r="M908">
        <v>619</v>
      </c>
      <c r="N908">
        <v>3353</v>
      </c>
      <c r="O908" s="15">
        <v>0.80775444264943452</v>
      </c>
      <c r="P908" s="16">
        <f t="shared" si="14"/>
        <v>0.18461079630181926</v>
      </c>
      <c r="Q908">
        <v>9</v>
      </c>
      <c r="R908" t="s">
        <v>23</v>
      </c>
      <c r="S908" s="1">
        <v>44824</v>
      </c>
      <c r="T908" t="s">
        <v>149</v>
      </c>
    </row>
    <row r="909" spans="1:20">
      <c r="A909">
        <v>652671</v>
      </c>
      <c r="B909" t="s">
        <v>40</v>
      </c>
      <c r="C909" t="s">
        <v>41</v>
      </c>
      <c r="D909" t="s">
        <v>17</v>
      </c>
      <c r="E909" t="s">
        <v>42</v>
      </c>
      <c r="F909" s="2" t="s">
        <v>75</v>
      </c>
      <c r="G909" s="2" t="s">
        <v>1028</v>
      </c>
      <c r="H909" s="2">
        <v>500</v>
      </c>
      <c r="I909" s="3">
        <v>1142195014851940</v>
      </c>
      <c r="J909" s="3">
        <v>1142195014851940</v>
      </c>
      <c r="K909" t="s">
        <v>45</v>
      </c>
      <c r="L909" t="s">
        <v>31</v>
      </c>
      <c r="M909">
        <v>363</v>
      </c>
      <c r="N909">
        <v>2164</v>
      </c>
      <c r="O909" s="15">
        <v>1.3774104683195592</v>
      </c>
      <c r="P909" s="16">
        <f t="shared" si="14"/>
        <v>0.16774491682070242</v>
      </c>
      <c r="Q909">
        <v>1</v>
      </c>
      <c r="R909" t="s">
        <v>56</v>
      </c>
      <c r="S909" s="1">
        <v>44722</v>
      </c>
      <c r="T909" t="s">
        <v>64</v>
      </c>
    </row>
    <row r="910" spans="1:20">
      <c r="A910">
        <v>902914</v>
      </c>
      <c r="B910" t="s">
        <v>67</v>
      </c>
      <c r="C910" t="s">
        <v>87</v>
      </c>
      <c r="D910" t="s">
        <v>17</v>
      </c>
      <c r="E910" t="s">
        <v>42</v>
      </c>
      <c r="F910" s="2" t="s">
        <v>78</v>
      </c>
      <c r="G910" s="2" t="s">
        <v>1028</v>
      </c>
      <c r="H910" s="2">
        <v>500</v>
      </c>
      <c r="I910" s="3" t="s">
        <v>583</v>
      </c>
      <c r="J910" s="3">
        <v>5.89865970111332E-2</v>
      </c>
      <c r="K910" t="s">
        <v>21</v>
      </c>
      <c r="L910" t="s">
        <v>22</v>
      </c>
      <c r="M910">
        <v>363</v>
      </c>
      <c r="N910">
        <v>2165</v>
      </c>
      <c r="O910" s="15">
        <v>1.3774104683195592</v>
      </c>
      <c r="P910" s="16">
        <f t="shared" si="14"/>
        <v>0.16766743648960739</v>
      </c>
      <c r="Q910">
        <v>1</v>
      </c>
      <c r="R910" t="s">
        <v>38</v>
      </c>
      <c r="S910" s="1">
        <v>44710</v>
      </c>
      <c r="T910" t="s">
        <v>134</v>
      </c>
    </row>
    <row r="911" spans="1:20">
      <c r="A911">
        <v>428675</v>
      </c>
      <c r="B911" t="s">
        <v>81</v>
      </c>
      <c r="C911" t="s">
        <v>16</v>
      </c>
      <c r="D911" t="s">
        <v>17</v>
      </c>
      <c r="E911" t="s">
        <v>42</v>
      </c>
      <c r="F911" s="2" t="s">
        <v>52</v>
      </c>
      <c r="G911" s="2" t="s">
        <v>1028</v>
      </c>
      <c r="H911" s="2">
        <v>500</v>
      </c>
      <c r="I911" s="3" t="s">
        <v>707</v>
      </c>
      <c r="J911" s="3">
        <v>0.13763539302597699</v>
      </c>
      <c r="K911" t="s">
        <v>21</v>
      </c>
      <c r="L911" t="s">
        <v>22</v>
      </c>
      <c r="M911">
        <v>363</v>
      </c>
      <c r="N911">
        <v>2165</v>
      </c>
      <c r="O911" s="15">
        <v>1.3774104683195592</v>
      </c>
      <c r="P911" s="16">
        <f t="shared" si="14"/>
        <v>0.16766743648960739</v>
      </c>
      <c r="Q911">
        <v>1</v>
      </c>
      <c r="R911" t="s">
        <v>32</v>
      </c>
      <c r="S911" s="1">
        <v>44673</v>
      </c>
      <c r="T911" t="s">
        <v>250</v>
      </c>
    </row>
    <row r="912" spans="1:20">
      <c r="A912">
        <v>606007</v>
      </c>
      <c r="B912" t="s">
        <v>81</v>
      </c>
      <c r="C912" t="s">
        <v>87</v>
      </c>
      <c r="D912" t="s">
        <v>17</v>
      </c>
      <c r="E912" t="s">
        <v>18</v>
      </c>
      <c r="F912" s="2" t="s">
        <v>91</v>
      </c>
      <c r="G912" s="2" t="s">
        <v>1028</v>
      </c>
      <c r="H912" s="2">
        <v>500</v>
      </c>
      <c r="I912" s="3" t="s">
        <v>642</v>
      </c>
      <c r="J912" s="3">
        <v>5.77</v>
      </c>
      <c r="K912" t="s">
        <v>45</v>
      </c>
      <c r="L912" t="s">
        <v>55</v>
      </c>
      <c r="M912">
        <v>619</v>
      </c>
      <c r="N912">
        <v>3354</v>
      </c>
      <c r="O912" s="15">
        <v>0.80775444264943452</v>
      </c>
      <c r="P912" s="16">
        <f t="shared" si="14"/>
        <v>0.18455575432319618</v>
      </c>
      <c r="Q912">
        <v>8</v>
      </c>
      <c r="R912" t="s">
        <v>38</v>
      </c>
      <c r="S912" s="1">
        <v>44642</v>
      </c>
      <c r="T912" t="s">
        <v>176</v>
      </c>
    </row>
    <row r="913" spans="1:20">
      <c r="A913">
        <v>612262</v>
      </c>
      <c r="B913" t="s">
        <v>34</v>
      </c>
      <c r="C913" t="s">
        <v>16</v>
      </c>
      <c r="D913" t="s">
        <v>17</v>
      </c>
      <c r="E913" t="s">
        <v>18</v>
      </c>
      <c r="F913" s="2" t="s">
        <v>49</v>
      </c>
      <c r="G913" s="2" t="s">
        <v>1028</v>
      </c>
      <c r="H913" s="2">
        <v>500</v>
      </c>
      <c r="I913" s="3" t="s">
        <v>185</v>
      </c>
      <c r="J913" s="3">
        <v>3.95</v>
      </c>
      <c r="K913" t="s">
        <v>21</v>
      </c>
      <c r="L913" t="s">
        <v>22</v>
      </c>
      <c r="M913">
        <v>619</v>
      </c>
      <c r="N913">
        <v>3355</v>
      </c>
      <c r="O913" s="15">
        <v>0.80775444264943452</v>
      </c>
      <c r="P913" s="16">
        <f t="shared" si="14"/>
        <v>0.18450074515648285</v>
      </c>
      <c r="Q913">
        <v>7</v>
      </c>
      <c r="R913" t="s">
        <v>23</v>
      </c>
      <c r="S913" s="1">
        <v>44606</v>
      </c>
      <c r="T913" t="s">
        <v>46</v>
      </c>
    </row>
    <row r="914" spans="1:20">
      <c r="A914">
        <v>830054</v>
      </c>
      <c r="B914" t="s">
        <v>15</v>
      </c>
      <c r="C914" t="s">
        <v>16</v>
      </c>
      <c r="D914" t="s">
        <v>17</v>
      </c>
      <c r="E914" t="s">
        <v>18</v>
      </c>
      <c r="F914" s="2" t="s">
        <v>75</v>
      </c>
      <c r="G914" s="2" t="s">
        <v>1028</v>
      </c>
      <c r="H914" s="2">
        <v>500</v>
      </c>
      <c r="I914" s="3" t="s">
        <v>708</v>
      </c>
      <c r="J914" s="3">
        <v>2.98</v>
      </c>
      <c r="K914" t="s">
        <v>21</v>
      </c>
      <c r="L914" t="s">
        <v>22</v>
      </c>
      <c r="M914">
        <v>620</v>
      </c>
      <c r="N914">
        <v>3355</v>
      </c>
      <c r="O914" s="15">
        <v>0.80645161290322576</v>
      </c>
      <c r="P914" s="16">
        <f t="shared" si="14"/>
        <v>0.18479880774962743</v>
      </c>
      <c r="Q914">
        <v>8</v>
      </c>
      <c r="R914" t="s">
        <v>56</v>
      </c>
      <c r="S914" s="1">
        <v>44639</v>
      </c>
      <c r="T914" t="s">
        <v>123</v>
      </c>
    </row>
    <row r="915" spans="1:20">
      <c r="A915">
        <v>935961</v>
      </c>
      <c r="B915" t="s">
        <v>67</v>
      </c>
      <c r="C915" t="s">
        <v>41</v>
      </c>
      <c r="D915" t="s">
        <v>17</v>
      </c>
      <c r="E915" t="s">
        <v>58</v>
      </c>
      <c r="F915" s="2" t="s">
        <v>59</v>
      </c>
      <c r="G915" s="2" t="s">
        <v>1028</v>
      </c>
      <c r="H915" s="2">
        <v>500</v>
      </c>
      <c r="I915" s="3" t="s">
        <v>709</v>
      </c>
      <c r="J915" s="3">
        <v>2.5299999999999998</v>
      </c>
      <c r="K915" t="s">
        <v>30</v>
      </c>
      <c r="L915" t="s">
        <v>31</v>
      </c>
      <c r="M915">
        <v>620</v>
      </c>
      <c r="N915">
        <v>3356</v>
      </c>
      <c r="O915" s="15">
        <v>0.80645161290322576</v>
      </c>
      <c r="P915" s="16">
        <f t="shared" si="14"/>
        <v>0.18474374255065554</v>
      </c>
      <c r="Q915">
        <v>5</v>
      </c>
      <c r="R915" t="s">
        <v>56</v>
      </c>
      <c r="S915" s="1">
        <v>44660</v>
      </c>
      <c r="T915" t="s">
        <v>96</v>
      </c>
    </row>
    <row r="916" spans="1:20">
      <c r="A916">
        <v>797579</v>
      </c>
      <c r="B916" t="s">
        <v>40</v>
      </c>
      <c r="C916" t="s">
        <v>16</v>
      </c>
      <c r="D916" t="s">
        <v>17</v>
      </c>
      <c r="E916" t="s">
        <v>27</v>
      </c>
      <c r="F916" s="2" t="s">
        <v>75</v>
      </c>
      <c r="G916" s="2" t="s">
        <v>1028</v>
      </c>
      <c r="H916" s="2">
        <v>500</v>
      </c>
      <c r="I916" s="3" t="s">
        <v>710</v>
      </c>
      <c r="J916" s="3">
        <v>4.5</v>
      </c>
      <c r="K916" t="s">
        <v>21</v>
      </c>
      <c r="L916" t="s">
        <v>22</v>
      </c>
      <c r="M916">
        <v>620</v>
      </c>
      <c r="N916">
        <v>3356</v>
      </c>
      <c r="O916" s="15">
        <v>0.80645161290322576</v>
      </c>
      <c r="P916" s="16">
        <f t="shared" si="14"/>
        <v>0.18474374255065554</v>
      </c>
      <c r="Q916">
        <v>10</v>
      </c>
      <c r="R916" t="s">
        <v>23</v>
      </c>
      <c r="S916" s="1">
        <v>44918</v>
      </c>
      <c r="T916" t="s">
        <v>208</v>
      </c>
    </row>
    <row r="917" spans="1:20">
      <c r="A917">
        <v>456668</v>
      </c>
      <c r="B917" t="s">
        <v>81</v>
      </c>
      <c r="C917" t="s">
        <v>26</v>
      </c>
      <c r="D917" t="s">
        <v>17</v>
      </c>
      <c r="E917" t="s">
        <v>18</v>
      </c>
      <c r="F917" s="2" t="s">
        <v>101</v>
      </c>
      <c r="G917" s="2" t="s">
        <v>1028</v>
      </c>
      <c r="H917" s="2">
        <v>500</v>
      </c>
      <c r="I917" s="3" t="s">
        <v>711</v>
      </c>
      <c r="J917" s="3">
        <v>2.56</v>
      </c>
      <c r="K917" t="s">
        <v>37</v>
      </c>
      <c r="L917" t="s">
        <v>31</v>
      </c>
      <c r="M917">
        <v>620</v>
      </c>
      <c r="N917">
        <v>3356</v>
      </c>
      <c r="O917" s="15">
        <v>0.80645161290322576</v>
      </c>
      <c r="P917" s="16">
        <f t="shared" si="14"/>
        <v>0.18474374255065554</v>
      </c>
      <c r="Q917">
        <v>7</v>
      </c>
      <c r="R917" t="s">
        <v>56</v>
      </c>
      <c r="S917" s="1">
        <v>44632</v>
      </c>
      <c r="T917" t="s">
        <v>182</v>
      </c>
    </row>
    <row r="918" spans="1:20">
      <c r="A918">
        <v>978370</v>
      </c>
      <c r="B918" t="s">
        <v>48</v>
      </c>
      <c r="C918" t="s">
        <v>16</v>
      </c>
      <c r="D918" t="s">
        <v>17</v>
      </c>
      <c r="E918" t="s">
        <v>27</v>
      </c>
      <c r="F918" s="2" t="s">
        <v>47</v>
      </c>
      <c r="G918" s="2" t="s">
        <v>1028</v>
      </c>
      <c r="H918" s="2">
        <v>500</v>
      </c>
      <c r="I918" s="3" t="s">
        <v>160</v>
      </c>
      <c r="J918" s="3">
        <v>0.72</v>
      </c>
      <c r="K918" t="s">
        <v>45</v>
      </c>
      <c r="L918" t="s">
        <v>55</v>
      </c>
      <c r="M918">
        <v>620</v>
      </c>
      <c r="N918">
        <v>3357</v>
      </c>
      <c r="O918" s="15">
        <v>0.80645161290322576</v>
      </c>
      <c r="P918" s="16">
        <f t="shared" si="14"/>
        <v>0.18468871015787905</v>
      </c>
      <c r="Q918">
        <v>5</v>
      </c>
      <c r="R918" t="s">
        <v>32</v>
      </c>
      <c r="S918" s="1">
        <v>44780</v>
      </c>
      <c r="T918" t="s">
        <v>54</v>
      </c>
    </row>
    <row r="919" spans="1:20">
      <c r="A919">
        <v>986233</v>
      </c>
      <c r="B919" t="s">
        <v>51</v>
      </c>
      <c r="C919" t="s">
        <v>41</v>
      </c>
      <c r="D919" t="s">
        <v>17</v>
      </c>
      <c r="E919" t="s">
        <v>18</v>
      </c>
      <c r="F919" s="2" t="s">
        <v>91</v>
      </c>
      <c r="G919" s="2" t="s">
        <v>1028</v>
      </c>
      <c r="H919" s="2">
        <v>500</v>
      </c>
      <c r="I919" s="3" t="s">
        <v>644</v>
      </c>
      <c r="J919" s="3">
        <v>0.39</v>
      </c>
      <c r="K919" t="s">
        <v>30</v>
      </c>
      <c r="L919" t="s">
        <v>31</v>
      </c>
      <c r="M919">
        <v>620</v>
      </c>
      <c r="N919">
        <v>3357</v>
      </c>
      <c r="O919" s="15">
        <v>0.80645161290322576</v>
      </c>
      <c r="P919" s="16">
        <f t="shared" si="14"/>
        <v>0.18468871015787905</v>
      </c>
      <c r="Q919">
        <v>4</v>
      </c>
      <c r="R919" t="s">
        <v>32</v>
      </c>
      <c r="S919" s="1">
        <v>44645</v>
      </c>
      <c r="T919" t="s">
        <v>54</v>
      </c>
    </row>
    <row r="920" spans="1:20">
      <c r="A920">
        <v>794878</v>
      </c>
      <c r="B920" t="s">
        <v>25</v>
      </c>
      <c r="C920" t="s">
        <v>87</v>
      </c>
      <c r="D920" t="s">
        <v>17</v>
      </c>
      <c r="E920" t="s">
        <v>27</v>
      </c>
      <c r="F920" s="2" t="s">
        <v>43</v>
      </c>
      <c r="G920" s="2" t="s">
        <v>1028</v>
      </c>
      <c r="H920" s="2">
        <v>500</v>
      </c>
      <c r="I920" s="3" t="s">
        <v>712</v>
      </c>
      <c r="J920" s="3">
        <v>1.55</v>
      </c>
      <c r="K920" t="s">
        <v>30</v>
      </c>
      <c r="L920" t="s">
        <v>31</v>
      </c>
      <c r="M920">
        <v>620</v>
      </c>
      <c r="N920">
        <v>3358</v>
      </c>
      <c r="O920" s="15">
        <v>0.80645161290322576</v>
      </c>
      <c r="P920" s="16">
        <f t="shared" si="14"/>
        <v>0.18463371054198927</v>
      </c>
      <c r="Q920">
        <v>8</v>
      </c>
      <c r="R920" t="s">
        <v>23</v>
      </c>
      <c r="S920" s="1">
        <v>44721</v>
      </c>
      <c r="T920" t="s">
        <v>208</v>
      </c>
    </row>
    <row r="921" spans="1:20">
      <c r="A921">
        <v>491578</v>
      </c>
      <c r="B921" t="s">
        <v>51</v>
      </c>
      <c r="C921" t="s">
        <v>26</v>
      </c>
      <c r="D921" t="s">
        <v>17</v>
      </c>
      <c r="E921" t="s">
        <v>27</v>
      </c>
      <c r="F921" s="2" t="s">
        <v>119</v>
      </c>
      <c r="G921" s="2" t="s">
        <v>1028</v>
      </c>
      <c r="H921" s="2">
        <v>500</v>
      </c>
      <c r="I921" s="3" t="s">
        <v>713</v>
      </c>
      <c r="J921" s="3">
        <v>2.12</v>
      </c>
      <c r="K921" t="s">
        <v>80</v>
      </c>
      <c r="L921" t="s">
        <v>55</v>
      </c>
      <c r="M921">
        <v>621</v>
      </c>
      <c r="N921">
        <v>3358</v>
      </c>
      <c r="O921" s="15">
        <v>0.80515297906602257</v>
      </c>
      <c r="P921" s="16">
        <f t="shared" si="14"/>
        <v>0.18493150684931506</v>
      </c>
      <c r="Q921">
        <v>5</v>
      </c>
      <c r="R921" t="s">
        <v>23</v>
      </c>
      <c r="S921" s="1">
        <v>44806</v>
      </c>
      <c r="T921" t="s">
        <v>132</v>
      </c>
    </row>
    <row r="922" spans="1:20">
      <c r="A922">
        <v>263952</v>
      </c>
      <c r="B922" t="s">
        <v>40</v>
      </c>
      <c r="C922" t="s">
        <v>41</v>
      </c>
      <c r="D922" t="s">
        <v>17</v>
      </c>
      <c r="E922" t="s">
        <v>27</v>
      </c>
      <c r="F922" s="2" t="s">
        <v>49</v>
      </c>
      <c r="G922" s="2" t="s">
        <v>1028</v>
      </c>
      <c r="H922" s="2">
        <v>500</v>
      </c>
      <c r="I922" s="3" t="s">
        <v>714</v>
      </c>
      <c r="J922" s="3">
        <v>1.07</v>
      </c>
      <c r="K922" t="s">
        <v>30</v>
      </c>
      <c r="L922" t="s">
        <v>22</v>
      </c>
      <c r="M922">
        <v>621</v>
      </c>
      <c r="N922">
        <v>3358</v>
      </c>
      <c r="O922" s="15">
        <v>0.80515297906602257</v>
      </c>
      <c r="P922" s="16">
        <f t="shared" si="14"/>
        <v>0.18493150684931506</v>
      </c>
      <c r="Q922">
        <v>4</v>
      </c>
      <c r="R922" t="s">
        <v>23</v>
      </c>
      <c r="S922" s="1">
        <v>44873</v>
      </c>
      <c r="T922" t="s">
        <v>24</v>
      </c>
    </row>
    <row r="923" spans="1:20">
      <c r="A923">
        <v>857910</v>
      </c>
      <c r="B923" t="s">
        <v>74</v>
      </c>
      <c r="C923" t="s">
        <v>26</v>
      </c>
      <c r="D923" t="s">
        <v>17</v>
      </c>
      <c r="E923" t="s">
        <v>27</v>
      </c>
      <c r="F923" s="2" t="s">
        <v>49</v>
      </c>
      <c r="G923" s="2" t="s">
        <v>1028</v>
      </c>
      <c r="H923" s="2">
        <v>500</v>
      </c>
      <c r="I923" s="3" t="s">
        <v>715</v>
      </c>
      <c r="J923" s="3">
        <v>6.3</v>
      </c>
      <c r="K923" t="s">
        <v>45</v>
      </c>
      <c r="L923" t="s">
        <v>55</v>
      </c>
      <c r="M923">
        <v>621</v>
      </c>
      <c r="N923">
        <v>3359</v>
      </c>
      <c r="O923" s="15">
        <v>0.80515297906602257</v>
      </c>
      <c r="P923" s="16">
        <f t="shared" si="14"/>
        <v>0.18487645132479905</v>
      </c>
      <c r="Q923">
        <v>10</v>
      </c>
      <c r="R923" t="s">
        <v>32</v>
      </c>
      <c r="S923" s="1">
        <v>44774</v>
      </c>
      <c r="T923" t="s">
        <v>54</v>
      </c>
    </row>
    <row r="924" spans="1:20">
      <c r="A924">
        <v>438076</v>
      </c>
      <c r="B924" t="s">
        <v>67</v>
      </c>
      <c r="C924" t="s">
        <v>87</v>
      </c>
      <c r="D924" t="s">
        <v>17</v>
      </c>
      <c r="E924" t="s">
        <v>27</v>
      </c>
      <c r="F924" s="2" t="s">
        <v>19</v>
      </c>
      <c r="G924" s="2" t="s">
        <v>1028</v>
      </c>
      <c r="H924" s="2">
        <v>500</v>
      </c>
      <c r="I924" s="3" t="s">
        <v>681</v>
      </c>
      <c r="J924" s="3">
        <v>4.66</v>
      </c>
      <c r="K924" t="s">
        <v>80</v>
      </c>
      <c r="L924" t="s">
        <v>31</v>
      </c>
      <c r="M924">
        <v>621</v>
      </c>
      <c r="N924">
        <v>3359</v>
      </c>
      <c r="O924" s="15">
        <v>0.80515297906602257</v>
      </c>
      <c r="P924" s="16">
        <f t="shared" si="14"/>
        <v>0.18487645132479905</v>
      </c>
      <c r="Q924">
        <v>7</v>
      </c>
      <c r="R924" t="s">
        <v>38</v>
      </c>
      <c r="S924" s="1">
        <v>44898</v>
      </c>
      <c r="T924" t="s">
        <v>84</v>
      </c>
    </row>
    <row r="925" spans="1:20">
      <c r="A925">
        <v>548802</v>
      </c>
      <c r="B925" t="s">
        <v>25</v>
      </c>
      <c r="C925" t="s">
        <v>87</v>
      </c>
      <c r="D925" t="s">
        <v>17</v>
      </c>
      <c r="E925" t="s">
        <v>27</v>
      </c>
      <c r="F925" s="2" t="s">
        <v>101</v>
      </c>
      <c r="G925" s="2" t="s">
        <v>1028</v>
      </c>
      <c r="H925" s="2">
        <v>500</v>
      </c>
      <c r="I925" s="3" t="s">
        <v>640</v>
      </c>
      <c r="J925" s="3">
        <v>6.03</v>
      </c>
      <c r="K925" t="s">
        <v>21</v>
      </c>
      <c r="L925" t="s">
        <v>31</v>
      </c>
      <c r="M925">
        <v>621</v>
      </c>
      <c r="N925">
        <v>3359</v>
      </c>
      <c r="O925" s="15">
        <v>0.80515297906602257</v>
      </c>
      <c r="P925" s="16">
        <f t="shared" si="14"/>
        <v>0.18487645132479905</v>
      </c>
      <c r="Q925">
        <v>2</v>
      </c>
      <c r="R925" t="s">
        <v>56</v>
      </c>
      <c r="S925" s="1">
        <v>44735</v>
      </c>
      <c r="T925" t="s">
        <v>184</v>
      </c>
    </row>
    <row r="926" spans="1:20">
      <c r="A926">
        <v>245006</v>
      </c>
      <c r="B926" t="s">
        <v>51</v>
      </c>
      <c r="C926" t="s">
        <v>26</v>
      </c>
      <c r="D926" t="s">
        <v>17</v>
      </c>
      <c r="E926" t="s">
        <v>42</v>
      </c>
      <c r="F926" s="2" t="s">
        <v>91</v>
      </c>
      <c r="G926" s="2" t="s">
        <v>1028</v>
      </c>
      <c r="H926" s="2">
        <v>500</v>
      </c>
      <c r="I926" s="3" t="s">
        <v>716</v>
      </c>
      <c r="J926" s="3">
        <v>0.55411651737731105</v>
      </c>
      <c r="K926" t="s">
        <v>30</v>
      </c>
      <c r="L926" t="s">
        <v>22</v>
      </c>
      <c r="M926">
        <v>364</v>
      </c>
      <c r="N926">
        <v>2169</v>
      </c>
      <c r="O926" s="15">
        <v>1.3736263736263736</v>
      </c>
      <c r="P926" s="16">
        <f t="shared" si="14"/>
        <v>0.16781927155371137</v>
      </c>
      <c r="Q926">
        <v>1</v>
      </c>
      <c r="R926" t="s">
        <v>70</v>
      </c>
      <c r="S926" s="1">
        <v>44642</v>
      </c>
      <c r="T926" t="s">
        <v>197</v>
      </c>
    </row>
    <row r="927" spans="1:20">
      <c r="A927">
        <v>403895</v>
      </c>
      <c r="B927" t="s">
        <v>34</v>
      </c>
      <c r="C927" t="s">
        <v>87</v>
      </c>
      <c r="D927" t="s">
        <v>17</v>
      </c>
      <c r="E927" t="s">
        <v>42</v>
      </c>
      <c r="F927" s="2" t="s">
        <v>75</v>
      </c>
      <c r="G927" s="2" t="s">
        <v>1028</v>
      </c>
      <c r="H927" s="2">
        <v>500</v>
      </c>
      <c r="I927" s="3" t="s">
        <v>674</v>
      </c>
      <c r="J927" s="3">
        <v>8.9373631835050302E-2</v>
      </c>
      <c r="K927" t="s">
        <v>30</v>
      </c>
      <c r="L927" t="s">
        <v>22</v>
      </c>
      <c r="M927">
        <v>364</v>
      </c>
      <c r="N927">
        <v>2169</v>
      </c>
      <c r="O927" s="15">
        <v>1.3736263736263736</v>
      </c>
      <c r="P927" s="16">
        <f t="shared" si="14"/>
        <v>0.16781927155371137</v>
      </c>
      <c r="Q927">
        <v>1</v>
      </c>
      <c r="R927" t="s">
        <v>38</v>
      </c>
      <c r="S927" s="1">
        <v>44706</v>
      </c>
      <c r="T927" t="s">
        <v>213</v>
      </c>
    </row>
    <row r="928" spans="1:20">
      <c r="A928">
        <v>382169</v>
      </c>
      <c r="B928" t="s">
        <v>81</v>
      </c>
      <c r="C928" t="s">
        <v>26</v>
      </c>
      <c r="D928" t="s">
        <v>17</v>
      </c>
      <c r="E928" t="s">
        <v>27</v>
      </c>
      <c r="F928" s="2" t="s">
        <v>75</v>
      </c>
      <c r="G928" s="2" t="s">
        <v>1028</v>
      </c>
      <c r="H928" s="2">
        <v>500</v>
      </c>
      <c r="I928" s="3" t="s">
        <v>79</v>
      </c>
      <c r="J928" s="3">
        <v>7.32</v>
      </c>
      <c r="K928" t="s">
        <v>30</v>
      </c>
      <c r="L928" t="s">
        <v>55</v>
      </c>
      <c r="M928">
        <v>621</v>
      </c>
      <c r="N928">
        <v>3361</v>
      </c>
      <c r="O928" s="15">
        <v>0.80515297906602257</v>
      </c>
      <c r="P928" s="16">
        <f t="shared" si="14"/>
        <v>0.1847664385599524</v>
      </c>
      <c r="Q928">
        <v>7</v>
      </c>
      <c r="R928" t="s">
        <v>23</v>
      </c>
      <c r="S928" s="1">
        <v>44797</v>
      </c>
      <c r="T928" t="s">
        <v>132</v>
      </c>
    </row>
    <row r="929" spans="1:20">
      <c r="A929">
        <v>142262</v>
      </c>
      <c r="B929" t="s">
        <v>74</v>
      </c>
      <c r="C929" t="s">
        <v>26</v>
      </c>
      <c r="D929" t="s">
        <v>17</v>
      </c>
      <c r="E929" t="s">
        <v>42</v>
      </c>
      <c r="F929" s="2" t="s">
        <v>35</v>
      </c>
      <c r="G929" s="2" t="s">
        <v>1028</v>
      </c>
      <c r="H929" s="2">
        <v>500</v>
      </c>
      <c r="I929" s="3" t="s">
        <v>717</v>
      </c>
      <c r="J929" s="3">
        <v>0.83296224870266899</v>
      </c>
      <c r="K929" t="s">
        <v>21</v>
      </c>
      <c r="L929" t="s">
        <v>31</v>
      </c>
      <c r="M929">
        <v>365</v>
      </c>
      <c r="N929">
        <v>2170</v>
      </c>
      <c r="O929" s="15">
        <v>1.3698630136986301</v>
      </c>
      <c r="P929" s="16">
        <f t="shared" si="14"/>
        <v>0.16820276497695852</v>
      </c>
      <c r="Q929">
        <v>1</v>
      </c>
      <c r="R929" t="s">
        <v>38</v>
      </c>
      <c r="S929" s="1">
        <v>44616</v>
      </c>
      <c r="T929" t="s">
        <v>138</v>
      </c>
    </row>
    <row r="930" spans="1:20">
      <c r="A930">
        <v>161712</v>
      </c>
      <c r="B930" t="s">
        <v>74</v>
      </c>
      <c r="C930" t="s">
        <v>87</v>
      </c>
      <c r="D930" t="s">
        <v>17</v>
      </c>
      <c r="E930" t="s">
        <v>18</v>
      </c>
      <c r="F930" s="2" t="s">
        <v>91</v>
      </c>
      <c r="G930" s="2" t="s">
        <v>1028</v>
      </c>
      <c r="H930" s="2">
        <v>500</v>
      </c>
      <c r="I930" s="3" t="s">
        <v>387</v>
      </c>
      <c r="J930" s="3">
        <v>7.96</v>
      </c>
      <c r="K930" t="s">
        <v>30</v>
      </c>
      <c r="L930" t="s">
        <v>55</v>
      </c>
      <c r="M930">
        <v>622</v>
      </c>
      <c r="N930">
        <v>3361</v>
      </c>
      <c r="O930" s="15">
        <v>0.8038585209003215</v>
      </c>
      <c r="P930" s="16">
        <f t="shared" si="14"/>
        <v>0.18506396905682831</v>
      </c>
      <c r="Q930">
        <v>5</v>
      </c>
      <c r="R930" t="s">
        <v>56</v>
      </c>
      <c r="S930" s="1">
        <v>44916</v>
      </c>
      <c r="T930" t="s">
        <v>151</v>
      </c>
    </row>
    <row r="931" spans="1:20">
      <c r="A931">
        <v>390641</v>
      </c>
      <c r="B931" t="s">
        <v>48</v>
      </c>
      <c r="C931" t="s">
        <v>26</v>
      </c>
      <c r="D931" t="s">
        <v>17</v>
      </c>
      <c r="E931" t="s">
        <v>18</v>
      </c>
      <c r="F931" s="2" t="s">
        <v>78</v>
      </c>
      <c r="G931" s="2" t="s">
        <v>1028</v>
      </c>
      <c r="H931" s="2">
        <v>500</v>
      </c>
      <c r="I931" s="3" t="s">
        <v>718</v>
      </c>
      <c r="J931" s="3">
        <v>4.21</v>
      </c>
      <c r="K931" t="s">
        <v>21</v>
      </c>
      <c r="L931" t="s">
        <v>55</v>
      </c>
      <c r="M931">
        <v>622</v>
      </c>
      <c r="N931">
        <v>3362</v>
      </c>
      <c r="O931" s="15">
        <v>0.8038585209003215</v>
      </c>
      <c r="P931" s="16">
        <f t="shared" si="14"/>
        <v>0.18500892325996432</v>
      </c>
      <c r="Q931">
        <v>6</v>
      </c>
      <c r="R931" t="s">
        <v>23</v>
      </c>
      <c r="S931" s="1">
        <v>44727</v>
      </c>
      <c r="T931" t="s">
        <v>100</v>
      </c>
    </row>
    <row r="932" spans="1:20">
      <c r="A932">
        <v>385954</v>
      </c>
      <c r="B932" t="s">
        <v>15</v>
      </c>
      <c r="C932" t="s">
        <v>16</v>
      </c>
      <c r="D932" t="s">
        <v>17</v>
      </c>
      <c r="E932" t="s">
        <v>18</v>
      </c>
      <c r="F932" s="2" t="s">
        <v>62</v>
      </c>
      <c r="G932" s="2" t="s">
        <v>1028</v>
      </c>
      <c r="H932" s="2">
        <v>500</v>
      </c>
      <c r="I932" s="3" t="s">
        <v>463</v>
      </c>
      <c r="J932" s="3">
        <v>5.75</v>
      </c>
      <c r="K932" t="s">
        <v>30</v>
      </c>
      <c r="L932" t="s">
        <v>22</v>
      </c>
      <c r="M932">
        <v>622</v>
      </c>
      <c r="N932">
        <v>3362</v>
      </c>
      <c r="O932" s="15">
        <v>0.8038585209003215</v>
      </c>
      <c r="P932" s="16">
        <f t="shared" si="14"/>
        <v>0.18500892325996432</v>
      </c>
      <c r="Q932">
        <v>5</v>
      </c>
      <c r="R932" t="s">
        <v>56</v>
      </c>
      <c r="S932" s="1">
        <v>44708</v>
      </c>
      <c r="T932" t="s">
        <v>64</v>
      </c>
    </row>
    <row r="933" spans="1:20">
      <c r="A933">
        <v>273156</v>
      </c>
      <c r="B933" t="s">
        <v>51</v>
      </c>
      <c r="C933" t="s">
        <v>16</v>
      </c>
      <c r="D933" t="s">
        <v>17</v>
      </c>
      <c r="E933" t="s">
        <v>42</v>
      </c>
      <c r="F933" s="2" t="s">
        <v>59</v>
      </c>
      <c r="G933" s="2" t="s">
        <v>1028</v>
      </c>
      <c r="H933" s="2">
        <v>500</v>
      </c>
      <c r="I933" s="3" t="s">
        <v>719</v>
      </c>
      <c r="J933" s="3">
        <v>0.84726202979627696</v>
      </c>
      <c r="K933" t="s">
        <v>45</v>
      </c>
      <c r="L933" t="s">
        <v>31</v>
      </c>
      <c r="M933">
        <v>365</v>
      </c>
      <c r="N933">
        <v>2171</v>
      </c>
      <c r="O933" s="15">
        <v>1.3698630136986301</v>
      </c>
      <c r="P933" s="16">
        <f t="shared" si="14"/>
        <v>0.16812528788576692</v>
      </c>
      <c r="Q933">
        <v>1</v>
      </c>
      <c r="R933" t="s">
        <v>32</v>
      </c>
      <c r="S933" s="1">
        <v>44603</v>
      </c>
      <c r="T933" t="s">
        <v>250</v>
      </c>
    </row>
    <row r="934" spans="1:20">
      <c r="A934">
        <v>590210</v>
      </c>
      <c r="B934" t="s">
        <v>67</v>
      </c>
      <c r="C934" t="s">
        <v>16</v>
      </c>
      <c r="D934" t="s">
        <v>17</v>
      </c>
      <c r="E934" t="s">
        <v>42</v>
      </c>
      <c r="F934" s="2" t="s">
        <v>62</v>
      </c>
      <c r="G934" s="2" t="s">
        <v>1028</v>
      </c>
      <c r="H934" s="2">
        <v>500</v>
      </c>
      <c r="I934" s="3" t="s">
        <v>720</v>
      </c>
      <c r="J934" s="3">
        <v>0.47189277608906499</v>
      </c>
      <c r="K934" t="s">
        <v>30</v>
      </c>
      <c r="L934" t="s">
        <v>22</v>
      </c>
      <c r="M934">
        <v>365</v>
      </c>
      <c r="N934">
        <v>2171</v>
      </c>
      <c r="O934" s="15">
        <v>1.3698630136986301</v>
      </c>
      <c r="P934" s="16">
        <f t="shared" si="14"/>
        <v>0.16812528788576692</v>
      </c>
      <c r="Q934">
        <v>1</v>
      </c>
      <c r="R934" t="s">
        <v>56</v>
      </c>
      <c r="S934" s="1">
        <v>44846</v>
      </c>
      <c r="T934" t="s">
        <v>96</v>
      </c>
    </row>
    <row r="935" spans="1:20">
      <c r="A935">
        <v>134111</v>
      </c>
      <c r="B935" t="s">
        <v>67</v>
      </c>
      <c r="C935" t="s">
        <v>41</v>
      </c>
      <c r="D935" t="s">
        <v>17</v>
      </c>
      <c r="E935" t="s">
        <v>18</v>
      </c>
      <c r="F935" s="2" t="s">
        <v>119</v>
      </c>
      <c r="G935" s="2" t="s">
        <v>1028</v>
      </c>
      <c r="H935" s="2">
        <v>500</v>
      </c>
      <c r="I935" s="3" t="s">
        <v>493</v>
      </c>
      <c r="J935" s="3">
        <v>7.34</v>
      </c>
      <c r="K935" t="s">
        <v>21</v>
      </c>
      <c r="L935" t="s">
        <v>31</v>
      </c>
      <c r="M935">
        <v>622</v>
      </c>
      <c r="N935">
        <v>3363</v>
      </c>
      <c r="O935" s="15">
        <v>0.8038585209003215</v>
      </c>
      <c r="P935" s="16">
        <f t="shared" si="14"/>
        <v>0.18495391019922688</v>
      </c>
      <c r="Q935">
        <v>2</v>
      </c>
      <c r="R935" t="s">
        <v>38</v>
      </c>
      <c r="S935" s="1">
        <v>44660</v>
      </c>
      <c r="T935" t="s">
        <v>228</v>
      </c>
    </row>
    <row r="936" spans="1:20">
      <c r="A936">
        <v>458382</v>
      </c>
      <c r="B936" t="s">
        <v>25</v>
      </c>
      <c r="C936" t="s">
        <v>87</v>
      </c>
      <c r="D936" t="s">
        <v>17</v>
      </c>
      <c r="E936" t="s">
        <v>18</v>
      </c>
      <c r="F936" s="2" t="s">
        <v>49</v>
      </c>
      <c r="G936" s="2" t="s">
        <v>1028</v>
      </c>
      <c r="H936" s="2">
        <v>500</v>
      </c>
      <c r="I936" s="3" t="s">
        <v>721</v>
      </c>
      <c r="J936" s="3">
        <v>1.7</v>
      </c>
      <c r="K936" t="s">
        <v>45</v>
      </c>
      <c r="L936" t="s">
        <v>22</v>
      </c>
      <c r="M936">
        <v>622</v>
      </c>
      <c r="N936">
        <v>3364</v>
      </c>
      <c r="O936" s="15">
        <v>0.8038585209003215</v>
      </c>
      <c r="P936" s="16">
        <f t="shared" si="14"/>
        <v>0.18489892984542211</v>
      </c>
      <c r="Q936">
        <v>7</v>
      </c>
      <c r="R936" t="s">
        <v>56</v>
      </c>
      <c r="S936" s="1">
        <v>44852</v>
      </c>
      <c r="T936" t="s">
        <v>182</v>
      </c>
    </row>
    <row r="937" spans="1:20">
      <c r="A937">
        <v>729721</v>
      </c>
      <c r="B937" t="s">
        <v>40</v>
      </c>
      <c r="C937" t="s">
        <v>41</v>
      </c>
      <c r="D937" t="s">
        <v>17</v>
      </c>
      <c r="E937" t="s">
        <v>18</v>
      </c>
      <c r="F937" s="2" t="s">
        <v>47</v>
      </c>
      <c r="G937" s="2" t="s">
        <v>1028</v>
      </c>
      <c r="H937" s="2">
        <v>500</v>
      </c>
      <c r="I937" s="3" t="s">
        <v>641</v>
      </c>
      <c r="J937" s="3">
        <v>1.45</v>
      </c>
      <c r="K937" t="s">
        <v>45</v>
      </c>
      <c r="L937" t="s">
        <v>55</v>
      </c>
      <c r="M937">
        <v>623</v>
      </c>
      <c r="N937">
        <v>3364</v>
      </c>
      <c r="O937" s="15">
        <v>0.8025682182985554</v>
      </c>
      <c r="P937" s="16">
        <f t="shared" si="14"/>
        <v>0.18519619500594531</v>
      </c>
      <c r="Q937">
        <v>5</v>
      </c>
      <c r="R937" t="s">
        <v>56</v>
      </c>
      <c r="S937" s="1">
        <v>44780</v>
      </c>
      <c r="T937" t="s">
        <v>123</v>
      </c>
    </row>
    <row r="938" spans="1:20">
      <c r="A938">
        <v>615721</v>
      </c>
      <c r="B938" t="s">
        <v>48</v>
      </c>
      <c r="C938" t="s">
        <v>16</v>
      </c>
      <c r="D938" t="s">
        <v>17</v>
      </c>
      <c r="E938" t="s">
        <v>58</v>
      </c>
      <c r="F938" s="2" t="s">
        <v>43</v>
      </c>
      <c r="G938" s="2" t="s">
        <v>1028</v>
      </c>
      <c r="H938" s="2">
        <v>500</v>
      </c>
      <c r="I938" s="3" t="s">
        <v>472</v>
      </c>
      <c r="J938" s="3">
        <v>5.43</v>
      </c>
      <c r="K938" t="s">
        <v>45</v>
      </c>
      <c r="L938" t="s">
        <v>31</v>
      </c>
      <c r="M938">
        <v>623</v>
      </c>
      <c r="N938">
        <v>3365</v>
      </c>
      <c r="O938" s="15">
        <v>0.8025682182985554</v>
      </c>
      <c r="P938" s="16">
        <f t="shared" si="14"/>
        <v>0.18514115898959882</v>
      </c>
      <c r="Q938">
        <v>5</v>
      </c>
      <c r="R938" t="s">
        <v>70</v>
      </c>
      <c r="S938" s="1">
        <v>44675</v>
      </c>
      <c r="T938" t="s">
        <v>110</v>
      </c>
    </row>
    <row r="939" spans="1:20">
      <c r="A939">
        <v>636292</v>
      </c>
      <c r="B939" t="s">
        <v>51</v>
      </c>
      <c r="C939" t="s">
        <v>26</v>
      </c>
      <c r="D939" t="s">
        <v>17</v>
      </c>
      <c r="E939" t="s">
        <v>18</v>
      </c>
      <c r="F939" s="2" t="s">
        <v>47</v>
      </c>
      <c r="G939" s="2" t="s">
        <v>1028</v>
      </c>
      <c r="H939" s="2">
        <v>500</v>
      </c>
      <c r="I939" s="3" t="s">
        <v>614</v>
      </c>
      <c r="J939" s="3">
        <v>4.58</v>
      </c>
      <c r="K939" t="s">
        <v>30</v>
      </c>
      <c r="L939" t="s">
        <v>55</v>
      </c>
      <c r="M939">
        <v>623</v>
      </c>
      <c r="N939">
        <v>3365</v>
      </c>
      <c r="O939" s="15">
        <v>0.8025682182985554</v>
      </c>
      <c r="P939" s="16">
        <f t="shared" si="14"/>
        <v>0.18514115898959882</v>
      </c>
      <c r="Q939">
        <v>1</v>
      </c>
      <c r="R939" t="s">
        <v>38</v>
      </c>
      <c r="S939" s="1">
        <v>44886</v>
      </c>
      <c r="T939" t="s">
        <v>176</v>
      </c>
    </row>
    <row r="940" spans="1:20">
      <c r="A940">
        <v>961897</v>
      </c>
      <c r="B940" t="s">
        <v>51</v>
      </c>
      <c r="C940" t="s">
        <v>26</v>
      </c>
      <c r="D940" t="s">
        <v>17</v>
      </c>
      <c r="E940" t="s">
        <v>42</v>
      </c>
      <c r="F940" s="2" t="s">
        <v>119</v>
      </c>
      <c r="G940" s="2" t="s">
        <v>1028</v>
      </c>
      <c r="H940" s="2">
        <v>500</v>
      </c>
      <c r="I940" s="3">
        <v>111895787057483</v>
      </c>
      <c r="J940" s="3">
        <v>111895787057483</v>
      </c>
      <c r="K940" t="s">
        <v>37</v>
      </c>
      <c r="L940" t="s">
        <v>55</v>
      </c>
      <c r="M940">
        <v>365</v>
      </c>
      <c r="N940">
        <v>2172</v>
      </c>
      <c r="O940" s="15">
        <v>1.3698630136986301</v>
      </c>
      <c r="P940" s="16">
        <f t="shared" si="14"/>
        <v>0.16804788213627991</v>
      </c>
      <c r="Q940">
        <v>1</v>
      </c>
      <c r="R940" t="s">
        <v>38</v>
      </c>
      <c r="S940" s="1">
        <v>44626</v>
      </c>
      <c r="T940" t="s">
        <v>125</v>
      </c>
    </row>
    <row r="941" spans="1:20">
      <c r="A941">
        <v>481743</v>
      </c>
      <c r="B941" t="s">
        <v>51</v>
      </c>
      <c r="C941" t="s">
        <v>16</v>
      </c>
      <c r="D941" t="s">
        <v>17</v>
      </c>
      <c r="E941" t="s">
        <v>42</v>
      </c>
      <c r="F941" s="2" t="s">
        <v>101</v>
      </c>
      <c r="G941" s="2" t="s">
        <v>1028</v>
      </c>
      <c r="H941" s="2">
        <v>500</v>
      </c>
      <c r="I941" s="3">
        <v>1.28340535315132E+16</v>
      </c>
      <c r="J941" s="3">
        <v>1.28340535315132E+16</v>
      </c>
      <c r="K941" t="s">
        <v>21</v>
      </c>
      <c r="L941" t="s">
        <v>31</v>
      </c>
      <c r="M941">
        <v>365</v>
      </c>
      <c r="N941">
        <v>2173</v>
      </c>
      <c r="O941" s="15">
        <v>1.3698630136986301</v>
      </c>
      <c r="P941" s="16">
        <f t="shared" si="14"/>
        <v>0.1679705476300046</v>
      </c>
      <c r="Q941">
        <v>1</v>
      </c>
      <c r="R941" t="s">
        <v>23</v>
      </c>
      <c r="S941" s="1">
        <v>44853</v>
      </c>
      <c r="T941" t="s">
        <v>116</v>
      </c>
    </row>
    <row r="942" spans="1:20">
      <c r="A942">
        <v>633272</v>
      </c>
      <c r="B942" t="s">
        <v>15</v>
      </c>
      <c r="C942" t="s">
        <v>87</v>
      </c>
      <c r="D942" t="s">
        <v>17</v>
      </c>
      <c r="E942" t="s">
        <v>42</v>
      </c>
      <c r="F942" s="2" t="s">
        <v>62</v>
      </c>
      <c r="G942" s="2" t="s">
        <v>1028</v>
      </c>
      <c r="H942" s="2">
        <v>500</v>
      </c>
      <c r="I942" s="3" t="s">
        <v>722</v>
      </c>
      <c r="J942" s="3">
        <v>0.865136756163287</v>
      </c>
      <c r="K942" t="s">
        <v>30</v>
      </c>
      <c r="L942" t="s">
        <v>31</v>
      </c>
      <c r="M942">
        <v>365</v>
      </c>
      <c r="N942">
        <v>2173</v>
      </c>
      <c r="O942" s="15">
        <v>1.3698630136986301</v>
      </c>
      <c r="P942" s="16">
        <f t="shared" si="14"/>
        <v>0.1679705476300046</v>
      </c>
      <c r="Q942">
        <v>1</v>
      </c>
      <c r="R942" t="s">
        <v>32</v>
      </c>
      <c r="S942" s="1">
        <v>44585</v>
      </c>
      <c r="T942" t="s">
        <v>54</v>
      </c>
    </row>
    <row r="943" spans="1:20">
      <c r="A943">
        <v>430918</v>
      </c>
      <c r="B943" t="s">
        <v>40</v>
      </c>
      <c r="C943" t="s">
        <v>16</v>
      </c>
      <c r="D943" t="s">
        <v>17</v>
      </c>
      <c r="E943" t="s">
        <v>42</v>
      </c>
      <c r="F943" s="2" t="s">
        <v>78</v>
      </c>
      <c r="G943" s="2" t="s">
        <v>1028</v>
      </c>
      <c r="H943" s="2">
        <v>500</v>
      </c>
      <c r="I943" s="3" t="s">
        <v>621</v>
      </c>
      <c r="J943" s="3">
        <v>0.82759983079256505</v>
      </c>
      <c r="K943" t="s">
        <v>80</v>
      </c>
      <c r="L943" t="s">
        <v>55</v>
      </c>
      <c r="M943">
        <v>365</v>
      </c>
      <c r="N943">
        <v>2173</v>
      </c>
      <c r="O943" s="15">
        <v>1.3698630136986301</v>
      </c>
      <c r="P943" s="16">
        <f t="shared" si="14"/>
        <v>0.1679705476300046</v>
      </c>
      <c r="Q943">
        <v>1</v>
      </c>
      <c r="R943" t="s">
        <v>70</v>
      </c>
      <c r="S943" s="1">
        <v>44635</v>
      </c>
      <c r="T943" t="s">
        <v>71</v>
      </c>
    </row>
    <row r="944" spans="1:20">
      <c r="A944">
        <v>546605</v>
      </c>
      <c r="B944" t="s">
        <v>25</v>
      </c>
      <c r="C944" t="s">
        <v>41</v>
      </c>
      <c r="D944" t="s">
        <v>17</v>
      </c>
      <c r="E944" t="s">
        <v>58</v>
      </c>
      <c r="F944" s="2" t="s">
        <v>68</v>
      </c>
      <c r="G944" s="2" t="s">
        <v>1028</v>
      </c>
      <c r="H944" s="2">
        <v>500</v>
      </c>
      <c r="I944" s="3" t="s">
        <v>574</v>
      </c>
      <c r="J944" s="3">
        <v>0.54</v>
      </c>
      <c r="K944" t="s">
        <v>30</v>
      </c>
      <c r="L944" t="s">
        <v>22</v>
      </c>
      <c r="M944">
        <v>624</v>
      </c>
      <c r="N944">
        <v>3367</v>
      </c>
      <c r="O944" s="15">
        <v>0.80128205128205132</v>
      </c>
      <c r="P944" s="16">
        <f t="shared" si="14"/>
        <v>0.18532818532818532</v>
      </c>
      <c r="Q944">
        <v>7</v>
      </c>
      <c r="R944" t="s">
        <v>23</v>
      </c>
      <c r="S944" s="1">
        <v>44580</v>
      </c>
      <c r="T944" t="s">
        <v>46</v>
      </c>
    </row>
    <row r="945" spans="1:20">
      <c r="A945">
        <v>466955</v>
      </c>
      <c r="B945" t="s">
        <v>25</v>
      </c>
      <c r="C945" t="s">
        <v>41</v>
      </c>
      <c r="D945" t="s">
        <v>17</v>
      </c>
      <c r="E945" t="s">
        <v>58</v>
      </c>
      <c r="F945" s="2" t="s">
        <v>49</v>
      </c>
      <c r="G945" s="2" t="s">
        <v>1028</v>
      </c>
      <c r="H945" s="2">
        <v>500</v>
      </c>
      <c r="I945" s="3" t="s">
        <v>447</v>
      </c>
      <c r="J945" s="3">
        <v>7.33</v>
      </c>
      <c r="K945" t="s">
        <v>45</v>
      </c>
      <c r="L945" t="s">
        <v>31</v>
      </c>
      <c r="M945">
        <v>624</v>
      </c>
      <c r="N945">
        <v>3367</v>
      </c>
      <c r="O945" s="15">
        <v>0.80128205128205132</v>
      </c>
      <c r="P945" s="16">
        <f t="shared" si="14"/>
        <v>0.18532818532818532</v>
      </c>
      <c r="Q945">
        <v>7</v>
      </c>
      <c r="R945" t="s">
        <v>56</v>
      </c>
      <c r="S945" s="1">
        <v>44606</v>
      </c>
      <c r="T945" t="s">
        <v>64</v>
      </c>
    </row>
    <row r="946" spans="1:20">
      <c r="A946">
        <v>148362</v>
      </c>
      <c r="B946" t="s">
        <v>34</v>
      </c>
      <c r="C946" t="s">
        <v>41</v>
      </c>
      <c r="D946" t="s">
        <v>17</v>
      </c>
      <c r="E946" t="s">
        <v>58</v>
      </c>
      <c r="F946" s="2" t="s">
        <v>75</v>
      </c>
      <c r="G946" s="2" t="s">
        <v>1028</v>
      </c>
      <c r="H946" s="2">
        <v>500</v>
      </c>
      <c r="I946" s="3" t="s">
        <v>723</v>
      </c>
      <c r="J946" s="3">
        <v>4.68</v>
      </c>
      <c r="K946" t="s">
        <v>45</v>
      </c>
      <c r="L946" t="s">
        <v>55</v>
      </c>
      <c r="M946">
        <v>624</v>
      </c>
      <c r="N946">
        <v>3368</v>
      </c>
      <c r="O946" s="15">
        <v>0.80128205128205132</v>
      </c>
      <c r="P946" s="16">
        <f t="shared" si="14"/>
        <v>0.18527315914489312</v>
      </c>
      <c r="Q946">
        <v>2</v>
      </c>
      <c r="R946" t="s">
        <v>32</v>
      </c>
      <c r="S946" s="1">
        <v>44890</v>
      </c>
      <c r="T946" t="s">
        <v>54</v>
      </c>
    </row>
    <row r="947" spans="1:20">
      <c r="A947">
        <v>885611</v>
      </c>
      <c r="B947" t="s">
        <v>51</v>
      </c>
      <c r="C947" t="s">
        <v>87</v>
      </c>
      <c r="D947" t="s">
        <v>17</v>
      </c>
      <c r="E947" t="s">
        <v>18</v>
      </c>
      <c r="F947" s="2" t="s">
        <v>68</v>
      </c>
      <c r="G947" s="2" t="s">
        <v>1028</v>
      </c>
      <c r="H947" s="2">
        <v>500</v>
      </c>
      <c r="I947" s="3" t="s">
        <v>430</v>
      </c>
      <c r="J947" s="3">
        <v>2.46</v>
      </c>
      <c r="K947" t="s">
        <v>30</v>
      </c>
      <c r="L947" t="s">
        <v>55</v>
      </c>
      <c r="M947">
        <v>624</v>
      </c>
      <c r="N947">
        <v>3368</v>
      </c>
      <c r="O947" s="15">
        <v>0.80128205128205132</v>
      </c>
      <c r="P947" s="16">
        <f t="shared" si="14"/>
        <v>0.18527315914489312</v>
      </c>
      <c r="Q947">
        <v>9</v>
      </c>
      <c r="R947" t="s">
        <v>38</v>
      </c>
      <c r="S947" s="1">
        <v>44582</v>
      </c>
      <c r="T947" t="s">
        <v>176</v>
      </c>
    </row>
    <row r="948" spans="1:20">
      <c r="A948">
        <v>566597</v>
      </c>
      <c r="B948" t="s">
        <v>67</v>
      </c>
      <c r="C948" t="s">
        <v>26</v>
      </c>
      <c r="D948" t="s">
        <v>17</v>
      </c>
      <c r="E948" t="s">
        <v>42</v>
      </c>
      <c r="F948" s="2" t="s">
        <v>49</v>
      </c>
      <c r="G948" s="2" t="s">
        <v>1028</v>
      </c>
      <c r="H948" s="2">
        <v>500</v>
      </c>
      <c r="I948" s="3" t="s">
        <v>724</v>
      </c>
      <c r="J948" s="3">
        <v>0.87407411934679202</v>
      </c>
      <c r="K948" t="s">
        <v>37</v>
      </c>
      <c r="L948" t="s">
        <v>31</v>
      </c>
      <c r="M948">
        <v>366</v>
      </c>
      <c r="N948">
        <v>2174</v>
      </c>
      <c r="O948" s="15">
        <v>1.3661202185792349</v>
      </c>
      <c r="P948" s="16">
        <f t="shared" si="14"/>
        <v>0.16835326586936522</v>
      </c>
      <c r="Q948">
        <v>1</v>
      </c>
      <c r="R948" t="s">
        <v>32</v>
      </c>
      <c r="S948" s="1">
        <v>44634</v>
      </c>
      <c r="T948" t="s">
        <v>73</v>
      </c>
    </row>
    <row r="949" spans="1:20">
      <c r="A949">
        <v>458803</v>
      </c>
      <c r="B949" t="s">
        <v>74</v>
      </c>
      <c r="C949" t="s">
        <v>26</v>
      </c>
      <c r="D949" t="s">
        <v>17</v>
      </c>
      <c r="E949" t="s">
        <v>42</v>
      </c>
      <c r="F949" s="2" t="s">
        <v>59</v>
      </c>
      <c r="G949" s="2" t="s">
        <v>1028</v>
      </c>
      <c r="H949" s="2">
        <v>500</v>
      </c>
      <c r="I949" s="3" t="s">
        <v>725</v>
      </c>
      <c r="J949" s="3">
        <v>7.5073850741442197E-2</v>
      </c>
      <c r="K949" t="s">
        <v>21</v>
      </c>
      <c r="L949" t="s">
        <v>31</v>
      </c>
      <c r="M949">
        <v>366</v>
      </c>
      <c r="N949">
        <v>2175</v>
      </c>
      <c r="O949" s="15">
        <v>1.3661202185792349</v>
      </c>
      <c r="P949" s="16">
        <f t="shared" si="14"/>
        <v>0.16827586206896553</v>
      </c>
      <c r="Q949">
        <v>1</v>
      </c>
      <c r="R949" t="s">
        <v>32</v>
      </c>
      <c r="S949" s="1">
        <v>44869</v>
      </c>
      <c r="T949" t="s">
        <v>233</v>
      </c>
    </row>
    <row r="950" spans="1:20">
      <c r="A950">
        <v>199441</v>
      </c>
      <c r="B950" t="s">
        <v>34</v>
      </c>
      <c r="C950" t="s">
        <v>16</v>
      </c>
      <c r="D950" t="s">
        <v>17</v>
      </c>
      <c r="E950" t="s">
        <v>27</v>
      </c>
      <c r="F950" s="2" t="s">
        <v>78</v>
      </c>
      <c r="G950" s="2" t="s">
        <v>1028</v>
      </c>
      <c r="H950" s="2">
        <v>500</v>
      </c>
      <c r="I950" s="3" t="s">
        <v>553</v>
      </c>
      <c r="J950" s="3">
        <v>4.3099999999999996</v>
      </c>
      <c r="K950" t="s">
        <v>45</v>
      </c>
      <c r="L950" t="s">
        <v>22</v>
      </c>
      <c r="M950">
        <v>624</v>
      </c>
      <c r="N950">
        <v>3369</v>
      </c>
      <c r="O950" s="15">
        <v>0.80128205128205132</v>
      </c>
      <c r="P950" s="16">
        <f t="shared" si="14"/>
        <v>0.18521816562778273</v>
      </c>
      <c r="Q950">
        <v>8</v>
      </c>
      <c r="R950" t="s">
        <v>32</v>
      </c>
      <c r="S950" s="1">
        <v>44916</v>
      </c>
      <c r="T950" t="s">
        <v>188</v>
      </c>
    </row>
    <row r="951" spans="1:20">
      <c r="A951">
        <v>742374</v>
      </c>
      <c r="B951" t="s">
        <v>67</v>
      </c>
      <c r="C951" t="s">
        <v>16</v>
      </c>
      <c r="D951" t="s">
        <v>17</v>
      </c>
      <c r="E951" t="s">
        <v>27</v>
      </c>
      <c r="F951" s="2" t="s">
        <v>49</v>
      </c>
      <c r="G951" s="2" t="s">
        <v>1028</v>
      </c>
      <c r="H951" s="2">
        <v>500</v>
      </c>
      <c r="I951" s="3" t="s">
        <v>211</v>
      </c>
      <c r="J951" s="3">
        <v>1.74</v>
      </c>
      <c r="K951" t="s">
        <v>45</v>
      </c>
      <c r="L951" t="s">
        <v>55</v>
      </c>
      <c r="M951">
        <v>624</v>
      </c>
      <c r="N951">
        <v>3370</v>
      </c>
      <c r="O951" s="15">
        <v>0.80128205128205132</v>
      </c>
      <c r="P951" s="16">
        <f t="shared" si="14"/>
        <v>0.18516320474777448</v>
      </c>
      <c r="Q951">
        <v>5</v>
      </c>
      <c r="R951" t="s">
        <v>32</v>
      </c>
      <c r="S951" s="1">
        <v>44811</v>
      </c>
      <c r="T951" t="s">
        <v>54</v>
      </c>
    </row>
    <row r="952" spans="1:20">
      <c r="A952">
        <v>423736</v>
      </c>
      <c r="B952" t="s">
        <v>51</v>
      </c>
      <c r="C952" t="s">
        <v>26</v>
      </c>
      <c r="D952" t="s">
        <v>17</v>
      </c>
      <c r="E952" t="s">
        <v>58</v>
      </c>
      <c r="F952" s="2" t="s">
        <v>68</v>
      </c>
      <c r="G952" s="2" t="s">
        <v>1028</v>
      </c>
      <c r="H952" s="2">
        <v>500</v>
      </c>
      <c r="I952" s="3" t="s">
        <v>524</v>
      </c>
      <c r="J952" s="3">
        <v>1.34</v>
      </c>
      <c r="K952" t="s">
        <v>30</v>
      </c>
      <c r="L952" t="s">
        <v>31</v>
      </c>
      <c r="M952">
        <v>625</v>
      </c>
      <c r="N952">
        <v>3370</v>
      </c>
      <c r="O952" s="15">
        <v>0.8</v>
      </c>
      <c r="P952" s="16">
        <f t="shared" si="14"/>
        <v>0.18545994065281898</v>
      </c>
      <c r="Q952">
        <v>7</v>
      </c>
      <c r="R952" t="s">
        <v>32</v>
      </c>
      <c r="S952" s="1">
        <v>44680</v>
      </c>
      <c r="T952" t="s">
        <v>90</v>
      </c>
    </row>
    <row r="953" spans="1:20">
      <c r="A953">
        <v>101679</v>
      </c>
      <c r="B953" t="s">
        <v>81</v>
      </c>
      <c r="C953" t="s">
        <v>16</v>
      </c>
      <c r="D953" t="s">
        <v>17</v>
      </c>
      <c r="E953" t="s">
        <v>27</v>
      </c>
      <c r="F953" s="2" t="s">
        <v>59</v>
      </c>
      <c r="G953" s="2" t="s">
        <v>1028</v>
      </c>
      <c r="H953" s="2">
        <v>500</v>
      </c>
      <c r="I953" s="3" t="s">
        <v>681</v>
      </c>
      <c r="J953" s="3">
        <v>4.66</v>
      </c>
      <c r="K953" t="s">
        <v>80</v>
      </c>
      <c r="L953" t="s">
        <v>55</v>
      </c>
      <c r="M953">
        <v>625</v>
      </c>
      <c r="N953">
        <v>3370</v>
      </c>
      <c r="O953" s="15">
        <v>0.8</v>
      </c>
      <c r="P953" s="16">
        <f t="shared" si="14"/>
        <v>0.18545994065281898</v>
      </c>
      <c r="Q953">
        <v>9</v>
      </c>
      <c r="R953" t="s">
        <v>23</v>
      </c>
      <c r="S953" s="1">
        <v>44905</v>
      </c>
      <c r="T953" t="s">
        <v>172</v>
      </c>
    </row>
    <row r="954" spans="1:20">
      <c r="A954">
        <v>398814</v>
      </c>
      <c r="B954" t="s">
        <v>25</v>
      </c>
      <c r="C954" t="s">
        <v>41</v>
      </c>
      <c r="D954" t="s">
        <v>17</v>
      </c>
      <c r="E954" t="s">
        <v>18</v>
      </c>
      <c r="F954" s="2" t="s">
        <v>52</v>
      </c>
      <c r="G954" s="2" t="s">
        <v>1028</v>
      </c>
      <c r="H954" s="2">
        <v>500</v>
      </c>
      <c r="I954" s="3" t="s">
        <v>221</v>
      </c>
      <c r="J954" s="3">
        <v>2.44</v>
      </c>
      <c r="K954" t="s">
        <v>45</v>
      </c>
      <c r="L954" t="s">
        <v>31</v>
      </c>
      <c r="M954">
        <v>625</v>
      </c>
      <c r="N954">
        <v>3371</v>
      </c>
      <c r="O954" s="15">
        <v>0.8</v>
      </c>
      <c r="P954" s="16">
        <f t="shared" si="14"/>
        <v>0.18540492435479086</v>
      </c>
      <c r="Q954">
        <v>4</v>
      </c>
      <c r="R954" t="s">
        <v>32</v>
      </c>
      <c r="S954" s="1">
        <v>44588</v>
      </c>
      <c r="T954" t="s">
        <v>188</v>
      </c>
    </row>
    <row r="955" spans="1:20">
      <c r="A955">
        <v>728446</v>
      </c>
      <c r="B955" t="s">
        <v>67</v>
      </c>
      <c r="C955" t="s">
        <v>16</v>
      </c>
      <c r="D955" t="s">
        <v>17</v>
      </c>
      <c r="E955" t="s">
        <v>42</v>
      </c>
      <c r="F955" s="2" t="s">
        <v>28</v>
      </c>
      <c r="G955" s="2" t="s">
        <v>1028</v>
      </c>
      <c r="H955" s="2">
        <v>500</v>
      </c>
      <c r="I955" s="3" t="s">
        <v>726</v>
      </c>
      <c r="J955" s="3">
        <v>0.38430661689071599</v>
      </c>
      <c r="K955" t="s">
        <v>80</v>
      </c>
      <c r="L955" t="s">
        <v>31</v>
      </c>
      <c r="M955">
        <v>367</v>
      </c>
      <c r="N955">
        <v>2176</v>
      </c>
      <c r="O955" s="15">
        <v>1.3623978201634876</v>
      </c>
      <c r="P955" s="16">
        <f t="shared" si="14"/>
        <v>0.16865808823529413</v>
      </c>
      <c r="Q955">
        <v>1</v>
      </c>
      <c r="R955" t="s">
        <v>32</v>
      </c>
      <c r="S955" s="1">
        <v>44770</v>
      </c>
      <c r="T955" t="s">
        <v>33</v>
      </c>
    </row>
    <row r="956" spans="1:20">
      <c r="A956">
        <v>886701</v>
      </c>
      <c r="B956" t="s">
        <v>67</v>
      </c>
      <c r="C956" t="s">
        <v>41</v>
      </c>
      <c r="D956" t="s">
        <v>17</v>
      </c>
      <c r="E956" t="s">
        <v>42</v>
      </c>
      <c r="F956" s="2" t="s">
        <v>62</v>
      </c>
      <c r="G956" s="2" t="s">
        <v>1028</v>
      </c>
      <c r="H956" s="2">
        <v>500</v>
      </c>
      <c r="I956" s="3">
        <v>1.249443373054E+16</v>
      </c>
      <c r="J956" s="3">
        <v>1.249443373054E+16</v>
      </c>
      <c r="K956" t="s">
        <v>21</v>
      </c>
      <c r="L956" t="s">
        <v>31</v>
      </c>
      <c r="M956">
        <v>367</v>
      </c>
      <c r="N956">
        <v>2177</v>
      </c>
      <c r="O956" s="15">
        <v>1.3623978201634876</v>
      </c>
      <c r="P956" s="16">
        <f t="shared" si="14"/>
        <v>0.16858061552595316</v>
      </c>
      <c r="Q956">
        <v>1</v>
      </c>
      <c r="R956" t="s">
        <v>23</v>
      </c>
      <c r="S956" s="1">
        <v>44750</v>
      </c>
      <c r="T956" t="s">
        <v>46</v>
      </c>
    </row>
    <row r="957" spans="1:20">
      <c r="A957">
        <v>890985</v>
      </c>
      <c r="B957" t="s">
        <v>81</v>
      </c>
      <c r="C957" t="s">
        <v>26</v>
      </c>
      <c r="D957" t="s">
        <v>17</v>
      </c>
      <c r="E957" t="s">
        <v>18</v>
      </c>
      <c r="F957" s="2" t="s">
        <v>68</v>
      </c>
      <c r="G957" s="2" t="s">
        <v>1028</v>
      </c>
      <c r="H957" s="2">
        <v>500</v>
      </c>
      <c r="I957" s="3" t="s">
        <v>460</v>
      </c>
      <c r="J957" s="3">
        <v>3.78</v>
      </c>
      <c r="K957" t="s">
        <v>80</v>
      </c>
      <c r="L957" t="s">
        <v>55</v>
      </c>
      <c r="M957">
        <v>625</v>
      </c>
      <c r="N957">
        <v>3372</v>
      </c>
      <c r="O957" s="15">
        <v>0.8</v>
      </c>
      <c r="P957" s="16">
        <f t="shared" si="14"/>
        <v>0.18534994068801899</v>
      </c>
      <c r="Q957">
        <v>9</v>
      </c>
      <c r="R957" t="s">
        <v>38</v>
      </c>
      <c r="S957" s="1">
        <v>44611</v>
      </c>
      <c r="T957" t="s">
        <v>138</v>
      </c>
    </row>
    <row r="958" spans="1:20">
      <c r="A958">
        <v>364125</v>
      </c>
      <c r="B958" t="s">
        <v>51</v>
      </c>
      <c r="C958" t="s">
        <v>26</v>
      </c>
      <c r="D958" t="s">
        <v>17</v>
      </c>
      <c r="E958" t="s">
        <v>27</v>
      </c>
      <c r="F958" s="2" t="s">
        <v>62</v>
      </c>
      <c r="G958" s="2" t="s">
        <v>1028</v>
      </c>
      <c r="H958" s="2">
        <v>500</v>
      </c>
      <c r="I958" s="3" t="s">
        <v>699</v>
      </c>
      <c r="J958" s="3">
        <v>0.64</v>
      </c>
      <c r="K958" t="s">
        <v>30</v>
      </c>
      <c r="L958" t="s">
        <v>22</v>
      </c>
      <c r="M958">
        <v>625</v>
      </c>
      <c r="N958">
        <v>3372</v>
      </c>
      <c r="O958" s="15">
        <v>0.8</v>
      </c>
      <c r="P958" s="16">
        <f t="shared" si="14"/>
        <v>0.18534994068801899</v>
      </c>
      <c r="Q958">
        <v>4</v>
      </c>
      <c r="R958" t="s">
        <v>32</v>
      </c>
      <c r="S958" s="1">
        <v>44823</v>
      </c>
      <c r="T958" t="s">
        <v>250</v>
      </c>
    </row>
    <row r="959" spans="1:20">
      <c r="A959">
        <v>632991</v>
      </c>
      <c r="B959" t="s">
        <v>74</v>
      </c>
      <c r="C959" t="s">
        <v>26</v>
      </c>
      <c r="D959" t="s">
        <v>17</v>
      </c>
      <c r="E959" t="s">
        <v>42</v>
      </c>
      <c r="F959" s="2" t="s">
        <v>101</v>
      </c>
      <c r="G959" s="2" t="s">
        <v>1028</v>
      </c>
      <c r="H959" s="2">
        <v>500</v>
      </c>
      <c r="I959" s="3">
        <v>1.31736733324864E+16</v>
      </c>
      <c r="J959" s="3">
        <v>1.31736733324864E+16</v>
      </c>
      <c r="K959" t="s">
        <v>45</v>
      </c>
      <c r="L959" t="s">
        <v>22</v>
      </c>
      <c r="M959">
        <v>367</v>
      </c>
      <c r="N959">
        <v>2177</v>
      </c>
      <c r="O959" s="15">
        <v>1.3623978201634876</v>
      </c>
      <c r="P959" s="16">
        <f t="shared" si="14"/>
        <v>0.16858061552595316</v>
      </c>
      <c r="Q959">
        <v>1</v>
      </c>
      <c r="R959" t="s">
        <v>32</v>
      </c>
      <c r="S959" s="1">
        <v>44899</v>
      </c>
      <c r="T959" t="s">
        <v>90</v>
      </c>
    </row>
    <row r="960" spans="1:20">
      <c r="A960">
        <v>912236</v>
      </c>
      <c r="B960" t="s">
        <v>74</v>
      </c>
      <c r="C960" t="s">
        <v>87</v>
      </c>
      <c r="D960" t="s">
        <v>17</v>
      </c>
      <c r="E960" t="s">
        <v>58</v>
      </c>
      <c r="F960" s="2" t="s">
        <v>62</v>
      </c>
      <c r="G960" s="2" t="s">
        <v>1028</v>
      </c>
      <c r="H960" s="2">
        <v>500</v>
      </c>
      <c r="I960" s="3" t="s">
        <v>245</v>
      </c>
      <c r="J960" s="3">
        <v>5.5</v>
      </c>
      <c r="K960" t="s">
        <v>30</v>
      </c>
      <c r="L960" t="s">
        <v>22</v>
      </c>
      <c r="M960">
        <v>626</v>
      </c>
      <c r="N960">
        <v>3373</v>
      </c>
      <c r="O960" s="15">
        <v>0.79872204472843455</v>
      </c>
      <c r="P960" s="16">
        <f t="shared" si="14"/>
        <v>0.18559146160687814</v>
      </c>
      <c r="Q960">
        <v>3</v>
      </c>
      <c r="R960" t="s">
        <v>38</v>
      </c>
      <c r="S960" s="1">
        <v>44663</v>
      </c>
      <c r="T960" t="s">
        <v>84</v>
      </c>
    </row>
    <row r="961" spans="1:20">
      <c r="A961">
        <v>954451</v>
      </c>
      <c r="B961" t="s">
        <v>67</v>
      </c>
      <c r="C961" t="s">
        <v>16</v>
      </c>
      <c r="D961" t="s">
        <v>17</v>
      </c>
      <c r="E961" t="s">
        <v>58</v>
      </c>
      <c r="F961" s="2" t="s">
        <v>101</v>
      </c>
      <c r="G961" s="2" t="s">
        <v>1028</v>
      </c>
      <c r="H961" s="2">
        <v>500</v>
      </c>
      <c r="I961" s="3" t="s">
        <v>119</v>
      </c>
      <c r="J961" s="3">
        <v>0.11</v>
      </c>
      <c r="K961" t="s">
        <v>80</v>
      </c>
      <c r="L961" t="s">
        <v>22</v>
      </c>
      <c r="M961">
        <v>626</v>
      </c>
      <c r="N961">
        <v>3374</v>
      </c>
      <c r="O961" s="15">
        <v>0.79872204472843455</v>
      </c>
      <c r="P961" s="16">
        <f t="shared" si="14"/>
        <v>0.18553645524599882</v>
      </c>
      <c r="Q961">
        <v>5</v>
      </c>
      <c r="R961" t="s">
        <v>38</v>
      </c>
      <c r="S961" s="1">
        <v>44604</v>
      </c>
      <c r="T961" t="s">
        <v>138</v>
      </c>
    </row>
    <row r="962" spans="1:20">
      <c r="A962">
        <v>911587</v>
      </c>
      <c r="B962" t="s">
        <v>81</v>
      </c>
      <c r="C962" t="s">
        <v>26</v>
      </c>
      <c r="D962" t="s">
        <v>17</v>
      </c>
      <c r="E962" t="s">
        <v>58</v>
      </c>
      <c r="F962" s="2" t="s">
        <v>62</v>
      </c>
      <c r="G962" s="2" t="s">
        <v>1028</v>
      </c>
      <c r="H962" s="2">
        <v>500</v>
      </c>
      <c r="I962" s="3" t="s">
        <v>727</v>
      </c>
      <c r="J962" s="3">
        <v>1.1299999999999999</v>
      </c>
      <c r="K962" t="s">
        <v>37</v>
      </c>
      <c r="L962" t="s">
        <v>22</v>
      </c>
      <c r="M962">
        <v>626</v>
      </c>
      <c r="N962">
        <v>3374</v>
      </c>
      <c r="O962" s="15">
        <v>0.79872204472843455</v>
      </c>
      <c r="P962" s="16">
        <f t="shared" si="14"/>
        <v>0.18553645524599882</v>
      </c>
      <c r="Q962">
        <v>4</v>
      </c>
      <c r="R962" t="s">
        <v>70</v>
      </c>
      <c r="S962" s="1">
        <v>44690</v>
      </c>
      <c r="T962" t="s">
        <v>105</v>
      </c>
    </row>
    <row r="963" spans="1:20">
      <c r="A963">
        <v>466056</v>
      </c>
      <c r="B963" t="s">
        <v>67</v>
      </c>
      <c r="C963" t="s">
        <v>41</v>
      </c>
      <c r="D963" t="s">
        <v>17</v>
      </c>
      <c r="E963" t="s">
        <v>18</v>
      </c>
      <c r="F963" s="2" t="s">
        <v>43</v>
      </c>
      <c r="G963" s="2" t="s">
        <v>1028</v>
      </c>
      <c r="H963" s="2">
        <v>500</v>
      </c>
      <c r="I963" s="3" t="s">
        <v>728</v>
      </c>
      <c r="J963" s="3">
        <v>0.18</v>
      </c>
      <c r="K963" t="s">
        <v>30</v>
      </c>
      <c r="L963" t="s">
        <v>22</v>
      </c>
      <c r="M963">
        <v>626</v>
      </c>
      <c r="N963">
        <v>3374</v>
      </c>
      <c r="O963" s="15">
        <v>0.79872204472843455</v>
      </c>
      <c r="P963" s="16">
        <f t="shared" si="14"/>
        <v>0.18553645524599882</v>
      </c>
      <c r="Q963">
        <v>10</v>
      </c>
      <c r="R963" t="s">
        <v>23</v>
      </c>
      <c r="S963" s="1">
        <v>44654</v>
      </c>
      <c r="T963" t="s">
        <v>132</v>
      </c>
    </row>
    <row r="964" spans="1:20">
      <c r="A964">
        <v>623351</v>
      </c>
      <c r="B964" t="s">
        <v>25</v>
      </c>
      <c r="C964" t="s">
        <v>41</v>
      </c>
      <c r="D964" t="s">
        <v>17</v>
      </c>
      <c r="E964" t="s">
        <v>58</v>
      </c>
      <c r="F964" s="2" t="s">
        <v>35</v>
      </c>
      <c r="G964" s="2" t="s">
        <v>1028</v>
      </c>
      <c r="H964" s="2">
        <v>500</v>
      </c>
      <c r="I964" s="3" t="s">
        <v>729</v>
      </c>
      <c r="J964" s="3">
        <v>6.51</v>
      </c>
      <c r="K964" t="s">
        <v>37</v>
      </c>
      <c r="L964" t="s">
        <v>31</v>
      </c>
      <c r="M964">
        <v>626</v>
      </c>
      <c r="N964">
        <v>3375</v>
      </c>
      <c r="O964" s="15">
        <v>0.79872204472843455</v>
      </c>
      <c r="P964" s="16">
        <f t="shared" si="14"/>
        <v>0.18548148148148147</v>
      </c>
      <c r="Q964">
        <v>4</v>
      </c>
      <c r="R964" t="s">
        <v>70</v>
      </c>
      <c r="S964" s="1">
        <v>44648</v>
      </c>
      <c r="T964" t="s">
        <v>93</v>
      </c>
    </row>
    <row r="965" spans="1:20">
      <c r="A965">
        <v>282943</v>
      </c>
      <c r="B965" t="s">
        <v>81</v>
      </c>
      <c r="C965" t="s">
        <v>16</v>
      </c>
      <c r="D965" t="s">
        <v>17</v>
      </c>
      <c r="E965" t="s">
        <v>42</v>
      </c>
      <c r="F965" s="2" t="s">
        <v>101</v>
      </c>
      <c r="G965" s="2" t="s">
        <v>1028</v>
      </c>
      <c r="H965" s="2">
        <v>500</v>
      </c>
      <c r="I965" s="3">
        <v>1.06354621883709E+16</v>
      </c>
      <c r="J965" s="3">
        <v>1.06354621883709E+16</v>
      </c>
      <c r="K965" t="s">
        <v>21</v>
      </c>
      <c r="L965" t="s">
        <v>22</v>
      </c>
      <c r="M965">
        <v>367</v>
      </c>
      <c r="N965">
        <v>2179</v>
      </c>
      <c r="O965" s="15">
        <v>1.3623978201634876</v>
      </c>
      <c r="P965" s="16">
        <f t="shared" ref="P965:P1028" si="15">M965/N965</f>
        <v>0.16842588343276732</v>
      </c>
      <c r="Q965">
        <v>1</v>
      </c>
      <c r="R965" t="s">
        <v>56</v>
      </c>
      <c r="S965" s="1">
        <v>44673</v>
      </c>
      <c r="T965" t="s">
        <v>182</v>
      </c>
    </row>
    <row r="966" spans="1:20">
      <c r="A966">
        <v>850532</v>
      </c>
      <c r="B966" t="s">
        <v>48</v>
      </c>
      <c r="C966" t="s">
        <v>16</v>
      </c>
      <c r="D966" t="s">
        <v>17</v>
      </c>
      <c r="E966" t="s">
        <v>27</v>
      </c>
      <c r="F966" s="2" t="s">
        <v>35</v>
      </c>
      <c r="G966" s="2" t="s">
        <v>1028</v>
      </c>
      <c r="H966" s="2">
        <v>500</v>
      </c>
      <c r="I966" s="3" t="s">
        <v>730</v>
      </c>
      <c r="J966" s="3">
        <v>2.2999999999999998</v>
      </c>
      <c r="K966" t="s">
        <v>80</v>
      </c>
      <c r="L966" t="s">
        <v>22</v>
      </c>
      <c r="M966">
        <v>626</v>
      </c>
      <c r="N966">
        <v>3375</v>
      </c>
      <c r="O966" s="15">
        <v>0.79872204472843455</v>
      </c>
      <c r="P966" s="16">
        <f t="shared" si="15"/>
        <v>0.18548148148148147</v>
      </c>
      <c r="Q966">
        <v>5</v>
      </c>
      <c r="R966" t="s">
        <v>56</v>
      </c>
      <c r="S966" s="1">
        <v>44671</v>
      </c>
      <c r="T966" t="s">
        <v>184</v>
      </c>
    </row>
    <row r="967" spans="1:20">
      <c r="A967">
        <v>509827</v>
      </c>
      <c r="B967" t="s">
        <v>34</v>
      </c>
      <c r="C967" t="s">
        <v>41</v>
      </c>
      <c r="D967" t="s">
        <v>17</v>
      </c>
      <c r="E967" t="s">
        <v>42</v>
      </c>
      <c r="F967" s="2" t="s">
        <v>59</v>
      </c>
      <c r="G967" s="2" t="s">
        <v>1028</v>
      </c>
      <c r="H967" s="2">
        <v>500</v>
      </c>
      <c r="I967" s="3" t="s">
        <v>601</v>
      </c>
      <c r="J967" s="3">
        <v>0.64349014921236203</v>
      </c>
      <c r="K967" t="s">
        <v>80</v>
      </c>
      <c r="L967" t="s">
        <v>31</v>
      </c>
      <c r="M967">
        <v>368</v>
      </c>
      <c r="N967">
        <v>2179</v>
      </c>
      <c r="O967" s="15">
        <v>1.3586956521739131</v>
      </c>
      <c r="P967" s="16">
        <f t="shared" si="15"/>
        <v>0.16888480954566315</v>
      </c>
      <c r="Q967">
        <v>1</v>
      </c>
      <c r="R967" t="s">
        <v>70</v>
      </c>
      <c r="S967" s="1">
        <v>44728</v>
      </c>
      <c r="T967" t="s">
        <v>108</v>
      </c>
    </row>
    <row r="968" spans="1:20">
      <c r="A968">
        <v>137475</v>
      </c>
      <c r="B968" t="s">
        <v>81</v>
      </c>
      <c r="C968" t="s">
        <v>16</v>
      </c>
      <c r="D968" t="s">
        <v>17</v>
      </c>
      <c r="E968" t="s">
        <v>42</v>
      </c>
      <c r="F968" s="2" t="s">
        <v>91</v>
      </c>
      <c r="G968" s="2" t="s">
        <v>1028</v>
      </c>
      <c r="H968" s="2">
        <v>500</v>
      </c>
      <c r="I968" s="3">
        <v>1.0814209452041E+16</v>
      </c>
      <c r="J968" s="3">
        <v>1.0814209452041E+16</v>
      </c>
      <c r="K968" t="s">
        <v>30</v>
      </c>
      <c r="L968" t="s">
        <v>55</v>
      </c>
      <c r="M968">
        <v>368</v>
      </c>
      <c r="N968">
        <v>2179</v>
      </c>
      <c r="O968" s="15">
        <v>1.3586956521739131</v>
      </c>
      <c r="P968" s="16">
        <f t="shared" si="15"/>
        <v>0.16888480954566315</v>
      </c>
      <c r="Q968">
        <v>1</v>
      </c>
      <c r="R968" t="s">
        <v>70</v>
      </c>
      <c r="S968" s="1">
        <v>44762</v>
      </c>
      <c r="T968" t="s">
        <v>141</v>
      </c>
    </row>
    <row r="969" spans="1:20">
      <c r="A969">
        <v>210944</v>
      </c>
      <c r="B969" t="s">
        <v>34</v>
      </c>
      <c r="C969" t="s">
        <v>26</v>
      </c>
      <c r="D969" t="s">
        <v>17</v>
      </c>
      <c r="E969" t="s">
        <v>18</v>
      </c>
      <c r="F969" s="2" t="s">
        <v>91</v>
      </c>
      <c r="G969" s="2" t="s">
        <v>1028</v>
      </c>
      <c r="H969" s="2">
        <v>500</v>
      </c>
      <c r="I969" s="3" t="s">
        <v>731</v>
      </c>
      <c r="J969" s="3">
        <v>6.94</v>
      </c>
      <c r="K969" t="s">
        <v>45</v>
      </c>
      <c r="L969" t="s">
        <v>22</v>
      </c>
      <c r="M969">
        <v>627</v>
      </c>
      <c r="N969">
        <v>3377</v>
      </c>
      <c r="O969" s="15">
        <v>0.79744816586921852</v>
      </c>
      <c r="P969" s="16">
        <f t="shared" si="15"/>
        <v>0.18566775244299674</v>
      </c>
      <c r="Q969">
        <v>4</v>
      </c>
      <c r="R969" t="s">
        <v>32</v>
      </c>
      <c r="S969" s="1">
        <v>44566</v>
      </c>
      <c r="T969" t="s">
        <v>90</v>
      </c>
    </row>
    <row r="970" spans="1:20">
      <c r="A970">
        <v>491114</v>
      </c>
      <c r="B970" t="s">
        <v>48</v>
      </c>
      <c r="C970" t="s">
        <v>16</v>
      </c>
      <c r="D970" t="s">
        <v>17</v>
      </c>
      <c r="E970" t="s">
        <v>58</v>
      </c>
      <c r="F970" s="2" t="s">
        <v>75</v>
      </c>
      <c r="G970" s="2" t="s">
        <v>1028</v>
      </c>
      <c r="H970" s="2">
        <v>500</v>
      </c>
      <c r="I970" s="3" t="s">
        <v>168</v>
      </c>
      <c r="J970" s="3">
        <v>5.37</v>
      </c>
      <c r="K970" t="s">
        <v>80</v>
      </c>
      <c r="L970" t="s">
        <v>22</v>
      </c>
      <c r="M970">
        <v>627</v>
      </c>
      <c r="N970">
        <v>3377</v>
      </c>
      <c r="O970" s="15">
        <v>0.79744816586921852</v>
      </c>
      <c r="P970" s="16">
        <f t="shared" si="15"/>
        <v>0.18566775244299674</v>
      </c>
      <c r="Q970">
        <v>6</v>
      </c>
      <c r="R970" t="s">
        <v>23</v>
      </c>
      <c r="S970" s="1">
        <v>44596</v>
      </c>
      <c r="T970" t="s">
        <v>149</v>
      </c>
    </row>
    <row r="971" spans="1:20">
      <c r="A971">
        <v>974931</v>
      </c>
      <c r="B971" t="s">
        <v>40</v>
      </c>
      <c r="C971" t="s">
        <v>41</v>
      </c>
      <c r="D971" t="s">
        <v>17</v>
      </c>
      <c r="E971" t="s">
        <v>58</v>
      </c>
      <c r="F971" s="2" t="s">
        <v>62</v>
      </c>
      <c r="G971" s="2" t="s">
        <v>1028</v>
      </c>
      <c r="H971" s="2">
        <v>500</v>
      </c>
      <c r="I971" s="3" t="s">
        <v>653</v>
      </c>
      <c r="J971" s="3">
        <v>0.88</v>
      </c>
      <c r="K971" t="s">
        <v>80</v>
      </c>
      <c r="L971" t="s">
        <v>55</v>
      </c>
      <c r="M971">
        <v>627</v>
      </c>
      <c r="N971">
        <v>3377</v>
      </c>
      <c r="O971" s="15">
        <v>0.79744816586921852</v>
      </c>
      <c r="P971" s="16">
        <f t="shared" si="15"/>
        <v>0.18566775244299674</v>
      </c>
      <c r="Q971">
        <v>2</v>
      </c>
      <c r="R971" t="s">
        <v>56</v>
      </c>
      <c r="S971" s="1">
        <v>44812</v>
      </c>
      <c r="T971" t="s">
        <v>151</v>
      </c>
    </row>
    <row r="972" spans="1:20">
      <c r="A972">
        <v>356760</v>
      </c>
      <c r="B972" t="s">
        <v>15</v>
      </c>
      <c r="C972" t="s">
        <v>26</v>
      </c>
      <c r="D972" t="s">
        <v>17</v>
      </c>
      <c r="E972" t="s">
        <v>58</v>
      </c>
      <c r="F972" s="2" t="s">
        <v>62</v>
      </c>
      <c r="G972" s="2" t="s">
        <v>1028</v>
      </c>
      <c r="H972" s="2">
        <v>500</v>
      </c>
      <c r="I972" s="3" t="s">
        <v>732</v>
      </c>
      <c r="J972" s="3">
        <v>1.26</v>
      </c>
      <c r="K972" t="s">
        <v>30</v>
      </c>
      <c r="L972" t="s">
        <v>22</v>
      </c>
      <c r="M972">
        <v>627</v>
      </c>
      <c r="N972">
        <v>3378</v>
      </c>
      <c r="O972" s="15">
        <v>0.79744816586921852</v>
      </c>
      <c r="P972" s="16">
        <f t="shared" si="15"/>
        <v>0.18561278863232683</v>
      </c>
      <c r="Q972">
        <v>1</v>
      </c>
      <c r="R972" t="s">
        <v>38</v>
      </c>
      <c r="S972" s="1">
        <v>44863</v>
      </c>
      <c r="T972" t="s">
        <v>228</v>
      </c>
    </row>
    <row r="973" spans="1:20">
      <c r="A973">
        <v>566545</v>
      </c>
      <c r="B973" t="s">
        <v>15</v>
      </c>
      <c r="C973" t="s">
        <v>41</v>
      </c>
      <c r="D973" t="s">
        <v>17</v>
      </c>
      <c r="E973" t="s">
        <v>42</v>
      </c>
      <c r="F973" s="2" t="s">
        <v>59</v>
      </c>
      <c r="G973" s="2" t="s">
        <v>1028</v>
      </c>
      <c r="H973" s="2">
        <v>500</v>
      </c>
      <c r="I973" s="3">
        <v>1129682706395030</v>
      </c>
      <c r="J973" s="3">
        <v>1129682706395030</v>
      </c>
      <c r="K973" t="s">
        <v>80</v>
      </c>
      <c r="L973" t="s">
        <v>22</v>
      </c>
      <c r="M973">
        <v>368</v>
      </c>
      <c r="N973">
        <v>2180</v>
      </c>
      <c r="O973" s="15">
        <v>1.3586956521739131</v>
      </c>
      <c r="P973" s="16">
        <f t="shared" si="15"/>
        <v>0.16880733944954129</v>
      </c>
      <c r="Q973">
        <v>1</v>
      </c>
      <c r="R973" t="s">
        <v>38</v>
      </c>
      <c r="S973" s="1">
        <v>44762</v>
      </c>
      <c r="T973" t="s">
        <v>138</v>
      </c>
    </row>
    <row r="974" spans="1:20">
      <c r="A974">
        <v>394665</v>
      </c>
      <c r="B974" t="s">
        <v>25</v>
      </c>
      <c r="C974" t="s">
        <v>16</v>
      </c>
      <c r="D974" t="s">
        <v>17</v>
      </c>
      <c r="E974" t="s">
        <v>58</v>
      </c>
      <c r="F974" s="2" t="s">
        <v>52</v>
      </c>
      <c r="G974" s="2" t="s">
        <v>1028</v>
      </c>
      <c r="H974" s="2">
        <v>500</v>
      </c>
      <c r="I974" s="3" t="s">
        <v>733</v>
      </c>
      <c r="J974" s="3">
        <v>2.11</v>
      </c>
      <c r="K974" t="s">
        <v>37</v>
      </c>
      <c r="L974" t="s">
        <v>22</v>
      </c>
      <c r="M974">
        <v>627</v>
      </c>
      <c r="N974">
        <v>3379</v>
      </c>
      <c r="O974" s="15">
        <v>0.79744816586921852</v>
      </c>
      <c r="P974" s="16">
        <f t="shared" si="15"/>
        <v>0.18555785735424682</v>
      </c>
      <c r="Q974">
        <v>10</v>
      </c>
      <c r="R974" t="s">
        <v>32</v>
      </c>
      <c r="S974" s="1">
        <v>44592</v>
      </c>
      <c r="T974" t="s">
        <v>33</v>
      </c>
    </row>
    <row r="975" spans="1:20">
      <c r="A975">
        <v>213875</v>
      </c>
      <c r="B975" t="s">
        <v>48</v>
      </c>
      <c r="C975" t="s">
        <v>16</v>
      </c>
      <c r="D975" t="s">
        <v>17</v>
      </c>
      <c r="E975" t="s">
        <v>27</v>
      </c>
      <c r="F975" s="2" t="s">
        <v>35</v>
      </c>
      <c r="G975" s="2" t="s">
        <v>1028</v>
      </c>
      <c r="H975" s="2">
        <v>500</v>
      </c>
      <c r="I975" s="3" t="s">
        <v>734</v>
      </c>
      <c r="J975" s="3">
        <v>7.27</v>
      </c>
      <c r="K975" t="s">
        <v>45</v>
      </c>
      <c r="L975" t="s">
        <v>55</v>
      </c>
      <c r="M975">
        <v>628</v>
      </c>
      <c r="N975">
        <v>3379</v>
      </c>
      <c r="O975" s="15">
        <v>0.79617834394904463</v>
      </c>
      <c r="P975" s="16">
        <f t="shared" si="15"/>
        <v>0.18585380290026635</v>
      </c>
      <c r="Q975">
        <v>2</v>
      </c>
      <c r="R975" t="s">
        <v>56</v>
      </c>
      <c r="S975" s="1">
        <v>44800</v>
      </c>
      <c r="T975" t="s">
        <v>151</v>
      </c>
    </row>
    <row r="976" spans="1:20">
      <c r="A976">
        <v>267068</v>
      </c>
      <c r="B976" t="s">
        <v>25</v>
      </c>
      <c r="C976" t="s">
        <v>26</v>
      </c>
      <c r="D976" t="s">
        <v>17</v>
      </c>
      <c r="E976" t="s">
        <v>27</v>
      </c>
      <c r="F976" s="2" t="s">
        <v>119</v>
      </c>
      <c r="G976" s="2" t="s">
        <v>1028</v>
      </c>
      <c r="H976" s="2">
        <v>500</v>
      </c>
      <c r="I976" s="3" t="s">
        <v>431</v>
      </c>
      <c r="J976" s="3">
        <v>5.13</v>
      </c>
      <c r="K976" t="s">
        <v>21</v>
      </c>
      <c r="L976" t="s">
        <v>31</v>
      </c>
      <c r="M976">
        <v>628</v>
      </c>
      <c r="N976">
        <v>3379</v>
      </c>
      <c r="O976" s="15">
        <v>0.79617834394904463</v>
      </c>
      <c r="P976" s="16">
        <f t="shared" si="15"/>
        <v>0.18585380290026635</v>
      </c>
      <c r="Q976">
        <v>3</v>
      </c>
      <c r="R976" t="s">
        <v>56</v>
      </c>
      <c r="S976" s="1">
        <v>44749</v>
      </c>
      <c r="T976" t="s">
        <v>151</v>
      </c>
    </row>
    <row r="977" spans="1:20">
      <c r="A977">
        <v>824750</v>
      </c>
      <c r="B977" t="s">
        <v>74</v>
      </c>
      <c r="C977" t="s">
        <v>26</v>
      </c>
      <c r="D977" t="s">
        <v>17</v>
      </c>
      <c r="E977" t="s">
        <v>18</v>
      </c>
      <c r="F977" s="2" t="s">
        <v>91</v>
      </c>
      <c r="G977" s="2" t="s">
        <v>1028</v>
      </c>
      <c r="H977" s="2">
        <v>500</v>
      </c>
      <c r="I977" s="3" t="s">
        <v>735</v>
      </c>
      <c r="J977" s="3">
        <v>7.14</v>
      </c>
      <c r="K977" t="s">
        <v>80</v>
      </c>
      <c r="L977" t="s">
        <v>31</v>
      </c>
      <c r="M977">
        <v>628</v>
      </c>
      <c r="N977">
        <v>3380</v>
      </c>
      <c r="O977" s="15">
        <v>0.79617834394904463</v>
      </c>
      <c r="P977" s="16">
        <f t="shared" si="15"/>
        <v>0.18579881656804734</v>
      </c>
      <c r="Q977">
        <v>7</v>
      </c>
      <c r="R977" t="s">
        <v>23</v>
      </c>
      <c r="S977" s="1">
        <v>44664</v>
      </c>
      <c r="T977" t="s">
        <v>116</v>
      </c>
    </row>
    <row r="978" spans="1:20">
      <c r="A978">
        <v>439463</v>
      </c>
      <c r="B978" t="s">
        <v>40</v>
      </c>
      <c r="C978" t="s">
        <v>26</v>
      </c>
      <c r="D978" t="s">
        <v>17</v>
      </c>
      <c r="E978" t="s">
        <v>18</v>
      </c>
      <c r="F978" s="2" t="s">
        <v>19</v>
      </c>
      <c r="G978" s="2" t="s">
        <v>1028</v>
      </c>
      <c r="H978" s="2">
        <v>500</v>
      </c>
      <c r="I978" s="3" t="s">
        <v>356</v>
      </c>
      <c r="J978" s="3">
        <v>5.22</v>
      </c>
      <c r="K978" t="s">
        <v>30</v>
      </c>
      <c r="L978" t="s">
        <v>31</v>
      </c>
      <c r="M978">
        <v>628</v>
      </c>
      <c r="N978">
        <v>3380</v>
      </c>
      <c r="O978" s="15">
        <v>0.79617834394904463</v>
      </c>
      <c r="P978" s="16">
        <f t="shared" si="15"/>
        <v>0.18579881656804734</v>
      </c>
      <c r="Q978">
        <v>6</v>
      </c>
      <c r="R978" t="s">
        <v>23</v>
      </c>
      <c r="S978" s="1">
        <v>44874</v>
      </c>
      <c r="T978" t="s">
        <v>132</v>
      </c>
    </row>
    <row r="979" spans="1:20">
      <c r="A979">
        <v>670900</v>
      </c>
      <c r="B979" t="s">
        <v>25</v>
      </c>
      <c r="C979" t="s">
        <v>16</v>
      </c>
      <c r="D979" t="s">
        <v>17</v>
      </c>
      <c r="E979" t="s">
        <v>18</v>
      </c>
      <c r="F979" s="2" t="s">
        <v>52</v>
      </c>
      <c r="G979" s="2" t="s">
        <v>1028</v>
      </c>
      <c r="H979" s="2">
        <v>500</v>
      </c>
      <c r="I979" s="3" t="s">
        <v>736</v>
      </c>
      <c r="J979" s="3">
        <v>7.1</v>
      </c>
      <c r="K979" t="s">
        <v>80</v>
      </c>
      <c r="L979" t="s">
        <v>55</v>
      </c>
      <c r="M979">
        <v>628</v>
      </c>
      <c r="N979">
        <v>3381</v>
      </c>
      <c r="O979" s="15">
        <v>0.79617834394904463</v>
      </c>
      <c r="P979" s="16">
        <f t="shared" si="15"/>
        <v>0.1857438627624963</v>
      </c>
      <c r="Q979">
        <v>5</v>
      </c>
      <c r="R979" t="s">
        <v>32</v>
      </c>
      <c r="S979" s="1">
        <v>44668</v>
      </c>
      <c r="T979" t="s">
        <v>250</v>
      </c>
    </row>
    <row r="980" spans="1:20">
      <c r="A980">
        <v>583823</v>
      </c>
      <c r="B980" t="s">
        <v>40</v>
      </c>
      <c r="C980" t="s">
        <v>41</v>
      </c>
      <c r="D980" t="s">
        <v>17</v>
      </c>
      <c r="E980" t="s">
        <v>58</v>
      </c>
      <c r="F980" s="2" t="s">
        <v>47</v>
      </c>
      <c r="G980" s="2" t="s">
        <v>1028</v>
      </c>
      <c r="H980" s="2">
        <v>500</v>
      </c>
      <c r="I980" s="3" t="s">
        <v>546</v>
      </c>
      <c r="J980" s="3">
        <v>7.78</v>
      </c>
      <c r="K980" t="s">
        <v>45</v>
      </c>
      <c r="L980" t="s">
        <v>31</v>
      </c>
      <c r="M980">
        <v>628</v>
      </c>
      <c r="N980">
        <v>3381</v>
      </c>
      <c r="O980" s="15">
        <v>0.79617834394904463</v>
      </c>
      <c r="P980" s="16">
        <f t="shared" si="15"/>
        <v>0.1857438627624963</v>
      </c>
      <c r="Q980">
        <v>9</v>
      </c>
      <c r="R980" t="s">
        <v>70</v>
      </c>
      <c r="S980" s="1">
        <v>44686</v>
      </c>
      <c r="T980" t="s">
        <v>197</v>
      </c>
    </row>
    <row r="981" spans="1:20">
      <c r="A981">
        <v>902096</v>
      </c>
      <c r="B981" t="s">
        <v>15</v>
      </c>
      <c r="C981" t="s">
        <v>41</v>
      </c>
      <c r="D981" t="s">
        <v>17</v>
      </c>
      <c r="E981" t="s">
        <v>42</v>
      </c>
      <c r="F981" s="2" t="s">
        <v>28</v>
      </c>
      <c r="G981" s="2" t="s">
        <v>1028</v>
      </c>
      <c r="H981" s="2">
        <v>500</v>
      </c>
      <c r="I981" s="3" t="s">
        <v>737</v>
      </c>
      <c r="J981" s="3">
        <v>1.6087253730309E-2</v>
      </c>
      <c r="K981" t="s">
        <v>21</v>
      </c>
      <c r="L981" t="s">
        <v>22</v>
      </c>
      <c r="M981">
        <v>368</v>
      </c>
      <c r="N981">
        <v>2182</v>
      </c>
      <c r="O981" s="15">
        <v>1.3586956521739131</v>
      </c>
      <c r="P981" s="16">
        <f t="shared" si="15"/>
        <v>0.16865261228230979</v>
      </c>
      <c r="Q981">
        <v>1</v>
      </c>
      <c r="R981" t="s">
        <v>32</v>
      </c>
      <c r="S981" s="1">
        <v>44845</v>
      </c>
      <c r="T981" t="s">
        <v>144</v>
      </c>
    </row>
    <row r="982" spans="1:20">
      <c r="A982">
        <v>320979</v>
      </c>
      <c r="B982" t="s">
        <v>48</v>
      </c>
      <c r="C982" t="s">
        <v>87</v>
      </c>
      <c r="D982" t="s">
        <v>17</v>
      </c>
      <c r="E982" t="s">
        <v>18</v>
      </c>
      <c r="F982" s="2" t="s">
        <v>59</v>
      </c>
      <c r="G982" s="2" t="s">
        <v>1028</v>
      </c>
      <c r="H982" s="2">
        <v>500</v>
      </c>
      <c r="I982" s="3" t="s">
        <v>175</v>
      </c>
      <c r="J982" s="3">
        <v>2.7</v>
      </c>
      <c r="K982" t="s">
        <v>80</v>
      </c>
      <c r="L982" t="s">
        <v>22</v>
      </c>
      <c r="M982">
        <v>629</v>
      </c>
      <c r="N982">
        <v>3382</v>
      </c>
      <c r="O982" s="15">
        <v>0.79491255961844198</v>
      </c>
      <c r="P982" s="16">
        <f t="shared" si="15"/>
        <v>0.18598462448255471</v>
      </c>
      <c r="Q982">
        <v>1</v>
      </c>
      <c r="R982" t="s">
        <v>56</v>
      </c>
      <c r="S982" s="1">
        <v>44762</v>
      </c>
      <c r="T982" t="s">
        <v>61</v>
      </c>
    </row>
    <row r="983" spans="1:20">
      <c r="A983">
        <v>405617</v>
      </c>
      <c r="B983" t="s">
        <v>74</v>
      </c>
      <c r="C983" t="s">
        <v>16</v>
      </c>
      <c r="D983" t="s">
        <v>17</v>
      </c>
      <c r="E983" t="s">
        <v>27</v>
      </c>
      <c r="F983" s="2" t="s">
        <v>35</v>
      </c>
      <c r="G983" s="2" t="s">
        <v>1028</v>
      </c>
      <c r="H983" s="2">
        <v>500</v>
      </c>
      <c r="I983" s="3" t="s">
        <v>738</v>
      </c>
      <c r="J983" s="3">
        <v>0.51</v>
      </c>
      <c r="K983" t="s">
        <v>21</v>
      </c>
      <c r="L983" t="s">
        <v>55</v>
      </c>
      <c r="M983">
        <v>629</v>
      </c>
      <c r="N983">
        <v>3382</v>
      </c>
      <c r="O983" s="15">
        <v>0.79491255961844198</v>
      </c>
      <c r="P983" s="16">
        <f t="shared" si="15"/>
        <v>0.18598462448255471</v>
      </c>
      <c r="Q983">
        <v>1</v>
      </c>
      <c r="R983" t="s">
        <v>23</v>
      </c>
      <c r="S983" s="1">
        <v>44873</v>
      </c>
      <c r="T983" t="s">
        <v>100</v>
      </c>
    </row>
    <row r="984" spans="1:20">
      <c r="A984">
        <v>110506</v>
      </c>
      <c r="B984" t="s">
        <v>25</v>
      </c>
      <c r="C984" t="s">
        <v>16</v>
      </c>
      <c r="D984" t="s">
        <v>17</v>
      </c>
      <c r="E984" t="s">
        <v>18</v>
      </c>
      <c r="F984" s="2" t="s">
        <v>59</v>
      </c>
      <c r="G984" s="2" t="s">
        <v>1028</v>
      </c>
      <c r="H984" s="2">
        <v>500</v>
      </c>
      <c r="I984" s="3" t="s">
        <v>668</v>
      </c>
      <c r="J984" s="3">
        <v>5.95</v>
      </c>
      <c r="K984" t="s">
        <v>80</v>
      </c>
      <c r="L984" t="s">
        <v>22</v>
      </c>
      <c r="M984">
        <v>629</v>
      </c>
      <c r="N984">
        <v>3382</v>
      </c>
      <c r="O984" s="15">
        <v>0.79491255961844198</v>
      </c>
      <c r="P984" s="16">
        <f t="shared" si="15"/>
        <v>0.18598462448255471</v>
      </c>
      <c r="Q984">
        <v>10</v>
      </c>
      <c r="R984" t="s">
        <v>32</v>
      </c>
      <c r="S984" s="1">
        <v>44710</v>
      </c>
      <c r="T984" t="s">
        <v>90</v>
      </c>
    </row>
    <row r="985" spans="1:20">
      <c r="A985">
        <v>729816</v>
      </c>
      <c r="B985" t="s">
        <v>15</v>
      </c>
      <c r="C985" t="s">
        <v>87</v>
      </c>
      <c r="D985" t="s">
        <v>17</v>
      </c>
      <c r="E985" t="s">
        <v>42</v>
      </c>
      <c r="F985" s="2" t="s">
        <v>47</v>
      </c>
      <c r="G985" s="2" t="s">
        <v>1028</v>
      </c>
      <c r="H985" s="2">
        <v>500</v>
      </c>
      <c r="I985" s="3" t="s">
        <v>739</v>
      </c>
      <c r="J985" s="3">
        <v>0.51121717409648704</v>
      </c>
      <c r="K985" t="s">
        <v>45</v>
      </c>
      <c r="L985" t="s">
        <v>22</v>
      </c>
      <c r="M985">
        <v>369</v>
      </c>
      <c r="N985">
        <v>2184</v>
      </c>
      <c r="O985" s="15">
        <v>1.3550135501355014</v>
      </c>
      <c r="P985" s="16">
        <f t="shared" si="15"/>
        <v>0.16895604395604397</v>
      </c>
      <c r="Q985">
        <v>1</v>
      </c>
      <c r="R985" t="s">
        <v>23</v>
      </c>
      <c r="S985" s="1">
        <v>44719</v>
      </c>
      <c r="T985" t="s">
        <v>132</v>
      </c>
    </row>
    <row r="986" spans="1:20">
      <c r="A986">
        <v>588214</v>
      </c>
      <c r="B986" t="s">
        <v>40</v>
      </c>
      <c r="C986" t="s">
        <v>26</v>
      </c>
      <c r="D986" t="s">
        <v>17</v>
      </c>
      <c r="E986" t="s">
        <v>58</v>
      </c>
      <c r="F986" s="2" t="s">
        <v>91</v>
      </c>
      <c r="G986" s="2" t="s">
        <v>1028</v>
      </c>
      <c r="H986" s="2">
        <v>500</v>
      </c>
      <c r="I986" s="3" t="s">
        <v>740</v>
      </c>
      <c r="J986" s="3">
        <v>7.89</v>
      </c>
      <c r="K986" t="s">
        <v>80</v>
      </c>
      <c r="L986" t="s">
        <v>31</v>
      </c>
      <c r="M986">
        <v>629</v>
      </c>
      <c r="N986">
        <v>3383</v>
      </c>
      <c r="O986" s="15">
        <v>0.79491255961844198</v>
      </c>
      <c r="P986" s="16">
        <f t="shared" si="15"/>
        <v>0.18592964824120603</v>
      </c>
      <c r="Q986">
        <v>2</v>
      </c>
      <c r="R986" t="s">
        <v>38</v>
      </c>
      <c r="S986" s="1">
        <v>44733</v>
      </c>
      <c r="T986" t="s">
        <v>213</v>
      </c>
    </row>
    <row r="987" spans="1:20">
      <c r="A987">
        <v>841889</v>
      </c>
      <c r="B987" t="s">
        <v>67</v>
      </c>
      <c r="C987" t="s">
        <v>26</v>
      </c>
      <c r="D987" t="s">
        <v>17</v>
      </c>
      <c r="E987" t="s">
        <v>18</v>
      </c>
      <c r="F987" s="2" t="s">
        <v>75</v>
      </c>
      <c r="G987" s="2" t="s">
        <v>1028</v>
      </c>
      <c r="H987" s="2">
        <v>500</v>
      </c>
      <c r="I987" s="3" t="s">
        <v>741</v>
      </c>
      <c r="J987" s="3">
        <v>2.57</v>
      </c>
      <c r="K987" t="s">
        <v>37</v>
      </c>
      <c r="L987" t="s">
        <v>31</v>
      </c>
      <c r="M987">
        <v>629</v>
      </c>
      <c r="N987">
        <v>3384</v>
      </c>
      <c r="O987" s="15">
        <v>0.79491255961844198</v>
      </c>
      <c r="P987" s="16">
        <f t="shared" si="15"/>
        <v>0.18587470449172577</v>
      </c>
      <c r="Q987">
        <v>2</v>
      </c>
      <c r="R987" t="s">
        <v>38</v>
      </c>
      <c r="S987" s="1">
        <v>44921</v>
      </c>
      <c r="T987" t="s">
        <v>84</v>
      </c>
    </row>
    <row r="988" spans="1:20">
      <c r="A988">
        <v>871006</v>
      </c>
      <c r="B988" t="s">
        <v>81</v>
      </c>
      <c r="C988" t="s">
        <v>41</v>
      </c>
      <c r="D988" t="s">
        <v>17</v>
      </c>
      <c r="E988" t="s">
        <v>58</v>
      </c>
      <c r="F988" s="2" t="s">
        <v>52</v>
      </c>
      <c r="G988" s="2" t="s">
        <v>1028</v>
      </c>
      <c r="H988" s="2">
        <v>500</v>
      </c>
      <c r="I988" s="3" t="s">
        <v>742</v>
      </c>
      <c r="J988" s="3">
        <v>7.39</v>
      </c>
      <c r="K988" t="s">
        <v>37</v>
      </c>
      <c r="L988" t="s">
        <v>22</v>
      </c>
      <c r="M988">
        <v>629</v>
      </c>
      <c r="N988">
        <v>3384</v>
      </c>
      <c r="O988" s="15">
        <v>0.79491255961844198</v>
      </c>
      <c r="P988" s="16">
        <f t="shared" si="15"/>
        <v>0.18587470449172577</v>
      </c>
      <c r="Q988">
        <v>7</v>
      </c>
      <c r="R988" t="s">
        <v>32</v>
      </c>
      <c r="S988" s="1">
        <v>44898</v>
      </c>
      <c r="T988" t="s">
        <v>250</v>
      </c>
    </row>
    <row r="989" spans="1:20">
      <c r="A989">
        <v>143210</v>
      </c>
      <c r="B989" t="s">
        <v>67</v>
      </c>
      <c r="C989" t="s">
        <v>16</v>
      </c>
      <c r="D989" t="s">
        <v>17</v>
      </c>
      <c r="E989" t="s">
        <v>58</v>
      </c>
      <c r="F989" s="2" t="s">
        <v>47</v>
      </c>
      <c r="G989" s="2" t="s">
        <v>1028</v>
      </c>
      <c r="H989" s="2">
        <v>500</v>
      </c>
      <c r="I989" s="3" t="s">
        <v>417</v>
      </c>
      <c r="J989" s="3">
        <v>0.82</v>
      </c>
      <c r="K989" t="s">
        <v>37</v>
      </c>
      <c r="L989" t="s">
        <v>22</v>
      </c>
      <c r="M989">
        <v>629</v>
      </c>
      <c r="N989">
        <v>3384</v>
      </c>
      <c r="O989" s="15">
        <v>0.79491255961844198</v>
      </c>
      <c r="P989" s="16">
        <f t="shared" si="15"/>
        <v>0.18587470449172577</v>
      </c>
      <c r="Q989">
        <v>10</v>
      </c>
      <c r="R989" t="s">
        <v>23</v>
      </c>
      <c r="S989" s="1">
        <v>44742</v>
      </c>
      <c r="T989" t="s">
        <v>103</v>
      </c>
    </row>
    <row r="990" spans="1:20">
      <c r="A990">
        <v>745429</v>
      </c>
      <c r="B990" t="s">
        <v>67</v>
      </c>
      <c r="C990" t="s">
        <v>16</v>
      </c>
      <c r="D990" t="s">
        <v>17</v>
      </c>
      <c r="E990" t="s">
        <v>42</v>
      </c>
      <c r="F990" s="2" t="s">
        <v>49</v>
      </c>
      <c r="G990" s="2" t="s">
        <v>1028</v>
      </c>
      <c r="H990" s="2">
        <v>500</v>
      </c>
      <c r="I990" s="3" t="s">
        <v>743</v>
      </c>
      <c r="J990" s="3">
        <v>0.777550596964937</v>
      </c>
      <c r="K990" t="s">
        <v>37</v>
      </c>
      <c r="L990" t="s">
        <v>22</v>
      </c>
      <c r="M990">
        <v>370</v>
      </c>
      <c r="N990">
        <v>2185</v>
      </c>
      <c r="O990" s="15">
        <v>1.3513513513513513</v>
      </c>
      <c r="P990" s="16">
        <f t="shared" si="15"/>
        <v>0.16933638443935928</v>
      </c>
      <c r="Q990">
        <v>1</v>
      </c>
      <c r="R990" t="s">
        <v>32</v>
      </c>
      <c r="S990" s="1">
        <v>44917</v>
      </c>
      <c r="T990" t="s">
        <v>144</v>
      </c>
    </row>
    <row r="991" spans="1:20">
      <c r="A991">
        <v>618816</v>
      </c>
      <c r="B991" t="s">
        <v>67</v>
      </c>
      <c r="C991" t="s">
        <v>87</v>
      </c>
      <c r="D991" t="s">
        <v>17</v>
      </c>
      <c r="E991" t="s">
        <v>42</v>
      </c>
      <c r="F991" s="2" t="s">
        <v>49</v>
      </c>
      <c r="G991" s="2" t="s">
        <v>1028</v>
      </c>
      <c r="H991" s="2">
        <v>500</v>
      </c>
      <c r="I991" s="3" t="s">
        <v>744</v>
      </c>
      <c r="J991" s="3">
        <v>0.602378278568239</v>
      </c>
      <c r="K991" t="s">
        <v>21</v>
      </c>
      <c r="L991" t="s">
        <v>22</v>
      </c>
      <c r="M991">
        <v>370</v>
      </c>
      <c r="N991">
        <v>2185</v>
      </c>
      <c r="O991" s="15">
        <v>1.3513513513513513</v>
      </c>
      <c r="P991" s="16">
        <f t="shared" si="15"/>
        <v>0.16933638443935928</v>
      </c>
      <c r="Q991">
        <v>1</v>
      </c>
      <c r="R991" t="s">
        <v>23</v>
      </c>
      <c r="S991" s="1">
        <v>44772</v>
      </c>
      <c r="T991" t="s">
        <v>89</v>
      </c>
    </row>
    <row r="992" spans="1:20">
      <c r="A992">
        <v>936215</v>
      </c>
      <c r="B992" t="s">
        <v>15</v>
      </c>
      <c r="C992" t="s">
        <v>16</v>
      </c>
      <c r="D992" t="s">
        <v>17</v>
      </c>
      <c r="E992" t="s">
        <v>42</v>
      </c>
      <c r="F992" s="2" t="s">
        <v>47</v>
      </c>
      <c r="G992" s="2" t="s">
        <v>1028</v>
      </c>
      <c r="H992" s="2">
        <v>500</v>
      </c>
      <c r="I992" s="3">
        <v>1.35847920389276E+16</v>
      </c>
      <c r="J992" s="3">
        <v>1.35847920389276E+16</v>
      </c>
      <c r="K992" t="s">
        <v>21</v>
      </c>
      <c r="L992" t="s">
        <v>22</v>
      </c>
      <c r="M992">
        <v>370</v>
      </c>
      <c r="N992">
        <v>2186</v>
      </c>
      <c r="O992" s="15">
        <v>1.3513513513513513</v>
      </c>
      <c r="P992" s="16">
        <f t="shared" si="15"/>
        <v>0.16925892040256177</v>
      </c>
      <c r="Q992">
        <v>1</v>
      </c>
      <c r="R992" t="s">
        <v>56</v>
      </c>
      <c r="S992" s="1">
        <v>44810</v>
      </c>
      <c r="T992" t="s">
        <v>57</v>
      </c>
    </row>
    <row r="993" spans="1:20">
      <c r="A993">
        <v>151686</v>
      </c>
      <c r="B993" t="s">
        <v>15</v>
      </c>
      <c r="C993" t="s">
        <v>87</v>
      </c>
      <c r="D993" t="s">
        <v>17</v>
      </c>
      <c r="E993" t="s">
        <v>58</v>
      </c>
      <c r="F993" s="2" t="s">
        <v>35</v>
      </c>
      <c r="G993" s="2" t="s">
        <v>1028</v>
      </c>
      <c r="H993" s="2">
        <v>500</v>
      </c>
      <c r="I993" s="3" t="s">
        <v>386</v>
      </c>
      <c r="J993" s="3">
        <v>0</v>
      </c>
      <c r="K993" t="s">
        <v>45</v>
      </c>
      <c r="L993" t="s">
        <v>31</v>
      </c>
      <c r="M993">
        <v>630</v>
      </c>
      <c r="N993">
        <v>3386</v>
      </c>
      <c r="O993" s="15">
        <v>0.79365079365079361</v>
      </c>
      <c r="P993" s="16">
        <f t="shared" si="15"/>
        <v>0.18606024808033078</v>
      </c>
      <c r="Q993">
        <v>8</v>
      </c>
      <c r="R993" t="s">
        <v>38</v>
      </c>
      <c r="S993" s="1">
        <v>44899</v>
      </c>
      <c r="T993" t="s">
        <v>134</v>
      </c>
    </row>
    <row r="994" spans="1:20">
      <c r="A994">
        <v>249094</v>
      </c>
      <c r="B994" t="s">
        <v>15</v>
      </c>
      <c r="C994" t="s">
        <v>16</v>
      </c>
      <c r="D994" t="s">
        <v>17</v>
      </c>
      <c r="E994" t="s">
        <v>58</v>
      </c>
      <c r="F994" s="2" t="s">
        <v>43</v>
      </c>
      <c r="G994" s="2" t="s">
        <v>1028</v>
      </c>
      <c r="H994" s="2">
        <v>500</v>
      </c>
      <c r="I994" s="3" t="s">
        <v>409</v>
      </c>
      <c r="J994" s="3">
        <v>2.75</v>
      </c>
      <c r="K994" t="s">
        <v>37</v>
      </c>
      <c r="L994" t="s">
        <v>31</v>
      </c>
      <c r="M994">
        <v>630</v>
      </c>
      <c r="N994">
        <v>3386</v>
      </c>
      <c r="O994" s="15">
        <v>0.79365079365079361</v>
      </c>
      <c r="P994" s="16">
        <f t="shared" si="15"/>
        <v>0.18606024808033078</v>
      </c>
      <c r="Q994">
        <v>10</v>
      </c>
      <c r="R994" t="s">
        <v>32</v>
      </c>
      <c r="S994" s="1">
        <v>44792</v>
      </c>
      <c r="T994" t="s">
        <v>188</v>
      </c>
    </row>
    <row r="995" spans="1:20">
      <c r="A995">
        <v>992549</v>
      </c>
      <c r="B995" t="s">
        <v>40</v>
      </c>
      <c r="C995" t="s">
        <v>16</v>
      </c>
      <c r="D995" t="s">
        <v>17</v>
      </c>
      <c r="E995" t="s">
        <v>27</v>
      </c>
      <c r="F995" s="2" t="s">
        <v>75</v>
      </c>
      <c r="G995" s="2" t="s">
        <v>1028</v>
      </c>
      <c r="H995" s="2">
        <v>500</v>
      </c>
      <c r="I995" s="3" t="s">
        <v>745</v>
      </c>
      <c r="J995" s="3">
        <v>6.25</v>
      </c>
      <c r="K995" t="s">
        <v>37</v>
      </c>
      <c r="L995" t="s">
        <v>22</v>
      </c>
      <c r="M995">
        <v>630</v>
      </c>
      <c r="N995">
        <v>3387</v>
      </c>
      <c r="O995" s="15">
        <v>0.79365079365079361</v>
      </c>
      <c r="P995" s="16">
        <f t="shared" si="15"/>
        <v>0.18600531443755536</v>
      </c>
      <c r="Q995">
        <v>5</v>
      </c>
      <c r="R995" t="s">
        <v>70</v>
      </c>
      <c r="S995" s="1">
        <v>44874</v>
      </c>
      <c r="T995" t="s">
        <v>108</v>
      </c>
    </row>
    <row r="996" spans="1:20">
      <c r="A996">
        <v>816406</v>
      </c>
      <c r="B996" t="s">
        <v>34</v>
      </c>
      <c r="C996" t="s">
        <v>26</v>
      </c>
      <c r="D996" t="s">
        <v>17</v>
      </c>
      <c r="E996" t="s">
        <v>18</v>
      </c>
      <c r="F996" s="2" t="s">
        <v>43</v>
      </c>
      <c r="G996" s="2" t="s">
        <v>1028</v>
      </c>
      <c r="H996" s="2">
        <v>500</v>
      </c>
      <c r="I996" s="3" t="s">
        <v>341</v>
      </c>
      <c r="J996" s="3">
        <v>7.64</v>
      </c>
      <c r="K996" t="s">
        <v>30</v>
      </c>
      <c r="L996" t="s">
        <v>31</v>
      </c>
      <c r="M996">
        <v>630</v>
      </c>
      <c r="N996">
        <v>3387</v>
      </c>
      <c r="O996" s="15">
        <v>0.79365079365079361</v>
      </c>
      <c r="P996" s="16">
        <f t="shared" si="15"/>
        <v>0.18600531443755536</v>
      </c>
      <c r="Q996">
        <v>9</v>
      </c>
      <c r="R996" t="s">
        <v>38</v>
      </c>
      <c r="S996" s="1">
        <v>44901</v>
      </c>
      <c r="T996" t="s">
        <v>112</v>
      </c>
    </row>
    <row r="997" spans="1:20">
      <c r="A997">
        <v>521926</v>
      </c>
      <c r="B997" t="s">
        <v>81</v>
      </c>
      <c r="C997" t="s">
        <v>26</v>
      </c>
      <c r="D997" t="s">
        <v>17</v>
      </c>
      <c r="E997" t="s">
        <v>58</v>
      </c>
      <c r="F997" s="2" t="s">
        <v>91</v>
      </c>
      <c r="G997" s="2" t="s">
        <v>1028</v>
      </c>
      <c r="H997" s="2">
        <v>500</v>
      </c>
      <c r="I997" s="3" t="s">
        <v>746</v>
      </c>
      <c r="J997" s="3">
        <v>0.26</v>
      </c>
      <c r="K997" t="s">
        <v>80</v>
      </c>
      <c r="L997" t="s">
        <v>31</v>
      </c>
      <c r="M997">
        <v>631</v>
      </c>
      <c r="N997">
        <v>3388</v>
      </c>
      <c r="O997" s="15">
        <v>0.79239302694136293</v>
      </c>
      <c r="P997" s="16">
        <f t="shared" si="15"/>
        <v>0.18624557260920896</v>
      </c>
      <c r="Q997">
        <v>6</v>
      </c>
      <c r="R997" t="s">
        <v>23</v>
      </c>
      <c r="S997" s="1">
        <v>44863</v>
      </c>
      <c r="T997" t="s">
        <v>116</v>
      </c>
    </row>
    <row r="998" spans="1:20">
      <c r="A998">
        <v>176231</v>
      </c>
      <c r="B998" t="s">
        <v>15</v>
      </c>
      <c r="C998" t="s">
        <v>26</v>
      </c>
      <c r="D998" t="s">
        <v>17</v>
      </c>
      <c r="E998" t="s">
        <v>42</v>
      </c>
      <c r="F998" s="2" t="s">
        <v>43</v>
      </c>
      <c r="G998" s="2" t="s">
        <v>1028</v>
      </c>
      <c r="H998" s="2">
        <v>500</v>
      </c>
      <c r="I998" s="3" t="s">
        <v>747</v>
      </c>
      <c r="J998" s="3">
        <v>0.80615015915215305</v>
      </c>
      <c r="K998" t="s">
        <v>45</v>
      </c>
      <c r="L998" t="s">
        <v>55</v>
      </c>
      <c r="M998">
        <v>370</v>
      </c>
      <c r="N998">
        <v>2187</v>
      </c>
      <c r="O998" s="15">
        <v>1.3513513513513513</v>
      </c>
      <c r="P998" s="16">
        <f t="shared" si="15"/>
        <v>0.16918152720621857</v>
      </c>
      <c r="Q998">
        <v>1</v>
      </c>
      <c r="R998" t="s">
        <v>70</v>
      </c>
      <c r="S998" s="1">
        <v>44897</v>
      </c>
      <c r="T998" t="s">
        <v>105</v>
      </c>
    </row>
    <row r="999" spans="1:20">
      <c r="A999">
        <v>874370</v>
      </c>
      <c r="B999" t="s">
        <v>15</v>
      </c>
      <c r="C999" t="s">
        <v>26</v>
      </c>
      <c r="D999" t="s">
        <v>17</v>
      </c>
      <c r="E999" t="s">
        <v>18</v>
      </c>
      <c r="F999" s="2" t="s">
        <v>78</v>
      </c>
      <c r="G999" s="2" t="s">
        <v>1028</v>
      </c>
      <c r="H999" s="2">
        <v>500</v>
      </c>
      <c r="I999" s="3" t="s">
        <v>748</v>
      </c>
      <c r="J999" s="3">
        <v>5.0599999999999996</v>
      </c>
      <c r="K999" t="s">
        <v>30</v>
      </c>
      <c r="L999" t="s">
        <v>31</v>
      </c>
      <c r="M999">
        <v>631</v>
      </c>
      <c r="N999">
        <v>3388</v>
      </c>
      <c r="O999" s="15">
        <v>0.79239302694136293</v>
      </c>
      <c r="P999" s="16">
        <f t="shared" si="15"/>
        <v>0.18624557260920896</v>
      </c>
      <c r="Q999">
        <v>2</v>
      </c>
      <c r="R999" t="s">
        <v>23</v>
      </c>
      <c r="S999" s="1">
        <v>44870</v>
      </c>
      <c r="T999" t="s">
        <v>103</v>
      </c>
    </row>
    <row r="1000" spans="1:20">
      <c r="A1000">
        <v>109404</v>
      </c>
      <c r="B1000" t="s">
        <v>48</v>
      </c>
      <c r="C1000" t="s">
        <v>16</v>
      </c>
      <c r="D1000" t="s">
        <v>17</v>
      </c>
      <c r="E1000" t="s">
        <v>58</v>
      </c>
      <c r="F1000" s="2" t="s">
        <v>59</v>
      </c>
      <c r="G1000" s="2" t="s">
        <v>1028</v>
      </c>
      <c r="H1000" s="2">
        <v>500</v>
      </c>
      <c r="I1000" s="3" t="s">
        <v>232</v>
      </c>
      <c r="J1000" s="3">
        <v>5.6</v>
      </c>
      <c r="K1000" t="s">
        <v>80</v>
      </c>
      <c r="L1000" t="s">
        <v>55</v>
      </c>
      <c r="M1000">
        <v>631</v>
      </c>
      <c r="N1000">
        <v>3389</v>
      </c>
      <c r="O1000" s="15">
        <v>0.79239302694136293</v>
      </c>
      <c r="P1000" s="16">
        <f t="shared" si="15"/>
        <v>0.18619061670109177</v>
      </c>
      <c r="Q1000">
        <v>7</v>
      </c>
      <c r="R1000" t="s">
        <v>56</v>
      </c>
      <c r="S1000" s="1">
        <v>44689</v>
      </c>
      <c r="T1000" t="s">
        <v>182</v>
      </c>
    </row>
    <row r="1001" spans="1:20">
      <c r="A1001">
        <v>355768</v>
      </c>
      <c r="B1001" t="s">
        <v>40</v>
      </c>
      <c r="C1001" t="s">
        <v>87</v>
      </c>
      <c r="D1001" t="s">
        <v>17</v>
      </c>
      <c r="E1001" t="s">
        <v>27</v>
      </c>
      <c r="F1001" s="2" t="s">
        <v>35</v>
      </c>
      <c r="G1001" s="2" t="s">
        <v>1028</v>
      </c>
      <c r="H1001" s="2">
        <v>500</v>
      </c>
      <c r="I1001" s="3" t="s">
        <v>749</v>
      </c>
      <c r="J1001" s="3">
        <v>1.37</v>
      </c>
      <c r="K1001" t="s">
        <v>45</v>
      </c>
      <c r="L1001" t="s">
        <v>31</v>
      </c>
      <c r="M1001">
        <v>631</v>
      </c>
      <c r="N1001">
        <v>3389</v>
      </c>
      <c r="O1001" s="15">
        <v>0.79239302694136293</v>
      </c>
      <c r="P1001" s="16">
        <f t="shared" si="15"/>
        <v>0.18619061670109177</v>
      </c>
      <c r="Q1001">
        <v>9</v>
      </c>
      <c r="R1001" t="s">
        <v>23</v>
      </c>
      <c r="S1001" s="1">
        <v>44696</v>
      </c>
      <c r="T1001" t="s">
        <v>208</v>
      </c>
    </row>
    <row r="1002" spans="1:20">
      <c r="A1002">
        <v>832353</v>
      </c>
      <c r="B1002" t="s">
        <v>34</v>
      </c>
      <c r="C1002" t="s">
        <v>16</v>
      </c>
      <c r="D1002" t="s">
        <v>17</v>
      </c>
      <c r="E1002" t="s">
        <v>18</v>
      </c>
      <c r="F1002" s="2" t="s">
        <v>47</v>
      </c>
      <c r="G1002" s="2" t="s">
        <v>1028</v>
      </c>
      <c r="H1002" s="2">
        <v>500</v>
      </c>
      <c r="I1002" s="3" t="s">
        <v>510</v>
      </c>
      <c r="J1002" s="3">
        <v>1.2</v>
      </c>
      <c r="K1002" t="s">
        <v>37</v>
      </c>
      <c r="L1002" t="s">
        <v>22</v>
      </c>
      <c r="M1002">
        <v>631</v>
      </c>
      <c r="N1002">
        <v>3390</v>
      </c>
      <c r="O1002" s="15">
        <v>0.79239302694136293</v>
      </c>
      <c r="P1002" s="16">
        <f t="shared" si="15"/>
        <v>0.18613569321533924</v>
      </c>
      <c r="Q1002">
        <v>1</v>
      </c>
      <c r="R1002" t="s">
        <v>32</v>
      </c>
      <c r="S1002" s="1">
        <v>44581</v>
      </c>
      <c r="T1002" t="s">
        <v>33</v>
      </c>
    </row>
    <row r="1003" spans="1:20">
      <c r="A1003">
        <v>439233</v>
      </c>
      <c r="B1003" t="s">
        <v>67</v>
      </c>
      <c r="C1003" t="s">
        <v>16</v>
      </c>
      <c r="D1003" t="s">
        <v>17</v>
      </c>
      <c r="E1003" t="s">
        <v>27</v>
      </c>
      <c r="F1003" s="2" t="s">
        <v>43</v>
      </c>
      <c r="G1003" s="2" t="s">
        <v>1028</v>
      </c>
      <c r="H1003" s="2">
        <v>500</v>
      </c>
      <c r="I1003" s="3" t="s">
        <v>146</v>
      </c>
      <c r="J1003" s="3">
        <v>4.26</v>
      </c>
      <c r="K1003" t="s">
        <v>37</v>
      </c>
      <c r="L1003" t="s">
        <v>22</v>
      </c>
      <c r="M1003">
        <v>631</v>
      </c>
      <c r="N1003">
        <v>3390</v>
      </c>
      <c r="O1003" s="15">
        <v>0.79239302694136293</v>
      </c>
      <c r="P1003" s="16">
        <f t="shared" si="15"/>
        <v>0.18613569321533924</v>
      </c>
      <c r="Q1003">
        <v>2</v>
      </c>
      <c r="R1003" t="s">
        <v>56</v>
      </c>
      <c r="S1003" s="1">
        <v>44676</v>
      </c>
      <c r="T1003" t="s">
        <v>151</v>
      </c>
    </row>
    <row r="1004" spans="1:20">
      <c r="A1004">
        <v>599892</v>
      </c>
      <c r="B1004" t="s">
        <v>15</v>
      </c>
      <c r="C1004" t="s">
        <v>16</v>
      </c>
      <c r="D1004" t="s">
        <v>17</v>
      </c>
      <c r="E1004" t="s">
        <v>58</v>
      </c>
      <c r="F1004" s="2" t="s">
        <v>62</v>
      </c>
      <c r="G1004" s="2" t="s">
        <v>1028</v>
      </c>
      <c r="H1004" s="2">
        <v>500</v>
      </c>
      <c r="I1004" s="3" t="s">
        <v>558</v>
      </c>
      <c r="J1004" s="3">
        <v>4.6100000000000003</v>
      </c>
      <c r="K1004" t="s">
        <v>21</v>
      </c>
      <c r="L1004" t="s">
        <v>55</v>
      </c>
      <c r="M1004">
        <v>631</v>
      </c>
      <c r="N1004">
        <v>3390</v>
      </c>
      <c r="O1004" s="15">
        <v>0.79239302694136293</v>
      </c>
      <c r="P1004" s="16">
        <f t="shared" si="15"/>
        <v>0.18613569321533924</v>
      </c>
      <c r="Q1004">
        <v>1</v>
      </c>
      <c r="R1004" t="s">
        <v>23</v>
      </c>
      <c r="S1004" s="1">
        <v>44578</v>
      </c>
      <c r="T1004" t="s">
        <v>89</v>
      </c>
    </row>
    <row r="1005" spans="1:20">
      <c r="A1005">
        <v>358767</v>
      </c>
      <c r="B1005" t="s">
        <v>51</v>
      </c>
      <c r="C1005" t="s">
        <v>87</v>
      </c>
      <c r="D1005" t="s">
        <v>17</v>
      </c>
      <c r="E1005" t="s">
        <v>18</v>
      </c>
      <c r="F1005" s="2" t="s">
        <v>119</v>
      </c>
      <c r="G1005" s="2" t="s">
        <v>1028</v>
      </c>
      <c r="H1005" s="2">
        <v>500</v>
      </c>
      <c r="I1005" s="3" t="s">
        <v>610</v>
      </c>
      <c r="J1005" s="3">
        <v>0.66</v>
      </c>
      <c r="K1005" t="s">
        <v>37</v>
      </c>
      <c r="L1005" t="s">
        <v>31</v>
      </c>
      <c r="M1005">
        <v>632</v>
      </c>
      <c r="N1005">
        <v>3391</v>
      </c>
      <c r="O1005" s="15">
        <v>0.79113924050632911</v>
      </c>
      <c r="P1005" s="16">
        <f t="shared" si="15"/>
        <v>0.18637570038336773</v>
      </c>
      <c r="Q1005">
        <v>5</v>
      </c>
      <c r="R1005" t="s">
        <v>56</v>
      </c>
      <c r="S1005" s="1">
        <v>44634</v>
      </c>
      <c r="T1005" t="s">
        <v>123</v>
      </c>
    </row>
    <row r="1006" spans="1:20">
      <c r="A1006">
        <v>459693</v>
      </c>
      <c r="B1006" t="s">
        <v>34</v>
      </c>
      <c r="C1006" t="s">
        <v>16</v>
      </c>
      <c r="D1006" t="s">
        <v>17</v>
      </c>
      <c r="E1006" t="s">
        <v>58</v>
      </c>
      <c r="F1006" s="2" t="s">
        <v>91</v>
      </c>
      <c r="G1006" s="2" t="s">
        <v>1028</v>
      </c>
      <c r="H1006" s="2">
        <v>500</v>
      </c>
      <c r="I1006" s="3" t="s">
        <v>750</v>
      </c>
      <c r="J1006" s="3">
        <v>1.87</v>
      </c>
      <c r="K1006" t="s">
        <v>45</v>
      </c>
      <c r="L1006" t="s">
        <v>31</v>
      </c>
      <c r="M1006">
        <v>632</v>
      </c>
      <c r="N1006">
        <v>3391</v>
      </c>
      <c r="O1006" s="15">
        <v>0.79113924050632911</v>
      </c>
      <c r="P1006" s="16">
        <f t="shared" si="15"/>
        <v>0.18637570038336773</v>
      </c>
      <c r="Q1006">
        <v>2</v>
      </c>
      <c r="R1006" t="s">
        <v>70</v>
      </c>
      <c r="S1006" s="1">
        <v>44901</v>
      </c>
      <c r="T1006" t="s">
        <v>122</v>
      </c>
    </row>
    <row r="1007" spans="1:20">
      <c r="A1007">
        <v>748967</v>
      </c>
      <c r="B1007" t="s">
        <v>15</v>
      </c>
      <c r="C1007" t="s">
        <v>87</v>
      </c>
      <c r="D1007" t="s">
        <v>17</v>
      </c>
      <c r="E1007" t="s">
        <v>42</v>
      </c>
      <c r="F1007" s="2" t="s">
        <v>59</v>
      </c>
      <c r="G1007" s="2" t="s">
        <v>1028</v>
      </c>
      <c r="H1007" s="2">
        <v>500</v>
      </c>
      <c r="I1007" s="3">
        <v>1092145781024310</v>
      </c>
      <c r="J1007" s="3">
        <v>1092145781024310</v>
      </c>
      <c r="K1007" t="s">
        <v>37</v>
      </c>
      <c r="L1007" t="s">
        <v>22</v>
      </c>
      <c r="M1007">
        <v>371</v>
      </c>
      <c r="N1007">
        <v>2189</v>
      </c>
      <c r="O1007" s="15">
        <v>1.3477088948787062</v>
      </c>
      <c r="P1007" s="16">
        <f t="shared" si="15"/>
        <v>0.16948378254910917</v>
      </c>
      <c r="Q1007">
        <v>1</v>
      </c>
      <c r="R1007" t="s">
        <v>23</v>
      </c>
      <c r="S1007" s="1">
        <v>44569</v>
      </c>
      <c r="T1007" t="s">
        <v>172</v>
      </c>
    </row>
    <row r="1008" spans="1:20">
      <c r="A1008">
        <v>426044</v>
      </c>
      <c r="B1008" t="s">
        <v>15</v>
      </c>
      <c r="C1008" t="s">
        <v>41</v>
      </c>
      <c r="D1008" t="s">
        <v>17</v>
      </c>
      <c r="E1008" t="s">
        <v>27</v>
      </c>
      <c r="F1008" s="2" t="s">
        <v>62</v>
      </c>
      <c r="G1008" s="2" t="s">
        <v>1028</v>
      </c>
      <c r="H1008" s="2">
        <v>500</v>
      </c>
      <c r="I1008" s="3" t="s">
        <v>751</v>
      </c>
      <c r="J1008" s="3">
        <v>6.32</v>
      </c>
      <c r="K1008" t="s">
        <v>30</v>
      </c>
      <c r="L1008" t="s">
        <v>55</v>
      </c>
      <c r="M1008">
        <v>632</v>
      </c>
      <c r="N1008">
        <v>3392</v>
      </c>
      <c r="O1008" s="15">
        <v>0.79113924050632911</v>
      </c>
      <c r="P1008" s="16">
        <f t="shared" si="15"/>
        <v>0.18632075471698112</v>
      </c>
      <c r="Q1008">
        <v>4</v>
      </c>
      <c r="R1008" t="s">
        <v>56</v>
      </c>
      <c r="S1008" s="1">
        <v>44562</v>
      </c>
      <c r="T1008" t="s">
        <v>123</v>
      </c>
    </row>
    <row r="1009" spans="1:20">
      <c r="A1009">
        <v>546022</v>
      </c>
      <c r="B1009" t="s">
        <v>48</v>
      </c>
      <c r="C1009" t="s">
        <v>16</v>
      </c>
      <c r="D1009" t="s">
        <v>17</v>
      </c>
      <c r="E1009" t="s">
        <v>27</v>
      </c>
      <c r="F1009" s="2" t="s">
        <v>59</v>
      </c>
      <c r="G1009" s="2" t="s">
        <v>1028</v>
      </c>
      <c r="H1009" s="2">
        <v>500</v>
      </c>
      <c r="I1009" s="3" t="s">
        <v>642</v>
      </c>
      <c r="J1009" s="3">
        <v>5.77</v>
      </c>
      <c r="K1009" t="s">
        <v>45</v>
      </c>
      <c r="L1009" t="s">
        <v>31</v>
      </c>
      <c r="M1009">
        <v>632</v>
      </c>
      <c r="N1009">
        <v>3392</v>
      </c>
      <c r="O1009" s="15">
        <v>0.79113924050632911</v>
      </c>
      <c r="P1009" s="16">
        <f t="shared" si="15"/>
        <v>0.18632075471698112</v>
      </c>
      <c r="Q1009">
        <v>7</v>
      </c>
      <c r="R1009" t="s">
        <v>32</v>
      </c>
      <c r="S1009" s="1">
        <v>44712</v>
      </c>
      <c r="T1009" t="s">
        <v>86</v>
      </c>
    </row>
    <row r="1010" spans="1:20">
      <c r="A1010">
        <v>704349</v>
      </c>
      <c r="B1010" t="s">
        <v>25</v>
      </c>
      <c r="C1010" t="s">
        <v>87</v>
      </c>
      <c r="D1010" t="s">
        <v>17</v>
      </c>
      <c r="E1010" t="s">
        <v>42</v>
      </c>
      <c r="F1010" s="2" t="s">
        <v>119</v>
      </c>
      <c r="G1010" s="2" t="s">
        <v>1028</v>
      </c>
      <c r="H1010" s="2">
        <v>500</v>
      </c>
      <c r="I1010" s="3">
        <v>1.36026667652946E+16</v>
      </c>
      <c r="J1010" s="3">
        <v>1.36026667652946E+16</v>
      </c>
      <c r="K1010" t="s">
        <v>21</v>
      </c>
      <c r="L1010" t="s">
        <v>22</v>
      </c>
      <c r="M1010">
        <v>371</v>
      </c>
      <c r="N1010">
        <v>2190</v>
      </c>
      <c r="O1010" s="15">
        <v>1.3477088948787062</v>
      </c>
      <c r="P1010" s="16">
        <f t="shared" si="15"/>
        <v>0.16940639269406393</v>
      </c>
      <c r="Q1010">
        <v>1</v>
      </c>
      <c r="R1010" t="s">
        <v>56</v>
      </c>
      <c r="S1010" s="1">
        <v>44764</v>
      </c>
      <c r="T1010" t="s">
        <v>64</v>
      </c>
    </row>
    <row r="1011" spans="1:20">
      <c r="A1011">
        <v>249333</v>
      </c>
      <c r="B1011" t="s">
        <v>34</v>
      </c>
      <c r="C1011" t="s">
        <v>41</v>
      </c>
      <c r="D1011" t="s">
        <v>17</v>
      </c>
      <c r="E1011" t="s">
        <v>27</v>
      </c>
      <c r="F1011" s="2" t="s">
        <v>119</v>
      </c>
      <c r="G1011" s="2" t="s">
        <v>1028</v>
      </c>
      <c r="H1011" s="2">
        <v>500</v>
      </c>
      <c r="I1011" s="3" t="s">
        <v>752</v>
      </c>
      <c r="J1011" s="3">
        <v>2.4500000000000002</v>
      </c>
      <c r="K1011" t="s">
        <v>80</v>
      </c>
      <c r="L1011" t="s">
        <v>55</v>
      </c>
      <c r="M1011">
        <v>632</v>
      </c>
      <c r="N1011">
        <v>3393</v>
      </c>
      <c r="O1011" s="15">
        <v>0.79113924050632911</v>
      </c>
      <c r="P1011" s="16">
        <f t="shared" si="15"/>
        <v>0.18626584143825523</v>
      </c>
      <c r="Q1011">
        <v>2</v>
      </c>
      <c r="R1011" t="s">
        <v>38</v>
      </c>
      <c r="S1011" s="1">
        <v>44676</v>
      </c>
      <c r="T1011" t="s">
        <v>228</v>
      </c>
    </row>
    <row r="1012" spans="1:20">
      <c r="A1012">
        <v>520594</v>
      </c>
      <c r="B1012" t="s">
        <v>25</v>
      </c>
      <c r="C1012" t="s">
        <v>87</v>
      </c>
      <c r="D1012" t="s">
        <v>17</v>
      </c>
      <c r="E1012" t="s">
        <v>18</v>
      </c>
      <c r="F1012" s="2" t="s">
        <v>35</v>
      </c>
      <c r="G1012" s="2" t="s">
        <v>1028</v>
      </c>
      <c r="H1012" s="2">
        <v>500</v>
      </c>
      <c r="I1012" s="3" t="s">
        <v>753</v>
      </c>
      <c r="J1012" s="3">
        <v>0.61</v>
      </c>
      <c r="K1012" t="s">
        <v>45</v>
      </c>
      <c r="L1012" t="s">
        <v>55</v>
      </c>
      <c r="M1012">
        <v>632</v>
      </c>
      <c r="N1012">
        <v>3393</v>
      </c>
      <c r="O1012" s="15">
        <v>0.79113924050632911</v>
      </c>
      <c r="P1012" s="16">
        <f t="shared" si="15"/>
        <v>0.18626584143825523</v>
      </c>
      <c r="Q1012">
        <v>2</v>
      </c>
      <c r="R1012" t="s">
        <v>23</v>
      </c>
      <c r="S1012" s="1">
        <v>44916</v>
      </c>
      <c r="T1012" t="s">
        <v>208</v>
      </c>
    </row>
    <row r="1013" spans="1:20">
      <c r="A1013">
        <v>321039</v>
      </c>
      <c r="B1013" t="s">
        <v>40</v>
      </c>
      <c r="C1013" t="s">
        <v>41</v>
      </c>
      <c r="D1013" t="s">
        <v>17</v>
      </c>
      <c r="E1013" t="s">
        <v>18</v>
      </c>
      <c r="F1013" s="2" t="s">
        <v>43</v>
      </c>
      <c r="G1013" s="2" t="s">
        <v>1028</v>
      </c>
      <c r="H1013" s="2">
        <v>500</v>
      </c>
      <c r="I1013" s="3" t="s">
        <v>754</v>
      </c>
      <c r="J1013" s="3">
        <v>6.15</v>
      </c>
      <c r="K1013" t="s">
        <v>45</v>
      </c>
      <c r="L1013" t="s">
        <v>22</v>
      </c>
      <c r="M1013">
        <v>633</v>
      </c>
      <c r="N1013">
        <v>3394</v>
      </c>
      <c r="O1013" s="15">
        <v>0.78988941548183256</v>
      </c>
      <c r="P1013" s="16">
        <f t="shared" si="15"/>
        <v>0.18650559811431938</v>
      </c>
      <c r="Q1013">
        <v>8</v>
      </c>
      <c r="R1013" t="s">
        <v>38</v>
      </c>
      <c r="S1013" s="1">
        <v>44761</v>
      </c>
      <c r="T1013" t="s">
        <v>134</v>
      </c>
    </row>
    <row r="1014" spans="1:20">
      <c r="A1014">
        <v>928350</v>
      </c>
      <c r="B1014" t="s">
        <v>48</v>
      </c>
      <c r="C1014" t="s">
        <v>87</v>
      </c>
      <c r="D1014" t="s">
        <v>17</v>
      </c>
      <c r="E1014" t="s">
        <v>18</v>
      </c>
      <c r="F1014" s="2" t="s">
        <v>35</v>
      </c>
      <c r="G1014" s="2" t="s">
        <v>1028</v>
      </c>
      <c r="H1014" s="2">
        <v>500</v>
      </c>
      <c r="I1014" s="3" t="s">
        <v>675</v>
      </c>
      <c r="J1014" s="3">
        <v>1.71</v>
      </c>
      <c r="K1014" t="s">
        <v>30</v>
      </c>
      <c r="L1014" t="s">
        <v>31</v>
      </c>
      <c r="M1014">
        <v>633</v>
      </c>
      <c r="N1014">
        <v>3394</v>
      </c>
      <c r="O1014" s="15">
        <v>0.78988941548183256</v>
      </c>
      <c r="P1014" s="16">
        <f t="shared" si="15"/>
        <v>0.18650559811431938</v>
      </c>
      <c r="Q1014">
        <v>3</v>
      </c>
      <c r="R1014" t="s">
        <v>38</v>
      </c>
      <c r="S1014" s="1">
        <v>44622</v>
      </c>
      <c r="T1014" t="s">
        <v>134</v>
      </c>
    </row>
    <row r="1015" spans="1:20">
      <c r="A1015">
        <v>890862</v>
      </c>
      <c r="B1015" t="s">
        <v>48</v>
      </c>
      <c r="C1015" t="s">
        <v>16</v>
      </c>
      <c r="D1015" t="s">
        <v>17</v>
      </c>
      <c r="E1015" t="s">
        <v>27</v>
      </c>
      <c r="F1015" s="2" t="s">
        <v>68</v>
      </c>
      <c r="G1015" s="2" t="s">
        <v>1028</v>
      </c>
      <c r="H1015" s="2">
        <v>500</v>
      </c>
      <c r="I1015" s="3" t="s">
        <v>427</v>
      </c>
      <c r="J1015" s="3">
        <v>6.16</v>
      </c>
      <c r="K1015" t="s">
        <v>45</v>
      </c>
      <c r="L1015" t="s">
        <v>31</v>
      </c>
      <c r="M1015">
        <v>633</v>
      </c>
      <c r="N1015">
        <v>3395</v>
      </c>
      <c r="O1015" s="15">
        <v>0.78988941548183256</v>
      </c>
      <c r="P1015" s="16">
        <f t="shared" si="15"/>
        <v>0.18645066273932254</v>
      </c>
      <c r="Q1015">
        <v>2</v>
      </c>
      <c r="R1015" t="s">
        <v>38</v>
      </c>
      <c r="S1015" s="1">
        <v>44659</v>
      </c>
      <c r="T1015" t="s">
        <v>125</v>
      </c>
    </row>
    <row r="1016" spans="1:20">
      <c r="A1016">
        <v>636935</v>
      </c>
      <c r="B1016" t="s">
        <v>15</v>
      </c>
      <c r="C1016" t="s">
        <v>16</v>
      </c>
      <c r="D1016" t="s">
        <v>17</v>
      </c>
      <c r="E1016" t="s">
        <v>58</v>
      </c>
      <c r="F1016" s="2" t="s">
        <v>59</v>
      </c>
      <c r="G1016" s="2" t="s">
        <v>1028</v>
      </c>
      <c r="H1016" s="2">
        <v>500</v>
      </c>
      <c r="I1016" s="3" t="s">
        <v>755</v>
      </c>
      <c r="J1016" s="3">
        <v>5.63</v>
      </c>
      <c r="K1016" t="s">
        <v>45</v>
      </c>
      <c r="L1016" t="s">
        <v>55</v>
      </c>
      <c r="M1016">
        <v>633</v>
      </c>
      <c r="N1016">
        <v>3395</v>
      </c>
      <c r="O1016" s="15">
        <v>0.78988941548183256</v>
      </c>
      <c r="P1016" s="16">
        <f t="shared" si="15"/>
        <v>0.18645066273932254</v>
      </c>
      <c r="Q1016">
        <v>9</v>
      </c>
      <c r="R1016" t="s">
        <v>32</v>
      </c>
      <c r="S1016" s="1">
        <v>44824</v>
      </c>
      <c r="T1016" t="s">
        <v>144</v>
      </c>
    </row>
    <row r="1017" spans="1:20">
      <c r="A1017">
        <v>371283</v>
      </c>
      <c r="B1017" t="s">
        <v>25</v>
      </c>
      <c r="C1017" t="s">
        <v>26</v>
      </c>
      <c r="D1017" t="s">
        <v>17</v>
      </c>
      <c r="E1017" t="s">
        <v>27</v>
      </c>
      <c r="F1017" s="2" t="s">
        <v>35</v>
      </c>
      <c r="G1017" s="2" t="s">
        <v>1028</v>
      </c>
      <c r="H1017" s="2">
        <v>500</v>
      </c>
      <c r="I1017" s="3" t="s">
        <v>756</v>
      </c>
      <c r="J1017" s="3">
        <v>7.6</v>
      </c>
      <c r="K1017" t="s">
        <v>37</v>
      </c>
      <c r="L1017" t="s">
        <v>22</v>
      </c>
      <c r="M1017">
        <v>633</v>
      </c>
      <c r="N1017">
        <v>3395</v>
      </c>
      <c r="O1017" s="15">
        <v>0.78988941548183256</v>
      </c>
      <c r="P1017" s="16">
        <f t="shared" si="15"/>
        <v>0.18645066273932254</v>
      </c>
      <c r="Q1017">
        <v>6</v>
      </c>
      <c r="R1017" t="s">
        <v>23</v>
      </c>
      <c r="S1017" s="1">
        <v>44707</v>
      </c>
      <c r="T1017" t="s">
        <v>46</v>
      </c>
    </row>
    <row r="1018" spans="1:20">
      <c r="A1018">
        <v>915037</v>
      </c>
      <c r="B1018" t="s">
        <v>25</v>
      </c>
      <c r="C1018" t="s">
        <v>87</v>
      </c>
      <c r="D1018" t="s">
        <v>17</v>
      </c>
      <c r="E1018" t="s">
        <v>27</v>
      </c>
      <c r="F1018" s="2" t="s">
        <v>47</v>
      </c>
      <c r="G1018" s="2" t="s">
        <v>1028</v>
      </c>
      <c r="H1018" s="2">
        <v>500</v>
      </c>
      <c r="I1018" s="3" t="s">
        <v>164</v>
      </c>
      <c r="J1018" s="3">
        <v>4.93</v>
      </c>
      <c r="K1018" t="s">
        <v>30</v>
      </c>
      <c r="L1018" t="s">
        <v>22</v>
      </c>
      <c r="M1018">
        <v>633</v>
      </c>
      <c r="N1018">
        <v>3396</v>
      </c>
      <c r="O1018" s="15">
        <v>0.78988941548183256</v>
      </c>
      <c r="P1018" s="16">
        <f t="shared" si="15"/>
        <v>0.18639575971731448</v>
      </c>
      <c r="Q1018">
        <v>8</v>
      </c>
      <c r="R1018" t="s">
        <v>23</v>
      </c>
      <c r="S1018" s="1">
        <v>44733</v>
      </c>
      <c r="T1018" t="s">
        <v>132</v>
      </c>
    </row>
    <row r="1019" spans="1:20">
      <c r="A1019">
        <v>936048</v>
      </c>
      <c r="B1019" t="s">
        <v>67</v>
      </c>
      <c r="C1019" t="s">
        <v>26</v>
      </c>
      <c r="D1019" t="s">
        <v>17</v>
      </c>
      <c r="E1019" t="s">
        <v>27</v>
      </c>
      <c r="F1019" s="2" t="s">
        <v>101</v>
      </c>
      <c r="G1019" s="2" t="s">
        <v>1028</v>
      </c>
      <c r="H1019" s="2">
        <v>500</v>
      </c>
      <c r="I1019" s="3" t="s">
        <v>718</v>
      </c>
      <c r="J1019" s="3">
        <v>4.21</v>
      </c>
      <c r="K1019" t="s">
        <v>80</v>
      </c>
      <c r="L1019" t="s">
        <v>31</v>
      </c>
      <c r="M1019">
        <v>633</v>
      </c>
      <c r="N1019">
        <v>3396</v>
      </c>
      <c r="O1019" s="15">
        <v>0.78988941548183256</v>
      </c>
      <c r="P1019" s="16">
        <f t="shared" si="15"/>
        <v>0.18639575971731448</v>
      </c>
      <c r="Q1019">
        <v>8</v>
      </c>
      <c r="R1019" t="s">
        <v>70</v>
      </c>
      <c r="S1019" s="1">
        <v>44615</v>
      </c>
      <c r="T1019" t="s">
        <v>142</v>
      </c>
    </row>
    <row r="1020" spans="1:20">
      <c r="A1020">
        <v>263394</v>
      </c>
      <c r="B1020" t="s">
        <v>48</v>
      </c>
      <c r="C1020" t="s">
        <v>26</v>
      </c>
      <c r="D1020" t="s">
        <v>17</v>
      </c>
      <c r="E1020" t="s">
        <v>18</v>
      </c>
      <c r="F1020" s="2" t="s">
        <v>78</v>
      </c>
      <c r="G1020" s="2" t="s">
        <v>1028</v>
      </c>
      <c r="H1020" s="2">
        <v>500</v>
      </c>
      <c r="I1020" s="3" t="s">
        <v>224</v>
      </c>
      <c r="J1020" s="3">
        <v>5.73</v>
      </c>
      <c r="K1020" t="s">
        <v>45</v>
      </c>
      <c r="L1020" t="s">
        <v>55</v>
      </c>
      <c r="M1020">
        <v>634</v>
      </c>
      <c r="N1020">
        <v>3397</v>
      </c>
      <c r="O1020" s="15">
        <v>0.78864353312302837</v>
      </c>
      <c r="P1020" s="16">
        <f t="shared" si="15"/>
        <v>0.1866352664115396</v>
      </c>
      <c r="Q1020">
        <v>7</v>
      </c>
      <c r="R1020" t="s">
        <v>70</v>
      </c>
      <c r="S1020" s="1">
        <v>44865</v>
      </c>
      <c r="T1020" t="s">
        <v>167</v>
      </c>
    </row>
    <row r="1021" spans="1:20">
      <c r="A1021">
        <v>887560</v>
      </c>
      <c r="B1021" t="s">
        <v>81</v>
      </c>
      <c r="C1021" t="s">
        <v>16</v>
      </c>
      <c r="D1021" t="s">
        <v>17</v>
      </c>
      <c r="E1021" t="s">
        <v>42</v>
      </c>
      <c r="F1021" s="2" t="s">
        <v>75</v>
      </c>
      <c r="G1021" s="2" t="s">
        <v>1028</v>
      </c>
      <c r="H1021" s="2">
        <v>500</v>
      </c>
      <c r="I1021" s="3">
        <v>1.2512308456907E+16</v>
      </c>
      <c r="J1021" s="3">
        <v>1.2512308456907E+16</v>
      </c>
      <c r="K1021" t="s">
        <v>45</v>
      </c>
      <c r="L1021" t="s">
        <v>22</v>
      </c>
      <c r="M1021">
        <v>372</v>
      </c>
      <c r="N1021">
        <v>2193</v>
      </c>
      <c r="O1021" s="15">
        <v>1.3440860215053763</v>
      </c>
      <c r="P1021" s="16">
        <f t="shared" si="15"/>
        <v>0.16963064295485636</v>
      </c>
      <c r="Q1021">
        <v>1</v>
      </c>
      <c r="R1021" t="s">
        <v>56</v>
      </c>
      <c r="S1021" s="1">
        <v>44891</v>
      </c>
      <c r="T1021" t="s">
        <v>98</v>
      </c>
    </row>
    <row r="1022" spans="1:20">
      <c r="A1022">
        <v>466369</v>
      </c>
      <c r="B1022" t="s">
        <v>51</v>
      </c>
      <c r="C1022" t="s">
        <v>26</v>
      </c>
      <c r="D1022" t="s">
        <v>17</v>
      </c>
      <c r="E1022" t="s">
        <v>42</v>
      </c>
      <c r="F1022" s="2" t="s">
        <v>62</v>
      </c>
      <c r="G1022" s="2" t="s">
        <v>1028</v>
      </c>
      <c r="H1022" s="2">
        <v>500</v>
      </c>
      <c r="I1022" s="3" t="s">
        <v>757</v>
      </c>
      <c r="J1022" s="3">
        <v>0.83474972133936998</v>
      </c>
      <c r="K1022" t="s">
        <v>45</v>
      </c>
      <c r="L1022" t="s">
        <v>22</v>
      </c>
      <c r="M1022">
        <v>372</v>
      </c>
      <c r="N1022">
        <v>2193</v>
      </c>
      <c r="O1022" s="15">
        <v>1.3440860215053763</v>
      </c>
      <c r="P1022" s="16">
        <f t="shared" si="15"/>
        <v>0.16963064295485636</v>
      </c>
      <c r="Q1022">
        <v>1</v>
      </c>
      <c r="R1022" t="s">
        <v>32</v>
      </c>
      <c r="S1022" s="1">
        <v>44787</v>
      </c>
      <c r="T1022" t="s">
        <v>188</v>
      </c>
    </row>
    <row r="1023" spans="1:20">
      <c r="A1023">
        <v>326266</v>
      </c>
      <c r="B1023" t="s">
        <v>25</v>
      </c>
      <c r="C1023" t="s">
        <v>16</v>
      </c>
      <c r="D1023" t="s">
        <v>17</v>
      </c>
      <c r="E1023" t="s">
        <v>42</v>
      </c>
      <c r="F1023" s="2" t="s">
        <v>49</v>
      </c>
      <c r="G1023" s="2" t="s">
        <v>1028</v>
      </c>
      <c r="H1023" s="2">
        <v>500</v>
      </c>
      <c r="I1023" s="3" t="s">
        <v>758</v>
      </c>
      <c r="J1023" s="3">
        <v>8.2223741288246194E-2</v>
      </c>
      <c r="K1023" t="s">
        <v>37</v>
      </c>
      <c r="L1023" t="s">
        <v>31</v>
      </c>
      <c r="M1023">
        <v>372</v>
      </c>
      <c r="N1023">
        <v>2193</v>
      </c>
      <c r="O1023" s="15">
        <v>1.3440860215053763</v>
      </c>
      <c r="P1023" s="16">
        <f t="shared" si="15"/>
        <v>0.16963064295485636</v>
      </c>
      <c r="Q1023">
        <v>1</v>
      </c>
      <c r="R1023" t="s">
        <v>23</v>
      </c>
      <c r="S1023" s="1">
        <v>44579</v>
      </c>
      <c r="T1023" t="s">
        <v>149</v>
      </c>
    </row>
    <row r="1024" spans="1:20">
      <c r="A1024">
        <v>921698</v>
      </c>
      <c r="B1024" t="s">
        <v>51</v>
      </c>
      <c r="C1024" t="s">
        <v>87</v>
      </c>
      <c r="D1024" t="s">
        <v>17</v>
      </c>
      <c r="E1024" t="s">
        <v>18</v>
      </c>
      <c r="F1024" s="2" t="s">
        <v>59</v>
      </c>
      <c r="G1024" s="2" t="s">
        <v>1028</v>
      </c>
      <c r="H1024" s="2">
        <v>500</v>
      </c>
      <c r="I1024" s="3" t="s">
        <v>556</v>
      </c>
      <c r="J1024" s="3">
        <v>3.33</v>
      </c>
      <c r="K1024" t="s">
        <v>21</v>
      </c>
      <c r="L1024" t="s">
        <v>55</v>
      </c>
      <c r="M1024">
        <v>634</v>
      </c>
      <c r="N1024">
        <v>3398</v>
      </c>
      <c r="O1024" s="15">
        <v>0.78864353312302837</v>
      </c>
      <c r="P1024" s="16">
        <f t="shared" si="15"/>
        <v>0.18658034137728075</v>
      </c>
      <c r="Q1024">
        <v>2</v>
      </c>
      <c r="R1024" t="s">
        <v>56</v>
      </c>
      <c r="S1024" s="1">
        <v>44592</v>
      </c>
      <c r="T1024" t="s">
        <v>61</v>
      </c>
    </row>
    <row r="1025" spans="1:20">
      <c r="A1025">
        <v>843006</v>
      </c>
      <c r="B1025" t="s">
        <v>25</v>
      </c>
      <c r="C1025" t="s">
        <v>87</v>
      </c>
      <c r="D1025" t="s">
        <v>17</v>
      </c>
      <c r="E1025" t="s">
        <v>42</v>
      </c>
      <c r="F1025" s="2" t="s">
        <v>75</v>
      </c>
      <c r="G1025" s="2" t="s">
        <v>1028</v>
      </c>
      <c r="H1025" s="2">
        <v>500</v>
      </c>
      <c r="I1025" s="3" t="s">
        <v>759</v>
      </c>
      <c r="J1025" s="3">
        <v>0.78112554223833897</v>
      </c>
      <c r="K1025" t="s">
        <v>37</v>
      </c>
      <c r="L1025" t="s">
        <v>31</v>
      </c>
      <c r="M1025">
        <v>372</v>
      </c>
      <c r="N1025">
        <v>2193</v>
      </c>
      <c r="O1025" s="15">
        <v>1.3440860215053763</v>
      </c>
      <c r="P1025" s="16">
        <f t="shared" si="15"/>
        <v>0.16963064295485636</v>
      </c>
      <c r="Q1025">
        <v>1</v>
      </c>
      <c r="R1025" t="s">
        <v>23</v>
      </c>
      <c r="S1025" s="1">
        <v>44900</v>
      </c>
      <c r="T1025" t="s">
        <v>46</v>
      </c>
    </row>
    <row r="1026" spans="1:20">
      <c r="A1026">
        <v>338173</v>
      </c>
      <c r="B1026" t="s">
        <v>48</v>
      </c>
      <c r="C1026" t="s">
        <v>26</v>
      </c>
      <c r="D1026" t="s">
        <v>17</v>
      </c>
      <c r="E1026" t="s">
        <v>18</v>
      </c>
      <c r="F1026" s="2" t="s">
        <v>101</v>
      </c>
      <c r="G1026" s="2" t="s">
        <v>1028</v>
      </c>
      <c r="H1026" s="2">
        <v>500</v>
      </c>
      <c r="I1026" s="3" t="s">
        <v>760</v>
      </c>
      <c r="J1026" s="3">
        <v>0.28000000000000003</v>
      </c>
      <c r="K1026" t="s">
        <v>21</v>
      </c>
      <c r="L1026" t="s">
        <v>55</v>
      </c>
      <c r="M1026">
        <v>634</v>
      </c>
      <c r="N1026">
        <v>3399</v>
      </c>
      <c r="O1026" s="15">
        <v>0.78864353312302837</v>
      </c>
      <c r="P1026" s="16">
        <f t="shared" si="15"/>
        <v>0.186525448661371</v>
      </c>
      <c r="Q1026">
        <v>1</v>
      </c>
      <c r="R1026" t="s">
        <v>32</v>
      </c>
      <c r="S1026" s="1">
        <v>44760</v>
      </c>
      <c r="T1026" t="s">
        <v>250</v>
      </c>
    </row>
    <row r="1027" spans="1:20">
      <c r="A1027">
        <v>945336</v>
      </c>
      <c r="B1027" t="s">
        <v>15</v>
      </c>
      <c r="C1027" t="s">
        <v>16</v>
      </c>
      <c r="D1027" t="s">
        <v>17</v>
      </c>
      <c r="E1027" t="s">
        <v>58</v>
      </c>
      <c r="F1027" s="2" t="s">
        <v>101</v>
      </c>
      <c r="G1027" s="2" t="s">
        <v>1028</v>
      </c>
      <c r="H1027" s="2">
        <v>500</v>
      </c>
      <c r="I1027" s="3" t="s">
        <v>761</v>
      </c>
      <c r="J1027" s="3">
        <v>6.12</v>
      </c>
      <c r="K1027" t="s">
        <v>45</v>
      </c>
      <c r="L1027" t="s">
        <v>31</v>
      </c>
      <c r="M1027">
        <v>634</v>
      </c>
      <c r="N1027">
        <v>3399</v>
      </c>
      <c r="O1027" s="15">
        <v>0.78864353312302837</v>
      </c>
      <c r="P1027" s="16">
        <f t="shared" si="15"/>
        <v>0.186525448661371</v>
      </c>
      <c r="Q1027">
        <v>2</v>
      </c>
      <c r="R1027" t="s">
        <v>23</v>
      </c>
      <c r="S1027" s="1">
        <v>44737</v>
      </c>
      <c r="T1027" t="s">
        <v>116</v>
      </c>
    </row>
    <row r="1028" spans="1:20">
      <c r="A1028">
        <v>541684</v>
      </c>
      <c r="B1028" t="s">
        <v>48</v>
      </c>
      <c r="C1028" t="s">
        <v>41</v>
      </c>
      <c r="D1028" t="s">
        <v>17</v>
      </c>
      <c r="E1028" t="s">
        <v>27</v>
      </c>
      <c r="F1028" s="2" t="s">
        <v>101</v>
      </c>
      <c r="G1028" s="2" t="s">
        <v>1028</v>
      </c>
      <c r="H1028" s="2">
        <v>500</v>
      </c>
      <c r="I1028" s="3" t="s">
        <v>762</v>
      </c>
      <c r="J1028" s="3">
        <v>3.31</v>
      </c>
      <c r="K1028" t="s">
        <v>45</v>
      </c>
      <c r="L1028" t="s">
        <v>55</v>
      </c>
      <c r="M1028">
        <v>635</v>
      </c>
      <c r="N1028">
        <v>3400</v>
      </c>
      <c r="O1028" s="15">
        <v>0.78740157480314965</v>
      </c>
      <c r="P1028" s="16">
        <f t="shared" si="15"/>
        <v>0.18676470588235294</v>
      </c>
      <c r="Q1028">
        <v>4</v>
      </c>
      <c r="R1028" t="s">
        <v>23</v>
      </c>
      <c r="S1028" s="1">
        <v>44793</v>
      </c>
      <c r="T1028" t="s">
        <v>208</v>
      </c>
    </row>
    <row r="1029" spans="1:20">
      <c r="A1029">
        <v>586160</v>
      </c>
      <c r="B1029" t="s">
        <v>81</v>
      </c>
      <c r="C1029" t="s">
        <v>16</v>
      </c>
      <c r="D1029" t="s">
        <v>17</v>
      </c>
      <c r="E1029" t="s">
        <v>27</v>
      </c>
      <c r="F1029" s="2" t="s">
        <v>101</v>
      </c>
      <c r="G1029" s="2" t="s">
        <v>1028</v>
      </c>
      <c r="H1029" s="2">
        <v>500</v>
      </c>
      <c r="I1029" s="3" t="s">
        <v>763</v>
      </c>
      <c r="J1029" s="3">
        <v>4.03</v>
      </c>
      <c r="K1029" t="s">
        <v>80</v>
      </c>
      <c r="L1029" t="s">
        <v>55</v>
      </c>
      <c r="M1029">
        <v>635</v>
      </c>
      <c r="N1029">
        <v>3400</v>
      </c>
      <c r="O1029" s="15">
        <v>0.78740157480314965</v>
      </c>
      <c r="P1029" s="16">
        <f t="shared" ref="P1029:P1092" si="16">M1029/N1029</f>
        <v>0.18676470588235294</v>
      </c>
      <c r="Q1029">
        <v>5</v>
      </c>
      <c r="R1029" t="s">
        <v>32</v>
      </c>
      <c r="S1029" s="1">
        <v>44562</v>
      </c>
      <c r="T1029" t="s">
        <v>127</v>
      </c>
    </row>
    <row r="1030" spans="1:20">
      <c r="A1030">
        <v>621063</v>
      </c>
      <c r="B1030" t="s">
        <v>34</v>
      </c>
      <c r="C1030" t="s">
        <v>26</v>
      </c>
      <c r="D1030" t="s">
        <v>17</v>
      </c>
      <c r="E1030" t="s">
        <v>18</v>
      </c>
      <c r="F1030" s="2" t="s">
        <v>52</v>
      </c>
      <c r="G1030" s="2" t="s">
        <v>1028</v>
      </c>
      <c r="H1030" s="2">
        <v>500</v>
      </c>
      <c r="I1030" s="3" t="s">
        <v>536</v>
      </c>
      <c r="J1030" s="3">
        <v>3.06</v>
      </c>
      <c r="K1030" t="s">
        <v>37</v>
      </c>
      <c r="L1030" t="s">
        <v>31</v>
      </c>
      <c r="M1030">
        <v>635</v>
      </c>
      <c r="N1030">
        <v>3400</v>
      </c>
      <c r="O1030" s="15">
        <v>0.78740157480314965</v>
      </c>
      <c r="P1030" s="16">
        <f t="shared" si="16"/>
        <v>0.18676470588235294</v>
      </c>
      <c r="Q1030">
        <v>1</v>
      </c>
      <c r="R1030" t="s">
        <v>70</v>
      </c>
      <c r="S1030" s="1">
        <v>44665</v>
      </c>
      <c r="T1030" t="s">
        <v>105</v>
      </c>
    </row>
    <row r="1031" spans="1:20">
      <c r="A1031">
        <v>525993</v>
      </c>
      <c r="B1031" t="s">
        <v>34</v>
      </c>
      <c r="C1031" t="s">
        <v>41</v>
      </c>
      <c r="D1031" t="s">
        <v>17</v>
      </c>
      <c r="E1031" t="s">
        <v>18</v>
      </c>
      <c r="F1031" s="2" t="s">
        <v>78</v>
      </c>
      <c r="G1031" s="2" t="s">
        <v>1028</v>
      </c>
      <c r="H1031" s="2">
        <v>500</v>
      </c>
      <c r="I1031" s="3" t="s">
        <v>286</v>
      </c>
      <c r="J1031" s="3">
        <v>3.02</v>
      </c>
      <c r="K1031" t="s">
        <v>30</v>
      </c>
      <c r="L1031" t="s">
        <v>55</v>
      </c>
      <c r="M1031">
        <v>635</v>
      </c>
      <c r="N1031">
        <v>3401</v>
      </c>
      <c r="O1031" s="15">
        <v>0.78740157480314965</v>
      </c>
      <c r="P1031" s="16">
        <f t="shared" si="16"/>
        <v>0.18670979123787121</v>
      </c>
      <c r="Q1031">
        <v>6</v>
      </c>
      <c r="R1031" t="s">
        <v>38</v>
      </c>
      <c r="S1031" s="1">
        <v>44813</v>
      </c>
      <c r="T1031" t="s">
        <v>39</v>
      </c>
    </row>
    <row r="1032" spans="1:20">
      <c r="A1032">
        <v>369594</v>
      </c>
      <c r="B1032" t="s">
        <v>15</v>
      </c>
      <c r="C1032" t="s">
        <v>41</v>
      </c>
      <c r="D1032" t="s">
        <v>17</v>
      </c>
      <c r="E1032" t="s">
        <v>58</v>
      </c>
      <c r="F1032" s="2" t="s">
        <v>49</v>
      </c>
      <c r="G1032" s="2" t="s">
        <v>1028</v>
      </c>
      <c r="H1032" s="2">
        <v>500</v>
      </c>
      <c r="I1032" s="3" t="s">
        <v>764</v>
      </c>
      <c r="J1032" s="3">
        <v>1.23</v>
      </c>
      <c r="K1032" t="s">
        <v>45</v>
      </c>
      <c r="L1032" t="s">
        <v>22</v>
      </c>
      <c r="M1032">
        <v>635</v>
      </c>
      <c r="N1032">
        <v>3401</v>
      </c>
      <c r="O1032" s="15">
        <v>0.78740157480314965</v>
      </c>
      <c r="P1032" s="16">
        <f t="shared" si="16"/>
        <v>0.18670979123787121</v>
      </c>
      <c r="Q1032">
        <v>4</v>
      </c>
      <c r="R1032" t="s">
        <v>23</v>
      </c>
      <c r="S1032" s="1">
        <v>44570</v>
      </c>
      <c r="T1032" t="s">
        <v>132</v>
      </c>
    </row>
    <row r="1033" spans="1:20">
      <c r="A1033">
        <v>891000</v>
      </c>
      <c r="B1033" t="s">
        <v>40</v>
      </c>
      <c r="C1033" t="s">
        <v>87</v>
      </c>
      <c r="D1033" t="s">
        <v>17</v>
      </c>
      <c r="E1033" t="s">
        <v>42</v>
      </c>
      <c r="F1033" s="2" t="s">
        <v>19</v>
      </c>
      <c r="G1033" s="2" t="s">
        <v>1028</v>
      </c>
      <c r="H1033" s="2">
        <v>500</v>
      </c>
      <c r="I1033" s="3" t="s">
        <v>676</v>
      </c>
      <c r="J1033" s="3">
        <v>1.7874726367010001E-3</v>
      </c>
      <c r="K1033" t="s">
        <v>30</v>
      </c>
      <c r="L1033" t="s">
        <v>55</v>
      </c>
      <c r="M1033">
        <v>372</v>
      </c>
      <c r="N1033">
        <v>2196</v>
      </c>
      <c r="O1033" s="15">
        <v>1.3440860215053763</v>
      </c>
      <c r="P1033" s="16">
        <f t="shared" si="16"/>
        <v>0.16939890710382513</v>
      </c>
      <c r="Q1033">
        <v>1</v>
      </c>
      <c r="R1033" t="s">
        <v>23</v>
      </c>
      <c r="S1033" s="1">
        <v>44629</v>
      </c>
      <c r="T1033" t="s">
        <v>208</v>
      </c>
    </row>
    <row r="1034" spans="1:20">
      <c r="A1034">
        <v>274808</v>
      </c>
      <c r="B1034" t="s">
        <v>67</v>
      </c>
      <c r="C1034" t="s">
        <v>26</v>
      </c>
      <c r="D1034" t="s">
        <v>17</v>
      </c>
      <c r="E1034" t="s">
        <v>18</v>
      </c>
      <c r="F1034" s="2" t="s">
        <v>35</v>
      </c>
      <c r="G1034" s="2" t="s">
        <v>1028</v>
      </c>
      <c r="H1034" s="2">
        <v>500</v>
      </c>
      <c r="I1034" s="3" t="s">
        <v>376</v>
      </c>
      <c r="J1034" s="3">
        <v>6.01</v>
      </c>
      <c r="K1034" t="s">
        <v>45</v>
      </c>
      <c r="L1034" t="s">
        <v>31</v>
      </c>
      <c r="M1034">
        <v>635</v>
      </c>
      <c r="N1034">
        <v>3402</v>
      </c>
      <c r="O1034" s="15">
        <v>0.78740157480314965</v>
      </c>
      <c r="P1034" s="16">
        <f t="shared" si="16"/>
        <v>0.1866549088771311</v>
      </c>
      <c r="Q1034">
        <v>7</v>
      </c>
      <c r="R1034" t="s">
        <v>32</v>
      </c>
      <c r="S1034" s="1">
        <v>44797</v>
      </c>
      <c r="T1034" t="s">
        <v>127</v>
      </c>
    </row>
    <row r="1035" spans="1:20">
      <c r="A1035">
        <v>106611</v>
      </c>
      <c r="B1035" t="s">
        <v>34</v>
      </c>
      <c r="C1035" t="s">
        <v>87</v>
      </c>
      <c r="D1035" t="s">
        <v>17</v>
      </c>
      <c r="E1035" t="s">
        <v>27</v>
      </c>
      <c r="F1035" s="2" t="s">
        <v>78</v>
      </c>
      <c r="G1035" s="2" t="s">
        <v>1028</v>
      </c>
      <c r="H1035" s="2">
        <v>500</v>
      </c>
      <c r="I1035" s="3" t="s">
        <v>259</v>
      </c>
      <c r="J1035" s="3">
        <v>3.26</v>
      </c>
      <c r="K1035" t="s">
        <v>80</v>
      </c>
      <c r="L1035" t="s">
        <v>55</v>
      </c>
      <c r="M1035">
        <v>636</v>
      </c>
      <c r="N1035">
        <v>3402</v>
      </c>
      <c r="O1035" s="15">
        <v>0.78616352201257866</v>
      </c>
      <c r="P1035" s="16">
        <f t="shared" si="16"/>
        <v>0.18694885361552027</v>
      </c>
      <c r="Q1035">
        <v>9</v>
      </c>
      <c r="R1035" t="s">
        <v>23</v>
      </c>
      <c r="S1035" s="1">
        <v>44920</v>
      </c>
      <c r="T1035" t="s">
        <v>89</v>
      </c>
    </row>
    <row r="1036" spans="1:20">
      <c r="A1036">
        <v>565996</v>
      </c>
      <c r="B1036" t="s">
        <v>81</v>
      </c>
      <c r="C1036" t="s">
        <v>87</v>
      </c>
      <c r="D1036" t="s">
        <v>17</v>
      </c>
      <c r="E1036" t="s">
        <v>27</v>
      </c>
      <c r="F1036" s="2" t="s">
        <v>49</v>
      </c>
      <c r="G1036" s="2" t="s">
        <v>1028</v>
      </c>
      <c r="H1036" s="2">
        <v>500</v>
      </c>
      <c r="I1036" s="3" t="s">
        <v>366</v>
      </c>
      <c r="J1036" s="3">
        <v>6.06</v>
      </c>
      <c r="K1036" t="s">
        <v>30</v>
      </c>
      <c r="L1036" t="s">
        <v>22</v>
      </c>
      <c r="M1036">
        <v>636</v>
      </c>
      <c r="N1036">
        <v>3403</v>
      </c>
      <c r="O1036" s="15">
        <v>0.78616352201257866</v>
      </c>
      <c r="P1036" s="16">
        <f t="shared" si="16"/>
        <v>0.18689391713194239</v>
      </c>
      <c r="Q1036">
        <v>8</v>
      </c>
      <c r="R1036" t="s">
        <v>23</v>
      </c>
      <c r="S1036" s="1">
        <v>44926</v>
      </c>
      <c r="T1036" t="s">
        <v>46</v>
      </c>
    </row>
    <row r="1037" spans="1:20">
      <c r="A1037">
        <v>273204</v>
      </c>
      <c r="B1037" t="s">
        <v>81</v>
      </c>
      <c r="C1037" t="s">
        <v>41</v>
      </c>
      <c r="D1037" t="s">
        <v>17</v>
      </c>
      <c r="E1037" t="s">
        <v>18</v>
      </c>
      <c r="F1037" s="2" t="s">
        <v>49</v>
      </c>
      <c r="G1037" s="2" t="s">
        <v>1028</v>
      </c>
      <c r="H1037" s="2">
        <v>500</v>
      </c>
      <c r="I1037" s="3" t="s">
        <v>754</v>
      </c>
      <c r="J1037" s="3">
        <v>6.15</v>
      </c>
      <c r="K1037" t="s">
        <v>37</v>
      </c>
      <c r="L1037" t="s">
        <v>22</v>
      </c>
      <c r="M1037">
        <v>636</v>
      </c>
      <c r="N1037">
        <v>3403</v>
      </c>
      <c r="O1037" s="15">
        <v>0.78616352201257866</v>
      </c>
      <c r="P1037" s="16">
        <f t="shared" si="16"/>
        <v>0.18689391713194239</v>
      </c>
      <c r="Q1037">
        <v>5</v>
      </c>
      <c r="R1037" t="s">
        <v>56</v>
      </c>
      <c r="S1037" s="1">
        <v>44778</v>
      </c>
      <c r="T1037" t="s">
        <v>61</v>
      </c>
    </row>
    <row r="1038" spans="1:20">
      <c r="A1038">
        <v>685765</v>
      </c>
      <c r="B1038" t="s">
        <v>48</v>
      </c>
      <c r="C1038" t="s">
        <v>41</v>
      </c>
      <c r="D1038" t="s">
        <v>17</v>
      </c>
      <c r="E1038" t="s">
        <v>42</v>
      </c>
      <c r="F1038" s="2" t="s">
        <v>52</v>
      </c>
      <c r="G1038" s="2" t="s">
        <v>1028</v>
      </c>
      <c r="H1038" s="2">
        <v>500</v>
      </c>
      <c r="I1038" s="3" t="s">
        <v>765</v>
      </c>
      <c r="J1038" s="3">
        <v>0.55054157210390997</v>
      </c>
      <c r="K1038" t="s">
        <v>30</v>
      </c>
      <c r="L1038" t="s">
        <v>31</v>
      </c>
      <c r="M1038">
        <v>373</v>
      </c>
      <c r="N1038">
        <v>2197</v>
      </c>
      <c r="O1038" s="15">
        <v>1.3404825737265416</v>
      </c>
      <c r="P1038" s="16">
        <f t="shared" si="16"/>
        <v>0.16977696859353664</v>
      </c>
      <c r="Q1038">
        <v>1</v>
      </c>
      <c r="R1038" t="s">
        <v>23</v>
      </c>
      <c r="S1038" s="1">
        <v>44662</v>
      </c>
      <c r="T1038" t="s">
        <v>100</v>
      </c>
    </row>
    <row r="1039" spans="1:20">
      <c r="A1039">
        <v>747735</v>
      </c>
      <c r="B1039" t="s">
        <v>51</v>
      </c>
      <c r="C1039" t="s">
        <v>26</v>
      </c>
      <c r="D1039" t="s">
        <v>17</v>
      </c>
      <c r="E1039" t="s">
        <v>58</v>
      </c>
      <c r="F1039" s="2" t="s">
        <v>52</v>
      </c>
      <c r="G1039" s="2" t="s">
        <v>1028</v>
      </c>
      <c r="H1039" s="2">
        <v>500</v>
      </c>
      <c r="I1039" s="3" t="s">
        <v>224</v>
      </c>
      <c r="J1039" s="3">
        <v>5.73</v>
      </c>
      <c r="K1039" t="s">
        <v>37</v>
      </c>
      <c r="L1039" t="s">
        <v>55</v>
      </c>
      <c r="M1039">
        <v>636</v>
      </c>
      <c r="N1039">
        <v>3404</v>
      </c>
      <c r="O1039" s="15">
        <v>0.78616352201257866</v>
      </c>
      <c r="P1039" s="16">
        <f t="shared" si="16"/>
        <v>0.18683901292596944</v>
      </c>
      <c r="Q1039">
        <v>2</v>
      </c>
      <c r="R1039" t="s">
        <v>70</v>
      </c>
      <c r="S1039" s="1">
        <v>44577</v>
      </c>
      <c r="T1039" t="s">
        <v>142</v>
      </c>
    </row>
    <row r="1040" spans="1:20">
      <c r="A1040">
        <v>779514</v>
      </c>
      <c r="B1040" t="s">
        <v>15</v>
      </c>
      <c r="C1040" t="s">
        <v>87</v>
      </c>
      <c r="D1040" t="s">
        <v>17</v>
      </c>
      <c r="E1040" t="s">
        <v>58</v>
      </c>
      <c r="F1040" s="2" t="s">
        <v>59</v>
      </c>
      <c r="G1040" s="2" t="s">
        <v>1028</v>
      </c>
      <c r="H1040" s="2">
        <v>500</v>
      </c>
      <c r="I1040" s="3" t="s">
        <v>295</v>
      </c>
      <c r="J1040" s="3">
        <v>5.53</v>
      </c>
      <c r="K1040" t="s">
        <v>37</v>
      </c>
      <c r="L1040" t="s">
        <v>22</v>
      </c>
      <c r="M1040">
        <v>636</v>
      </c>
      <c r="N1040">
        <v>3404</v>
      </c>
      <c r="O1040" s="15">
        <v>0.78616352201257866</v>
      </c>
      <c r="P1040" s="16">
        <f t="shared" si="16"/>
        <v>0.18683901292596944</v>
      </c>
      <c r="Q1040">
        <v>1</v>
      </c>
      <c r="R1040" t="s">
        <v>56</v>
      </c>
      <c r="S1040" s="1">
        <v>44896</v>
      </c>
      <c r="T1040" t="s">
        <v>96</v>
      </c>
    </row>
    <row r="1041" spans="1:20">
      <c r="A1041">
        <v>225414</v>
      </c>
      <c r="B1041" t="s">
        <v>67</v>
      </c>
      <c r="C1041" t="s">
        <v>26</v>
      </c>
      <c r="D1041" t="s">
        <v>17</v>
      </c>
      <c r="E1041" t="s">
        <v>27</v>
      </c>
      <c r="F1041" s="2" t="s">
        <v>43</v>
      </c>
      <c r="G1041" s="2" t="s">
        <v>1028</v>
      </c>
      <c r="H1041" s="2">
        <v>500</v>
      </c>
      <c r="I1041" s="3" t="s">
        <v>589</v>
      </c>
      <c r="J1041" s="3">
        <v>5.21</v>
      </c>
      <c r="K1041" t="s">
        <v>37</v>
      </c>
      <c r="L1041" t="s">
        <v>31</v>
      </c>
      <c r="M1041">
        <v>636</v>
      </c>
      <c r="N1041">
        <v>3405</v>
      </c>
      <c r="O1041" s="15">
        <v>0.78616352201257866</v>
      </c>
      <c r="P1041" s="16">
        <f t="shared" si="16"/>
        <v>0.18678414096916299</v>
      </c>
      <c r="Q1041">
        <v>7</v>
      </c>
      <c r="R1041" t="s">
        <v>32</v>
      </c>
      <c r="S1041" s="1">
        <v>44834</v>
      </c>
      <c r="T1041" t="s">
        <v>86</v>
      </c>
    </row>
    <row r="1042" spans="1:20">
      <c r="A1042">
        <v>847043</v>
      </c>
      <c r="B1042" t="s">
        <v>40</v>
      </c>
      <c r="C1042" t="s">
        <v>16</v>
      </c>
      <c r="D1042" t="s">
        <v>17</v>
      </c>
      <c r="E1042" t="s">
        <v>27</v>
      </c>
      <c r="F1042" s="2" t="s">
        <v>59</v>
      </c>
      <c r="G1042" s="2" t="s">
        <v>1028</v>
      </c>
      <c r="H1042" s="2">
        <v>500</v>
      </c>
      <c r="I1042" s="3" t="s">
        <v>477</v>
      </c>
      <c r="J1042" s="3">
        <v>3.6</v>
      </c>
      <c r="K1042" t="s">
        <v>30</v>
      </c>
      <c r="L1042" t="s">
        <v>22</v>
      </c>
      <c r="M1042">
        <v>636</v>
      </c>
      <c r="N1042">
        <v>3405</v>
      </c>
      <c r="O1042" s="15">
        <v>0.78616352201257866</v>
      </c>
      <c r="P1042" s="16">
        <f t="shared" si="16"/>
        <v>0.18678414096916299</v>
      </c>
      <c r="Q1042">
        <v>8</v>
      </c>
      <c r="R1042" t="s">
        <v>70</v>
      </c>
      <c r="S1042" s="1">
        <v>44640</v>
      </c>
      <c r="T1042" t="s">
        <v>105</v>
      </c>
    </row>
    <row r="1043" spans="1:20">
      <c r="A1043">
        <v>428848</v>
      </c>
      <c r="B1043" t="s">
        <v>25</v>
      </c>
      <c r="C1043" t="s">
        <v>26</v>
      </c>
      <c r="D1043" t="s">
        <v>17</v>
      </c>
      <c r="E1043" t="s">
        <v>27</v>
      </c>
      <c r="F1043" s="2" t="s">
        <v>68</v>
      </c>
      <c r="G1043" s="2" t="s">
        <v>1028</v>
      </c>
      <c r="H1043" s="2">
        <v>500</v>
      </c>
      <c r="I1043" s="3" t="s">
        <v>542</v>
      </c>
      <c r="J1043" s="3">
        <v>2.06</v>
      </c>
      <c r="K1043" t="s">
        <v>21</v>
      </c>
      <c r="L1043" t="s">
        <v>22</v>
      </c>
      <c r="M1043">
        <v>637</v>
      </c>
      <c r="N1043">
        <v>3405</v>
      </c>
      <c r="O1043" s="15">
        <v>0.78492935635792782</v>
      </c>
      <c r="P1043" s="16">
        <f t="shared" si="16"/>
        <v>0.18707782672540382</v>
      </c>
      <c r="Q1043">
        <v>1</v>
      </c>
      <c r="R1043" t="s">
        <v>32</v>
      </c>
      <c r="S1043" s="1">
        <v>44685</v>
      </c>
      <c r="T1043" t="s">
        <v>86</v>
      </c>
    </row>
    <row r="1044" spans="1:20">
      <c r="A1044">
        <v>679976</v>
      </c>
      <c r="B1044" t="s">
        <v>81</v>
      </c>
      <c r="C1044" t="s">
        <v>26</v>
      </c>
      <c r="D1044" t="s">
        <v>17</v>
      </c>
      <c r="E1044" t="s">
        <v>42</v>
      </c>
      <c r="F1044" s="2" t="s">
        <v>91</v>
      </c>
      <c r="G1044" s="2" t="s">
        <v>1028</v>
      </c>
      <c r="H1044" s="2">
        <v>500</v>
      </c>
      <c r="I1044" s="3" t="s">
        <v>534</v>
      </c>
      <c r="J1044" s="3">
        <v>0.64170267657566105</v>
      </c>
      <c r="K1044" t="s">
        <v>80</v>
      </c>
      <c r="L1044" t="s">
        <v>31</v>
      </c>
      <c r="M1044">
        <v>374</v>
      </c>
      <c r="N1044">
        <v>2199</v>
      </c>
      <c r="O1044" s="15">
        <v>1.3368983957219251</v>
      </c>
      <c r="P1044" s="16">
        <f t="shared" si="16"/>
        <v>0.17007730786721237</v>
      </c>
      <c r="Q1044">
        <v>1</v>
      </c>
      <c r="R1044" t="s">
        <v>70</v>
      </c>
      <c r="S1044" s="1">
        <v>44796</v>
      </c>
      <c r="T1044" t="s">
        <v>105</v>
      </c>
    </row>
    <row r="1045" spans="1:20">
      <c r="A1045">
        <v>888418</v>
      </c>
      <c r="B1045" t="s">
        <v>81</v>
      </c>
      <c r="C1045" t="s">
        <v>87</v>
      </c>
      <c r="D1045" t="s">
        <v>17</v>
      </c>
      <c r="E1045" t="s">
        <v>27</v>
      </c>
      <c r="F1045" s="2" t="s">
        <v>68</v>
      </c>
      <c r="G1045" s="2" t="s">
        <v>1028</v>
      </c>
      <c r="H1045" s="2">
        <v>500</v>
      </c>
      <c r="I1045" s="3" t="s">
        <v>766</v>
      </c>
      <c r="J1045" s="3">
        <v>4.01</v>
      </c>
      <c r="K1045" t="s">
        <v>21</v>
      </c>
      <c r="L1045" t="s">
        <v>31</v>
      </c>
      <c r="M1045">
        <v>637</v>
      </c>
      <c r="N1045">
        <v>3406</v>
      </c>
      <c r="O1045" s="15">
        <v>0.78492935635792782</v>
      </c>
      <c r="P1045" s="16">
        <f t="shared" si="16"/>
        <v>0.18702290076335878</v>
      </c>
      <c r="Q1045">
        <v>5</v>
      </c>
      <c r="R1045" t="s">
        <v>70</v>
      </c>
      <c r="S1045" s="1">
        <v>44629</v>
      </c>
      <c r="T1045" t="s">
        <v>108</v>
      </c>
    </row>
    <row r="1046" spans="1:20">
      <c r="A1046">
        <v>570098</v>
      </c>
      <c r="B1046" t="s">
        <v>25</v>
      </c>
      <c r="C1046" t="s">
        <v>41</v>
      </c>
      <c r="D1046" t="s">
        <v>17</v>
      </c>
      <c r="E1046" t="s">
        <v>18</v>
      </c>
      <c r="F1046" s="2" t="s">
        <v>75</v>
      </c>
      <c r="G1046" s="2" t="s">
        <v>1028</v>
      </c>
      <c r="H1046" s="2">
        <v>500</v>
      </c>
      <c r="I1046" s="3" t="s">
        <v>363</v>
      </c>
      <c r="J1046" s="3">
        <v>7.97</v>
      </c>
      <c r="K1046" t="s">
        <v>37</v>
      </c>
      <c r="L1046" t="s">
        <v>31</v>
      </c>
      <c r="M1046">
        <v>637</v>
      </c>
      <c r="N1046">
        <v>3407</v>
      </c>
      <c r="O1046" s="15">
        <v>0.78492935635792782</v>
      </c>
      <c r="P1046" s="16">
        <f t="shared" si="16"/>
        <v>0.18696800704432051</v>
      </c>
      <c r="Q1046">
        <v>3</v>
      </c>
      <c r="R1046" t="s">
        <v>32</v>
      </c>
      <c r="S1046" s="1">
        <v>44609</v>
      </c>
      <c r="T1046" t="s">
        <v>73</v>
      </c>
    </row>
    <row r="1047" spans="1:20">
      <c r="A1047">
        <v>813184</v>
      </c>
      <c r="B1047" t="s">
        <v>81</v>
      </c>
      <c r="C1047" t="s">
        <v>87</v>
      </c>
      <c r="D1047" t="s">
        <v>17</v>
      </c>
      <c r="E1047" t="s">
        <v>18</v>
      </c>
      <c r="F1047" s="2" t="s">
        <v>75</v>
      </c>
      <c r="G1047" s="2" t="s">
        <v>1028</v>
      </c>
      <c r="H1047" s="2">
        <v>500</v>
      </c>
      <c r="I1047" s="3" t="s">
        <v>767</v>
      </c>
      <c r="J1047" s="3">
        <v>7.91</v>
      </c>
      <c r="K1047" t="s">
        <v>37</v>
      </c>
      <c r="L1047" t="s">
        <v>55</v>
      </c>
      <c r="M1047">
        <v>637</v>
      </c>
      <c r="N1047">
        <v>3407</v>
      </c>
      <c r="O1047" s="15">
        <v>0.78492935635792782</v>
      </c>
      <c r="P1047" s="16">
        <f t="shared" si="16"/>
        <v>0.18696800704432051</v>
      </c>
      <c r="Q1047">
        <v>2</v>
      </c>
      <c r="R1047" t="s">
        <v>32</v>
      </c>
      <c r="S1047" s="1">
        <v>44706</v>
      </c>
      <c r="T1047" t="s">
        <v>250</v>
      </c>
    </row>
    <row r="1048" spans="1:20">
      <c r="A1048">
        <v>255839</v>
      </c>
      <c r="B1048" t="s">
        <v>51</v>
      </c>
      <c r="C1048" t="s">
        <v>16</v>
      </c>
      <c r="D1048" t="s">
        <v>17</v>
      </c>
      <c r="E1048" t="s">
        <v>18</v>
      </c>
      <c r="F1048" s="2" t="s">
        <v>91</v>
      </c>
      <c r="G1048" s="2" t="s">
        <v>1028</v>
      </c>
      <c r="H1048" s="2">
        <v>500</v>
      </c>
      <c r="I1048" s="3" t="s">
        <v>240</v>
      </c>
      <c r="J1048" s="3">
        <v>6.76</v>
      </c>
      <c r="K1048" t="s">
        <v>80</v>
      </c>
      <c r="L1048" t="s">
        <v>55</v>
      </c>
      <c r="M1048">
        <v>637</v>
      </c>
      <c r="N1048">
        <v>3407</v>
      </c>
      <c r="O1048" s="15">
        <v>0.78492935635792782</v>
      </c>
      <c r="P1048" s="16">
        <f t="shared" si="16"/>
        <v>0.18696800704432051</v>
      </c>
      <c r="Q1048">
        <v>10</v>
      </c>
      <c r="R1048" t="s">
        <v>70</v>
      </c>
      <c r="S1048" s="1">
        <v>44879</v>
      </c>
      <c r="T1048" t="s">
        <v>105</v>
      </c>
    </row>
    <row r="1049" spans="1:20">
      <c r="A1049">
        <v>939834</v>
      </c>
      <c r="B1049" t="s">
        <v>48</v>
      </c>
      <c r="C1049" t="s">
        <v>26</v>
      </c>
      <c r="D1049" t="s">
        <v>17</v>
      </c>
      <c r="E1049" t="s">
        <v>27</v>
      </c>
      <c r="F1049" s="2" t="s">
        <v>68</v>
      </c>
      <c r="G1049" s="2" t="s">
        <v>1028</v>
      </c>
      <c r="H1049" s="2">
        <v>500</v>
      </c>
      <c r="I1049" s="3" t="s">
        <v>349</v>
      </c>
      <c r="J1049" s="3">
        <v>6.53</v>
      </c>
      <c r="K1049" t="s">
        <v>37</v>
      </c>
      <c r="L1049" t="s">
        <v>55</v>
      </c>
      <c r="M1049">
        <v>637</v>
      </c>
      <c r="N1049">
        <v>3408</v>
      </c>
      <c r="O1049" s="15">
        <v>0.78492935635792782</v>
      </c>
      <c r="P1049" s="16">
        <f t="shared" si="16"/>
        <v>0.18691314553990609</v>
      </c>
      <c r="Q1049">
        <v>3</v>
      </c>
      <c r="R1049" t="s">
        <v>70</v>
      </c>
      <c r="S1049" s="1">
        <v>44661</v>
      </c>
      <c r="T1049" t="s">
        <v>108</v>
      </c>
    </row>
    <row r="1050" spans="1:20">
      <c r="A1050">
        <v>424199</v>
      </c>
      <c r="B1050" t="s">
        <v>34</v>
      </c>
      <c r="C1050" t="s">
        <v>16</v>
      </c>
      <c r="D1050" t="s">
        <v>17</v>
      </c>
      <c r="E1050" t="s">
        <v>18</v>
      </c>
      <c r="F1050" s="2" t="s">
        <v>49</v>
      </c>
      <c r="G1050" s="2" t="s">
        <v>1028</v>
      </c>
      <c r="H1050" s="2">
        <v>500</v>
      </c>
      <c r="I1050" s="3" t="s">
        <v>354</v>
      </c>
      <c r="J1050" s="3">
        <v>2.66</v>
      </c>
      <c r="K1050" t="s">
        <v>45</v>
      </c>
      <c r="L1050" t="s">
        <v>31</v>
      </c>
      <c r="M1050">
        <v>637</v>
      </c>
      <c r="N1050">
        <v>3408</v>
      </c>
      <c r="O1050" s="15">
        <v>0.78492935635792782</v>
      </c>
      <c r="P1050" s="16">
        <f t="shared" si="16"/>
        <v>0.18691314553990609</v>
      </c>
      <c r="Q1050">
        <v>3</v>
      </c>
      <c r="R1050" t="s">
        <v>70</v>
      </c>
      <c r="S1050" s="1">
        <v>44752</v>
      </c>
      <c r="T1050" t="s">
        <v>197</v>
      </c>
    </row>
    <row r="1051" spans="1:20">
      <c r="A1051">
        <v>881765</v>
      </c>
      <c r="B1051" t="s">
        <v>15</v>
      </c>
      <c r="C1051" t="s">
        <v>16</v>
      </c>
      <c r="D1051" t="s">
        <v>17</v>
      </c>
      <c r="E1051" t="s">
        <v>42</v>
      </c>
      <c r="F1051" s="2" t="s">
        <v>91</v>
      </c>
      <c r="G1051" s="2" t="s">
        <v>1028</v>
      </c>
      <c r="H1051" s="2">
        <v>500</v>
      </c>
      <c r="I1051" s="3" t="s">
        <v>768</v>
      </c>
      <c r="J1051" s="3">
        <v>0.85977433825318395</v>
      </c>
      <c r="K1051" t="s">
        <v>21</v>
      </c>
      <c r="L1051" t="s">
        <v>55</v>
      </c>
      <c r="M1051">
        <v>374</v>
      </c>
      <c r="N1051">
        <v>2201</v>
      </c>
      <c r="O1051" s="15">
        <v>1.3368983957219251</v>
      </c>
      <c r="P1051" s="16">
        <f t="shared" si="16"/>
        <v>0.16992276238073603</v>
      </c>
      <c r="Q1051">
        <v>1</v>
      </c>
      <c r="R1051" t="s">
        <v>32</v>
      </c>
      <c r="S1051" s="1">
        <v>44728</v>
      </c>
      <c r="T1051" t="s">
        <v>90</v>
      </c>
    </row>
    <row r="1052" spans="1:20">
      <c r="A1052">
        <v>609115</v>
      </c>
      <c r="B1052" t="s">
        <v>34</v>
      </c>
      <c r="C1052" t="s">
        <v>16</v>
      </c>
      <c r="D1052" t="s">
        <v>17</v>
      </c>
      <c r="E1052" t="s">
        <v>18</v>
      </c>
      <c r="F1052" s="2" t="s">
        <v>47</v>
      </c>
      <c r="G1052" s="2" t="s">
        <v>1028</v>
      </c>
      <c r="H1052" s="2">
        <v>500</v>
      </c>
      <c r="I1052" s="3" t="s">
        <v>769</v>
      </c>
      <c r="J1052" s="3">
        <v>6.57</v>
      </c>
      <c r="K1052" t="s">
        <v>21</v>
      </c>
      <c r="L1052" t="s">
        <v>22</v>
      </c>
      <c r="M1052">
        <v>638</v>
      </c>
      <c r="N1052">
        <v>3409</v>
      </c>
      <c r="O1052" s="15">
        <v>0.78369905956112851</v>
      </c>
      <c r="P1052" s="16">
        <f t="shared" si="16"/>
        <v>0.18715165737753006</v>
      </c>
      <c r="Q1052">
        <v>9</v>
      </c>
      <c r="R1052" t="s">
        <v>32</v>
      </c>
      <c r="S1052" s="1">
        <v>44612</v>
      </c>
      <c r="T1052" t="s">
        <v>90</v>
      </c>
    </row>
    <row r="1053" spans="1:20">
      <c r="A1053">
        <v>454467</v>
      </c>
      <c r="B1053" t="s">
        <v>25</v>
      </c>
      <c r="C1053" t="s">
        <v>41</v>
      </c>
      <c r="D1053" t="s">
        <v>17</v>
      </c>
      <c r="E1053" t="s">
        <v>42</v>
      </c>
      <c r="F1053" s="2" t="s">
        <v>47</v>
      </c>
      <c r="G1053" s="2" t="s">
        <v>1028</v>
      </c>
      <c r="H1053" s="2">
        <v>500</v>
      </c>
      <c r="I1053" s="3" t="s">
        <v>770</v>
      </c>
      <c r="J1053" s="3">
        <v>0.73643872632081397</v>
      </c>
      <c r="K1053" t="s">
        <v>37</v>
      </c>
      <c r="L1053" t="s">
        <v>55</v>
      </c>
      <c r="M1053">
        <v>374</v>
      </c>
      <c r="N1053">
        <v>2201</v>
      </c>
      <c r="O1053" s="15">
        <v>1.3368983957219251</v>
      </c>
      <c r="P1053" s="16">
        <f t="shared" si="16"/>
        <v>0.16992276238073603</v>
      </c>
      <c r="Q1053">
        <v>1</v>
      </c>
      <c r="R1053" t="s">
        <v>56</v>
      </c>
      <c r="S1053" s="1">
        <v>44600</v>
      </c>
      <c r="T1053" t="s">
        <v>61</v>
      </c>
    </row>
    <row r="1054" spans="1:20">
      <c r="A1054">
        <v>969490</v>
      </c>
      <c r="B1054" t="s">
        <v>67</v>
      </c>
      <c r="C1054" t="s">
        <v>41</v>
      </c>
      <c r="D1054" t="s">
        <v>17</v>
      </c>
      <c r="E1054" t="s">
        <v>18</v>
      </c>
      <c r="F1054" s="2" t="s">
        <v>59</v>
      </c>
      <c r="G1054" s="2" t="s">
        <v>1028</v>
      </c>
      <c r="H1054" s="2">
        <v>500</v>
      </c>
      <c r="I1054" s="3" t="s">
        <v>514</v>
      </c>
      <c r="J1054" s="3">
        <v>3.77</v>
      </c>
      <c r="K1054" t="s">
        <v>45</v>
      </c>
      <c r="L1054" t="s">
        <v>31</v>
      </c>
      <c r="M1054">
        <v>638</v>
      </c>
      <c r="N1054">
        <v>3410</v>
      </c>
      <c r="O1054" s="15">
        <v>0.78369905956112851</v>
      </c>
      <c r="P1054" s="16">
        <f t="shared" si="16"/>
        <v>0.18709677419354839</v>
      </c>
      <c r="Q1054">
        <v>2</v>
      </c>
      <c r="R1054" t="s">
        <v>38</v>
      </c>
      <c r="S1054" s="1">
        <v>44918</v>
      </c>
      <c r="T1054" t="s">
        <v>39</v>
      </c>
    </row>
    <row r="1055" spans="1:20">
      <c r="A1055">
        <v>669100</v>
      </c>
      <c r="B1055" t="s">
        <v>15</v>
      </c>
      <c r="C1055" t="s">
        <v>16</v>
      </c>
      <c r="D1055" t="s">
        <v>17</v>
      </c>
      <c r="E1055" t="s">
        <v>42</v>
      </c>
      <c r="F1055" s="2" t="s">
        <v>119</v>
      </c>
      <c r="G1055" s="2" t="s">
        <v>1028</v>
      </c>
      <c r="H1055" s="2">
        <v>500</v>
      </c>
      <c r="I1055" s="3" t="s">
        <v>572</v>
      </c>
      <c r="J1055" s="3">
        <v>0.44150574126514802</v>
      </c>
      <c r="K1055" t="s">
        <v>80</v>
      </c>
      <c r="L1055" t="s">
        <v>22</v>
      </c>
      <c r="M1055">
        <v>374</v>
      </c>
      <c r="N1055">
        <v>2201</v>
      </c>
      <c r="O1055" s="15">
        <v>1.3368983957219251</v>
      </c>
      <c r="P1055" s="16">
        <f t="shared" si="16"/>
        <v>0.16992276238073603</v>
      </c>
      <c r="Q1055">
        <v>1</v>
      </c>
      <c r="R1055" t="s">
        <v>32</v>
      </c>
      <c r="S1055" s="1">
        <v>44722</v>
      </c>
      <c r="T1055" t="s">
        <v>90</v>
      </c>
    </row>
    <row r="1056" spans="1:20">
      <c r="A1056">
        <v>684168</v>
      </c>
      <c r="B1056" t="s">
        <v>15</v>
      </c>
      <c r="C1056" t="s">
        <v>26</v>
      </c>
      <c r="D1056" t="s">
        <v>17</v>
      </c>
      <c r="E1056" t="s">
        <v>58</v>
      </c>
      <c r="F1056" s="2" t="s">
        <v>47</v>
      </c>
      <c r="G1056" s="2" t="s">
        <v>1028</v>
      </c>
      <c r="H1056" s="2">
        <v>500</v>
      </c>
      <c r="I1056" s="3" t="s">
        <v>76</v>
      </c>
      <c r="J1056" s="3">
        <v>0.94</v>
      </c>
      <c r="K1056" t="s">
        <v>37</v>
      </c>
      <c r="L1056" t="s">
        <v>31</v>
      </c>
      <c r="M1056">
        <v>638</v>
      </c>
      <c r="N1056">
        <v>3411</v>
      </c>
      <c r="O1056" s="15">
        <v>0.78369905956112851</v>
      </c>
      <c r="P1056" s="16">
        <f t="shared" si="16"/>
        <v>0.18704192318968044</v>
      </c>
      <c r="Q1056">
        <v>2</v>
      </c>
      <c r="R1056" t="s">
        <v>70</v>
      </c>
      <c r="S1056" s="1">
        <v>44740</v>
      </c>
      <c r="T1056" t="s">
        <v>71</v>
      </c>
    </row>
    <row r="1057" spans="1:20">
      <c r="A1057">
        <v>301820</v>
      </c>
      <c r="B1057" t="s">
        <v>15</v>
      </c>
      <c r="C1057" t="s">
        <v>87</v>
      </c>
      <c r="D1057" t="s">
        <v>17</v>
      </c>
      <c r="E1057" t="s">
        <v>58</v>
      </c>
      <c r="F1057" s="2" t="s">
        <v>47</v>
      </c>
      <c r="G1057" s="2" t="s">
        <v>1028</v>
      </c>
      <c r="H1057" s="2">
        <v>500</v>
      </c>
      <c r="I1057" s="3" t="s">
        <v>181</v>
      </c>
      <c r="J1057" s="3">
        <v>6.07</v>
      </c>
      <c r="K1057" t="s">
        <v>21</v>
      </c>
      <c r="L1057" t="s">
        <v>22</v>
      </c>
      <c r="M1057">
        <v>638</v>
      </c>
      <c r="N1057">
        <v>3411</v>
      </c>
      <c r="O1057" s="15">
        <v>0.78369905956112851</v>
      </c>
      <c r="P1057" s="16">
        <f t="shared" si="16"/>
        <v>0.18704192318968044</v>
      </c>
      <c r="Q1057">
        <v>8</v>
      </c>
      <c r="R1057" t="s">
        <v>56</v>
      </c>
      <c r="S1057" s="1">
        <v>44701</v>
      </c>
      <c r="T1057" t="s">
        <v>61</v>
      </c>
    </row>
    <row r="1058" spans="1:20">
      <c r="A1058">
        <v>593406</v>
      </c>
      <c r="B1058" t="s">
        <v>67</v>
      </c>
      <c r="C1058" t="s">
        <v>41</v>
      </c>
      <c r="D1058" t="s">
        <v>17</v>
      </c>
      <c r="E1058" t="s">
        <v>18</v>
      </c>
      <c r="F1058" s="2" t="s">
        <v>52</v>
      </c>
      <c r="G1058" s="2" t="s">
        <v>1028</v>
      </c>
      <c r="H1058" s="2">
        <v>500</v>
      </c>
      <c r="I1058" s="3" t="s">
        <v>218</v>
      </c>
      <c r="J1058" s="3">
        <v>5.68</v>
      </c>
      <c r="K1058" t="s">
        <v>37</v>
      </c>
      <c r="L1058" t="s">
        <v>55</v>
      </c>
      <c r="M1058">
        <v>639</v>
      </c>
      <c r="N1058">
        <v>3411</v>
      </c>
      <c r="O1058" s="15">
        <v>0.78247261345852892</v>
      </c>
      <c r="P1058" s="16">
        <f t="shared" si="16"/>
        <v>0.18733509234828497</v>
      </c>
      <c r="Q1058">
        <v>8</v>
      </c>
      <c r="R1058" t="s">
        <v>23</v>
      </c>
      <c r="S1058" s="1">
        <v>44725</v>
      </c>
      <c r="T1058" t="s">
        <v>149</v>
      </c>
    </row>
    <row r="1059" spans="1:20">
      <c r="A1059">
        <v>523102</v>
      </c>
      <c r="B1059" t="s">
        <v>15</v>
      </c>
      <c r="C1059" t="s">
        <v>16</v>
      </c>
      <c r="D1059" t="s">
        <v>17</v>
      </c>
      <c r="E1059" t="s">
        <v>18</v>
      </c>
      <c r="F1059" s="2" t="s">
        <v>101</v>
      </c>
      <c r="G1059" s="2" t="s">
        <v>1028</v>
      </c>
      <c r="H1059" s="2">
        <v>500</v>
      </c>
      <c r="I1059" s="3" t="s">
        <v>275</v>
      </c>
      <c r="J1059" s="3">
        <v>6.54</v>
      </c>
      <c r="K1059" t="s">
        <v>21</v>
      </c>
      <c r="L1059" t="s">
        <v>31</v>
      </c>
      <c r="M1059">
        <v>639</v>
      </c>
      <c r="N1059">
        <v>3412</v>
      </c>
      <c r="O1059" s="15">
        <v>0.78247261345852892</v>
      </c>
      <c r="P1059" s="16">
        <f t="shared" si="16"/>
        <v>0.18728018757327081</v>
      </c>
      <c r="Q1059">
        <v>9</v>
      </c>
      <c r="R1059" t="s">
        <v>38</v>
      </c>
      <c r="S1059" s="1">
        <v>44675</v>
      </c>
      <c r="T1059" t="s">
        <v>134</v>
      </c>
    </row>
    <row r="1060" spans="1:20">
      <c r="A1060">
        <v>469984</v>
      </c>
      <c r="B1060" t="s">
        <v>25</v>
      </c>
      <c r="C1060" t="s">
        <v>26</v>
      </c>
      <c r="D1060" t="s">
        <v>17</v>
      </c>
      <c r="E1060" t="s">
        <v>42</v>
      </c>
      <c r="F1060" s="2" t="s">
        <v>91</v>
      </c>
      <c r="G1060" s="2" t="s">
        <v>1028</v>
      </c>
      <c r="H1060" s="2">
        <v>500</v>
      </c>
      <c r="I1060" s="3">
        <v>1.29591766160822E+16</v>
      </c>
      <c r="J1060" s="3">
        <v>1.29591766160822E+16</v>
      </c>
      <c r="K1060" t="s">
        <v>80</v>
      </c>
      <c r="L1060" t="s">
        <v>22</v>
      </c>
      <c r="M1060">
        <v>375</v>
      </c>
      <c r="N1060">
        <v>2202</v>
      </c>
      <c r="O1060" s="15">
        <v>1.3333333333333333</v>
      </c>
      <c r="P1060" s="16">
        <f t="shared" si="16"/>
        <v>0.17029972752043596</v>
      </c>
      <c r="Q1060">
        <v>1</v>
      </c>
      <c r="R1060" t="s">
        <v>70</v>
      </c>
      <c r="S1060" s="1">
        <v>44622</v>
      </c>
      <c r="T1060" t="s">
        <v>110</v>
      </c>
    </row>
    <row r="1061" spans="1:20">
      <c r="A1061">
        <v>987910</v>
      </c>
      <c r="B1061" t="s">
        <v>40</v>
      </c>
      <c r="C1061" t="s">
        <v>26</v>
      </c>
      <c r="D1061" t="s">
        <v>17</v>
      </c>
      <c r="E1061" t="s">
        <v>27</v>
      </c>
      <c r="F1061" s="2" t="s">
        <v>59</v>
      </c>
      <c r="G1061" s="2" t="s">
        <v>1028</v>
      </c>
      <c r="H1061" s="2">
        <v>500</v>
      </c>
      <c r="I1061" s="3" t="s">
        <v>251</v>
      </c>
      <c r="J1061" s="3">
        <v>6.17</v>
      </c>
      <c r="K1061" t="s">
        <v>30</v>
      </c>
      <c r="L1061" t="s">
        <v>22</v>
      </c>
      <c r="M1061">
        <v>639</v>
      </c>
      <c r="N1061">
        <v>3413</v>
      </c>
      <c r="O1061" s="15">
        <v>0.78247261345852892</v>
      </c>
      <c r="P1061" s="16">
        <f t="shared" si="16"/>
        <v>0.18722531497216524</v>
      </c>
      <c r="Q1061">
        <v>3</v>
      </c>
      <c r="R1061" t="s">
        <v>56</v>
      </c>
      <c r="S1061" s="1">
        <v>44768</v>
      </c>
      <c r="T1061" t="s">
        <v>123</v>
      </c>
    </row>
    <row r="1062" spans="1:20">
      <c r="A1062">
        <v>911803</v>
      </c>
      <c r="B1062" t="s">
        <v>34</v>
      </c>
      <c r="C1062" t="s">
        <v>26</v>
      </c>
      <c r="D1062" t="s">
        <v>17</v>
      </c>
      <c r="E1062" t="s">
        <v>42</v>
      </c>
      <c r="F1062" s="2" t="s">
        <v>78</v>
      </c>
      <c r="G1062" s="2" t="s">
        <v>1028</v>
      </c>
      <c r="H1062" s="2">
        <v>500</v>
      </c>
      <c r="I1062" s="3" t="s">
        <v>771</v>
      </c>
      <c r="J1062" s="3">
        <v>0.97238511436534703</v>
      </c>
      <c r="K1062" t="s">
        <v>45</v>
      </c>
      <c r="L1062" t="s">
        <v>31</v>
      </c>
      <c r="M1062">
        <v>375</v>
      </c>
      <c r="N1062">
        <v>2203</v>
      </c>
      <c r="O1062" s="15">
        <v>1.3333333333333333</v>
      </c>
      <c r="P1062" s="16">
        <f t="shared" si="16"/>
        <v>0.17022242396731729</v>
      </c>
      <c r="Q1062">
        <v>1</v>
      </c>
      <c r="R1062" t="s">
        <v>70</v>
      </c>
      <c r="S1062" s="1">
        <v>44911</v>
      </c>
      <c r="T1062" t="s">
        <v>93</v>
      </c>
    </row>
    <row r="1063" spans="1:20">
      <c r="A1063">
        <v>111226</v>
      </c>
      <c r="B1063" t="s">
        <v>81</v>
      </c>
      <c r="C1063" t="s">
        <v>87</v>
      </c>
      <c r="D1063" t="s">
        <v>17</v>
      </c>
      <c r="E1063" t="s">
        <v>27</v>
      </c>
      <c r="F1063" s="2" t="s">
        <v>101</v>
      </c>
      <c r="G1063" s="2" t="s">
        <v>1028</v>
      </c>
      <c r="H1063" s="2">
        <v>500</v>
      </c>
      <c r="I1063" s="3" t="s">
        <v>772</v>
      </c>
      <c r="J1063" s="3">
        <v>7.65</v>
      </c>
      <c r="K1063" t="s">
        <v>21</v>
      </c>
      <c r="L1063" t="s">
        <v>31</v>
      </c>
      <c r="M1063">
        <v>639</v>
      </c>
      <c r="N1063">
        <v>3413</v>
      </c>
      <c r="O1063" s="15">
        <v>0.78247261345852892</v>
      </c>
      <c r="P1063" s="16">
        <f t="shared" si="16"/>
        <v>0.18722531497216524</v>
      </c>
      <c r="Q1063">
        <v>1</v>
      </c>
      <c r="R1063" t="s">
        <v>70</v>
      </c>
      <c r="S1063" s="1">
        <v>44707</v>
      </c>
      <c r="T1063" t="s">
        <v>197</v>
      </c>
    </row>
    <row r="1064" spans="1:20">
      <c r="A1064">
        <v>166578</v>
      </c>
      <c r="B1064" t="s">
        <v>51</v>
      </c>
      <c r="C1064" t="s">
        <v>41</v>
      </c>
      <c r="D1064" t="s">
        <v>17</v>
      </c>
      <c r="E1064" t="s">
        <v>58</v>
      </c>
      <c r="F1064" s="2" t="s">
        <v>75</v>
      </c>
      <c r="G1064" s="2" t="s">
        <v>1028</v>
      </c>
      <c r="H1064" s="2">
        <v>500</v>
      </c>
      <c r="I1064" s="3" t="s">
        <v>314</v>
      </c>
      <c r="J1064" s="3">
        <v>1.85</v>
      </c>
      <c r="K1064" t="s">
        <v>21</v>
      </c>
      <c r="L1064" t="s">
        <v>31</v>
      </c>
      <c r="M1064">
        <v>639</v>
      </c>
      <c r="N1064">
        <v>3414</v>
      </c>
      <c r="O1064" s="15">
        <v>0.78247261345852892</v>
      </c>
      <c r="P1064" s="16">
        <f t="shared" si="16"/>
        <v>0.18717047451669597</v>
      </c>
      <c r="Q1064">
        <v>4</v>
      </c>
      <c r="R1064" t="s">
        <v>56</v>
      </c>
      <c r="S1064" s="1">
        <v>44695</v>
      </c>
      <c r="T1064" t="s">
        <v>61</v>
      </c>
    </row>
    <row r="1065" spans="1:20">
      <c r="A1065">
        <v>864862</v>
      </c>
      <c r="B1065" t="s">
        <v>51</v>
      </c>
      <c r="C1065" t="s">
        <v>26</v>
      </c>
      <c r="D1065" t="s">
        <v>17</v>
      </c>
      <c r="E1065" t="s">
        <v>18</v>
      </c>
      <c r="F1065" s="2" t="s">
        <v>28</v>
      </c>
      <c r="G1065" s="2" t="s">
        <v>1028</v>
      </c>
      <c r="H1065" s="2">
        <v>500</v>
      </c>
      <c r="I1065" s="3" t="s">
        <v>773</v>
      </c>
      <c r="J1065" s="3">
        <v>5.14</v>
      </c>
      <c r="K1065" t="s">
        <v>21</v>
      </c>
      <c r="L1065" t="s">
        <v>55</v>
      </c>
      <c r="M1065">
        <v>639</v>
      </c>
      <c r="N1065">
        <v>3414</v>
      </c>
      <c r="O1065" s="15">
        <v>0.78247261345852892</v>
      </c>
      <c r="P1065" s="16">
        <f t="shared" si="16"/>
        <v>0.18717047451669597</v>
      </c>
      <c r="Q1065">
        <v>5</v>
      </c>
      <c r="R1065" t="s">
        <v>56</v>
      </c>
      <c r="S1065" s="1">
        <v>44576</v>
      </c>
      <c r="T1065" t="s">
        <v>151</v>
      </c>
    </row>
    <row r="1066" spans="1:20">
      <c r="A1066">
        <v>824842</v>
      </c>
      <c r="B1066" t="s">
        <v>81</v>
      </c>
      <c r="C1066" t="s">
        <v>16</v>
      </c>
      <c r="D1066" t="s">
        <v>17</v>
      </c>
      <c r="E1066" t="s">
        <v>18</v>
      </c>
      <c r="F1066" s="2" t="s">
        <v>49</v>
      </c>
      <c r="G1066" s="2" t="s">
        <v>1028</v>
      </c>
      <c r="H1066" s="2">
        <v>500</v>
      </c>
      <c r="I1066" s="3" t="s">
        <v>774</v>
      </c>
      <c r="J1066" s="3">
        <v>2.63</v>
      </c>
      <c r="K1066" t="s">
        <v>37</v>
      </c>
      <c r="L1066" t="s">
        <v>22</v>
      </c>
      <c r="M1066">
        <v>640</v>
      </c>
      <c r="N1066">
        <v>3414</v>
      </c>
      <c r="O1066" s="15">
        <v>0.78125</v>
      </c>
      <c r="P1066" s="16">
        <f t="shared" si="16"/>
        <v>0.18746338605741067</v>
      </c>
      <c r="Q1066">
        <v>1</v>
      </c>
      <c r="R1066" t="s">
        <v>38</v>
      </c>
      <c r="S1066" s="1">
        <v>44853</v>
      </c>
      <c r="T1066" t="s">
        <v>39</v>
      </c>
    </row>
    <row r="1067" spans="1:20">
      <c r="A1067">
        <v>149972</v>
      </c>
      <c r="B1067" t="s">
        <v>67</v>
      </c>
      <c r="C1067" t="s">
        <v>41</v>
      </c>
      <c r="D1067" t="s">
        <v>17</v>
      </c>
      <c r="E1067" t="s">
        <v>27</v>
      </c>
      <c r="F1067" s="2" t="s">
        <v>62</v>
      </c>
      <c r="G1067" s="2" t="s">
        <v>1028</v>
      </c>
      <c r="H1067" s="2">
        <v>500</v>
      </c>
      <c r="I1067" s="3" t="s">
        <v>775</v>
      </c>
      <c r="J1067" s="3">
        <v>4.0199999999999996</v>
      </c>
      <c r="K1067" t="s">
        <v>37</v>
      </c>
      <c r="L1067" t="s">
        <v>55</v>
      </c>
      <c r="M1067">
        <v>640</v>
      </c>
      <c r="N1067">
        <v>3415</v>
      </c>
      <c r="O1067" s="15">
        <v>0.78125</v>
      </c>
      <c r="P1067" s="16">
        <f t="shared" si="16"/>
        <v>0.18740849194729137</v>
      </c>
      <c r="Q1067">
        <v>3</v>
      </c>
      <c r="R1067" t="s">
        <v>56</v>
      </c>
      <c r="S1067" s="1">
        <v>44826</v>
      </c>
      <c r="T1067" t="s">
        <v>123</v>
      </c>
    </row>
    <row r="1068" spans="1:20">
      <c r="A1068">
        <v>202453</v>
      </c>
      <c r="B1068" t="s">
        <v>67</v>
      </c>
      <c r="C1068" t="s">
        <v>41</v>
      </c>
      <c r="D1068" t="s">
        <v>17</v>
      </c>
      <c r="E1068" t="s">
        <v>42</v>
      </c>
      <c r="F1068" s="2" t="s">
        <v>19</v>
      </c>
      <c r="G1068" s="2" t="s">
        <v>1028</v>
      </c>
      <c r="H1068" s="2">
        <v>500</v>
      </c>
      <c r="I1068" s="3">
        <v>1.31915480588534E+16</v>
      </c>
      <c r="J1068" s="3">
        <v>1.31915480588534E+16</v>
      </c>
      <c r="K1068" t="s">
        <v>45</v>
      </c>
      <c r="L1068" t="s">
        <v>31</v>
      </c>
      <c r="M1068">
        <v>375</v>
      </c>
      <c r="N1068">
        <v>2204</v>
      </c>
      <c r="O1068" s="15">
        <v>1.3333333333333333</v>
      </c>
      <c r="P1068" s="16">
        <f t="shared" si="16"/>
        <v>0.17014519056261343</v>
      </c>
      <c r="Q1068">
        <v>1</v>
      </c>
      <c r="R1068" t="s">
        <v>38</v>
      </c>
      <c r="S1068" s="1">
        <v>44899</v>
      </c>
      <c r="T1068" t="s">
        <v>39</v>
      </c>
    </row>
    <row r="1069" spans="1:20">
      <c r="A1069">
        <v>916015</v>
      </c>
      <c r="B1069" t="s">
        <v>74</v>
      </c>
      <c r="C1069" t="s">
        <v>41</v>
      </c>
      <c r="D1069" t="s">
        <v>17</v>
      </c>
      <c r="E1069" t="s">
        <v>42</v>
      </c>
      <c r="F1069" s="2" t="s">
        <v>119</v>
      </c>
      <c r="G1069" s="2" t="s">
        <v>1028</v>
      </c>
      <c r="H1069" s="2">
        <v>500</v>
      </c>
      <c r="I1069" s="3">
        <v>1.03494665664988E+16</v>
      </c>
      <c r="J1069" s="3">
        <v>1.03494665664988E+16</v>
      </c>
      <c r="K1069" t="s">
        <v>30</v>
      </c>
      <c r="L1069" t="s">
        <v>31</v>
      </c>
      <c r="M1069">
        <v>375</v>
      </c>
      <c r="N1069">
        <v>2205</v>
      </c>
      <c r="O1069" s="15">
        <v>1.3333333333333333</v>
      </c>
      <c r="P1069" s="16">
        <f t="shared" si="16"/>
        <v>0.17006802721088435</v>
      </c>
      <c r="Q1069">
        <v>1</v>
      </c>
      <c r="R1069" t="s">
        <v>38</v>
      </c>
      <c r="S1069" s="1">
        <v>44795</v>
      </c>
      <c r="T1069" t="s">
        <v>125</v>
      </c>
    </row>
    <row r="1070" spans="1:20">
      <c r="A1070">
        <v>515749</v>
      </c>
      <c r="B1070" t="s">
        <v>15</v>
      </c>
      <c r="C1070" t="s">
        <v>41</v>
      </c>
      <c r="D1070" t="s">
        <v>17</v>
      </c>
      <c r="E1070" t="s">
        <v>58</v>
      </c>
      <c r="F1070" s="2" t="s">
        <v>49</v>
      </c>
      <c r="G1070" s="2" t="s">
        <v>1028</v>
      </c>
      <c r="H1070" s="2">
        <v>500</v>
      </c>
      <c r="I1070" s="3" t="s">
        <v>210</v>
      </c>
      <c r="J1070" s="3">
        <v>4.74</v>
      </c>
      <c r="K1070" t="s">
        <v>21</v>
      </c>
      <c r="L1070" t="s">
        <v>31</v>
      </c>
      <c r="M1070">
        <v>640</v>
      </c>
      <c r="N1070">
        <v>3416</v>
      </c>
      <c r="O1070" s="15">
        <v>0.78125</v>
      </c>
      <c r="P1070" s="16">
        <f t="shared" si="16"/>
        <v>0.18735362997658081</v>
      </c>
      <c r="Q1070">
        <v>6</v>
      </c>
      <c r="R1070" t="s">
        <v>70</v>
      </c>
      <c r="S1070" s="1">
        <v>44893</v>
      </c>
      <c r="T1070" t="s">
        <v>122</v>
      </c>
    </row>
    <row r="1071" spans="1:20">
      <c r="A1071">
        <v>184831</v>
      </c>
      <c r="B1071" t="s">
        <v>74</v>
      </c>
      <c r="C1071" t="s">
        <v>41</v>
      </c>
      <c r="D1071" t="s">
        <v>17</v>
      </c>
      <c r="E1071" t="s">
        <v>42</v>
      </c>
      <c r="F1071" s="2" t="s">
        <v>78</v>
      </c>
      <c r="G1071" s="2" t="s">
        <v>1028</v>
      </c>
      <c r="H1071" s="2">
        <v>500</v>
      </c>
      <c r="I1071" s="3" t="s">
        <v>776</v>
      </c>
      <c r="J1071" s="3">
        <v>0.96702269645524397</v>
      </c>
      <c r="K1071" t="s">
        <v>80</v>
      </c>
      <c r="L1071" t="s">
        <v>31</v>
      </c>
      <c r="M1071">
        <v>375</v>
      </c>
      <c r="N1071">
        <v>2205</v>
      </c>
      <c r="O1071" s="15">
        <v>1.3333333333333333</v>
      </c>
      <c r="P1071" s="16">
        <f t="shared" si="16"/>
        <v>0.17006802721088435</v>
      </c>
      <c r="Q1071">
        <v>1</v>
      </c>
      <c r="R1071" t="s">
        <v>38</v>
      </c>
      <c r="S1071" s="1">
        <v>44912</v>
      </c>
      <c r="T1071" t="s">
        <v>112</v>
      </c>
    </row>
    <row r="1072" spans="1:20">
      <c r="A1072">
        <v>954046</v>
      </c>
      <c r="B1072" t="s">
        <v>81</v>
      </c>
      <c r="C1072" t="s">
        <v>26</v>
      </c>
      <c r="D1072" t="s">
        <v>17</v>
      </c>
      <c r="E1072" t="s">
        <v>58</v>
      </c>
      <c r="F1072" s="2" t="s">
        <v>47</v>
      </c>
      <c r="G1072" s="2" t="s">
        <v>1028</v>
      </c>
      <c r="H1072" s="2">
        <v>500</v>
      </c>
      <c r="I1072" s="3" t="s">
        <v>441</v>
      </c>
      <c r="J1072" s="3">
        <v>5.92</v>
      </c>
      <c r="K1072" t="s">
        <v>37</v>
      </c>
      <c r="L1072" t="s">
        <v>31</v>
      </c>
      <c r="M1072">
        <v>640</v>
      </c>
      <c r="N1072">
        <v>3417</v>
      </c>
      <c r="O1072" s="15">
        <v>0.78125</v>
      </c>
      <c r="P1072" s="16">
        <f t="shared" si="16"/>
        <v>0.18729880011706174</v>
      </c>
      <c r="Q1072">
        <v>5</v>
      </c>
      <c r="R1072" t="s">
        <v>32</v>
      </c>
      <c r="S1072" s="1">
        <v>44699</v>
      </c>
      <c r="T1072" t="s">
        <v>233</v>
      </c>
    </row>
    <row r="1073" spans="1:20">
      <c r="A1073">
        <v>371142</v>
      </c>
      <c r="B1073" t="s">
        <v>67</v>
      </c>
      <c r="C1073" t="s">
        <v>87</v>
      </c>
      <c r="D1073" t="s">
        <v>17</v>
      </c>
      <c r="E1073" t="s">
        <v>27</v>
      </c>
      <c r="F1073" s="2" t="s">
        <v>91</v>
      </c>
      <c r="G1073" s="2" t="s">
        <v>1028</v>
      </c>
      <c r="H1073" s="2">
        <v>500</v>
      </c>
      <c r="I1073" s="3" t="s">
        <v>777</v>
      </c>
      <c r="J1073" s="3">
        <v>3.56</v>
      </c>
      <c r="K1073" t="s">
        <v>37</v>
      </c>
      <c r="L1073" t="s">
        <v>22</v>
      </c>
      <c r="M1073">
        <v>641</v>
      </c>
      <c r="N1073">
        <v>3417</v>
      </c>
      <c r="O1073" s="15">
        <v>0.78003120124804992</v>
      </c>
      <c r="P1073" s="16">
        <f t="shared" si="16"/>
        <v>0.18759145449224465</v>
      </c>
      <c r="Q1073">
        <v>4</v>
      </c>
      <c r="R1073" t="s">
        <v>70</v>
      </c>
      <c r="S1073" s="1">
        <v>44834</v>
      </c>
      <c r="T1073" t="s">
        <v>108</v>
      </c>
    </row>
    <row r="1074" spans="1:20">
      <c r="A1074">
        <v>526376</v>
      </c>
      <c r="B1074" t="s">
        <v>67</v>
      </c>
      <c r="C1074" t="s">
        <v>16</v>
      </c>
      <c r="D1074" t="s">
        <v>17</v>
      </c>
      <c r="E1074" t="s">
        <v>27</v>
      </c>
      <c r="F1074" s="2" t="s">
        <v>47</v>
      </c>
      <c r="G1074" s="2" t="s">
        <v>1028</v>
      </c>
      <c r="H1074" s="2">
        <v>500</v>
      </c>
      <c r="I1074" s="3" t="s">
        <v>463</v>
      </c>
      <c r="J1074" s="3">
        <v>5.75</v>
      </c>
      <c r="K1074" t="s">
        <v>30</v>
      </c>
      <c r="L1074" t="s">
        <v>55</v>
      </c>
      <c r="M1074">
        <v>641</v>
      </c>
      <c r="N1074">
        <v>3418</v>
      </c>
      <c r="O1074" s="15">
        <v>0.78003120124804992</v>
      </c>
      <c r="P1074" s="16">
        <f t="shared" si="16"/>
        <v>0.18753657109420713</v>
      </c>
      <c r="Q1074">
        <v>9</v>
      </c>
      <c r="R1074" t="s">
        <v>23</v>
      </c>
      <c r="S1074" s="1">
        <v>44619</v>
      </c>
      <c r="T1074" t="s">
        <v>149</v>
      </c>
    </row>
    <row r="1075" spans="1:20">
      <c r="A1075">
        <v>224714</v>
      </c>
      <c r="B1075" t="s">
        <v>67</v>
      </c>
      <c r="C1075" t="s">
        <v>41</v>
      </c>
      <c r="D1075" t="s">
        <v>17</v>
      </c>
      <c r="E1075" t="s">
        <v>18</v>
      </c>
      <c r="F1075" s="2" t="s">
        <v>91</v>
      </c>
      <c r="G1075" s="2" t="s">
        <v>1028</v>
      </c>
      <c r="H1075" s="2">
        <v>500</v>
      </c>
      <c r="I1075" s="3" t="s">
        <v>277</v>
      </c>
      <c r="J1075" s="3">
        <v>7.09</v>
      </c>
      <c r="K1075" t="s">
        <v>45</v>
      </c>
      <c r="L1075" t="s">
        <v>31</v>
      </c>
      <c r="M1075">
        <v>641</v>
      </c>
      <c r="N1075">
        <v>3418</v>
      </c>
      <c r="O1075" s="15">
        <v>0.78003120124804992</v>
      </c>
      <c r="P1075" s="16">
        <f t="shared" si="16"/>
        <v>0.18753657109420713</v>
      </c>
      <c r="Q1075">
        <v>1</v>
      </c>
      <c r="R1075" t="s">
        <v>32</v>
      </c>
      <c r="S1075" s="1">
        <v>44818</v>
      </c>
      <c r="T1075" t="s">
        <v>86</v>
      </c>
    </row>
    <row r="1076" spans="1:20">
      <c r="A1076">
        <v>215930</v>
      </c>
      <c r="B1076" t="s">
        <v>48</v>
      </c>
      <c r="C1076" t="s">
        <v>26</v>
      </c>
      <c r="D1076" t="s">
        <v>17</v>
      </c>
      <c r="E1076" t="s">
        <v>58</v>
      </c>
      <c r="F1076" s="2" t="s">
        <v>49</v>
      </c>
      <c r="G1076" s="2" t="s">
        <v>1028</v>
      </c>
      <c r="H1076" s="2">
        <v>500</v>
      </c>
      <c r="I1076" s="3" t="s">
        <v>777</v>
      </c>
      <c r="J1076" s="3">
        <v>3.56</v>
      </c>
      <c r="K1076" t="s">
        <v>37</v>
      </c>
      <c r="L1076" t="s">
        <v>31</v>
      </c>
      <c r="M1076">
        <v>641</v>
      </c>
      <c r="N1076">
        <v>3418</v>
      </c>
      <c r="O1076" s="15">
        <v>0.78003120124804992</v>
      </c>
      <c r="P1076" s="16">
        <f t="shared" si="16"/>
        <v>0.18753657109420713</v>
      </c>
      <c r="Q1076">
        <v>8</v>
      </c>
      <c r="R1076" t="s">
        <v>38</v>
      </c>
      <c r="S1076" s="1">
        <v>44671</v>
      </c>
      <c r="T1076" t="s">
        <v>138</v>
      </c>
    </row>
    <row r="1077" spans="1:20">
      <c r="A1077">
        <v>868300</v>
      </c>
      <c r="B1077" t="s">
        <v>15</v>
      </c>
      <c r="C1077" t="s">
        <v>87</v>
      </c>
      <c r="D1077" t="s">
        <v>17</v>
      </c>
      <c r="E1077" t="s">
        <v>18</v>
      </c>
      <c r="F1077" s="2" t="s">
        <v>119</v>
      </c>
      <c r="G1077" s="2" t="s">
        <v>1028</v>
      </c>
      <c r="H1077" s="2">
        <v>500</v>
      </c>
      <c r="I1077" s="3" t="s">
        <v>448</v>
      </c>
      <c r="J1077" s="3">
        <v>2.15</v>
      </c>
      <c r="K1077" t="s">
        <v>80</v>
      </c>
      <c r="L1077" t="s">
        <v>31</v>
      </c>
      <c r="M1077">
        <v>641</v>
      </c>
      <c r="N1077">
        <v>3419</v>
      </c>
      <c r="O1077" s="15">
        <v>0.78003120124804992</v>
      </c>
      <c r="P1077" s="16">
        <f t="shared" si="16"/>
        <v>0.18748171980111145</v>
      </c>
      <c r="Q1077">
        <v>3</v>
      </c>
      <c r="R1077" t="s">
        <v>32</v>
      </c>
      <c r="S1077" s="1">
        <v>44907</v>
      </c>
      <c r="T1077" t="s">
        <v>144</v>
      </c>
    </row>
    <row r="1078" spans="1:20">
      <c r="A1078">
        <v>876257</v>
      </c>
      <c r="B1078" t="s">
        <v>81</v>
      </c>
      <c r="C1078" t="s">
        <v>87</v>
      </c>
      <c r="D1078" t="s">
        <v>17</v>
      </c>
      <c r="E1078" t="s">
        <v>58</v>
      </c>
      <c r="F1078" s="2" t="s">
        <v>49</v>
      </c>
      <c r="G1078" s="2" t="s">
        <v>1028</v>
      </c>
      <c r="H1078" s="2">
        <v>500</v>
      </c>
      <c r="I1078" s="3" t="s">
        <v>201</v>
      </c>
      <c r="J1078" s="3">
        <v>1.1499999999999999</v>
      </c>
      <c r="K1078" t="s">
        <v>30</v>
      </c>
      <c r="L1078" t="s">
        <v>31</v>
      </c>
      <c r="M1078">
        <v>641</v>
      </c>
      <c r="N1078">
        <v>3419</v>
      </c>
      <c r="O1078" s="15">
        <v>0.78003120124804992</v>
      </c>
      <c r="P1078" s="16">
        <f t="shared" si="16"/>
        <v>0.18748171980111145</v>
      </c>
      <c r="Q1078">
        <v>8</v>
      </c>
      <c r="R1078" t="s">
        <v>23</v>
      </c>
      <c r="S1078" s="1">
        <v>44907</v>
      </c>
      <c r="T1078" t="s">
        <v>172</v>
      </c>
    </row>
    <row r="1079" spans="1:20">
      <c r="A1079">
        <v>102262</v>
      </c>
      <c r="B1079" t="s">
        <v>34</v>
      </c>
      <c r="C1079" t="s">
        <v>16</v>
      </c>
      <c r="D1079" t="s">
        <v>17</v>
      </c>
      <c r="E1079" t="s">
        <v>18</v>
      </c>
      <c r="F1079" s="2" t="s">
        <v>78</v>
      </c>
      <c r="G1079" s="2" t="s">
        <v>1028</v>
      </c>
      <c r="H1079" s="2">
        <v>500</v>
      </c>
      <c r="I1079" s="3" t="s">
        <v>778</v>
      </c>
      <c r="J1079" s="3">
        <v>3.76</v>
      </c>
      <c r="K1079" t="s">
        <v>45</v>
      </c>
      <c r="L1079" t="s">
        <v>22</v>
      </c>
      <c r="M1079">
        <v>641</v>
      </c>
      <c r="N1079">
        <v>3420</v>
      </c>
      <c r="O1079" s="15">
        <v>0.78003120124804992</v>
      </c>
      <c r="P1079" s="16">
        <f t="shared" si="16"/>
        <v>0.18742690058479533</v>
      </c>
      <c r="Q1079">
        <v>6</v>
      </c>
      <c r="R1079" t="s">
        <v>23</v>
      </c>
      <c r="S1079" s="1">
        <v>44694</v>
      </c>
      <c r="T1079" t="s">
        <v>132</v>
      </c>
    </row>
    <row r="1080" spans="1:20">
      <c r="A1080">
        <v>431466</v>
      </c>
      <c r="B1080" t="s">
        <v>25</v>
      </c>
      <c r="C1080" t="s">
        <v>87</v>
      </c>
      <c r="D1080" t="s">
        <v>17</v>
      </c>
      <c r="E1080" t="s">
        <v>27</v>
      </c>
      <c r="F1080" s="2" t="s">
        <v>49</v>
      </c>
      <c r="G1080" s="2" t="s">
        <v>1028</v>
      </c>
      <c r="H1080" s="2">
        <v>500</v>
      </c>
      <c r="I1080" s="3" t="s">
        <v>779</v>
      </c>
      <c r="J1080" s="3">
        <v>0.27</v>
      </c>
      <c r="K1080" t="s">
        <v>45</v>
      </c>
      <c r="L1080" t="s">
        <v>31</v>
      </c>
      <c r="M1080">
        <v>641</v>
      </c>
      <c r="N1080">
        <v>3420</v>
      </c>
      <c r="O1080" s="15">
        <v>0.78003120124804992</v>
      </c>
      <c r="P1080" s="16">
        <f t="shared" si="16"/>
        <v>0.18742690058479533</v>
      </c>
      <c r="Q1080">
        <v>10</v>
      </c>
      <c r="R1080" t="s">
        <v>23</v>
      </c>
      <c r="S1080" s="1">
        <v>44601</v>
      </c>
      <c r="T1080" t="s">
        <v>100</v>
      </c>
    </row>
    <row r="1081" spans="1:20">
      <c r="A1081">
        <v>297776</v>
      </c>
      <c r="B1081" t="s">
        <v>81</v>
      </c>
      <c r="C1081" t="s">
        <v>87</v>
      </c>
      <c r="D1081" t="s">
        <v>17</v>
      </c>
      <c r="E1081" t="s">
        <v>27</v>
      </c>
      <c r="F1081" s="2" t="s">
        <v>52</v>
      </c>
      <c r="G1081" s="2" t="s">
        <v>1028</v>
      </c>
      <c r="H1081" s="2">
        <v>500</v>
      </c>
      <c r="I1081" s="3" t="s">
        <v>135</v>
      </c>
      <c r="J1081" s="3">
        <v>2.14</v>
      </c>
      <c r="K1081" t="s">
        <v>30</v>
      </c>
      <c r="L1081" t="s">
        <v>22</v>
      </c>
      <c r="M1081">
        <v>642</v>
      </c>
      <c r="N1081">
        <v>3420</v>
      </c>
      <c r="O1081" s="15">
        <v>0.77881619937694702</v>
      </c>
      <c r="P1081" s="16">
        <f t="shared" si="16"/>
        <v>0.18771929824561404</v>
      </c>
      <c r="Q1081">
        <v>3</v>
      </c>
      <c r="R1081" t="s">
        <v>70</v>
      </c>
      <c r="S1081" s="1">
        <v>44644</v>
      </c>
      <c r="T1081" t="s">
        <v>197</v>
      </c>
    </row>
    <row r="1082" spans="1:20">
      <c r="A1082">
        <v>154765</v>
      </c>
      <c r="B1082" t="s">
        <v>51</v>
      </c>
      <c r="C1082" t="s">
        <v>16</v>
      </c>
      <c r="D1082" t="s">
        <v>17</v>
      </c>
      <c r="E1082" t="s">
        <v>42</v>
      </c>
      <c r="F1082" s="2" t="s">
        <v>68</v>
      </c>
      <c r="G1082" s="2" t="s">
        <v>1028</v>
      </c>
      <c r="H1082" s="2">
        <v>500</v>
      </c>
      <c r="I1082" s="3" t="s">
        <v>561</v>
      </c>
      <c r="J1082" s="3">
        <v>0.38788156216411801</v>
      </c>
      <c r="K1082" t="s">
        <v>45</v>
      </c>
      <c r="L1082" t="s">
        <v>55</v>
      </c>
      <c r="M1082">
        <v>377</v>
      </c>
      <c r="N1082">
        <v>2208</v>
      </c>
      <c r="O1082" s="15">
        <v>1.3262599469496021</v>
      </c>
      <c r="P1082" s="16">
        <f t="shared" si="16"/>
        <v>0.17074275362318841</v>
      </c>
      <c r="Q1082">
        <v>1</v>
      </c>
      <c r="R1082" t="s">
        <v>23</v>
      </c>
      <c r="S1082" s="1">
        <v>44718</v>
      </c>
      <c r="T1082" t="s">
        <v>116</v>
      </c>
    </row>
    <row r="1083" spans="1:20">
      <c r="A1083">
        <v>859189</v>
      </c>
      <c r="B1083" t="s">
        <v>34</v>
      </c>
      <c r="C1083" t="s">
        <v>87</v>
      </c>
      <c r="D1083" t="s">
        <v>17</v>
      </c>
      <c r="E1083" t="s">
        <v>18</v>
      </c>
      <c r="F1083" s="2" t="s">
        <v>47</v>
      </c>
      <c r="G1083" s="2" t="s">
        <v>1028</v>
      </c>
      <c r="H1083" s="2">
        <v>500</v>
      </c>
      <c r="I1083" s="3" t="s">
        <v>780</v>
      </c>
      <c r="J1083" s="3">
        <v>5.52</v>
      </c>
      <c r="K1083" t="s">
        <v>45</v>
      </c>
      <c r="L1083" t="s">
        <v>22</v>
      </c>
      <c r="M1083">
        <v>642</v>
      </c>
      <c r="N1083">
        <v>3421</v>
      </c>
      <c r="O1083" s="15">
        <v>0.77881619937694702</v>
      </c>
      <c r="P1083" s="16">
        <f t="shared" si="16"/>
        <v>0.18766442560654778</v>
      </c>
      <c r="Q1083">
        <v>7</v>
      </c>
      <c r="R1083" t="s">
        <v>23</v>
      </c>
      <c r="S1083" s="1">
        <v>44856</v>
      </c>
      <c r="T1083" t="s">
        <v>172</v>
      </c>
    </row>
    <row r="1084" spans="1:20">
      <c r="A1084">
        <v>539528</v>
      </c>
      <c r="B1084" t="s">
        <v>74</v>
      </c>
      <c r="C1084" t="s">
        <v>41</v>
      </c>
      <c r="D1084" t="s">
        <v>17</v>
      </c>
      <c r="E1084" t="s">
        <v>27</v>
      </c>
      <c r="F1084" s="2" t="s">
        <v>52</v>
      </c>
      <c r="G1084" s="2" t="s">
        <v>1028</v>
      </c>
      <c r="H1084" s="2">
        <v>500</v>
      </c>
      <c r="I1084" s="3" t="s">
        <v>778</v>
      </c>
      <c r="J1084" s="3">
        <v>3.76</v>
      </c>
      <c r="K1084" t="s">
        <v>21</v>
      </c>
      <c r="L1084" t="s">
        <v>31</v>
      </c>
      <c r="M1084">
        <v>642</v>
      </c>
      <c r="N1084">
        <v>3421</v>
      </c>
      <c r="O1084" s="15">
        <v>0.77881619937694702</v>
      </c>
      <c r="P1084" s="16">
        <f t="shared" si="16"/>
        <v>0.18766442560654778</v>
      </c>
      <c r="Q1084">
        <v>7</v>
      </c>
      <c r="R1084" t="s">
        <v>70</v>
      </c>
      <c r="S1084" s="1">
        <v>44834</v>
      </c>
      <c r="T1084" t="s">
        <v>122</v>
      </c>
    </row>
    <row r="1085" spans="1:20">
      <c r="A1085">
        <v>979977</v>
      </c>
      <c r="B1085" t="s">
        <v>48</v>
      </c>
      <c r="C1085" t="s">
        <v>41</v>
      </c>
      <c r="D1085" t="s">
        <v>17</v>
      </c>
      <c r="E1085" t="s">
        <v>42</v>
      </c>
      <c r="F1085" s="2" t="s">
        <v>78</v>
      </c>
      <c r="G1085" s="2" t="s">
        <v>1028</v>
      </c>
      <c r="H1085" s="2">
        <v>500</v>
      </c>
      <c r="I1085" s="3">
        <v>1070696109383900</v>
      </c>
      <c r="J1085" s="3">
        <v>1070696109383900</v>
      </c>
      <c r="K1085" t="s">
        <v>37</v>
      </c>
      <c r="L1085" t="s">
        <v>31</v>
      </c>
      <c r="M1085">
        <v>377</v>
      </c>
      <c r="N1085">
        <v>2209</v>
      </c>
      <c r="O1085" s="15">
        <v>1.3262599469496021</v>
      </c>
      <c r="P1085" s="16">
        <f t="shared" si="16"/>
        <v>0.17066545948392939</v>
      </c>
      <c r="Q1085">
        <v>1</v>
      </c>
      <c r="R1085" t="s">
        <v>38</v>
      </c>
      <c r="S1085" s="1">
        <v>44908</v>
      </c>
      <c r="T1085" t="s">
        <v>39</v>
      </c>
    </row>
    <row r="1086" spans="1:20">
      <c r="A1086">
        <v>426850</v>
      </c>
      <c r="B1086" t="s">
        <v>81</v>
      </c>
      <c r="C1086" t="s">
        <v>16</v>
      </c>
      <c r="D1086" t="s">
        <v>17</v>
      </c>
      <c r="E1086" t="s">
        <v>27</v>
      </c>
      <c r="F1086" s="2" t="s">
        <v>101</v>
      </c>
      <c r="G1086" s="2" t="s">
        <v>1028</v>
      </c>
      <c r="H1086" s="2">
        <v>500</v>
      </c>
      <c r="I1086" s="3" t="s">
        <v>36</v>
      </c>
      <c r="J1086" s="3">
        <v>0.43</v>
      </c>
      <c r="K1086" t="s">
        <v>30</v>
      </c>
      <c r="L1086" t="s">
        <v>31</v>
      </c>
      <c r="M1086">
        <v>642</v>
      </c>
      <c r="N1086">
        <v>3422</v>
      </c>
      <c r="O1086" s="15">
        <v>0.77881619937694702</v>
      </c>
      <c r="P1086" s="16">
        <f t="shared" si="16"/>
        <v>0.18760958503798947</v>
      </c>
      <c r="Q1086">
        <v>2</v>
      </c>
      <c r="R1086" t="s">
        <v>23</v>
      </c>
      <c r="S1086" s="1">
        <v>44654</v>
      </c>
      <c r="T1086" t="s">
        <v>116</v>
      </c>
    </row>
    <row r="1087" spans="1:20">
      <c r="A1087">
        <v>431443</v>
      </c>
      <c r="B1087" t="s">
        <v>67</v>
      </c>
      <c r="C1087" t="s">
        <v>87</v>
      </c>
      <c r="D1087" t="s">
        <v>17</v>
      </c>
      <c r="E1087" t="s">
        <v>42</v>
      </c>
      <c r="F1087" s="2" t="s">
        <v>68</v>
      </c>
      <c r="G1087" s="2" t="s">
        <v>1028</v>
      </c>
      <c r="H1087" s="2">
        <v>500</v>
      </c>
      <c r="I1087" s="3">
        <v>1.22978117405029E+16</v>
      </c>
      <c r="J1087" s="3">
        <v>1.22978117405029E+16</v>
      </c>
      <c r="K1087" t="s">
        <v>37</v>
      </c>
      <c r="L1087" t="s">
        <v>55</v>
      </c>
      <c r="M1087">
        <v>377</v>
      </c>
      <c r="N1087">
        <v>2210</v>
      </c>
      <c r="O1087" s="15">
        <v>1.3262599469496021</v>
      </c>
      <c r="P1087" s="16">
        <f t="shared" si="16"/>
        <v>0.17058823529411765</v>
      </c>
      <c r="Q1087">
        <v>1</v>
      </c>
      <c r="R1087" t="s">
        <v>32</v>
      </c>
      <c r="S1087" s="1">
        <v>44646</v>
      </c>
      <c r="T1087" t="s">
        <v>188</v>
      </c>
    </row>
    <row r="1088" spans="1:20">
      <c r="A1088">
        <v>576684</v>
      </c>
      <c r="B1088" t="s">
        <v>48</v>
      </c>
      <c r="C1088" t="s">
        <v>41</v>
      </c>
      <c r="D1088" t="s">
        <v>17</v>
      </c>
      <c r="E1088" t="s">
        <v>42</v>
      </c>
      <c r="F1088" s="2" t="s">
        <v>35</v>
      </c>
      <c r="G1088" s="2" t="s">
        <v>1028</v>
      </c>
      <c r="H1088" s="2">
        <v>500</v>
      </c>
      <c r="I1088" s="3">
        <v>1.03315918401318E+16</v>
      </c>
      <c r="J1088" s="3">
        <v>1.03315918401318E+16</v>
      </c>
      <c r="K1088" t="s">
        <v>80</v>
      </c>
      <c r="L1088" t="s">
        <v>22</v>
      </c>
      <c r="M1088">
        <v>377</v>
      </c>
      <c r="N1088">
        <v>2210</v>
      </c>
      <c r="O1088" s="15">
        <v>1.3262599469496021</v>
      </c>
      <c r="P1088" s="16">
        <f t="shared" si="16"/>
        <v>0.17058823529411765</v>
      </c>
      <c r="Q1088">
        <v>1</v>
      </c>
      <c r="R1088" t="s">
        <v>38</v>
      </c>
      <c r="S1088" s="1">
        <v>44858</v>
      </c>
      <c r="T1088" t="s">
        <v>213</v>
      </c>
    </row>
    <row r="1089" spans="1:20">
      <c r="A1089">
        <v>928277</v>
      </c>
      <c r="B1089" t="s">
        <v>40</v>
      </c>
      <c r="C1089" t="s">
        <v>16</v>
      </c>
      <c r="D1089" t="s">
        <v>17</v>
      </c>
      <c r="E1089" t="s">
        <v>27</v>
      </c>
      <c r="F1089" s="2" t="s">
        <v>78</v>
      </c>
      <c r="G1089" s="2" t="s">
        <v>1028</v>
      </c>
      <c r="H1089" s="2">
        <v>500</v>
      </c>
      <c r="I1089" s="3" t="s">
        <v>732</v>
      </c>
      <c r="J1089" s="3">
        <v>1.26</v>
      </c>
      <c r="K1089" t="s">
        <v>37</v>
      </c>
      <c r="L1089" t="s">
        <v>31</v>
      </c>
      <c r="M1089">
        <v>643</v>
      </c>
      <c r="N1089">
        <v>3423</v>
      </c>
      <c r="O1089" s="15">
        <v>0.77760497667185069</v>
      </c>
      <c r="P1089" s="16">
        <f t="shared" si="16"/>
        <v>0.1878469179082676</v>
      </c>
      <c r="Q1089">
        <v>6</v>
      </c>
      <c r="R1089" t="s">
        <v>56</v>
      </c>
      <c r="S1089" s="1">
        <v>44563</v>
      </c>
      <c r="T1089" t="s">
        <v>123</v>
      </c>
    </row>
    <row r="1090" spans="1:20">
      <c r="A1090">
        <v>478051</v>
      </c>
      <c r="B1090" t="s">
        <v>74</v>
      </c>
      <c r="C1090" t="s">
        <v>87</v>
      </c>
      <c r="D1090" t="s">
        <v>17</v>
      </c>
      <c r="E1090" t="s">
        <v>27</v>
      </c>
      <c r="F1090" s="2" t="s">
        <v>28</v>
      </c>
      <c r="G1090" s="2" t="s">
        <v>1028</v>
      </c>
      <c r="H1090" s="2">
        <v>500</v>
      </c>
      <c r="I1090" s="3" t="s">
        <v>293</v>
      </c>
      <c r="J1090" s="3">
        <v>1.88</v>
      </c>
      <c r="K1090" t="s">
        <v>45</v>
      </c>
      <c r="L1090" t="s">
        <v>22</v>
      </c>
      <c r="M1090">
        <v>643</v>
      </c>
      <c r="N1090">
        <v>3424</v>
      </c>
      <c r="O1090" s="15">
        <v>0.77760497667185069</v>
      </c>
      <c r="P1090" s="16">
        <f t="shared" si="16"/>
        <v>0.18779205607476634</v>
      </c>
      <c r="Q1090">
        <v>7</v>
      </c>
      <c r="R1090" t="s">
        <v>70</v>
      </c>
      <c r="S1090" s="1">
        <v>44618</v>
      </c>
      <c r="T1090" t="s">
        <v>71</v>
      </c>
    </row>
    <row r="1091" spans="1:20">
      <c r="A1091">
        <v>346576</v>
      </c>
      <c r="B1091" t="s">
        <v>67</v>
      </c>
      <c r="C1091" t="s">
        <v>26</v>
      </c>
      <c r="D1091" t="s">
        <v>17</v>
      </c>
      <c r="E1091" t="s">
        <v>58</v>
      </c>
      <c r="F1091" s="2" t="s">
        <v>75</v>
      </c>
      <c r="G1091" s="2" t="s">
        <v>1028</v>
      </c>
      <c r="H1091" s="2">
        <v>500</v>
      </c>
      <c r="I1091" s="3" t="s">
        <v>106</v>
      </c>
      <c r="J1091" s="3">
        <v>1.08</v>
      </c>
      <c r="K1091" t="s">
        <v>21</v>
      </c>
      <c r="L1091" t="s">
        <v>31</v>
      </c>
      <c r="M1091">
        <v>643</v>
      </c>
      <c r="N1091">
        <v>3424</v>
      </c>
      <c r="O1091" s="15">
        <v>0.77760497667185069</v>
      </c>
      <c r="P1091" s="16">
        <f t="shared" si="16"/>
        <v>0.18779205607476634</v>
      </c>
      <c r="Q1091">
        <v>6</v>
      </c>
      <c r="R1091" t="s">
        <v>70</v>
      </c>
      <c r="S1091" s="1">
        <v>44627</v>
      </c>
      <c r="T1091" t="s">
        <v>108</v>
      </c>
    </row>
    <row r="1092" spans="1:20">
      <c r="A1092">
        <v>975221</v>
      </c>
      <c r="B1092" t="s">
        <v>81</v>
      </c>
      <c r="C1092" t="s">
        <v>16</v>
      </c>
      <c r="D1092" t="s">
        <v>17</v>
      </c>
      <c r="E1092" t="s">
        <v>27</v>
      </c>
      <c r="F1092" s="2" t="s">
        <v>35</v>
      </c>
      <c r="G1092" s="2" t="s">
        <v>1028</v>
      </c>
      <c r="H1092" s="2">
        <v>500</v>
      </c>
      <c r="I1092" s="3" t="s">
        <v>735</v>
      </c>
      <c r="J1092" s="3">
        <v>7.14</v>
      </c>
      <c r="K1092" t="s">
        <v>21</v>
      </c>
      <c r="L1092" t="s">
        <v>22</v>
      </c>
      <c r="M1092">
        <v>643</v>
      </c>
      <c r="N1092">
        <v>3425</v>
      </c>
      <c r="O1092" s="15">
        <v>0.77760497667185069</v>
      </c>
      <c r="P1092" s="16">
        <f t="shared" si="16"/>
        <v>0.18773722627737227</v>
      </c>
      <c r="Q1092">
        <v>8</v>
      </c>
      <c r="R1092" t="s">
        <v>23</v>
      </c>
      <c r="S1092" s="1">
        <v>44667</v>
      </c>
      <c r="T1092" t="s">
        <v>89</v>
      </c>
    </row>
    <row r="1093" spans="1:20">
      <c r="A1093">
        <v>596927</v>
      </c>
      <c r="B1093" t="s">
        <v>34</v>
      </c>
      <c r="C1093" t="s">
        <v>87</v>
      </c>
      <c r="D1093" t="s">
        <v>17</v>
      </c>
      <c r="E1093" t="s">
        <v>42</v>
      </c>
      <c r="F1093" s="2" t="s">
        <v>91</v>
      </c>
      <c r="G1093" s="2" t="s">
        <v>1028</v>
      </c>
      <c r="H1093" s="2">
        <v>500</v>
      </c>
      <c r="I1093" s="3" t="s">
        <v>196</v>
      </c>
      <c r="J1093" s="3">
        <v>0.405756288531128</v>
      </c>
      <c r="K1093" t="s">
        <v>45</v>
      </c>
      <c r="L1093" t="s">
        <v>31</v>
      </c>
      <c r="M1093">
        <v>377</v>
      </c>
      <c r="N1093">
        <v>2211</v>
      </c>
      <c r="O1093" s="15">
        <v>1.3262599469496021</v>
      </c>
      <c r="P1093" s="16">
        <f t="shared" ref="P1093:P1156" si="17">M1093/N1093</f>
        <v>0.17051108095884215</v>
      </c>
      <c r="Q1093">
        <v>1</v>
      </c>
      <c r="R1093" t="s">
        <v>56</v>
      </c>
      <c r="S1093" s="1">
        <v>44844</v>
      </c>
      <c r="T1093" t="s">
        <v>151</v>
      </c>
    </row>
    <row r="1094" spans="1:20">
      <c r="A1094">
        <v>528204</v>
      </c>
      <c r="B1094" t="s">
        <v>48</v>
      </c>
      <c r="C1094" t="s">
        <v>41</v>
      </c>
      <c r="D1094" t="s">
        <v>17</v>
      </c>
      <c r="E1094" t="s">
        <v>42</v>
      </c>
      <c r="F1094" s="2" t="s">
        <v>43</v>
      </c>
      <c r="G1094" s="2" t="s">
        <v>1028</v>
      </c>
      <c r="H1094" s="2">
        <v>500</v>
      </c>
      <c r="I1094" s="3" t="s">
        <v>781</v>
      </c>
      <c r="J1094" s="3">
        <v>0.30565782087587201</v>
      </c>
      <c r="K1094" t="s">
        <v>80</v>
      </c>
      <c r="L1094" t="s">
        <v>22</v>
      </c>
      <c r="M1094">
        <v>377</v>
      </c>
      <c r="N1094">
        <v>2211</v>
      </c>
      <c r="O1094" s="15">
        <v>1.3262599469496021</v>
      </c>
      <c r="P1094" s="16">
        <f t="shared" si="17"/>
        <v>0.17051108095884215</v>
      </c>
      <c r="Q1094">
        <v>1</v>
      </c>
      <c r="R1094" t="s">
        <v>70</v>
      </c>
      <c r="S1094" s="1">
        <v>44687</v>
      </c>
      <c r="T1094" t="s">
        <v>142</v>
      </c>
    </row>
    <row r="1095" spans="1:20">
      <c r="A1095">
        <v>689233</v>
      </c>
      <c r="B1095" t="s">
        <v>51</v>
      </c>
      <c r="C1095" t="s">
        <v>87</v>
      </c>
      <c r="D1095" t="s">
        <v>17</v>
      </c>
      <c r="E1095" t="s">
        <v>18</v>
      </c>
      <c r="F1095" s="2" t="s">
        <v>62</v>
      </c>
      <c r="G1095" s="2" t="s">
        <v>1028</v>
      </c>
      <c r="H1095" s="2">
        <v>500</v>
      </c>
      <c r="I1095" s="3" t="s">
        <v>751</v>
      </c>
      <c r="J1095" s="3">
        <v>6.32</v>
      </c>
      <c r="K1095" t="s">
        <v>80</v>
      </c>
      <c r="L1095" t="s">
        <v>31</v>
      </c>
      <c r="M1095">
        <v>643</v>
      </c>
      <c r="N1095">
        <v>3426</v>
      </c>
      <c r="O1095" s="15">
        <v>0.77760497667185069</v>
      </c>
      <c r="P1095" s="16">
        <f t="shared" si="17"/>
        <v>0.18768242848803268</v>
      </c>
      <c r="Q1095">
        <v>5</v>
      </c>
      <c r="R1095" t="s">
        <v>23</v>
      </c>
      <c r="S1095" s="1">
        <v>44783</v>
      </c>
      <c r="T1095" t="s">
        <v>100</v>
      </c>
    </row>
    <row r="1096" spans="1:20">
      <c r="A1096">
        <v>170142</v>
      </c>
      <c r="B1096" t="s">
        <v>74</v>
      </c>
      <c r="C1096" t="s">
        <v>26</v>
      </c>
      <c r="D1096" t="s">
        <v>17</v>
      </c>
      <c r="E1096" t="s">
        <v>27</v>
      </c>
      <c r="F1096" s="2" t="s">
        <v>62</v>
      </c>
      <c r="G1096" s="2" t="s">
        <v>1028</v>
      </c>
      <c r="H1096" s="2">
        <v>500</v>
      </c>
      <c r="I1096" s="3" t="s">
        <v>468</v>
      </c>
      <c r="J1096" s="3">
        <v>3.13</v>
      </c>
      <c r="K1096" t="s">
        <v>21</v>
      </c>
      <c r="L1096" t="s">
        <v>22</v>
      </c>
      <c r="M1096">
        <v>644</v>
      </c>
      <c r="N1096">
        <v>3426</v>
      </c>
      <c r="O1096" s="15">
        <v>0.77639751552795033</v>
      </c>
      <c r="P1096" s="16">
        <f t="shared" si="17"/>
        <v>0.18797431406888498</v>
      </c>
      <c r="Q1096">
        <v>5</v>
      </c>
      <c r="R1096" t="s">
        <v>56</v>
      </c>
      <c r="S1096" s="1">
        <v>44575</v>
      </c>
      <c r="T1096" t="s">
        <v>57</v>
      </c>
    </row>
    <row r="1097" spans="1:20">
      <c r="A1097">
        <v>287003</v>
      </c>
      <c r="B1097" t="s">
        <v>40</v>
      </c>
      <c r="C1097" t="s">
        <v>26</v>
      </c>
      <c r="D1097" t="s">
        <v>17</v>
      </c>
      <c r="E1097" t="s">
        <v>42</v>
      </c>
      <c r="F1097" s="2" t="s">
        <v>35</v>
      </c>
      <c r="G1097" s="2" t="s">
        <v>1028</v>
      </c>
      <c r="H1097" s="2">
        <v>500</v>
      </c>
      <c r="I1097" s="3">
        <v>1.03494665664988E+16</v>
      </c>
      <c r="J1097" s="3">
        <v>1.03494665664988E+16</v>
      </c>
      <c r="K1097" t="s">
        <v>30</v>
      </c>
      <c r="L1097" t="s">
        <v>31</v>
      </c>
      <c r="M1097">
        <v>378</v>
      </c>
      <c r="N1097">
        <v>2212</v>
      </c>
      <c r="O1097" s="15">
        <v>1.3227513227513228</v>
      </c>
      <c r="P1097" s="16">
        <f t="shared" si="17"/>
        <v>0.17088607594936708</v>
      </c>
      <c r="Q1097">
        <v>1</v>
      </c>
      <c r="R1097" t="s">
        <v>23</v>
      </c>
      <c r="S1097" s="1">
        <v>44760</v>
      </c>
      <c r="T1097" t="s">
        <v>46</v>
      </c>
    </row>
    <row r="1098" spans="1:20">
      <c r="A1098">
        <v>230035</v>
      </c>
      <c r="B1098" t="s">
        <v>74</v>
      </c>
      <c r="C1098" t="s">
        <v>87</v>
      </c>
      <c r="D1098" t="s">
        <v>17</v>
      </c>
      <c r="E1098" t="s">
        <v>42</v>
      </c>
      <c r="F1098" s="2" t="s">
        <v>47</v>
      </c>
      <c r="G1098" s="2" t="s">
        <v>1028</v>
      </c>
      <c r="H1098" s="2">
        <v>500</v>
      </c>
      <c r="I1098" s="3" t="s">
        <v>782</v>
      </c>
      <c r="J1098" s="3">
        <v>0.70605169149689695</v>
      </c>
      <c r="K1098" t="s">
        <v>30</v>
      </c>
      <c r="L1098" t="s">
        <v>22</v>
      </c>
      <c r="M1098">
        <v>378</v>
      </c>
      <c r="N1098">
        <v>2212</v>
      </c>
      <c r="O1098" s="15">
        <v>1.3227513227513228</v>
      </c>
      <c r="P1098" s="16">
        <f t="shared" si="17"/>
        <v>0.17088607594936708</v>
      </c>
      <c r="Q1098">
        <v>1</v>
      </c>
      <c r="R1098" t="s">
        <v>23</v>
      </c>
      <c r="S1098" s="1">
        <v>44757</v>
      </c>
      <c r="T1098" t="s">
        <v>172</v>
      </c>
    </row>
    <row r="1099" spans="1:20">
      <c r="A1099">
        <v>504362</v>
      </c>
      <c r="B1099" t="s">
        <v>25</v>
      </c>
      <c r="C1099" t="s">
        <v>87</v>
      </c>
      <c r="D1099" t="s">
        <v>17</v>
      </c>
      <c r="E1099" t="s">
        <v>58</v>
      </c>
      <c r="F1099" s="2" t="s">
        <v>101</v>
      </c>
      <c r="G1099" s="2" t="s">
        <v>1028</v>
      </c>
      <c r="H1099" s="2">
        <v>500</v>
      </c>
      <c r="I1099" s="3" t="s">
        <v>560</v>
      </c>
      <c r="J1099" s="3">
        <v>4.1399999999999997</v>
      </c>
      <c r="K1099" t="s">
        <v>80</v>
      </c>
      <c r="L1099" t="s">
        <v>22</v>
      </c>
      <c r="M1099">
        <v>644</v>
      </c>
      <c r="N1099">
        <v>3427</v>
      </c>
      <c r="O1099" s="15">
        <v>0.77639751552795033</v>
      </c>
      <c r="P1099" s="16">
        <f t="shared" si="17"/>
        <v>0.18791946308724833</v>
      </c>
      <c r="Q1099">
        <v>3</v>
      </c>
      <c r="R1099" t="s">
        <v>32</v>
      </c>
      <c r="S1099" s="1">
        <v>44672</v>
      </c>
      <c r="T1099" t="s">
        <v>90</v>
      </c>
    </row>
    <row r="1100" spans="1:20">
      <c r="A1100">
        <v>735218</v>
      </c>
      <c r="B1100" t="s">
        <v>51</v>
      </c>
      <c r="C1100" t="s">
        <v>26</v>
      </c>
      <c r="D1100" t="s">
        <v>17</v>
      </c>
      <c r="E1100" t="s">
        <v>42</v>
      </c>
      <c r="F1100" s="2" t="s">
        <v>59</v>
      </c>
      <c r="G1100" s="2" t="s">
        <v>1028</v>
      </c>
      <c r="H1100" s="2">
        <v>500</v>
      </c>
      <c r="I1100" s="3">
        <v>1.32272975115874E+16</v>
      </c>
      <c r="J1100" s="3">
        <v>1.32272975115874E+16</v>
      </c>
      <c r="K1100" t="s">
        <v>45</v>
      </c>
      <c r="L1100" t="s">
        <v>55</v>
      </c>
      <c r="M1100">
        <v>378</v>
      </c>
      <c r="N1100">
        <v>2213</v>
      </c>
      <c r="O1100" s="15">
        <v>1.3227513227513228</v>
      </c>
      <c r="P1100" s="16">
        <f t="shared" si="17"/>
        <v>0.17080885675553548</v>
      </c>
      <c r="Q1100">
        <v>1</v>
      </c>
      <c r="R1100" t="s">
        <v>23</v>
      </c>
      <c r="S1100" s="1">
        <v>44688</v>
      </c>
      <c r="T1100" t="s">
        <v>116</v>
      </c>
    </row>
    <row r="1101" spans="1:20">
      <c r="A1101">
        <v>897609</v>
      </c>
      <c r="B1101" t="s">
        <v>51</v>
      </c>
      <c r="C1101" t="s">
        <v>41</v>
      </c>
      <c r="D1101" t="s">
        <v>17</v>
      </c>
      <c r="E1101" t="s">
        <v>58</v>
      </c>
      <c r="F1101" s="2" t="s">
        <v>47</v>
      </c>
      <c r="G1101" s="2" t="s">
        <v>1028</v>
      </c>
      <c r="H1101" s="2">
        <v>500</v>
      </c>
      <c r="I1101" s="3" t="s">
        <v>95</v>
      </c>
      <c r="J1101" s="3">
        <v>6.48</v>
      </c>
      <c r="K1101" t="s">
        <v>30</v>
      </c>
      <c r="L1101" t="s">
        <v>31</v>
      </c>
      <c r="M1101">
        <v>644</v>
      </c>
      <c r="N1101">
        <v>3428</v>
      </c>
      <c r="O1101" s="15">
        <v>0.77639751552795033</v>
      </c>
      <c r="P1101" s="16">
        <f t="shared" si="17"/>
        <v>0.18786464410735124</v>
      </c>
      <c r="Q1101">
        <v>2</v>
      </c>
      <c r="R1101" t="s">
        <v>23</v>
      </c>
      <c r="S1101" s="1">
        <v>44896</v>
      </c>
      <c r="T1101" t="s">
        <v>149</v>
      </c>
    </row>
    <row r="1102" spans="1:20">
      <c r="A1102">
        <v>975892</v>
      </c>
      <c r="B1102" t="s">
        <v>48</v>
      </c>
      <c r="C1102" t="s">
        <v>16</v>
      </c>
      <c r="D1102" t="s">
        <v>17</v>
      </c>
      <c r="E1102" t="s">
        <v>18</v>
      </c>
      <c r="F1102" s="2" t="s">
        <v>47</v>
      </c>
      <c r="G1102" s="2" t="s">
        <v>1028</v>
      </c>
      <c r="H1102" s="2">
        <v>500</v>
      </c>
      <c r="I1102" s="3" t="s">
        <v>718</v>
      </c>
      <c r="J1102" s="3">
        <v>4.21</v>
      </c>
      <c r="K1102" t="s">
        <v>45</v>
      </c>
      <c r="L1102" t="s">
        <v>22</v>
      </c>
      <c r="M1102">
        <v>644</v>
      </c>
      <c r="N1102">
        <v>3429</v>
      </c>
      <c r="O1102" s="15">
        <v>0.77639751552795033</v>
      </c>
      <c r="P1102" s="16">
        <f t="shared" si="17"/>
        <v>0.18780985710119569</v>
      </c>
      <c r="Q1102">
        <v>3</v>
      </c>
      <c r="R1102" t="s">
        <v>23</v>
      </c>
      <c r="S1102" s="1">
        <v>44600</v>
      </c>
      <c r="T1102" t="s">
        <v>132</v>
      </c>
    </row>
    <row r="1103" spans="1:20">
      <c r="A1103">
        <v>971853</v>
      </c>
      <c r="B1103" t="s">
        <v>34</v>
      </c>
      <c r="C1103" t="s">
        <v>26</v>
      </c>
      <c r="D1103" t="s">
        <v>17</v>
      </c>
      <c r="E1103" t="s">
        <v>58</v>
      </c>
      <c r="F1103" s="2" t="s">
        <v>78</v>
      </c>
      <c r="G1103" s="2" t="s">
        <v>1028</v>
      </c>
      <c r="H1103" s="2">
        <v>500</v>
      </c>
      <c r="I1103" s="3" t="s">
        <v>783</v>
      </c>
      <c r="J1103" s="3">
        <v>1.94</v>
      </c>
      <c r="K1103" t="s">
        <v>21</v>
      </c>
      <c r="L1103" t="s">
        <v>31</v>
      </c>
      <c r="M1103">
        <v>644</v>
      </c>
      <c r="N1103">
        <v>3429</v>
      </c>
      <c r="O1103" s="15">
        <v>0.77639751552795033</v>
      </c>
      <c r="P1103" s="16">
        <f t="shared" si="17"/>
        <v>0.18780985710119569</v>
      </c>
      <c r="Q1103">
        <v>4</v>
      </c>
      <c r="R1103" t="s">
        <v>70</v>
      </c>
      <c r="S1103" s="1">
        <v>44757</v>
      </c>
      <c r="T1103" t="s">
        <v>71</v>
      </c>
    </row>
    <row r="1104" spans="1:20">
      <c r="A1104">
        <v>652375</v>
      </c>
      <c r="B1104" t="s">
        <v>67</v>
      </c>
      <c r="C1104" t="s">
        <v>26</v>
      </c>
      <c r="D1104" t="s">
        <v>17</v>
      </c>
      <c r="E1104" t="s">
        <v>58</v>
      </c>
      <c r="F1104" s="2" t="s">
        <v>52</v>
      </c>
      <c r="G1104" s="2" t="s">
        <v>1028</v>
      </c>
      <c r="H1104" s="2">
        <v>500</v>
      </c>
      <c r="I1104" s="3" t="s">
        <v>756</v>
      </c>
      <c r="J1104" s="3">
        <v>7.6</v>
      </c>
      <c r="K1104" t="s">
        <v>37</v>
      </c>
      <c r="L1104" t="s">
        <v>31</v>
      </c>
      <c r="M1104">
        <v>645</v>
      </c>
      <c r="N1104">
        <v>3429</v>
      </c>
      <c r="O1104" s="15">
        <v>0.77519379844961245</v>
      </c>
      <c r="P1104" s="16">
        <f t="shared" si="17"/>
        <v>0.18810148731408574</v>
      </c>
      <c r="Q1104">
        <v>10</v>
      </c>
      <c r="R1104" t="s">
        <v>38</v>
      </c>
      <c r="S1104" s="1">
        <v>44691</v>
      </c>
      <c r="T1104" t="s">
        <v>138</v>
      </c>
    </row>
    <row r="1105" spans="1:20">
      <c r="A1105">
        <v>120257</v>
      </c>
      <c r="B1105" t="s">
        <v>81</v>
      </c>
      <c r="C1105" t="s">
        <v>41</v>
      </c>
      <c r="D1105" t="s">
        <v>17</v>
      </c>
      <c r="E1105" t="s">
        <v>18</v>
      </c>
      <c r="F1105" s="2" t="s">
        <v>75</v>
      </c>
      <c r="G1105" s="2" t="s">
        <v>1028</v>
      </c>
      <c r="H1105" s="2">
        <v>500</v>
      </c>
      <c r="I1105" s="3" t="s">
        <v>78</v>
      </c>
      <c r="J1105" s="3">
        <v>0.06</v>
      </c>
      <c r="K1105" t="s">
        <v>30</v>
      </c>
      <c r="L1105" t="s">
        <v>22</v>
      </c>
      <c r="M1105">
        <v>645</v>
      </c>
      <c r="N1105">
        <v>3430</v>
      </c>
      <c r="O1105" s="15">
        <v>0.77519379844961245</v>
      </c>
      <c r="P1105" s="16">
        <f t="shared" si="17"/>
        <v>0.18804664723032069</v>
      </c>
      <c r="Q1105">
        <v>7</v>
      </c>
      <c r="R1105" t="s">
        <v>23</v>
      </c>
      <c r="S1105" s="1">
        <v>44762</v>
      </c>
      <c r="T1105" t="s">
        <v>149</v>
      </c>
    </row>
    <row r="1106" spans="1:20">
      <c r="A1106">
        <v>852369</v>
      </c>
      <c r="B1106" t="s">
        <v>67</v>
      </c>
      <c r="C1106" t="s">
        <v>26</v>
      </c>
      <c r="D1106" t="s">
        <v>17</v>
      </c>
      <c r="E1106" t="s">
        <v>18</v>
      </c>
      <c r="F1106" s="2" t="s">
        <v>28</v>
      </c>
      <c r="G1106" s="2" t="s">
        <v>1028</v>
      </c>
      <c r="H1106" s="2">
        <v>500</v>
      </c>
      <c r="I1106" s="3" t="s">
        <v>128</v>
      </c>
      <c r="J1106" s="3">
        <v>5.2</v>
      </c>
      <c r="K1106" t="s">
        <v>21</v>
      </c>
      <c r="L1106" t="s">
        <v>31</v>
      </c>
      <c r="M1106">
        <v>645</v>
      </c>
      <c r="N1106">
        <v>3430</v>
      </c>
      <c r="O1106" s="15">
        <v>0.77519379844961245</v>
      </c>
      <c r="P1106" s="16">
        <f t="shared" si="17"/>
        <v>0.18804664723032069</v>
      </c>
      <c r="Q1106">
        <v>10</v>
      </c>
      <c r="R1106" t="s">
        <v>70</v>
      </c>
      <c r="S1106" s="1">
        <v>44762</v>
      </c>
      <c r="T1106" t="s">
        <v>108</v>
      </c>
    </row>
    <row r="1107" spans="1:20">
      <c r="A1107">
        <v>557695</v>
      </c>
      <c r="B1107" t="s">
        <v>74</v>
      </c>
      <c r="C1107" t="s">
        <v>87</v>
      </c>
      <c r="D1107" t="s">
        <v>17</v>
      </c>
      <c r="E1107" t="s">
        <v>42</v>
      </c>
      <c r="F1107" s="2" t="s">
        <v>28</v>
      </c>
      <c r="G1107" s="2" t="s">
        <v>1028</v>
      </c>
      <c r="H1107" s="2">
        <v>500</v>
      </c>
      <c r="I1107" s="3" t="s">
        <v>784</v>
      </c>
      <c r="J1107" s="3">
        <v>0.61846553229854795</v>
      </c>
      <c r="K1107" t="s">
        <v>80</v>
      </c>
      <c r="L1107" t="s">
        <v>22</v>
      </c>
      <c r="M1107">
        <v>378</v>
      </c>
      <c r="N1107">
        <v>2214</v>
      </c>
      <c r="O1107" s="15">
        <v>1.3227513227513228</v>
      </c>
      <c r="P1107" s="16">
        <f t="shared" si="17"/>
        <v>0.17073170731707318</v>
      </c>
      <c r="Q1107">
        <v>1</v>
      </c>
      <c r="R1107" t="s">
        <v>38</v>
      </c>
      <c r="S1107" s="1">
        <v>44850</v>
      </c>
      <c r="T1107" t="s">
        <v>138</v>
      </c>
    </row>
    <row r="1108" spans="1:20">
      <c r="A1108">
        <v>248964</v>
      </c>
      <c r="B1108" t="s">
        <v>40</v>
      </c>
      <c r="C1108" t="s">
        <v>41</v>
      </c>
      <c r="D1108" t="s">
        <v>17</v>
      </c>
      <c r="E1108" t="s">
        <v>42</v>
      </c>
      <c r="F1108" s="2" t="s">
        <v>68</v>
      </c>
      <c r="G1108" s="2" t="s">
        <v>1028</v>
      </c>
      <c r="H1108" s="2">
        <v>500</v>
      </c>
      <c r="I1108" s="3">
        <v>1412103382993790</v>
      </c>
      <c r="J1108" s="3">
        <v>1412103382993790</v>
      </c>
      <c r="K1108" t="s">
        <v>45</v>
      </c>
      <c r="L1108" t="s">
        <v>31</v>
      </c>
      <c r="M1108">
        <v>378</v>
      </c>
      <c r="N1108">
        <v>2215</v>
      </c>
      <c r="O1108" s="15">
        <v>1.3227513227513228</v>
      </c>
      <c r="P1108" s="16">
        <f t="shared" si="17"/>
        <v>0.17065462753950339</v>
      </c>
      <c r="Q1108">
        <v>1</v>
      </c>
      <c r="R1108" t="s">
        <v>23</v>
      </c>
      <c r="S1108" s="1">
        <v>44571</v>
      </c>
      <c r="T1108" t="s">
        <v>172</v>
      </c>
    </row>
    <row r="1109" spans="1:20">
      <c r="A1109">
        <v>182596</v>
      </c>
      <c r="B1109" t="s">
        <v>25</v>
      </c>
      <c r="C1109" t="s">
        <v>26</v>
      </c>
      <c r="D1109" t="s">
        <v>17</v>
      </c>
      <c r="E1109" t="s">
        <v>58</v>
      </c>
      <c r="F1109" s="2" t="s">
        <v>78</v>
      </c>
      <c r="G1109" s="2" t="s">
        <v>1028</v>
      </c>
      <c r="H1109" s="2">
        <v>500</v>
      </c>
      <c r="I1109" s="3" t="s">
        <v>785</v>
      </c>
      <c r="J1109" s="3">
        <v>3.38</v>
      </c>
      <c r="K1109" t="s">
        <v>30</v>
      </c>
      <c r="L1109" t="s">
        <v>31</v>
      </c>
      <c r="M1109">
        <v>645</v>
      </c>
      <c r="N1109">
        <v>3431</v>
      </c>
      <c r="O1109" s="15">
        <v>0.77519379844961245</v>
      </c>
      <c r="P1109" s="16">
        <f t="shared" si="17"/>
        <v>0.18799183911396095</v>
      </c>
      <c r="Q1109">
        <v>3</v>
      </c>
      <c r="R1109" t="s">
        <v>23</v>
      </c>
      <c r="S1109" s="1">
        <v>44652</v>
      </c>
      <c r="T1109" t="s">
        <v>100</v>
      </c>
    </row>
    <row r="1110" spans="1:20">
      <c r="A1110">
        <v>836116</v>
      </c>
      <c r="B1110" t="s">
        <v>48</v>
      </c>
      <c r="C1110" t="s">
        <v>41</v>
      </c>
      <c r="D1110" t="s">
        <v>17</v>
      </c>
      <c r="E1110" t="s">
        <v>27</v>
      </c>
      <c r="F1110" s="2" t="s">
        <v>68</v>
      </c>
      <c r="G1110" s="2" t="s">
        <v>1028</v>
      </c>
      <c r="H1110" s="2">
        <v>500</v>
      </c>
      <c r="I1110" s="3" t="s">
        <v>205</v>
      </c>
      <c r="J1110" s="3">
        <v>4.92</v>
      </c>
      <c r="K1110" t="s">
        <v>30</v>
      </c>
      <c r="L1110" t="s">
        <v>22</v>
      </c>
      <c r="M1110">
        <v>645</v>
      </c>
      <c r="N1110">
        <v>3432</v>
      </c>
      <c r="O1110" s="15">
        <v>0.77519379844961245</v>
      </c>
      <c r="P1110" s="16">
        <f t="shared" si="17"/>
        <v>0.18793706293706294</v>
      </c>
      <c r="Q1110">
        <v>4</v>
      </c>
      <c r="R1110" t="s">
        <v>38</v>
      </c>
      <c r="S1110" s="1">
        <v>44732</v>
      </c>
      <c r="T1110" t="s">
        <v>66</v>
      </c>
    </row>
    <row r="1111" spans="1:20">
      <c r="A1111">
        <v>605486</v>
      </c>
      <c r="B1111" t="s">
        <v>25</v>
      </c>
      <c r="C1111" t="s">
        <v>87</v>
      </c>
      <c r="D1111" t="s">
        <v>17</v>
      </c>
      <c r="E1111" t="s">
        <v>27</v>
      </c>
      <c r="F1111" s="2" t="s">
        <v>59</v>
      </c>
      <c r="G1111" s="2" t="s">
        <v>1028</v>
      </c>
      <c r="H1111" s="2">
        <v>500</v>
      </c>
      <c r="I1111" s="3" t="s">
        <v>358</v>
      </c>
      <c r="J1111" s="3">
        <v>3.19</v>
      </c>
      <c r="K1111" t="s">
        <v>30</v>
      </c>
      <c r="L1111" t="s">
        <v>22</v>
      </c>
      <c r="M1111">
        <v>646</v>
      </c>
      <c r="N1111">
        <v>3432</v>
      </c>
      <c r="O1111" s="15">
        <v>0.77399380804953566</v>
      </c>
      <c r="P1111" s="16">
        <f t="shared" si="17"/>
        <v>0.18822843822843824</v>
      </c>
      <c r="Q1111">
        <v>4</v>
      </c>
      <c r="R1111" t="s">
        <v>32</v>
      </c>
      <c r="S1111" s="1">
        <v>44801</v>
      </c>
      <c r="T1111" t="s">
        <v>73</v>
      </c>
    </row>
    <row r="1112" spans="1:20">
      <c r="A1112">
        <v>300094</v>
      </c>
      <c r="B1112" t="s">
        <v>25</v>
      </c>
      <c r="C1112" t="s">
        <v>87</v>
      </c>
      <c r="D1112" t="s">
        <v>17</v>
      </c>
      <c r="E1112" t="s">
        <v>18</v>
      </c>
      <c r="F1112" s="2" t="s">
        <v>49</v>
      </c>
      <c r="G1112" s="2" t="s">
        <v>1028</v>
      </c>
      <c r="H1112" s="2">
        <v>500</v>
      </c>
      <c r="I1112" s="3" t="s">
        <v>263</v>
      </c>
      <c r="J1112" s="3">
        <v>5.64</v>
      </c>
      <c r="K1112" t="s">
        <v>45</v>
      </c>
      <c r="L1112" t="s">
        <v>55</v>
      </c>
      <c r="M1112">
        <v>646</v>
      </c>
      <c r="N1112">
        <v>3432</v>
      </c>
      <c r="O1112" s="15">
        <v>0.77399380804953566</v>
      </c>
      <c r="P1112" s="16">
        <f t="shared" si="17"/>
        <v>0.18822843822843824</v>
      </c>
      <c r="Q1112">
        <v>3</v>
      </c>
      <c r="R1112" t="s">
        <v>38</v>
      </c>
      <c r="S1112" s="1">
        <v>44685</v>
      </c>
      <c r="T1112" t="s">
        <v>112</v>
      </c>
    </row>
    <row r="1113" spans="1:20">
      <c r="A1113">
        <v>527184</v>
      </c>
      <c r="B1113" t="s">
        <v>48</v>
      </c>
      <c r="C1113" t="s">
        <v>41</v>
      </c>
      <c r="D1113" t="s">
        <v>17</v>
      </c>
      <c r="E1113" t="s">
        <v>42</v>
      </c>
      <c r="F1113" s="2" t="s">
        <v>75</v>
      </c>
      <c r="G1113" s="2" t="s">
        <v>1028</v>
      </c>
      <c r="H1113" s="2">
        <v>500</v>
      </c>
      <c r="I1113" s="3" t="s">
        <v>360</v>
      </c>
      <c r="J1113" s="3">
        <v>0.98310995018555303</v>
      </c>
      <c r="K1113" t="s">
        <v>21</v>
      </c>
      <c r="L1113" t="s">
        <v>22</v>
      </c>
      <c r="M1113">
        <v>379</v>
      </c>
      <c r="N1113">
        <v>2216</v>
      </c>
      <c r="O1113" s="15">
        <v>1.3192612137203166</v>
      </c>
      <c r="P1113" s="16">
        <f t="shared" si="17"/>
        <v>0.17102888086642598</v>
      </c>
      <c r="Q1113">
        <v>1</v>
      </c>
      <c r="R1113" t="s">
        <v>70</v>
      </c>
      <c r="S1113" s="1">
        <v>44652</v>
      </c>
      <c r="T1113" t="s">
        <v>108</v>
      </c>
    </row>
    <row r="1114" spans="1:20">
      <c r="A1114">
        <v>238913</v>
      </c>
      <c r="B1114" t="s">
        <v>48</v>
      </c>
      <c r="C1114" t="s">
        <v>26</v>
      </c>
      <c r="D1114" t="s">
        <v>17</v>
      </c>
      <c r="E1114" t="s">
        <v>42</v>
      </c>
      <c r="F1114" s="2" t="s">
        <v>43</v>
      </c>
      <c r="G1114" s="2" t="s">
        <v>1028</v>
      </c>
      <c r="H1114" s="2">
        <v>500</v>
      </c>
      <c r="I1114" s="3" t="s">
        <v>416</v>
      </c>
      <c r="J1114" s="3">
        <v>0.74001367159421605</v>
      </c>
      <c r="K1114" t="s">
        <v>30</v>
      </c>
      <c r="L1114" t="s">
        <v>55</v>
      </c>
      <c r="M1114">
        <v>379</v>
      </c>
      <c r="N1114">
        <v>2216</v>
      </c>
      <c r="O1114" s="15">
        <v>1.3192612137203166</v>
      </c>
      <c r="P1114" s="16">
        <f t="shared" si="17"/>
        <v>0.17102888086642598</v>
      </c>
      <c r="Q1114">
        <v>1</v>
      </c>
      <c r="R1114" t="s">
        <v>56</v>
      </c>
      <c r="S1114" s="1">
        <v>44827</v>
      </c>
      <c r="T1114" t="s">
        <v>151</v>
      </c>
    </row>
    <row r="1115" spans="1:20">
      <c r="A1115">
        <v>134902</v>
      </c>
      <c r="B1115" t="s">
        <v>48</v>
      </c>
      <c r="C1115" t="s">
        <v>87</v>
      </c>
      <c r="D1115" t="s">
        <v>17</v>
      </c>
      <c r="E1115" t="s">
        <v>42</v>
      </c>
      <c r="F1115" s="2" t="s">
        <v>52</v>
      </c>
      <c r="G1115" s="2" t="s">
        <v>1028</v>
      </c>
      <c r="H1115" s="2">
        <v>500</v>
      </c>
      <c r="I1115" s="3" t="s">
        <v>739</v>
      </c>
      <c r="J1115" s="3">
        <v>0.51121717409648704</v>
      </c>
      <c r="K1115" t="s">
        <v>30</v>
      </c>
      <c r="L1115" t="s">
        <v>55</v>
      </c>
      <c r="M1115">
        <v>379</v>
      </c>
      <c r="N1115">
        <v>2217</v>
      </c>
      <c r="O1115" s="15">
        <v>1.3192612137203166</v>
      </c>
      <c r="P1115" s="16">
        <f t="shared" si="17"/>
        <v>0.17095173658096527</v>
      </c>
      <c r="Q1115">
        <v>1</v>
      </c>
      <c r="R1115" t="s">
        <v>32</v>
      </c>
      <c r="S1115" s="1">
        <v>44855</v>
      </c>
      <c r="T1115" t="s">
        <v>233</v>
      </c>
    </row>
    <row r="1116" spans="1:20">
      <c r="A1116">
        <v>914613</v>
      </c>
      <c r="B1116" t="s">
        <v>67</v>
      </c>
      <c r="C1116" t="s">
        <v>26</v>
      </c>
      <c r="D1116" t="s">
        <v>17</v>
      </c>
      <c r="E1116" t="s">
        <v>42</v>
      </c>
      <c r="F1116" s="2" t="s">
        <v>35</v>
      </c>
      <c r="G1116" s="2" t="s">
        <v>1028</v>
      </c>
      <c r="H1116" s="2">
        <v>500</v>
      </c>
      <c r="I1116" s="3" t="s">
        <v>786</v>
      </c>
      <c r="J1116" s="3">
        <v>0.37179430843380901</v>
      </c>
      <c r="K1116" t="s">
        <v>80</v>
      </c>
      <c r="L1116" t="s">
        <v>55</v>
      </c>
      <c r="M1116">
        <v>379</v>
      </c>
      <c r="N1116">
        <v>2217</v>
      </c>
      <c r="O1116" s="15">
        <v>1.3192612137203166</v>
      </c>
      <c r="P1116" s="16">
        <f t="shared" si="17"/>
        <v>0.17095173658096527</v>
      </c>
      <c r="Q1116">
        <v>1</v>
      </c>
      <c r="R1116" t="s">
        <v>70</v>
      </c>
      <c r="S1116" s="1">
        <v>44749</v>
      </c>
      <c r="T1116" t="s">
        <v>71</v>
      </c>
    </row>
    <row r="1117" spans="1:20">
      <c r="A1117">
        <v>250602</v>
      </c>
      <c r="B1117" t="s">
        <v>48</v>
      </c>
      <c r="C1117" t="s">
        <v>87</v>
      </c>
      <c r="D1117" t="s">
        <v>17</v>
      </c>
      <c r="E1117" t="s">
        <v>18</v>
      </c>
      <c r="F1117" s="2" t="s">
        <v>59</v>
      </c>
      <c r="G1117" s="2" t="s">
        <v>1028</v>
      </c>
      <c r="H1117" s="2">
        <v>500</v>
      </c>
      <c r="I1117" s="3" t="s">
        <v>557</v>
      </c>
      <c r="J1117" s="3">
        <v>1</v>
      </c>
      <c r="K1117" t="s">
        <v>80</v>
      </c>
      <c r="L1117" t="s">
        <v>31</v>
      </c>
      <c r="M1117">
        <v>646</v>
      </c>
      <c r="N1117">
        <v>3434</v>
      </c>
      <c r="O1117" s="15">
        <v>0.77399380804953566</v>
      </c>
      <c r="P1117" s="16">
        <f t="shared" si="17"/>
        <v>0.18811881188118812</v>
      </c>
      <c r="Q1117">
        <v>1</v>
      </c>
      <c r="R1117" t="s">
        <v>56</v>
      </c>
      <c r="S1117" s="1">
        <v>44779</v>
      </c>
      <c r="T1117" t="s">
        <v>96</v>
      </c>
    </row>
    <row r="1118" spans="1:20">
      <c r="A1118">
        <v>739666</v>
      </c>
      <c r="B1118" t="s">
        <v>40</v>
      </c>
      <c r="C1118" t="s">
        <v>87</v>
      </c>
      <c r="D1118" t="s">
        <v>17</v>
      </c>
      <c r="E1118" t="s">
        <v>58</v>
      </c>
      <c r="F1118" s="2" t="s">
        <v>52</v>
      </c>
      <c r="G1118" s="2" t="s">
        <v>1028</v>
      </c>
      <c r="H1118" s="2">
        <v>500</v>
      </c>
      <c r="I1118" s="3" t="s">
        <v>431</v>
      </c>
      <c r="J1118" s="3">
        <v>5.13</v>
      </c>
      <c r="K1118" t="s">
        <v>45</v>
      </c>
      <c r="L1118" t="s">
        <v>55</v>
      </c>
      <c r="M1118">
        <v>646</v>
      </c>
      <c r="N1118">
        <v>3435</v>
      </c>
      <c r="O1118" s="15">
        <v>0.77399380804953566</v>
      </c>
      <c r="P1118" s="16">
        <f t="shared" si="17"/>
        <v>0.18806404657933043</v>
      </c>
      <c r="Q1118">
        <v>9</v>
      </c>
      <c r="R1118" t="s">
        <v>70</v>
      </c>
      <c r="S1118" s="1">
        <v>44805</v>
      </c>
      <c r="T1118" t="s">
        <v>110</v>
      </c>
    </row>
    <row r="1119" spans="1:20">
      <c r="A1119">
        <v>388976</v>
      </c>
      <c r="B1119" t="s">
        <v>81</v>
      </c>
      <c r="C1119" t="s">
        <v>16</v>
      </c>
      <c r="D1119" t="s">
        <v>17</v>
      </c>
      <c r="E1119" t="s">
        <v>18</v>
      </c>
      <c r="F1119" s="2" t="s">
        <v>43</v>
      </c>
      <c r="G1119" s="2" t="s">
        <v>1028</v>
      </c>
      <c r="H1119" s="2">
        <v>500</v>
      </c>
      <c r="I1119" s="3" t="s">
        <v>340</v>
      </c>
      <c r="J1119" s="3">
        <v>6.85</v>
      </c>
      <c r="K1119" t="s">
        <v>45</v>
      </c>
      <c r="L1119" t="s">
        <v>22</v>
      </c>
      <c r="M1119">
        <v>647</v>
      </c>
      <c r="N1119">
        <v>3435</v>
      </c>
      <c r="O1119" s="15">
        <v>0.77279752704791349</v>
      </c>
      <c r="P1119" s="16">
        <f t="shared" si="17"/>
        <v>0.1883551673944687</v>
      </c>
      <c r="Q1119">
        <v>7</v>
      </c>
      <c r="R1119" t="s">
        <v>56</v>
      </c>
      <c r="S1119" s="1">
        <v>44702</v>
      </c>
      <c r="T1119" t="s">
        <v>184</v>
      </c>
    </row>
    <row r="1120" spans="1:20">
      <c r="A1120">
        <v>406150</v>
      </c>
      <c r="B1120" t="s">
        <v>40</v>
      </c>
      <c r="C1120" t="s">
        <v>41</v>
      </c>
      <c r="D1120" t="s">
        <v>17</v>
      </c>
      <c r="E1120" t="s">
        <v>27</v>
      </c>
      <c r="F1120" s="2" t="s">
        <v>91</v>
      </c>
      <c r="G1120" s="2" t="s">
        <v>1028</v>
      </c>
      <c r="H1120" s="2">
        <v>500</v>
      </c>
      <c r="I1120" s="3" t="s">
        <v>421</v>
      </c>
      <c r="J1120" s="3">
        <v>2.5</v>
      </c>
      <c r="K1120" t="s">
        <v>21</v>
      </c>
      <c r="L1120" t="s">
        <v>22</v>
      </c>
      <c r="M1120">
        <v>647</v>
      </c>
      <c r="N1120">
        <v>3436</v>
      </c>
      <c r="O1120" s="15">
        <v>0.77279752704791349</v>
      </c>
      <c r="P1120" s="16">
        <f t="shared" si="17"/>
        <v>0.18830034924330616</v>
      </c>
      <c r="Q1120">
        <v>5</v>
      </c>
      <c r="R1120" t="s">
        <v>23</v>
      </c>
      <c r="S1120" s="1">
        <v>44638</v>
      </c>
      <c r="T1120" t="s">
        <v>132</v>
      </c>
    </row>
    <row r="1121" spans="1:20">
      <c r="A1121">
        <v>407392</v>
      </c>
      <c r="B1121" t="s">
        <v>34</v>
      </c>
      <c r="C1121" t="s">
        <v>26</v>
      </c>
      <c r="D1121" t="s">
        <v>17</v>
      </c>
      <c r="E1121" t="s">
        <v>58</v>
      </c>
      <c r="F1121" s="2" t="s">
        <v>78</v>
      </c>
      <c r="G1121" s="2" t="s">
        <v>1028</v>
      </c>
      <c r="H1121" s="2">
        <v>500</v>
      </c>
      <c r="I1121" s="3" t="s">
        <v>787</v>
      </c>
      <c r="J1121" s="3">
        <v>7.53</v>
      </c>
      <c r="K1121" t="s">
        <v>21</v>
      </c>
      <c r="L1121" t="s">
        <v>55</v>
      </c>
      <c r="M1121">
        <v>647</v>
      </c>
      <c r="N1121">
        <v>3436</v>
      </c>
      <c r="O1121" s="15">
        <v>0.77279752704791349</v>
      </c>
      <c r="P1121" s="16">
        <f t="shared" si="17"/>
        <v>0.18830034924330616</v>
      </c>
      <c r="Q1121">
        <v>8</v>
      </c>
      <c r="R1121" t="s">
        <v>23</v>
      </c>
      <c r="S1121" s="1">
        <v>44825</v>
      </c>
      <c r="T1121" t="s">
        <v>172</v>
      </c>
    </row>
    <row r="1122" spans="1:20">
      <c r="A1122">
        <v>682057</v>
      </c>
      <c r="B1122" t="s">
        <v>25</v>
      </c>
      <c r="C1122" t="s">
        <v>16</v>
      </c>
      <c r="D1122" t="s">
        <v>17</v>
      </c>
      <c r="E1122" t="s">
        <v>42</v>
      </c>
      <c r="F1122" s="2" t="s">
        <v>43</v>
      </c>
      <c r="G1122" s="2" t="s">
        <v>1028</v>
      </c>
      <c r="H1122" s="2">
        <v>500</v>
      </c>
      <c r="I1122" s="3" t="s">
        <v>788</v>
      </c>
      <c r="J1122" s="3">
        <v>7.1498905468040205E-2</v>
      </c>
      <c r="K1122" t="s">
        <v>30</v>
      </c>
      <c r="L1122" t="s">
        <v>22</v>
      </c>
      <c r="M1122">
        <v>380</v>
      </c>
      <c r="N1122">
        <v>2218</v>
      </c>
      <c r="O1122" s="15">
        <v>1.3157894736842106</v>
      </c>
      <c r="P1122" s="16">
        <f t="shared" si="17"/>
        <v>0.17132551848512173</v>
      </c>
      <c r="Q1122">
        <v>1</v>
      </c>
      <c r="R1122" t="s">
        <v>23</v>
      </c>
      <c r="S1122" s="1">
        <v>44583</v>
      </c>
      <c r="T1122" t="s">
        <v>149</v>
      </c>
    </row>
    <row r="1123" spans="1:20">
      <c r="A1123">
        <v>369604</v>
      </c>
      <c r="B1123" t="s">
        <v>25</v>
      </c>
      <c r="C1123" t="s">
        <v>26</v>
      </c>
      <c r="D1123" t="s">
        <v>17</v>
      </c>
      <c r="E1123" t="s">
        <v>42</v>
      </c>
      <c r="F1123" s="2" t="s">
        <v>28</v>
      </c>
      <c r="G1123" s="2" t="s">
        <v>1028</v>
      </c>
      <c r="H1123" s="2">
        <v>500</v>
      </c>
      <c r="I1123" s="3" t="s">
        <v>789</v>
      </c>
      <c r="J1123" s="3">
        <v>0.89909873626060599</v>
      </c>
      <c r="K1123" t="s">
        <v>37</v>
      </c>
      <c r="L1123" t="s">
        <v>31</v>
      </c>
      <c r="M1123">
        <v>380</v>
      </c>
      <c r="N1123">
        <v>2219</v>
      </c>
      <c r="O1123" s="15">
        <v>1.3157894736842106</v>
      </c>
      <c r="P1123" s="16">
        <f t="shared" si="17"/>
        <v>0.17124831004957189</v>
      </c>
      <c r="Q1123">
        <v>1</v>
      </c>
      <c r="R1123" t="s">
        <v>56</v>
      </c>
      <c r="S1123" s="1">
        <v>44809</v>
      </c>
      <c r="T1123" t="s">
        <v>61</v>
      </c>
    </row>
    <row r="1124" spans="1:20">
      <c r="A1124">
        <v>658666</v>
      </c>
      <c r="B1124" t="s">
        <v>74</v>
      </c>
      <c r="C1124" t="s">
        <v>26</v>
      </c>
      <c r="D1124" t="s">
        <v>17</v>
      </c>
      <c r="E1124" t="s">
        <v>58</v>
      </c>
      <c r="F1124" s="2" t="s">
        <v>101</v>
      </c>
      <c r="G1124" s="2" t="s">
        <v>1028</v>
      </c>
      <c r="H1124" s="2">
        <v>500</v>
      </c>
      <c r="I1124" s="3" t="s">
        <v>581</v>
      </c>
      <c r="J1124" s="3">
        <v>2.87</v>
      </c>
      <c r="K1124" t="s">
        <v>37</v>
      </c>
      <c r="L1124" t="s">
        <v>55</v>
      </c>
      <c r="M1124">
        <v>647</v>
      </c>
      <c r="N1124">
        <v>3437</v>
      </c>
      <c r="O1124" s="15">
        <v>0.77279752704791349</v>
      </c>
      <c r="P1124" s="16">
        <f t="shared" si="17"/>
        <v>0.1882455629909805</v>
      </c>
      <c r="Q1124">
        <v>7</v>
      </c>
      <c r="R1124" t="s">
        <v>38</v>
      </c>
      <c r="S1124" s="1">
        <v>44878</v>
      </c>
      <c r="T1124" t="s">
        <v>125</v>
      </c>
    </row>
    <row r="1125" spans="1:20">
      <c r="A1125">
        <v>898240</v>
      </c>
      <c r="B1125" t="s">
        <v>51</v>
      </c>
      <c r="C1125" t="s">
        <v>41</v>
      </c>
      <c r="D1125" t="s">
        <v>17</v>
      </c>
      <c r="E1125" t="s">
        <v>18</v>
      </c>
      <c r="F1125" s="2" t="s">
        <v>68</v>
      </c>
      <c r="G1125" s="2" t="s">
        <v>1028</v>
      </c>
      <c r="H1125" s="2">
        <v>500</v>
      </c>
      <c r="I1125" s="3" t="s">
        <v>790</v>
      </c>
      <c r="J1125" s="3">
        <v>4.25</v>
      </c>
      <c r="K1125" t="s">
        <v>80</v>
      </c>
      <c r="L1125" t="s">
        <v>55</v>
      </c>
      <c r="M1125">
        <v>647</v>
      </c>
      <c r="N1125">
        <v>3437</v>
      </c>
      <c r="O1125" s="15">
        <v>0.77279752704791349</v>
      </c>
      <c r="P1125" s="16">
        <f t="shared" si="17"/>
        <v>0.1882455629909805</v>
      </c>
      <c r="Q1125">
        <v>8</v>
      </c>
      <c r="R1125" t="s">
        <v>23</v>
      </c>
      <c r="S1125" s="1">
        <v>44711</v>
      </c>
      <c r="T1125" t="s">
        <v>172</v>
      </c>
    </row>
    <row r="1126" spans="1:20">
      <c r="A1126">
        <v>787595</v>
      </c>
      <c r="B1126" t="s">
        <v>51</v>
      </c>
      <c r="C1126" t="s">
        <v>26</v>
      </c>
      <c r="D1126" t="s">
        <v>17</v>
      </c>
      <c r="E1126" t="s">
        <v>18</v>
      </c>
      <c r="F1126" s="2" t="s">
        <v>52</v>
      </c>
      <c r="G1126" s="2" t="s">
        <v>1028</v>
      </c>
      <c r="H1126" s="2">
        <v>500</v>
      </c>
      <c r="I1126" s="3" t="s">
        <v>791</v>
      </c>
      <c r="J1126" s="3">
        <v>4.04</v>
      </c>
      <c r="K1126" t="s">
        <v>37</v>
      </c>
      <c r="L1126" t="s">
        <v>55</v>
      </c>
      <c r="M1126">
        <v>647</v>
      </c>
      <c r="N1126">
        <v>3438</v>
      </c>
      <c r="O1126" s="15">
        <v>0.77279752704791349</v>
      </c>
      <c r="P1126" s="16">
        <f t="shared" si="17"/>
        <v>0.18819080860965678</v>
      </c>
      <c r="Q1126">
        <v>4</v>
      </c>
      <c r="R1126" t="s">
        <v>32</v>
      </c>
      <c r="S1126" s="1">
        <v>44783</v>
      </c>
      <c r="T1126" t="s">
        <v>250</v>
      </c>
    </row>
    <row r="1127" spans="1:20">
      <c r="A1127">
        <v>697820</v>
      </c>
      <c r="B1127" t="s">
        <v>51</v>
      </c>
      <c r="C1127" t="s">
        <v>16</v>
      </c>
      <c r="D1127" t="s">
        <v>17</v>
      </c>
      <c r="E1127" t="s">
        <v>42</v>
      </c>
      <c r="F1127" s="2" t="s">
        <v>43</v>
      </c>
      <c r="G1127" s="2" t="s">
        <v>1028</v>
      </c>
      <c r="H1127" s="2">
        <v>500</v>
      </c>
      <c r="I1127" s="3">
        <v>1.09035830838761E+16</v>
      </c>
      <c r="J1127" s="3">
        <v>1.09035830838761E+16</v>
      </c>
      <c r="K1127" t="s">
        <v>21</v>
      </c>
      <c r="L1127" t="s">
        <v>22</v>
      </c>
      <c r="M1127">
        <v>380</v>
      </c>
      <c r="N1127">
        <v>2219</v>
      </c>
      <c r="O1127" s="15">
        <v>1.3157894736842106</v>
      </c>
      <c r="P1127" s="16">
        <f t="shared" si="17"/>
        <v>0.17124831004957189</v>
      </c>
      <c r="Q1127">
        <v>1</v>
      </c>
      <c r="R1127" t="s">
        <v>38</v>
      </c>
      <c r="S1127" s="1">
        <v>44799</v>
      </c>
      <c r="T1127" t="s">
        <v>39</v>
      </c>
    </row>
    <row r="1128" spans="1:20">
      <c r="A1128">
        <v>704940</v>
      </c>
      <c r="B1128" t="s">
        <v>34</v>
      </c>
      <c r="C1128" t="s">
        <v>26</v>
      </c>
      <c r="D1128" t="s">
        <v>17</v>
      </c>
      <c r="E1128" t="s">
        <v>42</v>
      </c>
      <c r="F1128" s="2" t="s">
        <v>75</v>
      </c>
      <c r="G1128" s="2" t="s">
        <v>1028</v>
      </c>
      <c r="H1128" s="2">
        <v>500</v>
      </c>
      <c r="I1128" s="3">
        <v>1.31200491533853E+16</v>
      </c>
      <c r="J1128" s="3">
        <v>1.31200491533853E+16</v>
      </c>
      <c r="K1128" t="s">
        <v>45</v>
      </c>
      <c r="L1128" t="s">
        <v>31</v>
      </c>
      <c r="M1128">
        <v>380</v>
      </c>
      <c r="N1128">
        <v>2220</v>
      </c>
      <c r="O1128" s="15">
        <v>1.3157894736842106</v>
      </c>
      <c r="P1128" s="16">
        <f t="shared" si="17"/>
        <v>0.17117117117117117</v>
      </c>
      <c r="Q1128">
        <v>1</v>
      </c>
      <c r="R1128" t="s">
        <v>38</v>
      </c>
      <c r="S1128" s="1">
        <v>44851</v>
      </c>
      <c r="T1128" t="s">
        <v>39</v>
      </c>
    </row>
    <row r="1129" spans="1:20">
      <c r="A1129">
        <v>964945</v>
      </c>
      <c r="B1129" t="s">
        <v>67</v>
      </c>
      <c r="C1129" t="s">
        <v>16</v>
      </c>
      <c r="D1129" t="s">
        <v>17</v>
      </c>
      <c r="E1129" t="s">
        <v>58</v>
      </c>
      <c r="F1129" s="2" t="s">
        <v>62</v>
      </c>
      <c r="G1129" s="2" t="s">
        <v>1028</v>
      </c>
      <c r="H1129" s="2">
        <v>500</v>
      </c>
      <c r="I1129" s="3" t="s">
        <v>792</v>
      </c>
      <c r="J1129" s="3">
        <v>7.42</v>
      </c>
      <c r="K1129" t="s">
        <v>21</v>
      </c>
      <c r="L1129" t="s">
        <v>55</v>
      </c>
      <c r="M1129">
        <v>648</v>
      </c>
      <c r="N1129">
        <v>3439</v>
      </c>
      <c r="O1129" s="15">
        <v>0.77160493827160492</v>
      </c>
      <c r="P1129" s="16">
        <f t="shared" si="17"/>
        <v>0.18842686827566152</v>
      </c>
      <c r="Q1129">
        <v>6</v>
      </c>
      <c r="R1129" t="s">
        <v>38</v>
      </c>
      <c r="S1129" s="1">
        <v>44705</v>
      </c>
      <c r="T1129" t="s">
        <v>213</v>
      </c>
    </row>
    <row r="1130" spans="1:20">
      <c r="A1130">
        <v>777480</v>
      </c>
      <c r="B1130" t="s">
        <v>40</v>
      </c>
      <c r="C1130" t="s">
        <v>16</v>
      </c>
      <c r="D1130" t="s">
        <v>17</v>
      </c>
      <c r="E1130" t="s">
        <v>42</v>
      </c>
      <c r="F1130" s="2" t="s">
        <v>52</v>
      </c>
      <c r="G1130" s="2" t="s">
        <v>1028</v>
      </c>
      <c r="H1130" s="2">
        <v>500</v>
      </c>
      <c r="I1130" s="3" t="s">
        <v>739</v>
      </c>
      <c r="J1130" s="3">
        <v>0.51121717409648704</v>
      </c>
      <c r="K1130" t="s">
        <v>21</v>
      </c>
      <c r="L1130" t="s">
        <v>31</v>
      </c>
      <c r="M1130">
        <v>380</v>
      </c>
      <c r="N1130">
        <v>2220</v>
      </c>
      <c r="O1130" s="15">
        <v>1.3157894736842106</v>
      </c>
      <c r="P1130" s="16">
        <f t="shared" si="17"/>
        <v>0.17117117117117117</v>
      </c>
      <c r="Q1130">
        <v>1</v>
      </c>
      <c r="R1130" t="s">
        <v>56</v>
      </c>
      <c r="S1130" s="1">
        <v>44867</v>
      </c>
      <c r="T1130" t="s">
        <v>61</v>
      </c>
    </row>
    <row r="1131" spans="1:20">
      <c r="A1131">
        <v>814938</v>
      </c>
      <c r="B1131" t="s">
        <v>51</v>
      </c>
      <c r="C1131" t="s">
        <v>41</v>
      </c>
      <c r="D1131" t="s">
        <v>17</v>
      </c>
      <c r="E1131" t="s">
        <v>58</v>
      </c>
      <c r="F1131" s="2" t="s">
        <v>101</v>
      </c>
      <c r="G1131" s="2" t="s">
        <v>1028</v>
      </c>
      <c r="H1131" s="2">
        <v>500</v>
      </c>
      <c r="I1131" s="3" t="s">
        <v>681</v>
      </c>
      <c r="J1131" s="3">
        <v>4.66</v>
      </c>
      <c r="K1131" t="s">
        <v>45</v>
      </c>
      <c r="L1131" t="s">
        <v>22</v>
      </c>
      <c r="M1131">
        <v>648</v>
      </c>
      <c r="N1131">
        <v>3440</v>
      </c>
      <c r="O1131" s="15">
        <v>0.77160493827160492</v>
      </c>
      <c r="P1131" s="16">
        <f t="shared" si="17"/>
        <v>0.1883720930232558</v>
      </c>
      <c r="Q1131">
        <v>6</v>
      </c>
      <c r="R1131" t="s">
        <v>70</v>
      </c>
      <c r="S1131" s="1">
        <v>44717</v>
      </c>
      <c r="T1131" t="s">
        <v>93</v>
      </c>
    </row>
    <row r="1132" spans="1:20">
      <c r="A1132">
        <v>756246</v>
      </c>
      <c r="B1132" t="s">
        <v>74</v>
      </c>
      <c r="C1132" t="s">
        <v>87</v>
      </c>
      <c r="D1132" t="s">
        <v>17</v>
      </c>
      <c r="E1132" t="s">
        <v>58</v>
      </c>
      <c r="F1132" s="2" t="s">
        <v>52</v>
      </c>
      <c r="G1132" s="2" t="s">
        <v>1028</v>
      </c>
      <c r="H1132" s="2">
        <v>500</v>
      </c>
      <c r="I1132" s="3" t="s">
        <v>85</v>
      </c>
      <c r="J1132" s="3">
        <v>6.82</v>
      </c>
      <c r="K1132" t="s">
        <v>45</v>
      </c>
      <c r="L1132" t="s">
        <v>55</v>
      </c>
      <c r="M1132">
        <v>648</v>
      </c>
      <c r="N1132">
        <v>3440</v>
      </c>
      <c r="O1132" s="15">
        <v>0.77160493827160492</v>
      </c>
      <c r="P1132" s="16">
        <f t="shared" si="17"/>
        <v>0.1883720930232558</v>
      </c>
      <c r="Q1132">
        <v>4</v>
      </c>
      <c r="R1132" t="s">
        <v>32</v>
      </c>
      <c r="S1132" s="1">
        <v>44718</v>
      </c>
      <c r="T1132" t="s">
        <v>233</v>
      </c>
    </row>
    <row r="1133" spans="1:20">
      <c r="A1133">
        <v>508968</v>
      </c>
      <c r="B1133" t="s">
        <v>51</v>
      </c>
      <c r="C1133" t="s">
        <v>26</v>
      </c>
      <c r="D1133" t="s">
        <v>17</v>
      </c>
      <c r="E1133" t="s">
        <v>42</v>
      </c>
      <c r="F1133" s="2" t="s">
        <v>43</v>
      </c>
      <c r="G1133" s="2" t="s">
        <v>1028</v>
      </c>
      <c r="H1133" s="2">
        <v>500</v>
      </c>
      <c r="I1133" s="3" t="s">
        <v>350</v>
      </c>
      <c r="J1133" s="3">
        <v>0.67387718403627905</v>
      </c>
      <c r="K1133" t="s">
        <v>30</v>
      </c>
      <c r="L1133" t="s">
        <v>55</v>
      </c>
      <c r="M1133">
        <v>380</v>
      </c>
      <c r="N1133">
        <v>2221</v>
      </c>
      <c r="O1133" s="15">
        <v>1.3157894736842106</v>
      </c>
      <c r="P1133" s="16">
        <f t="shared" si="17"/>
        <v>0.17109410175596579</v>
      </c>
      <c r="Q1133">
        <v>1</v>
      </c>
      <c r="R1133" t="s">
        <v>23</v>
      </c>
      <c r="S1133" s="1">
        <v>44602</v>
      </c>
      <c r="T1133" t="s">
        <v>172</v>
      </c>
    </row>
    <row r="1134" spans="1:20">
      <c r="A1134">
        <v>698335</v>
      </c>
      <c r="B1134" t="s">
        <v>15</v>
      </c>
      <c r="C1134" t="s">
        <v>26</v>
      </c>
      <c r="D1134" t="s">
        <v>17</v>
      </c>
      <c r="E1134" t="s">
        <v>18</v>
      </c>
      <c r="F1134" s="2" t="s">
        <v>119</v>
      </c>
      <c r="G1134" s="2" t="s">
        <v>1028</v>
      </c>
      <c r="H1134" s="2">
        <v>500</v>
      </c>
      <c r="I1134" s="3" t="s">
        <v>764</v>
      </c>
      <c r="J1134" s="3">
        <v>1.23</v>
      </c>
      <c r="K1134" t="s">
        <v>30</v>
      </c>
      <c r="L1134" t="s">
        <v>31</v>
      </c>
      <c r="M1134">
        <v>649</v>
      </c>
      <c r="N1134">
        <v>3441</v>
      </c>
      <c r="O1134" s="15">
        <v>0.77041602465331283</v>
      </c>
      <c r="P1134" s="16">
        <f t="shared" si="17"/>
        <v>0.18860796280151118</v>
      </c>
      <c r="Q1134">
        <v>10</v>
      </c>
      <c r="R1134" t="s">
        <v>70</v>
      </c>
      <c r="S1134" s="1">
        <v>44627</v>
      </c>
      <c r="T1134" t="s">
        <v>108</v>
      </c>
    </row>
    <row r="1135" spans="1:20">
      <c r="A1135">
        <v>972183</v>
      </c>
      <c r="B1135" t="s">
        <v>81</v>
      </c>
      <c r="C1135" t="s">
        <v>26</v>
      </c>
      <c r="D1135" t="s">
        <v>17</v>
      </c>
      <c r="E1135" t="s">
        <v>27</v>
      </c>
      <c r="F1135" s="2" t="s">
        <v>101</v>
      </c>
      <c r="G1135" s="2" t="s">
        <v>1028</v>
      </c>
      <c r="H1135" s="2">
        <v>500</v>
      </c>
      <c r="I1135" s="3" t="s">
        <v>366</v>
      </c>
      <c r="J1135" s="3">
        <v>6.06</v>
      </c>
      <c r="K1135" t="s">
        <v>45</v>
      </c>
      <c r="L1135" t="s">
        <v>55</v>
      </c>
      <c r="M1135">
        <v>649</v>
      </c>
      <c r="N1135">
        <v>3441</v>
      </c>
      <c r="O1135" s="15">
        <v>0.77041602465331283</v>
      </c>
      <c r="P1135" s="16">
        <f t="shared" si="17"/>
        <v>0.18860796280151118</v>
      </c>
      <c r="Q1135">
        <v>4</v>
      </c>
      <c r="R1135" t="s">
        <v>38</v>
      </c>
      <c r="S1135" s="1">
        <v>44881</v>
      </c>
      <c r="T1135" t="s">
        <v>112</v>
      </c>
    </row>
    <row r="1136" spans="1:20">
      <c r="A1136">
        <v>671954</v>
      </c>
      <c r="B1136" t="s">
        <v>74</v>
      </c>
      <c r="C1136" t="s">
        <v>41</v>
      </c>
      <c r="D1136" t="s">
        <v>17</v>
      </c>
      <c r="E1136" t="s">
        <v>18</v>
      </c>
      <c r="F1136" s="2" t="s">
        <v>43</v>
      </c>
      <c r="G1136" s="2" t="s">
        <v>1028</v>
      </c>
      <c r="H1136" s="2">
        <v>500</v>
      </c>
      <c r="I1136" s="3" t="s">
        <v>756</v>
      </c>
      <c r="J1136" s="3">
        <v>7.6</v>
      </c>
      <c r="K1136" t="s">
        <v>80</v>
      </c>
      <c r="L1136" t="s">
        <v>22</v>
      </c>
      <c r="M1136">
        <v>649</v>
      </c>
      <c r="N1136">
        <v>3442</v>
      </c>
      <c r="O1136" s="15">
        <v>0.77041602465331283</v>
      </c>
      <c r="P1136" s="16">
        <f t="shared" si="17"/>
        <v>0.18855316676350958</v>
      </c>
      <c r="Q1136">
        <v>7</v>
      </c>
      <c r="R1136" t="s">
        <v>38</v>
      </c>
      <c r="S1136" s="1">
        <v>44906</v>
      </c>
      <c r="T1136" t="s">
        <v>39</v>
      </c>
    </row>
    <row r="1137" spans="1:20">
      <c r="A1137">
        <v>379087</v>
      </c>
      <c r="B1137" t="s">
        <v>15</v>
      </c>
      <c r="C1137" t="s">
        <v>87</v>
      </c>
      <c r="D1137" t="s">
        <v>17</v>
      </c>
      <c r="E1137" t="s">
        <v>58</v>
      </c>
      <c r="F1137" s="2" t="s">
        <v>119</v>
      </c>
      <c r="G1137" s="2" t="s">
        <v>1028</v>
      </c>
      <c r="H1137" s="2">
        <v>500</v>
      </c>
      <c r="I1137" s="3" t="s">
        <v>234</v>
      </c>
      <c r="J1137" s="3">
        <v>7.29</v>
      </c>
      <c r="K1137" t="s">
        <v>45</v>
      </c>
      <c r="L1137" t="s">
        <v>31</v>
      </c>
      <c r="M1137">
        <v>649</v>
      </c>
      <c r="N1137">
        <v>3442</v>
      </c>
      <c r="O1137" s="15">
        <v>0.77041602465331283</v>
      </c>
      <c r="P1137" s="16">
        <f t="shared" si="17"/>
        <v>0.18855316676350958</v>
      </c>
      <c r="Q1137">
        <v>5</v>
      </c>
      <c r="R1137" t="s">
        <v>56</v>
      </c>
      <c r="S1137" s="1">
        <v>44586</v>
      </c>
      <c r="T1137" t="s">
        <v>57</v>
      </c>
    </row>
    <row r="1138" spans="1:20">
      <c r="A1138">
        <v>375251</v>
      </c>
      <c r="B1138" t="s">
        <v>15</v>
      </c>
      <c r="C1138" t="s">
        <v>87</v>
      </c>
      <c r="D1138" t="s">
        <v>17</v>
      </c>
      <c r="E1138" t="s">
        <v>27</v>
      </c>
      <c r="F1138" s="2" t="s">
        <v>28</v>
      </c>
      <c r="G1138" s="2" t="s">
        <v>1028</v>
      </c>
      <c r="H1138" s="2">
        <v>500</v>
      </c>
      <c r="I1138" s="3" t="s">
        <v>640</v>
      </c>
      <c r="J1138" s="3">
        <v>6.03</v>
      </c>
      <c r="K1138" t="s">
        <v>21</v>
      </c>
      <c r="L1138" t="s">
        <v>22</v>
      </c>
      <c r="M1138">
        <v>649</v>
      </c>
      <c r="N1138">
        <v>3443</v>
      </c>
      <c r="O1138" s="15">
        <v>0.77041602465331283</v>
      </c>
      <c r="P1138" s="16">
        <f t="shared" si="17"/>
        <v>0.18849840255591055</v>
      </c>
      <c r="Q1138">
        <v>1</v>
      </c>
      <c r="R1138" t="s">
        <v>23</v>
      </c>
      <c r="S1138" s="1">
        <v>44840</v>
      </c>
      <c r="T1138" t="s">
        <v>132</v>
      </c>
    </row>
    <row r="1139" spans="1:20">
      <c r="A1139">
        <v>378300</v>
      </c>
      <c r="B1139" t="s">
        <v>81</v>
      </c>
      <c r="C1139" t="s">
        <v>16</v>
      </c>
      <c r="D1139" t="s">
        <v>17</v>
      </c>
      <c r="E1139" t="s">
        <v>27</v>
      </c>
      <c r="F1139" s="2" t="s">
        <v>119</v>
      </c>
      <c r="G1139" s="2" t="s">
        <v>1028</v>
      </c>
      <c r="H1139" s="2">
        <v>500</v>
      </c>
      <c r="I1139" s="3" t="s">
        <v>615</v>
      </c>
      <c r="J1139" s="3">
        <v>4.88</v>
      </c>
      <c r="K1139" t="s">
        <v>30</v>
      </c>
      <c r="L1139" t="s">
        <v>55</v>
      </c>
      <c r="M1139">
        <v>649</v>
      </c>
      <c r="N1139">
        <v>3443</v>
      </c>
      <c r="O1139" s="15">
        <v>0.77041602465331283</v>
      </c>
      <c r="P1139" s="16">
        <f t="shared" si="17"/>
        <v>0.18849840255591055</v>
      </c>
      <c r="Q1139">
        <v>6</v>
      </c>
      <c r="R1139" t="s">
        <v>56</v>
      </c>
      <c r="S1139" s="1">
        <v>44728</v>
      </c>
      <c r="T1139" t="s">
        <v>96</v>
      </c>
    </row>
    <row r="1140" spans="1:20">
      <c r="A1140">
        <v>240688</v>
      </c>
      <c r="B1140" t="s">
        <v>81</v>
      </c>
      <c r="C1140" t="s">
        <v>41</v>
      </c>
      <c r="D1140" t="s">
        <v>17</v>
      </c>
      <c r="E1140" t="s">
        <v>58</v>
      </c>
      <c r="F1140" s="2" t="s">
        <v>35</v>
      </c>
      <c r="G1140" s="2" t="s">
        <v>1028</v>
      </c>
      <c r="H1140" s="2">
        <v>500</v>
      </c>
      <c r="I1140" s="3" t="s">
        <v>490</v>
      </c>
      <c r="J1140" s="3">
        <v>0.48</v>
      </c>
      <c r="K1140" t="s">
        <v>37</v>
      </c>
      <c r="L1140" t="s">
        <v>31</v>
      </c>
      <c r="M1140">
        <v>649</v>
      </c>
      <c r="N1140">
        <v>3443</v>
      </c>
      <c r="O1140" s="15">
        <v>0.77041602465331283</v>
      </c>
      <c r="P1140" s="16">
        <f t="shared" si="17"/>
        <v>0.18849840255591055</v>
      </c>
      <c r="Q1140">
        <v>5</v>
      </c>
      <c r="R1140" t="s">
        <v>32</v>
      </c>
      <c r="S1140" s="1">
        <v>44872</v>
      </c>
      <c r="T1140" t="s">
        <v>233</v>
      </c>
    </row>
    <row r="1141" spans="1:20">
      <c r="A1141">
        <v>907709</v>
      </c>
      <c r="B1141" t="s">
        <v>40</v>
      </c>
      <c r="C1141" t="s">
        <v>41</v>
      </c>
      <c r="D1141" t="s">
        <v>17</v>
      </c>
      <c r="E1141" t="s">
        <v>18</v>
      </c>
      <c r="F1141" s="2" t="s">
        <v>43</v>
      </c>
      <c r="G1141" s="2" t="s">
        <v>1028</v>
      </c>
      <c r="H1141" s="2">
        <v>500</v>
      </c>
      <c r="I1141" s="3" t="s">
        <v>256</v>
      </c>
      <c r="J1141" s="3">
        <v>2.94</v>
      </c>
      <c r="K1141" t="s">
        <v>30</v>
      </c>
      <c r="L1141" t="s">
        <v>55</v>
      </c>
      <c r="M1141">
        <v>649</v>
      </c>
      <c r="N1141">
        <v>3444</v>
      </c>
      <c r="O1141" s="15">
        <v>0.77041602465331283</v>
      </c>
      <c r="P1141" s="16">
        <f t="shared" si="17"/>
        <v>0.18844367015098723</v>
      </c>
      <c r="Q1141">
        <v>10</v>
      </c>
      <c r="R1141" t="s">
        <v>56</v>
      </c>
      <c r="S1141" s="1">
        <v>44879</v>
      </c>
      <c r="T1141" t="s">
        <v>151</v>
      </c>
    </row>
    <row r="1142" spans="1:20">
      <c r="A1142">
        <v>441947</v>
      </c>
      <c r="B1142" t="s">
        <v>74</v>
      </c>
      <c r="C1142" t="s">
        <v>41</v>
      </c>
      <c r="D1142" t="s">
        <v>17</v>
      </c>
      <c r="E1142" t="s">
        <v>18</v>
      </c>
      <c r="F1142" s="2" t="s">
        <v>43</v>
      </c>
      <c r="G1142" s="2" t="s">
        <v>1028</v>
      </c>
      <c r="H1142" s="2">
        <v>500</v>
      </c>
      <c r="I1142" s="3" t="s">
        <v>793</v>
      </c>
      <c r="J1142" s="3">
        <v>0.42</v>
      </c>
      <c r="K1142" t="s">
        <v>80</v>
      </c>
      <c r="L1142" t="s">
        <v>55</v>
      </c>
      <c r="M1142">
        <v>650</v>
      </c>
      <c r="N1142">
        <v>3444</v>
      </c>
      <c r="O1142" s="15">
        <v>0.76923076923076927</v>
      </c>
      <c r="P1142" s="16">
        <f t="shared" si="17"/>
        <v>0.18873403019744484</v>
      </c>
      <c r="Q1142">
        <v>6</v>
      </c>
      <c r="R1142" t="s">
        <v>23</v>
      </c>
      <c r="S1142" s="1">
        <v>44793</v>
      </c>
      <c r="T1142" t="s">
        <v>149</v>
      </c>
    </row>
    <row r="1143" spans="1:20">
      <c r="A1143">
        <v>551808</v>
      </c>
      <c r="B1143" t="s">
        <v>25</v>
      </c>
      <c r="C1143" t="s">
        <v>26</v>
      </c>
      <c r="D1143" t="s">
        <v>17</v>
      </c>
      <c r="E1143" t="s">
        <v>27</v>
      </c>
      <c r="F1143" s="2" t="s">
        <v>78</v>
      </c>
      <c r="G1143" s="2" t="s">
        <v>1028</v>
      </c>
      <c r="H1143" s="2">
        <v>500</v>
      </c>
      <c r="I1143" s="3" t="s">
        <v>741</v>
      </c>
      <c r="J1143" s="3">
        <v>2.57</v>
      </c>
      <c r="K1143" t="s">
        <v>80</v>
      </c>
      <c r="L1143" t="s">
        <v>31</v>
      </c>
      <c r="M1143">
        <v>650</v>
      </c>
      <c r="N1143">
        <v>3444</v>
      </c>
      <c r="O1143" s="15">
        <v>0.76923076923076927</v>
      </c>
      <c r="P1143" s="16">
        <f t="shared" si="17"/>
        <v>0.18873403019744484</v>
      </c>
      <c r="Q1143">
        <v>7</v>
      </c>
      <c r="R1143" t="s">
        <v>23</v>
      </c>
      <c r="S1143" s="1">
        <v>44574</v>
      </c>
      <c r="T1143" t="s">
        <v>24</v>
      </c>
    </row>
    <row r="1144" spans="1:20">
      <c r="A1144">
        <v>503125</v>
      </c>
      <c r="B1144" t="s">
        <v>15</v>
      </c>
      <c r="C1144" t="s">
        <v>26</v>
      </c>
      <c r="D1144" t="s">
        <v>17</v>
      </c>
      <c r="E1144" t="s">
        <v>42</v>
      </c>
      <c r="F1144" s="2" t="s">
        <v>75</v>
      </c>
      <c r="G1144" s="2" t="s">
        <v>1028</v>
      </c>
      <c r="H1144" s="2">
        <v>500</v>
      </c>
      <c r="I1144" s="3" t="s">
        <v>636</v>
      </c>
      <c r="J1144" s="3">
        <v>0.83653719397607096</v>
      </c>
      <c r="K1144" t="s">
        <v>37</v>
      </c>
      <c r="L1144" t="s">
        <v>55</v>
      </c>
      <c r="M1144">
        <v>381</v>
      </c>
      <c r="N1144">
        <v>2224</v>
      </c>
      <c r="O1144" s="15">
        <v>1.3123359580052494</v>
      </c>
      <c r="P1144" s="16">
        <f t="shared" si="17"/>
        <v>0.17131294964028776</v>
      </c>
      <c r="Q1144">
        <v>1</v>
      </c>
      <c r="R1144" t="s">
        <v>32</v>
      </c>
      <c r="S1144" s="1">
        <v>44754</v>
      </c>
      <c r="T1144" t="s">
        <v>54</v>
      </c>
    </row>
    <row r="1145" spans="1:20">
      <c r="A1145">
        <v>164673</v>
      </c>
      <c r="B1145" t="s">
        <v>74</v>
      </c>
      <c r="C1145" t="s">
        <v>87</v>
      </c>
      <c r="D1145" t="s">
        <v>17</v>
      </c>
      <c r="E1145" t="s">
        <v>18</v>
      </c>
      <c r="F1145" s="2" t="s">
        <v>35</v>
      </c>
      <c r="G1145" s="2" t="s">
        <v>1028</v>
      </c>
      <c r="H1145" s="2">
        <v>500</v>
      </c>
      <c r="I1145" s="3" t="s">
        <v>794</v>
      </c>
      <c r="J1145" s="3">
        <v>1.86</v>
      </c>
      <c r="K1145" t="s">
        <v>45</v>
      </c>
      <c r="L1145" t="s">
        <v>31</v>
      </c>
      <c r="M1145">
        <v>650</v>
      </c>
      <c r="N1145">
        <v>3445</v>
      </c>
      <c r="O1145" s="15">
        <v>0.76923076923076927</v>
      </c>
      <c r="P1145" s="16">
        <f t="shared" si="17"/>
        <v>0.18867924528301888</v>
      </c>
      <c r="Q1145">
        <v>7</v>
      </c>
      <c r="R1145" t="s">
        <v>23</v>
      </c>
      <c r="S1145" s="1">
        <v>44853</v>
      </c>
      <c r="T1145" t="s">
        <v>132</v>
      </c>
    </row>
    <row r="1146" spans="1:20">
      <c r="A1146">
        <v>815116</v>
      </c>
      <c r="B1146" t="s">
        <v>81</v>
      </c>
      <c r="C1146" t="s">
        <v>16</v>
      </c>
      <c r="D1146" t="s">
        <v>17</v>
      </c>
      <c r="E1146" t="s">
        <v>18</v>
      </c>
      <c r="F1146" s="2" t="s">
        <v>62</v>
      </c>
      <c r="G1146" s="2" t="s">
        <v>1028</v>
      </c>
      <c r="H1146" s="2">
        <v>500</v>
      </c>
      <c r="I1146" s="3" t="s">
        <v>795</v>
      </c>
      <c r="J1146" s="3">
        <v>7.44</v>
      </c>
      <c r="K1146" t="s">
        <v>37</v>
      </c>
      <c r="L1146" t="s">
        <v>31</v>
      </c>
      <c r="M1146">
        <v>650</v>
      </c>
      <c r="N1146">
        <v>3446</v>
      </c>
      <c r="O1146" s="15">
        <v>0.76923076923076927</v>
      </c>
      <c r="P1146" s="16">
        <f t="shared" si="17"/>
        <v>0.18862449216482879</v>
      </c>
      <c r="Q1146">
        <v>2</v>
      </c>
      <c r="R1146" t="s">
        <v>32</v>
      </c>
      <c r="S1146" s="1">
        <v>44673</v>
      </c>
      <c r="T1146" t="s">
        <v>33</v>
      </c>
    </row>
    <row r="1147" spans="1:20">
      <c r="A1147">
        <v>376280</v>
      </c>
      <c r="B1147" t="s">
        <v>74</v>
      </c>
      <c r="C1147" t="s">
        <v>26</v>
      </c>
      <c r="D1147" t="s">
        <v>17</v>
      </c>
      <c r="E1147" t="s">
        <v>27</v>
      </c>
      <c r="F1147" s="2" t="s">
        <v>49</v>
      </c>
      <c r="G1147" s="2" t="s">
        <v>1028</v>
      </c>
      <c r="H1147" s="2">
        <v>500</v>
      </c>
      <c r="I1147" s="3" t="s">
        <v>549</v>
      </c>
      <c r="J1147" s="3">
        <v>2.68</v>
      </c>
      <c r="K1147" t="s">
        <v>80</v>
      </c>
      <c r="L1147" t="s">
        <v>55</v>
      </c>
      <c r="M1147">
        <v>650</v>
      </c>
      <c r="N1147">
        <v>3446</v>
      </c>
      <c r="O1147" s="15">
        <v>0.76923076923076927</v>
      </c>
      <c r="P1147" s="16">
        <f t="shared" si="17"/>
        <v>0.18862449216482879</v>
      </c>
      <c r="Q1147">
        <v>6</v>
      </c>
      <c r="R1147" t="s">
        <v>32</v>
      </c>
      <c r="S1147" s="1">
        <v>44853</v>
      </c>
      <c r="T1147" t="s">
        <v>188</v>
      </c>
    </row>
    <row r="1148" spans="1:20">
      <c r="A1148">
        <v>616907</v>
      </c>
      <c r="B1148" t="s">
        <v>25</v>
      </c>
      <c r="C1148" t="s">
        <v>87</v>
      </c>
      <c r="D1148" t="s">
        <v>17</v>
      </c>
      <c r="E1148" t="s">
        <v>27</v>
      </c>
      <c r="F1148" s="2" t="s">
        <v>68</v>
      </c>
      <c r="G1148" s="2" t="s">
        <v>1028</v>
      </c>
      <c r="H1148" s="2">
        <v>500</v>
      </c>
      <c r="I1148" s="3" t="s">
        <v>796</v>
      </c>
      <c r="J1148" s="3">
        <v>7.77</v>
      </c>
      <c r="K1148" t="s">
        <v>45</v>
      </c>
      <c r="L1148" t="s">
        <v>31</v>
      </c>
      <c r="M1148">
        <v>650</v>
      </c>
      <c r="N1148">
        <v>3446</v>
      </c>
      <c r="O1148" s="15">
        <v>0.76923076923076927</v>
      </c>
      <c r="P1148" s="16">
        <f t="shared" si="17"/>
        <v>0.18862449216482879</v>
      </c>
      <c r="Q1148">
        <v>1</v>
      </c>
      <c r="R1148" t="s">
        <v>38</v>
      </c>
      <c r="S1148" s="1">
        <v>44831</v>
      </c>
      <c r="T1148" t="s">
        <v>39</v>
      </c>
    </row>
    <row r="1149" spans="1:20">
      <c r="A1149">
        <v>253862</v>
      </c>
      <c r="B1149" t="s">
        <v>40</v>
      </c>
      <c r="C1149" t="s">
        <v>41</v>
      </c>
      <c r="D1149" t="s">
        <v>17</v>
      </c>
      <c r="E1149" t="s">
        <v>42</v>
      </c>
      <c r="F1149" s="2" t="s">
        <v>78</v>
      </c>
      <c r="G1149" s="2" t="s">
        <v>1028</v>
      </c>
      <c r="H1149" s="2">
        <v>500</v>
      </c>
      <c r="I1149" s="3" t="s">
        <v>797</v>
      </c>
      <c r="J1149" s="3">
        <v>0.44508068653854999</v>
      </c>
      <c r="K1149" t="s">
        <v>45</v>
      </c>
      <c r="L1149" t="s">
        <v>22</v>
      </c>
      <c r="M1149">
        <v>382</v>
      </c>
      <c r="N1149">
        <v>2225</v>
      </c>
      <c r="O1149" s="15">
        <v>1.3089005235602094</v>
      </c>
      <c r="P1149" s="16">
        <f t="shared" si="17"/>
        <v>0.17168539325842697</v>
      </c>
      <c r="Q1149">
        <v>1</v>
      </c>
      <c r="R1149" t="s">
        <v>70</v>
      </c>
      <c r="S1149" s="1">
        <v>44770</v>
      </c>
      <c r="T1149" t="s">
        <v>105</v>
      </c>
    </row>
    <row r="1150" spans="1:20">
      <c r="A1150">
        <v>882031</v>
      </c>
      <c r="B1150" t="s">
        <v>40</v>
      </c>
      <c r="C1150" t="s">
        <v>26</v>
      </c>
      <c r="D1150" t="s">
        <v>17</v>
      </c>
      <c r="E1150" t="s">
        <v>18</v>
      </c>
      <c r="F1150" s="2" t="s">
        <v>59</v>
      </c>
      <c r="G1150" s="2" t="s">
        <v>1028</v>
      </c>
      <c r="H1150" s="2">
        <v>500</v>
      </c>
      <c r="I1150" s="3" t="s">
        <v>279</v>
      </c>
      <c r="J1150" s="3">
        <v>2.5099999999999998</v>
      </c>
      <c r="K1150" t="s">
        <v>80</v>
      </c>
      <c r="L1150" t="s">
        <v>55</v>
      </c>
      <c r="M1150">
        <v>651</v>
      </c>
      <c r="N1150">
        <v>3447</v>
      </c>
      <c r="O1150" s="15">
        <v>0.76804915514592931</v>
      </c>
      <c r="P1150" s="16">
        <f t="shared" si="17"/>
        <v>0.18885987815491731</v>
      </c>
      <c r="Q1150">
        <v>1</v>
      </c>
      <c r="R1150" t="s">
        <v>38</v>
      </c>
      <c r="S1150" s="1">
        <v>44639</v>
      </c>
      <c r="T1150" t="s">
        <v>39</v>
      </c>
    </row>
    <row r="1151" spans="1:20">
      <c r="A1151">
        <v>912830</v>
      </c>
      <c r="B1151" t="s">
        <v>67</v>
      </c>
      <c r="C1151" t="s">
        <v>16</v>
      </c>
      <c r="D1151" t="s">
        <v>17</v>
      </c>
      <c r="E1151" t="s">
        <v>58</v>
      </c>
      <c r="F1151" s="2" t="s">
        <v>75</v>
      </c>
      <c r="G1151" s="2" t="s">
        <v>1028</v>
      </c>
      <c r="H1151" s="2">
        <v>500</v>
      </c>
      <c r="I1151" s="3" t="s">
        <v>413</v>
      </c>
      <c r="J1151" s="3">
        <v>4.53</v>
      </c>
      <c r="K1151" t="s">
        <v>45</v>
      </c>
      <c r="L1151" t="s">
        <v>55</v>
      </c>
      <c r="M1151">
        <v>651</v>
      </c>
      <c r="N1151">
        <v>3448</v>
      </c>
      <c r="O1151" s="15">
        <v>0.76804915514592931</v>
      </c>
      <c r="P1151" s="16">
        <f t="shared" si="17"/>
        <v>0.18880510440835266</v>
      </c>
      <c r="Q1151">
        <v>4</v>
      </c>
      <c r="R1151" t="s">
        <v>56</v>
      </c>
      <c r="S1151" s="1">
        <v>44739</v>
      </c>
      <c r="T1151" t="s">
        <v>123</v>
      </c>
    </row>
    <row r="1152" spans="1:20">
      <c r="A1152">
        <v>808022</v>
      </c>
      <c r="B1152" t="s">
        <v>15</v>
      </c>
      <c r="C1152" t="s">
        <v>41</v>
      </c>
      <c r="D1152" t="s">
        <v>17</v>
      </c>
      <c r="E1152" t="s">
        <v>18</v>
      </c>
      <c r="F1152" s="2" t="s">
        <v>75</v>
      </c>
      <c r="G1152" s="2" t="s">
        <v>1028</v>
      </c>
      <c r="H1152" s="2">
        <v>500</v>
      </c>
      <c r="I1152" s="3" t="s">
        <v>730</v>
      </c>
      <c r="J1152" s="3">
        <v>2.2999999999999998</v>
      </c>
      <c r="K1152" t="s">
        <v>45</v>
      </c>
      <c r="L1152" t="s">
        <v>31</v>
      </c>
      <c r="M1152">
        <v>651</v>
      </c>
      <c r="N1152">
        <v>3448</v>
      </c>
      <c r="O1152" s="15">
        <v>0.76804915514592931</v>
      </c>
      <c r="P1152" s="16">
        <f t="shared" si="17"/>
        <v>0.18880510440835266</v>
      </c>
      <c r="Q1152">
        <v>7</v>
      </c>
      <c r="R1152" t="s">
        <v>32</v>
      </c>
      <c r="S1152" s="1">
        <v>44575</v>
      </c>
      <c r="T1152" t="s">
        <v>33</v>
      </c>
    </row>
    <row r="1153" spans="1:20">
      <c r="A1153">
        <v>596201</v>
      </c>
      <c r="B1153" t="s">
        <v>51</v>
      </c>
      <c r="C1153" t="s">
        <v>41</v>
      </c>
      <c r="D1153" t="s">
        <v>17</v>
      </c>
      <c r="E1153" t="s">
        <v>27</v>
      </c>
      <c r="F1153" s="2" t="s">
        <v>68</v>
      </c>
      <c r="G1153" s="2" t="s">
        <v>1028</v>
      </c>
      <c r="H1153" s="2">
        <v>500</v>
      </c>
      <c r="I1153" s="3" t="s">
        <v>370</v>
      </c>
      <c r="J1153" s="3">
        <v>5.57</v>
      </c>
      <c r="K1153" t="s">
        <v>21</v>
      </c>
      <c r="L1153" t="s">
        <v>22</v>
      </c>
      <c r="M1153">
        <v>651</v>
      </c>
      <c r="N1153">
        <v>3448</v>
      </c>
      <c r="O1153" s="15">
        <v>0.76804915514592931</v>
      </c>
      <c r="P1153" s="16">
        <f t="shared" si="17"/>
        <v>0.18880510440835266</v>
      </c>
      <c r="Q1153">
        <v>8</v>
      </c>
      <c r="R1153" t="s">
        <v>70</v>
      </c>
      <c r="S1153" s="1">
        <v>44655</v>
      </c>
      <c r="T1153" t="s">
        <v>197</v>
      </c>
    </row>
    <row r="1154" spans="1:20">
      <c r="A1154">
        <v>527471</v>
      </c>
      <c r="B1154" t="s">
        <v>34</v>
      </c>
      <c r="C1154" t="s">
        <v>16</v>
      </c>
      <c r="D1154" t="s">
        <v>17</v>
      </c>
      <c r="E1154" t="s">
        <v>18</v>
      </c>
      <c r="F1154" s="2" t="s">
        <v>62</v>
      </c>
      <c r="G1154" s="2" t="s">
        <v>1028</v>
      </c>
      <c r="H1154" s="2">
        <v>500</v>
      </c>
      <c r="I1154" s="3" t="s">
        <v>798</v>
      </c>
      <c r="J1154" s="3">
        <v>1.93</v>
      </c>
      <c r="K1154" t="s">
        <v>80</v>
      </c>
      <c r="L1154" t="s">
        <v>55</v>
      </c>
      <c r="M1154">
        <v>651</v>
      </c>
      <c r="N1154">
        <v>3449</v>
      </c>
      <c r="O1154" s="15">
        <v>0.76804915514592931</v>
      </c>
      <c r="P1154" s="16">
        <f t="shared" si="17"/>
        <v>0.18875036242389098</v>
      </c>
      <c r="Q1154">
        <v>10</v>
      </c>
      <c r="R1154" t="s">
        <v>70</v>
      </c>
      <c r="S1154" s="1">
        <v>44831</v>
      </c>
      <c r="T1154" t="s">
        <v>71</v>
      </c>
    </row>
    <row r="1155" spans="1:20">
      <c r="A1155">
        <v>831255</v>
      </c>
      <c r="B1155" t="s">
        <v>74</v>
      </c>
      <c r="C1155" t="s">
        <v>16</v>
      </c>
      <c r="D1155" t="s">
        <v>17</v>
      </c>
      <c r="E1155" t="s">
        <v>42</v>
      </c>
      <c r="F1155" s="2" t="s">
        <v>52</v>
      </c>
      <c r="G1155" s="2" t="s">
        <v>1028</v>
      </c>
      <c r="H1155" s="2">
        <v>500</v>
      </c>
      <c r="I1155" s="3">
        <v>1.36920403971297E+16</v>
      </c>
      <c r="J1155" s="3">
        <v>1.36920403971297E+16</v>
      </c>
      <c r="K1155" t="s">
        <v>37</v>
      </c>
      <c r="L1155" t="s">
        <v>22</v>
      </c>
      <c r="M1155">
        <v>382</v>
      </c>
      <c r="N1155">
        <v>2226</v>
      </c>
      <c r="O1155" s="15">
        <v>1.3089005235602094</v>
      </c>
      <c r="P1155" s="16">
        <f t="shared" si="17"/>
        <v>0.17160826594788858</v>
      </c>
      <c r="Q1155">
        <v>1</v>
      </c>
      <c r="R1155" t="s">
        <v>38</v>
      </c>
      <c r="S1155" s="1">
        <v>44741</v>
      </c>
      <c r="T1155" t="s">
        <v>39</v>
      </c>
    </row>
    <row r="1156" spans="1:20">
      <c r="A1156">
        <v>771772</v>
      </c>
      <c r="B1156" t="s">
        <v>74</v>
      </c>
      <c r="C1156" t="s">
        <v>26</v>
      </c>
      <c r="D1156" t="s">
        <v>17</v>
      </c>
      <c r="E1156" t="s">
        <v>18</v>
      </c>
      <c r="F1156" s="2" t="s">
        <v>28</v>
      </c>
      <c r="G1156" s="2" t="s">
        <v>1028</v>
      </c>
      <c r="H1156" s="2">
        <v>500</v>
      </c>
      <c r="I1156" s="3" t="s">
        <v>443</v>
      </c>
      <c r="J1156" s="3">
        <v>4.2300000000000004</v>
      </c>
      <c r="K1156" t="s">
        <v>30</v>
      </c>
      <c r="L1156" t="s">
        <v>31</v>
      </c>
      <c r="M1156">
        <v>651</v>
      </c>
      <c r="N1156">
        <v>3450</v>
      </c>
      <c r="O1156" s="15">
        <v>0.76804915514592931</v>
      </c>
      <c r="P1156" s="16">
        <f t="shared" si="17"/>
        <v>0.18869565217391304</v>
      </c>
      <c r="Q1156">
        <v>10</v>
      </c>
      <c r="R1156" t="s">
        <v>23</v>
      </c>
      <c r="S1156" s="1">
        <v>44861</v>
      </c>
      <c r="T1156" t="s">
        <v>208</v>
      </c>
    </row>
    <row r="1157" spans="1:20">
      <c r="A1157">
        <v>194213</v>
      </c>
      <c r="B1157" t="s">
        <v>48</v>
      </c>
      <c r="C1157" t="s">
        <v>41</v>
      </c>
      <c r="D1157" t="s">
        <v>17</v>
      </c>
      <c r="E1157" t="s">
        <v>27</v>
      </c>
      <c r="F1157" s="2" t="s">
        <v>91</v>
      </c>
      <c r="G1157" s="2" t="s">
        <v>1028</v>
      </c>
      <c r="H1157" s="2">
        <v>500</v>
      </c>
      <c r="I1157" s="3" t="s">
        <v>799</v>
      </c>
      <c r="J1157" s="3">
        <v>7.36</v>
      </c>
      <c r="K1157" t="s">
        <v>30</v>
      </c>
      <c r="L1157" t="s">
        <v>31</v>
      </c>
      <c r="M1157">
        <v>652</v>
      </c>
      <c r="N1157">
        <v>3450</v>
      </c>
      <c r="O1157" s="15">
        <v>0.76687116564417179</v>
      </c>
      <c r="P1157" s="16">
        <f t="shared" ref="P1157:P1220" si="18">M1157/N1157</f>
        <v>0.1889855072463768</v>
      </c>
      <c r="Q1157">
        <v>2</v>
      </c>
      <c r="R1157" t="s">
        <v>70</v>
      </c>
      <c r="S1157" s="1">
        <v>44803</v>
      </c>
      <c r="T1157" t="s">
        <v>105</v>
      </c>
    </row>
    <row r="1158" spans="1:20">
      <c r="A1158">
        <v>574833</v>
      </c>
      <c r="B1158" t="s">
        <v>51</v>
      </c>
      <c r="C1158" t="s">
        <v>26</v>
      </c>
      <c r="D1158" t="s">
        <v>17</v>
      </c>
      <c r="E1158" t="s">
        <v>58</v>
      </c>
      <c r="F1158" s="2" t="s">
        <v>78</v>
      </c>
      <c r="G1158" s="2" t="s">
        <v>1028</v>
      </c>
      <c r="H1158" s="2">
        <v>500</v>
      </c>
      <c r="I1158" s="3" t="s">
        <v>800</v>
      </c>
      <c r="J1158" s="3">
        <v>0.55000000000000004</v>
      </c>
      <c r="K1158" t="s">
        <v>21</v>
      </c>
      <c r="L1158" t="s">
        <v>31</v>
      </c>
      <c r="M1158">
        <v>652</v>
      </c>
      <c r="N1158">
        <v>3450</v>
      </c>
      <c r="O1158" s="15">
        <v>0.76687116564417179</v>
      </c>
      <c r="P1158" s="16">
        <f t="shared" si="18"/>
        <v>0.1889855072463768</v>
      </c>
      <c r="Q1158">
        <v>5</v>
      </c>
      <c r="R1158" t="s">
        <v>38</v>
      </c>
      <c r="S1158" s="1">
        <v>44657</v>
      </c>
      <c r="T1158" t="s">
        <v>125</v>
      </c>
    </row>
    <row r="1159" spans="1:20">
      <c r="A1159">
        <v>704025</v>
      </c>
      <c r="B1159" t="s">
        <v>67</v>
      </c>
      <c r="C1159" t="s">
        <v>41</v>
      </c>
      <c r="D1159" t="s">
        <v>17</v>
      </c>
      <c r="E1159" t="s">
        <v>27</v>
      </c>
      <c r="F1159" s="2" t="s">
        <v>62</v>
      </c>
      <c r="G1159" s="2" t="s">
        <v>1028</v>
      </c>
      <c r="H1159" s="2">
        <v>500</v>
      </c>
      <c r="I1159" s="3" t="s">
        <v>302</v>
      </c>
      <c r="J1159" s="3">
        <v>2.2799999999999998</v>
      </c>
      <c r="K1159" t="s">
        <v>21</v>
      </c>
      <c r="L1159" t="s">
        <v>31</v>
      </c>
      <c r="M1159">
        <v>652</v>
      </c>
      <c r="N1159">
        <v>3451</v>
      </c>
      <c r="O1159" s="15">
        <v>0.76687116564417179</v>
      </c>
      <c r="P1159" s="16">
        <f t="shared" si="18"/>
        <v>0.18893074471167778</v>
      </c>
      <c r="Q1159">
        <v>10</v>
      </c>
      <c r="R1159" t="s">
        <v>23</v>
      </c>
      <c r="S1159" s="1">
        <v>44742</v>
      </c>
      <c r="T1159" t="s">
        <v>208</v>
      </c>
    </row>
    <row r="1160" spans="1:20">
      <c r="A1160">
        <v>866448</v>
      </c>
      <c r="B1160" t="s">
        <v>40</v>
      </c>
      <c r="C1160" t="s">
        <v>16</v>
      </c>
      <c r="D1160" t="s">
        <v>17</v>
      </c>
      <c r="E1160" t="s">
        <v>27</v>
      </c>
      <c r="F1160" s="2" t="s">
        <v>75</v>
      </c>
      <c r="G1160" s="2" t="s">
        <v>1028</v>
      </c>
      <c r="H1160" s="2">
        <v>500</v>
      </c>
      <c r="I1160" s="3" t="s">
        <v>393</v>
      </c>
      <c r="J1160" s="3">
        <v>1.22</v>
      </c>
      <c r="K1160" t="s">
        <v>80</v>
      </c>
      <c r="L1160" t="s">
        <v>55</v>
      </c>
      <c r="M1160">
        <v>652</v>
      </c>
      <c r="N1160">
        <v>3451</v>
      </c>
      <c r="O1160" s="15">
        <v>0.76687116564417179</v>
      </c>
      <c r="P1160" s="16">
        <f t="shared" si="18"/>
        <v>0.18893074471167778</v>
      </c>
      <c r="Q1160">
        <v>5</v>
      </c>
      <c r="R1160" t="s">
        <v>23</v>
      </c>
      <c r="S1160" s="1">
        <v>44907</v>
      </c>
      <c r="T1160" t="s">
        <v>116</v>
      </c>
    </row>
    <row r="1161" spans="1:20">
      <c r="A1161">
        <v>695420</v>
      </c>
      <c r="B1161" t="s">
        <v>25</v>
      </c>
      <c r="C1161" t="s">
        <v>26</v>
      </c>
      <c r="D1161" t="s">
        <v>17</v>
      </c>
      <c r="E1161" t="s">
        <v>27</v>
      </c>
      <c r="F1161" s="2" t="s">
        <v>59</v>
      </c>
      <c r="G1161" s="2" t="s">
        <v>1028</v>
      </c>
      <c r="H1161" s="2">
        <v>500</v>
      </c>
      <c r="I1161" s="3" t="s">
        <v>137</v>
      </c>
      <c r="J1161" s="3">
        <v>5.39</v>
      </c>
      <c r="K1161" t="s">
        <v>45</v>
      </c>
      <c r="L1161" t="s">
        <v>55</v>
      </c>
      <c r="M1161">
        <v>652</v>
      </c>
      <c r="N1161">
        <v>3452</v>
      </c>
      <c r="O1161" s="15">
        <v>0.76687116564417179</v>
      </c>
      <c r="P1161" s="16">
        <f t="shared" si="18"/>
        <v>0.18887601390498263</v>
      </c>
      <c r="Q1161">
        <v>6</v>
      </c>
      <c r="R1161" t="s">
        <v>38</v>
      </c>
      <c r="S1161" s="1">
        <v>44784</v>
      </c>
      <c r="T1161" t="s">
        <v>112</v>
      </c>
    </row>
    <row r="1162" spans="1:20">
      <c r="A1162">
        <v>731085</v>
      </c>
      <c r="B1162" t="s">
        <v>74</v>
      </c>
      <c r="C1162" t="s">
        <v>41</v>
      </c>
      <c r="D1162" t="s">
        <v>17</v>
      </c>
      <c r="E1162" t="s">
        <v>27</v>
      </c>
      <c r="F1162" s="2" t="s">
        <v>35</v>
      </c>
      <c r="G1162" s="2" t="s">
        <v>1028</v>
      </c>
      <c r="H1162" s="2">
        <v>500</v>
      </c>
      <c r="I1162" s="3" t="s">
        <v>407</v>
      </c>
      <c r="J1162" s="3">
        <v>1.36</v>
      </c>
      <c r="K1162" t="s">
        <v>30</v>
      </c>
      <c r="L1162" t="s">
        <v>22</v>
      </c>
      <c r="M1162">
        <v>652</v>
      </c>
      <c r="N1162">
        <v>3452</v>
      </c>
      <c r="O1162" s="15">
        <v>0.76687116564417179</v>
      </c>
      <c r="P1162" s="16">
        <f t="shared" si="18"/>
        <v>0.18887601390498263</v>
      </c>
      <c r="Q1162">
        <v>9</v>
      </c>
      <c r="R1162" t="s">
        <v>23</v>
      </c>
      <c r="S1162" s="1">
        <v>44824</v>
      </c>
      <c r="T1162" t="s">
        <v>116</v>
      </c>
    </row>
    <row r="1163" spans="1:20">
      <c r="A1163">
        <v>100284</v>
      </c>
      <c r="B1163" t="s">
        <v>67</v>
      </c>
      <c r="C1163" t="s">
        <v>16</v>
      </c>
      <c r="D1163" t="s">
        <v>17</v>
      </c>
      <c r="E1163" t="s">
        <v>58</v>
      </c>
      <c r="F1163" s="2" t="s">
        <v>68</v>
      </c>
      <c r="G1163" s="2" t="s">
        <v>1028</v>
      </c>
      <c r="H1163" s="2">
        <v>500</v>
      </c>
      <c r="I1163" s="3" t="s">
        <v>582</v>
      </c>
      <c r="J1163" s="3">
        <v>5.66</v>
      </c>
      <c r="K1163" t="s">
        <v>37</v>
      </c>
      <c r="L1163" t="s">
        <v>55</v>
      </c>
      <c r="M1163">
        <v>652</v>
      </c>
      <c r="N1163">
        <v>3452</v>
      </c>
      <c r="O1163" s="15">
        <v>0.76687116564417179</v>
      </c>
      <c r="P1163" s="16">
        <f t="shared" si="18"/>
        <v>0.18887601390498263</v>
      </c>
      <c r="Q1163">
        <v>4</v>
      </c>
      <c r="R1163" t="s">
        <v>23</v>
      </c>
      <c r="S1163" s="1">
        <v>44567</v>
      </c>
      <c r="T1163" t="s">
        <v>132</v>
      </c>
    </row>
    <row r="1164" spans="1:20">
      <c r="A1164">
        <v>892349</v>
      </c>
      <c r="B1164" t="s">
        <v>40</v>
      </c>
      <c r="C1164" t="s">
        <v>87</v>
      </c>
      <c r="D1164" t="s">
        <v>17</v>
      </c>
      <c r="E1164" t="s">
        <v>42</v>
      </c>
      <c r="F1164" s="2" t="s">
        <v>49</v>
      </c>
      <c r="G1164" s="2" t="s">
        <v>1028</v>
      </c>
      <c r="H1164" s="2">
        <v>500</v>
      </c>
      <c r="I1164" s="3">
        <v>1.18688183076946E+16</v>
      </c>
      <c r="J1164" s="3">
        <v>1.18688183076946E+16</v>
      </c>
      <c r="K1164" t="s">
        <v>21</v>
      </c>
      <c r="L1164" t="s">
        <v>31</v>
      </c>
      <c r="M1164">
        <v>382</v>
      </c>
      <c r="N1164">
        <v>2229</v>
      </c>
      <c r="O1164" s="15">
        <v>1.3089005235602094</v>
      </c>
      <c r="P1164" s="16">
        <f t="shared" si="18"/>
        <v>0.17137729923732614</v>
      </c>
      <c r="Q1164">
        <v>1</v>
      </c>
      <c r="R1164" t="s">
        <v>32</v>
      </c>
      <c r="S1164" s="1">
        <v>44618</v>
      </c>
      <c r="T1164" t="s">
        <v>233</v>
      </c>
    </row>
    <row r="1165" spans="1:20">
      <c r="A1165">
        <v>740358</v>
      </c>
      <c r="B1165" t="s">
        <v>74</v>
      </c>
      <c r="C1165" t="s">
        <v>16</v>
      </c>
      <c r="D1165" t="s">
        <v>17</v>
      </c>
      <c r="E1165" t="s">
        <v>18</v>
      </c>
      <c r="F1165" s="2" t="s">
        <v>43</v>
      </c>
      <c r="G1165" s="2" t="s">
        <v>1028</v>
      </c>
      <c r="H1165" s="2">
        <v>500</v>
      </c>
      <c r="I1165" s="3" t="s">
        <v>563</v>
      </c>
      <c r="J1165" s="3">
        <v>7.3</v>
      </c>
      <c r="K1165" t="s">
        <v>37</v>
      </c>
      <c r="L1165" t="s">
        <v>55</v>
      </c>
      <c r="M1165">
        <v>653</v>
      </c>
      <c r="N1165">
        <v>3453</v>
      </c>
      <c r="O1165" s="15">
        <v>0.76569678407350694</v>
      </c>
      <c r="P1165" s="16">
        <f t="shared" si="18"/>
        <v>0.18911091804228208</v>
      </c>
      <c r="Q1165">
        <v>4</v>
      </c>
      <c r="R1165" t="s">
        <v>38</v>
      </c>
      <c r="S1165" s="1">
        <v>44918</v>
      </c>
      <c r="T1165" t="s">
        <v>213</v>
      </c>
    </row>
    <row r="1166" spans="1:20">
      <c r="A1166">
        <v>301213</v>
      </c>
      <c r="B1166" t="s">
        <v>15</v>
      </c>
      <c r="C1166" t="s">
        <v>16</v>
      </c>
      <c r="D1166" t="s">
        <v>17</v>
      </c>
      <c r="E1166" t="s">
        <v>42</v>
      </c>
      <c r="F1166" s="2" t="s">
        <v>52</v>
      </c>
      <c r="G1166" s="2" t="s">
        <v>1028</v>
      </c>
      <c r="H1166" s="2">
        <v>500</v>
      </c>
      <c r="I1166" s="3" t="s">
        <v>801</v>
      </c>
      <c r="J1166" s="3">
        <v>0.29850793032906803</v>
      </c>
      <c r="K1166" t="s">
        <v>80</v>
      </c>
      <c r="L1166" t="s">
        <v>55</v>
      </c>
      <c r="M1166">
        <v>383</v>
      </c>
      <c r="N1166">
        <v>2229</v>
      </c>
      <c r="O1166" s="15">
        <v>1.3054830287206267</v>
      </c>
      <c r="P1166" s="16">
        <f t="shared" si="18"/>
        <v>0.17182593091072229</v>
      </c>
      <c r="Q1166">
        <v>1</v>
      </c>
      <c r="R1166" t="s">
        <v>56</v>
      </c>
      <c r="S1166" s="1">
        <v>44899</v>
      </c>
      <c r="T1166" t="s">
        <v>57</v>
      </c>
    </row>
    <row r="1167" spans="1:20">
      <c r="A1167">
        <v>589391</v>
      </c>
      <c r="B1167" t="s">
        <v>51</v>
      </c>
      <c r="C1167" t="s">
        <v>41</v>
      </c>
      <c r="D1167" t="s">
        <v>17</v>
      </c>
      <c r="E1167" t="s">
        <v>27</v>
      </c>
      <c r="F1167" s="2" t="s">
        <v>119</v>
      </c>
      <c r="G1167" s="2" t="s">
        <v>1028</v>
      </c>
      <c r="H1167" s="2">
        <v>500</v>
      </c>
      <c r="I1167" s="3" t="s">
        <v>802</v>
      </c>
      <c r="J1167" s="3">
        <v>3.12</v>
      </c>
      <c r="K1167" t="s">
        <v>80</v>
      </c>
      <c r="L1167" t="s">
        <v>22</v>
      </c>
      <c r="M1167">
        <v>653</v>
      </c>
      <c r="N1167">
        <v>3454</v>
      </c>
      <c r="O1167" s="15">
        <v>0.76569678407350694</v>
      </c>
      <c r="P1167" s="16">
        <f t="shared" si="18"/>
        <v>0.18905616676317313</v>
      </c>
      <c r="Q1167">
        <v>4</v>
      </c>
      <c r="R1167" t="s">
        <v>70</v>
      </c>
      <c r="S1167" s="1">
        <v>44867</v>
      </c>
      <c r="T1167" t="s">
        <v>105</v>
      </c>
    </row>
    <row r="1168" spans="1:20">
      <c r="A1168">
        <v>847352</v>
      </c>
      <c r="B1168" t="s">
        <v>81</v>
      </c>
      <c r="C1168" t="s">
        <v>26</v>
      </c>
      <c r="D1168" t="s">
        <v>17</v>
      </c>
      <c r="E1168" t="s">
        <v>27</v>
      </c>
      <c r="F1168" s="2" t="s">
        <v>43</v>
      </c>
      <c r="G1168" s="2" t="s">
        <v>1028</v>
      </c>
      <c r="H1168" s="2">
        <v>500</v>
      </c>
      <c r="I1168" s="3" t="s">
        <v>803</v>
      </c>
      <c r="J1168" s="3">
        <v>6.68</v>
      </c>
      <c r="K1168" t="s">
        <v>80</v>
      </c>
      <c r="L1168" t="s">
        <v>55</v>
      </c>
      <c r="M1168">
        <v>653</v>
      </c>
      <c r="N1168">
        <v>3454</v>
      </c>
      <c r="O1168" s="15">
        <v>0.76569678407350694</v>
      </c>
      <c r="P1168" s="16">
        <f t="shared" si="18"/>
        <v>0.18905616676317313</v>
      </c>
      <c r="Q1168">
        <v>8</v>
      </c>
      <c r="R1168" t="s">
        <v>56</v>
      </c>
      <c r="S1168" s="1">
        <v>44714</v>
      </c>
      <c r="T1168" t="s">
        <v>96</v>
      </c>
    </row>
    <row r="1169" spans="1:20">
      <c r="A1169">
        <v>518048</v>
      </c>
      <c r="B1169" t="s">
        <v>51</v>
      </c>
      <c r="C1169" t="s">
        <v>87</v>
      </c>
      <c r="D1169" t="s">
        <v>17</v>
      </c>
      <c r="E1169" t="s">
        <v>27</v>
      </c>
      <c r="F1169" s="2" t="s">
        <v>101</v>
      </c>
      <c r="G1169" s="2" t="s">
        <v>1028</v>
      </c>
      <c r="H1169" s="2">
        <v>500</v>
      </c>
      <c r="I1169" s="3" t="s">
        <v>736</v>
      </c>
      <c r="J1169" s="3">
        <v>7.1</v>
      </c>
      <c r="K1169" t="s">
        <v>45</v>
      </c>
      <c r="L1169" t="s">
        <v>31</v>
      </c>
      <c r="M1169">
        <v>653</v>
      </c>
      <c r="N1169">
        <v>3455</v>
      </c>
      <c r="O1169" s="15">
        <v>0.76569678407350694</v>
      </c>
      <c r="P1169" s="16">
        <f t="shared" si="18"/>
        <v>0.18900144717800291</v>
      </c>
      <c r="Q1169">
        <v>10</v>
      </c>
      <c r="R1169" t="s">
        <v>38</v>
      </c>
      <c r="S1169" s="1">
        <v>44886</v>
      </c>
      <c r="T1169" t="s">
        <v>112</v>
      </c>
    </row>
    <row r="1170" spans="1:20">
      <c r="A1170">
        <v>171927</v>
      </c>
      <c r="B1170" t="s">
        <v>40</v>
      </c>
      <c r="C1170" t="s">
        <v>41</v>
      </c>
      <c r="D1170" t="s">
        <v>17</v>
      </c>
      <c r="E1170" t="s">
        <v>42</v>
      </c>
      <c r="F1170" s="2" t="s">
        <v>35</v>
      </c>
      <c r="G1170" s="2" t="s">
        <v>1028</v>
      </c>
      <c r="H1170" s="2">
        <v>500</v>
      </c>
      <c r="I1170" s="3" t="s">
        <v>804</v>
      </c>
      <c r="J1170" s="3">
        <v>0.28778309450886203</v>
      </c>
      <c r="K1170" t="s">
        <v>30</v>
      </c>
      <c r="L1170" t="s">
        <v>31</v>
      </c>
      <c r="M1170">
        <v>383</v>
      </c>
      <c r="N1170">
        <v>2230</v>
      </c>
      <c r="O1170" s="15">
        <v>1.3054830287206267</v>
      </c>
      <c r="P1170" s="16">
        <f t="shared" si="18"/>
        <v>0.17174887892376681</v>
      </c>
      <c r="Q1170">
        <v>1</v>
      </c>
      <c r="R1170" t="s">
        <v>38</v>
      </c>
      <c r="S1170" s="1">
        <v>44892</v>
      </c>
      <c r="T1170" t="s">
        <v>125</v>
      </c>
    </row>
    <row r="1171" spans="1:20">
      <c r="A1171">
        <v>827136</v>
      </c>
      <c r="B1171" t="s">
        <v>40</v>
      </c>
      <c r="C1171" t="s">
        <v>87</v>
      </c>
      <c r="D1171" t="s">
        <v>17</v>
      </c>
      <c r="E1171" t="s">
        <v>27</v>
      </c>
      <c r="F1171" s="2" t="s">
        <v>78</v>
      </c>
      <c r="G1171" s="2" t="s">
        <v>1028</v>
      </c>
      <c r="H1171" s="2">
        <v>500</v>
      </c>
      <c r="I1171" s="3" t="s">
        <v>314</v>
      </c>
      <c r="J1171" s="3">
        <v>1.85</v>
      </c>
      <c r="K1171" t="s">
        <v>80</v>
      </c>
      <c r="L1171" t="s">
        <v>55</v>
      </c>
      <c r="M1171">
        <v>653</v>
      </c>
      <c r="N1171">
        <v>3455</v>
      </c>
      <c r="O1171" s="15">
        <v>0.76569678407350694</v>
      </c>
      <c r="P1171" s="16">
        <f t="shared" si="18"/>
        <v>0.18900144717800291</v>
      </c>
      <c r="Q1171">
        <v>3</v>
      </c>
      <c r="R1171" t="s">
        <v>70</v>
      </c>
      <c r="S1171" s="1">
        <v>44590</v>
      </c>
      <c r="T1171" t="s">
        <v>108</v>
      </c>
    </row>
    <row r="1172" spans="1:20">
      <c r="A1172">
        <v>674994</v>
      </c>
      <c r="B1172" t="s">
        <v>48</v>
      </c>
      <c r="C1172" t="s">
        <v>87</v>
      </c>
      <c r="D1172" t="s">
        <v>17</v>
      </c>
      <c r="E1172" t="s">
        <v>18</v>
      </c>
      <c r="F1172" s="2" t="s">
        <v>119</v>
      </c>
      <c r="G1172" s="2" t="s">
        <v>1028</v>
      </c>
      <c r="H1172" s="2">
        <v>500</v>
      </c>
      <c r="I1172" s="3" t="s">
        <v>805</v>
      </c>
      <c r="J1172" s="3">
        <v>1.76</v>
      </c>
      <c r="K1172" t="s">
        <v>37</v>
      </c>
      <c r="L1172" t="s">
        <v>55</v>
      </c>
      <c r="M1172">
        <v>654</v>
      </c>
      <c r="N1172">
        <v>3456</v>
      </c>
      <c r="O1172" s="15">
        <v>0.76452599388379205</v>
      </c>
      <c r="P1172" s="16">
        <f t="shared" si="18"/>
        <v>0.1892361111111111</v>
      </c>
      <c r="Q1172">
        <v>6</v>
      </c>
      <c r="R1172" t="s">
        <v>32</v>
      </c>
      <c r="S1172" s="1">
        <v>44670</v>
      </c>
      <c r="T1172" t="s">
        <v>144</v>
      </c>
    </row>
    <row r="1173" spans="1:20">
      <c r="A1173">
        <v>529102</v>
      </c>
      <c r="B1173" t="s">
        <v>81</v>
      </c>
      <c r="C1173" t="s">
        <v>87</v>
      </c>
      <c r="D1173" t="s">
        <v>17</v>
      </c>
      <c r="E1173" t="s">
        <v>42</v>
      </c>
      <c r="F1173" s="2" t="s">
        <v>75</v>
      </c>
      <c r="G1173" s="2" t="s">
        <v>1028</v>
      </c>
      <c r="H1173" s="2">
        <v>500</v>
      </c>
      <c r="I1173" s="3" t="s">
        <v>806</v>
      </c>
      <c r="J1173" s="3">
        <v>0.23773386068123301</v>
      </c>
      <c r="K1173" t="s">
        <v>80</v>
      </c>
      <c r="L1173" t="s">
        <v>31</v>
      </c>
      <c r="M1173">
        <v>384</v>
      </c>
      <c r="N1173">
        <v>2231</v>
      </c>
      <c r="O1173" s="15">
        <v>1.3020833333333333</v>
      </c>
      <c r="P1173" s="16">
        <f t="shared" si="18"/>
        <v>0.17212012550425818</v>
      </c>
      <c r="Q1173">
        <v>1</v>
      </c>
      <c r="R1173" t="s">
        <v>38</v>
      </c>
      <c r="S1173" s="1">
        <v>44788</v>
      </c>
      <c r="T1173" t="s">
        <v>112</v>
      </c>
    </row>
    <row r="1174" spans="1:20">
      <c r="A1174">
        <v>832181</v>
      </c>
      <c r="B1174" t="s">
        <v>74</v>
      </c>
      <c r="C1174" t="s">
        <v>26</v>
      </c>
      <c r="D1174" t="s">
        <v>17</v>
      </c>
      <c r="E1174" t="s">
        <v>58</v>
      </c>
      <c r="F1174" s="2" t="s">
        <v>59</v>
      </c>
      <c r="G1174" s="2" t="s">
        <v>1028</v>
      </c>
      <c r="H1174" s="2">
        <v>500</v>
      </c>
      <c r="I1174" s="3" t="s">
        <v>807</v>
      </c>
      <c r="J1174" s="3">
        <v>3.3</v>
      </c>
      <c r="K1174" t="s">
        <v>21</v>
      </c>
      <c r="L1174" t="s">
        <v>31</v>
      </c>
      <c r="M1174">
        <v>654</v>
      </c>
      <c r="N1174">
        <v>3457</v>
      </c>
      <c r="O1174" s="15">
        <v>0.76452599388379205</v>
      </c>
      <c r="P1174" s="16">
        <f t="shared" si="18"/>
        <v>0.18918137113103847</v>
      </c>
      <c r="Q1174">
        <v>9</v>
      </c>
      <c r="R1174" t="s">
        <v>56</v>
      </c>
      <c r="S1174" s="1">
        <v>44750</v>
      </c>
      <c r="T1174" t="s">
        <v>57</v>
      </c>
    </row>
    <row r="1175" spans="1:20">
      <c r="A1175">
        <v>897118</v>
      </c>
      <c r="B1175" t="s">
        <v>25</v>
      </c>
      <c r="C1175" t="s">
        <v>16</v>
      </c>
      <c r="D1175" t="s">
        <v>17</v>
      </c>
      <c r="E1175" t="s">
        <v>42</v>
      </c>
      <c r="F1175" s="2" t="s">
        <v>47</v>
      </c>
      <c r="G1175" s="2" t="s">
        <v>1028</v>
      </c>
      <c r="H1175" s="2">
        <v>500</v>
      </c>
      <c r="I1175" s="3">
        <v>1126107761121630</v>
      </c>
      <c r="J1175" s="3">
        <v>1126107761121630</v>
      </c>
      <c r="K1175" t="s">
        <v>80</v>
      </c>
      <c r="L1175" t="s">
        <v>55</v>
      </c>
      <c r="M1175">
        <v>384</v>
      </c>
      <c r="N1175">
        <v>2231</v>
      </c>
      <c r="O1175" s="15">
        <v>1.3020833333333333</v>
      </c>
      <c r="P1175" s="16">
        <f t="shared" si="18"/>
        <v>0.17212012550425818</v>
      </c>
      <c r="Q1175">
        <v>1</v>
      </c>
      <c r="R1175" t="s">
        <v>38</v>
      </c>
      <c r="S1175" s="1">
        <v>44811</v>
      </c>
      <c r="T1175" t="s">
        <v>39</v>
      </c>
    </row>
    <row r="1176" spans="1:20">
      <c r="A1176">
        <v>685888</v>
      </c>
      <c r="B1176" t="s">
        <v>25</v>
      </c>
      <c r="C1176" t="s">
        <v>87</v>
      </c>
      <c r="D1176" t="s">
        <v>17</v>
      </c>
      <c r="E1176" t="s">
        <v>42</v>
      </c>
      <c r="F1176" s="2" t="s">
        <v>35</v>
      </c>
      <c r="G1176" s="2" t="s">
        <v>1028</v>
      </c>
      <c r="H1176" s="2">
        <v>500</v>
      </c>
      <c r="I1176" s="3">
        <v>1.05639632829029E+16</v>
      </c>
      <c r="J1176" s="3">
        <v>1.05639632829029E+16</v>
      </c>
      <c r="K1176" t="s">
        <v>45</v>
      </c>
      <c r="L1176" t="s">
        <v>22</v>
      </c>
      <c r="M1176">
        <v>384</v>
      </c>
      <c r="N1176">
        <v>2231</v>
      </c>
      <c r="O1176" s="15">
        <v>1.3020833333333333</v>
      </c>
      <c r="P1176" s="16">
        <f t="shared" si="18"/>
        <v>0.17212012550425818</v>
      </c>
      <c r="Q1176">
        <v>1</v>
      </c>
      <c r="R1176" t="s">
        <v>56</v>
      </c>
      <c r="S1176" s="1">
        <v>44870</v>
      </c>
      <c r="T1176" t="s">
        <v>114</v>
      </c>
    </row>
    <row r="1177" spans="1:20">
      <c r="A1177">
        <v>194243</v>
      </c>
      <c r="B1177" t="s">
        <v>15</v>
      </c>
      <c r="C1177" t="s">
        <v>41</v>
      </c>
      <c r="D1177" t="s">
        <v>17</v>
      </c>
      <c r="E1177" t="s">
        <v>18</v>
      </c>
      <c r="F1177" s="2" t="s">
        <v>47</v>
      </c>
      <c r="G1177" s="2" t="s">
        <v>1028</v>
      </c>
      <c r="H1177" s="2">
        <v>500</v>
      </c>
      <c r="I1177" s="3" t="s">
        <v>310</v>
      </c>
      <c r="J1177" s="3">
        <v>6.37</v>
      </c>
      <c r="K1177" t="s">
        <v>37</v>
      </c>
      <c r="L1177" t="s">
        <v>31</v>
      </c>
      <c r="M1177">
        <v>654</v>
      </c>
      <c r="N1177">
        <v>3458</v>
      </c>
      <c r="O1177" s="15">
        <v>0.76452599388379205</v>
      </c>
      <c r="P1177" s="16">
        <f t="shared" si="18"/>
        <v>0.18912666281087334</v>
      </c>
      <c r="Q1177">
        <v>7</v>
      </c>
      <c r="R1177" t="s">
        <v>38</v>
      </c>
      <c r="S1177" s="1">
        <v>44907</v>
      </c>
      <c r="T1177" t="s">
        <v>84</v>
      </c>
    </row>
    <row r="1178" spans="1:20">
      <c r="A1178">
        <v>456505</v>
      </c>
      <c r="B1178" t="s">
        <v>15</v>
      </c>
      <c r="C1178" t="s">
        <v>87</v>
      </c>
      <c r="D1178" t="s">
        <v>17</v>
      </c>
      <c r="E1178" t="s">
        <v>58</v>
      </c>
      <c r="F1178" s="2" t="s">
        <v>35</v>
      </c>
      <c r="G1178" s="2" t="s">
        <v>1028</v>
      </c>
      <c r="H1178" s="2">
        <v>500</v>
      </c>
      <c r="I1178" s="3" t="s">
        <v>298</v>
      </c>
      <c r="J1178" s="3">
        <v>7.26</v>
      </c>
      <c r="K1178" t="s">
        <v>30</v>
      </c>
      <c r="L1178" t="s">
        <v>55</v>
      </c>
      <c r="M1178">
        <v>654</v>
      </c>
      <c r="N1178">
        <v>3458</v>
      </c>
      <c r="O1178" s="15">
        <v>0.76452599388379205</v>
      </c>
      <c r="P1178" s="16">
        <f t="shared" si="18"/>
        <v>0.18912666281087334</v>
      </c>
      <c r="Q1178">
        <v>8</v>
      </c>
      <c r="R1178" t="s">
        <v>23</v>
      </c>
      <c r="S1178" s="1">
        <v>44909</v>
      </c>
      <c r="T1178" t="s">
        <v>103</v>
      </c>
    </row>
    <row r="1179" spans="1:20">
      <c r="A1179">
        <v>873451</v>
      </c>
      <c r="B1179" t="s">
        <v>34</v>
      </c>
      <c r="C1179" t="s">
        <v>26</v>
      </c>
      <c r="D1179" t="s">
        <v>17</v>
      </c>
      <c r="E1179" t="s">
        <v>18</v>
      </c>
      <c r="F1179" s="2" t="s">
        <v>78</v>
      </c>
      <c r="G1179" s="2" t="s">
        <v>1028</v>
      </c>
      <c r="H1179" s="2">
        <v>500</v>
      </c>
      <c r="I1179" s="3" t="s">
        <v>120</v>
      </c>
      <c r="J1179" s="3">
        <v>3.66</v>
      </c>
      <c r="K1179" t="s">
        <v>37</v>
      </c>
      <c r="L1179" t="s">
        <v>22</v>
      </c>
      <c r="M1179">
        <v>654</v>
      </c>
      <c r="N1179">
        <v>3459</v>
      </c>
      <c r="O1179" s="15">
        <v>0.76452599388379205</v>
      </c>
      <c r="P1179" s="16">
        <f t="shared" si="18"/>
        <v>0.18907198612315698</v>
      </c>
      <c r="Q1179">
        <v>9</v>
      </c>
      <c r="R1179" t="s">
        <v>38</v>
      </c>
      <c r="S1179" s="1">
        <v>44665</v>
      </c>
      <c r="T1179" t="s">
        <v>66</v>
      </c>
    </row>
    <row r="1180" spans="1:20">
      <c r="A1180">
        <v>896225</v>
      </c>
      <c r="B1180" t="s">
        <v>40</v>
      </c>
      <c r="C1180" t="s">
        <v>16</v>
      </c>
      <c r="D1180" t="s">
        <v>17</v>
      </c>
      <c r="E1180" t="s">
        <v>27</v>
      </c>
      <c r="F1180" s="2" t="s">
        <v>35</v>
      </c>
      <c r="G1180" s="2" t="s">
        <v>1028</v>
      </c>
      <c r="H1180" s="2">
        <v>500</v>
      </c>
      <c r="I1180" s="3" t="s">
        <v>265</v>
      </c>
      <c r="J1180" s="3">
        <v>5.27</v>
      </c>
      <c r="K1180" t="s">
        <v>21</v>
      </c>
      <c r="L1180" t="s">
        <v>55</v>
      </c>
      <c r="M1180">
        <v>655</v>
      </c>
      <c r="N1180">
        <v>3459</v>
      </c>
      <c r="O1180" s="15">
        <v>0.76335877862595425</v>
      </c>
      <c r="P1180" s="16">
        <f t="shared" si="18"/>
        <v>0.18936108701936977</v>
      </c>
      <c r="Q1180">
        <v>3</v>
      </c>
      <c r="R1180" t="s">
        <v>32</v>
      </c>
      <c r="S1180" s="1">
        <v>44585</v>
      </c>
      <c r="T1180" t="s">
        <v>188</v>
      </c>
    </row>
    <row r="1181" spans="1:20">
      <c r="A1181">
        <v>980540</v>
      </c>
      <c r="B1181" t="s">
        <v>15</v>
      </c>
      <c r="C1181" t="s">
        <v>87</v>
      </c>
      <c r="D1181" t="s">
        <v>17</v>
      </c>
      <c r="E1181" t="s">
        <v>42</v>
      </c>
      <c r="F1181" s="2" t="s">
        <v>119</v>
      </c>
      <c r="G1181" s="2" t="s">
        <v>1028</v>
      </c>
      <c r="H1181" s="2">
        <v>500</v>
      </c>
      <c r="I1181" s="3" t="s">
        <v>622</v>
      </c>
      <c r="J1181" s="3">
        <v>0.62561542284535199</v>
      </c>
      <c r="K1181" t="s">
        <v>45</v>
      </c>
      <c r="L1181" t="s">
        <v>31</v>
      </c>
      <c r="M1181">
        <v>384</v>
      </c>
      <c r="N1181">
        <v>2233</v>
      </c>
      <c r="O1181" s="15">
        <v>1.3020833333333333</v>
      </c>
      <c r="P1181" s="16">
        <f t="shared" si="18"/>
        <v>0.17196596506941333</v>
      </c>
      <c r="Q1181">
        <v>1</v>
      </c>
      <c r="R1181" t="s">
        <v>32</v>
      </c>
      <c r="S1181" s="1">
        <v>44726</v>
      </c>
      <c r="T1181" t="s">
        <v>188</v>
      </c>
    </row>
    <row r="1182" spans="1:20">
      <c r="A1182">
        <v>240184</v>
      </c>
      <c r="B1182" t="s">
        <v>74</v>
      </c>
      <c r="C1182" t="s">
        <v>41</v>
      </c>
      <c r="D1182" t="s">
        <v>17</v>
      </c>
      <c r="E1182" t="s">
        <v>27</v>
      </c>
      <c r="F1182" s="2" t="s">
        <v>35</v>
      </c>
      <c r="G1182" s="2" t="s">
        <v>1028</v>
      </c>
      <c r="H1182" s="2">
        <v>500</v>
      </c>
      <c r="I1182" s="3" t="s">
        <v>483</v>
      </c>
      <c r="J1182" s="3">
        <v>3.1</v>
      </c>
      <c r="K1182" t="s">
        <v>21</v>
      </c>
      <c r="L1182" t="s">
        <v>31</v>
      </c>
      <c r="M1182">
        <v>655</v>
      </c>
      <c r="N1182">
        <v>3460</v>
      </c>
      <c r="O1182" s="15">
        <v>0.76335877862595425</v>
      </c>
      <c r="P1182" s="16">
        <f t="shared" si="18"/>
        <v>0.18930635838150289</v>
      </c>
      <c r="Q1182">
        <v>6</v>
      </c>
      <c r="R1182" t="s">
        <v>23</v>
      </c>
      <c r="S1182" s="1">
        <v>44691</v>
      </c>
      <c r="T1182" t="s">
        <v>149</v>
      </c>
    </row>
    <row r="1183" spans="1:20">
      <c r="A1183">
        <v>820036</v>
      </c>
      <c r="B1183" t="s">
        <v>81</v>
      </c>
      <c r="C1183" t="s">
        <v>87</v>
      </c>
      <c r="D1183" t="s">
        <v>17</v>
      </c>
      <c r="E1183" t="s">
        <v>42</v>
      </c>
      <c r="F1183" s="2" t="s">
        <v>47</v>
      </c>
      <c r="G1183" s="2" t="s">
        <v>1028</v>
      </c>
      <c r="H1183" s="2">
        <v>500</v>
      </c>
      <c r="I1183" s="3" t="s">
        <v>429</v>
      </c>
      <c r="J1183" s="3">
        <v>0.65600245766926901</v>
      </c>
      <c r="K1183" t="s">
        <v>30</v>
      </c>
      <c r="L1183" t="s">
        <v>55</v>
      </c>
      <c r="M1183">
        <v>384</v>
      </c>
      <c r="N1183">
        <v>2233</v>
      </c>
      <c r="O1183" s="15">
        <v>1.3020833333333333</v>
      </c>
      <c r="P1183" s="16">
        <f t="shared" si="18"/>
        <v>0.17196596506941333</v>
      </c>
      <c r="Q1183">
        <v>1</v>
      </c>
      <c r="R1183" t="s">
        <v>38</v>
      </c>
      <c r="S1183" s="1">
        <v>44684</v>
      </c>
      <c r="T1183" t="s">
        <v>176</v>
      </c>
    </row>
    <row r="1184" spans="1:20">
      <c r="A1184">
        <v>518277</v>
      </c>
      <c r="B1184" t="s">
        <v>67</v>
      </c>
      <c r="C1184" t="s">
        <v>16</v>
      </c>
      <c r="D1184" t="s">
        <v>17</v>
      </c>
      <c r="E1184" t="s">
        <v>27</v>
      </c>
      <c r="F1184" s="2" t="s">
        <v>62</v>
      </c>
      <c r="G1184" s="2" t="s">
        <v>1028</v>
      </c>
      <c r="H1184" s="2">
        <v>500</v>
      </c>
      <c r="I1184" s="3" t="s">
        <v>808</v>
      </c>
      <c r="J1184" s="3">
        <v>6.43</v>
      </c>
      <c r="K1184" t="s">
        <v>45</v>
      </c>
      <c r="L1184" t="s">
        <v>22</v>
      </c>
      <c r="M1184">
        <v>655</v>
      </c>
      <c r="N1184">
        <v>3460</v>
      </c>
      <c r="O1184" s="15">
        <v>0.76335877862595425</v>
      </c>
      <c r="P1184" s="16">
        <f t="shared" si="18"/>
        <v>0.18930635838150289</v>
      </c>
      <c r="Q1184">
        <v>2</v>
      </c>
      <c r="R1184" t="s">
        <v>32</v>
      </c>
      <c r="S1184" s="1">
        <v>44663</v>
      </c>
      <c r="T1184" t="s">
        <v>127</v>
      </c>
    </row>
    <row r="1185" spans="1:20">
      <c r="A1185">
        <v>836050</v>
      </c>
      <c r="B1185" t="s">
        <v>40</v>
      </c>
      <c r="C1185" t="s">
        <v>26</v>
      </c>
      <c r="D1185" t="s">
        <v>17</v>
      </c>
      <c r="E1185" t="s">
        <v>18</v>
      </c>
      <c r="F1185" s="2" t="s">
        <v>28</v>
      </c>
      <c r="G1185" s="2" t="s">
        <v>1028</v>
      </c>
      <c r="H1185" s="2">
        <v>500</v>
      </c>
      <c r="I1185" s="3" t="s">
        <v>762</v>
      </c>
      <c r="J1185" s="3">
        <v>3.31</v>
      </c>
      <c r="K1185" t="s">
        <v>37</v>
      </c>
      <c r="L1185" t="s">
        <v>22</v>
      </c>
      <c r="M1185">
        <v>655</v>
      </c>
      <c r="N1185">
        <v>3461</v>
      </c>
      <c r="O1185" s="15">
        <v>0.76335877862595425</v>
      </c>
      <c r="P1185" s="16">
        <f t="shared" si="18"/>
        <v>0.18925166136954638</v>
      </c>
      <c r="Q1185">
        <v>9</v>
      </c>
      <c r="R1185" t="s">
        <v>70</v>
      </c>
      <c r="S1185" s="1">
        <v>44803</v>
      </c>
      <c r="T1185" t="s">
        <v>93</v>
      </c>
    </row>
    <row r="1186" spans="1:20">
      <c r="A1186">
        <v>727473</v>
      </c>
      <c r="B1186" t="s">
        <v>15</v>
      </c>
      <c r="C1186" t="s">
        <v>87</v>
      </c>
      <c r="D1186" t="s">
        <v>17</v>
      </c>
      <c r="E1186" t="s">
        <v>27</v>
      </c>
      <c r="F1186" s="2" t="s">
        <v>52</v>
      </c>
      <c r="G1186" s="2" t="s">
        <v>1028</v>
      </c>
      <c r="H1186" s="2">
        <v>500</v>
      </c>
      <c r="I1186" s="3" t="s">
        <v>762</v>
      </c>
      <c r="J1186" s="3">
        <v>3.31</v>
      </c>
      <c r="K1186" t="s">
        <v>21</v>
      </c>
      <c r="L1186" t="s">
        <v>55</v>
      </c>
      <c r="M1186">
        <v>655</v>
      </c>
      <c r="N1186">
        <v>3461</v>
      </c>
      <c r="O1186" s="15">
        <v>0.76335877862595425</v>
      </c>
      <c r="P1186" s="16">
        <f t="shared" si="18"/>
        <v>0.18925166136954638</v>
      </c>
      <c r="Q1186">
        <v>5</v>
      </c>
      <c r="R1186" t="s">
        <v>70</v>
      </c>
      <c r="S1186" s="1">
        <v>44643</v>
      </c>
      <c r="T1186" t="s">
        <v>108</v>
      </c>
    </row>
    <row r="1187" spans="1:20">
      <c r="A1187">
        <v>879964</v>
      </c>
      <c r="B1187" t="s">
        <v>48</v>
      </c>
      <c r="C1187" t="s">
        <v>26</v>
      </c>
      <c r="D1187" t="s">
        <v>17</v>
      </c>
      <c r="E1187" t="s">
        <v>42</v>
      </c>
      <c r="F1187" s="2" t="s">
        <v>91</v>
      </c>
      <c r="G1187" s="2" t="s">
        <v>1028</v>
      </c>
      <c r="H1187" s="2">
        <v>500</v>
      </c>
      <c r="I1187" s="3">
        <v>1.01528445764617E+16</v>
      </c>
      <c r="J1187" s="3">
        <v>1.01528445764617E+16</v>
      </c>
      <c r="K1187" t="s">
        <v>30</v>
      </c>
      <c r="L1187" t="s">
        <v>22</v>
      </c>
      <c r="M1187">
        <v>385</v>
      </c>
      <c r="N1187">
        <v>2235</v>
      </c>
      <c r="O1187" s="15">
        <v>1.2987012987012987</v>
      </c>
      <c r="P1187" s="16">
        <f t="shared" si="18"/>
        <v>0.17225950782997762</v>
      </c>
      <c r="Q1187">
        <v>1</v>
      </c>
      <c r="R1187" t="s">
        <v>32</v>
      </c>
      <c r="S1187" s="1">
        <v>44780</v>
      </c>
      <c r="T1187" t="s">
        <v>33</v>
      </c>
    </row>
    <row r="1188" spans="1:20">
      <c r="A1188">
        <v>536851</v>
      </c>
      <c r="B1188" t="s">
        <v>74</v>
      </c>
      <c r="C1188" t="s">
        <v>26</v>
      </c>
      <c r="D1188" t="s">
        <v>17</v>
      </c>
      <c r="E1188" t="s">
        <v>27</v>
      </c>
      <c r="F1188" s="2" t="s">
        <v>68</v>
      </c>
      <c r="G1188" s="2" t="s">
        <v>1028</v>
      </c>
      <c r="H1188" s="2">
        <v>500</v>
      </c>
      <c r="I1188" s="3" t="s">
        <v>569</v>
      </c>
      <c r="J1188" s="3">
        <v>5.81</v>
      </c>
      <c r="K1188" t="s">
        <v>45</v>
      </c>
      <c r="L1188" t="s">
        <v>22</v>
      </c>
      <c r="M1188">
        <v>656</v>
      </c>
      <c r="N1188">
        <v>3462</v>
      </c>
      <c r="O1188" s="15">
        <v>0.76219512195121952</v>
      </c>
      <c r="P1188" s="16">
        <f t="shared" si="18"/>
        <v>0.18948584633160023</v>
      </c>
      <c r="Q1188">
        <v>10</v>
      </c>
      <c r="R1188" t="s">
        <v>23</v>
      </c>
      <c r="S1188" s="1">
        <v>44611</v>
      </c>
      <c r="T1188" t="s">
        <v>132</v>
      </c>
    </row>
    <row r="1189" spans="1:20">
      <c r="A1189">
        <v>865762</v>
      </c>
      <c r="B1189" t="s">
        <v>81</v>
      </c>
      <c r="C1189" t="s">
        <v>87</v>
      </c>
      <c r="D1189" t="s">
        <v>17</v>
      </c>
      <c r="E1189" t="s">
        <v>42</v>
      </c>
      <c r="F1189" s="2" t="s">
        <v>62</v>
      </c>
      <c r="G1189" s="2" t="s">
        <v>1028</v>
      </c>
      <c r="H1189" s="2">
        <v>500</v>
      </c>
      <c r="I1189" s="3">
        <v>1.28876777106142E+16</v>
      </c>
      <c r="J1189" s="3">
        <v>1.28876777106142E+16</v>
      </c>
      <c r="K1189" t="s">
        <v>45</v>
      </c>
      <c r="L1189" t="s">
        <v>22</v>
      </c>
      <c r="M1189">
        <v>385</v>
      </c>
      <c r="N1189">
        <v>2235</v>
      </c>
      <c r="O1189" s="15">
        <v>1.2987012987012987</v>
      </c>
      <c r="P1189" s="16">
        <f t="shared" si="18"/>
        <v>0.17225950782997762</v>
      </c>
      <c r="Q1189">
        <v>1</v>
      </c>
      <c r="R1189" t="s">
        <v>70</v>
      </c>
      <c r="S1189" s="1">
        <v>44726</v>
      </c>
      <c r="T1189" t="s">
        <v>110</v>
      </c>
    </row>
    <row r="1190" spans="1:20">
      <c r="A1190">
        <v>675403</v>
      </c>
      <c r="B1190" t="s">
        <v>81</v>
      </c>
      <c r="C1190" t="s">
        <v>26</v>
      </c>
      <c r="D1190" t="s">
        <v>17</v>
      </c>
      <c r="E1190" t="s">
        <v>42</v>
      </c>
      <c r="F1190" s="2" t="s">
        <v>119</v>
      </c>
      <c r="G1190" s="2" t="s">
        <v>1028</v>
      </c>
      <c r="H1190" s="2">
        <v>500</v>
      </c>
      <c r="I1190" s="3" t="s">
        <v>809</v>
      </c>
      <c r="J1190" s="3">
        <v>0.67745212930968102</v>
      </c>
      <c r="K1190" t="s">
        <v>37</v>
      </c>
      <c r="L1190" t="s">
        <v>55</v>
      </c>
      <c r="M1190">
        <v>385</v>
      </c>
      <c r="N1190">
        <v>2235</v>
      </c>
      <c r="O1190" s="15">
        <v>1.2987012987012987</v>
      </c>
      <c r="P1190" s="16">
        <f t="shared" si="18"/>
        <v>0.17225950782997762</v>
      </c>
      <c r="Q1190">
        <v>1</v>
      </c>
      <c r="R1190" t="s">
        <v>56</v>
      </c>
      <c r="S1190" s="1">
        <v>44832</v>
      </c>
      <c r="T1190" t="s">
        <v>114</v>
      </c>
    </row>
    <row r="1191" spans="1:20">
      <c r="A1191">
        <v>988454</v>
      </c>
      <c r="B1191" t="s">
        <v>81</v>
      </c>
      <c r="C1191" t="s">
        <v>87</v>
      </c>
      <c r="D1191" t="s">
        <v>17</v>
      </c>
      <c r="E1191" t="s">
        <v>18</v>
      </c>
      <c r="F1191" s="2" t="s">
        <v>78</v>
      </c>
      <c r="G1191" s="2" t="s">
        <v>1028</v>
      </c>
      <c r="H1191" s="2">
        <v>500</v>
      </c>
      <c r="I1191" s="3" t="s">
        <v>783</v>
      </c>
      <c r="J1191" s="3">
        <v>1.94</v>
      </c>
      <c r="K1191" t="s">
        <v>21</v>
      </c>
      <c r="L1191" t="s">
        <v>22</v>
      </c>
      <c r="M1191">
        <v>656</v>
      </c>
      <c r="N1191">
        <v>3463</v>
      </c>
      <c r="O1191" s="15">
        <v>0.76219512195121952</v>
      </c>
      <c r="P1191" s="16">
        <f t="shared" si="18"/>
        <v>0.18943112907883339</v>
      </c>
      <c r="Q1191">
        <v>10</v>
      </c>
      <c r="R1191" t="s">
        <v>23</v>
      </c>
      <c r="S1191" s="1">
        <v>44578</v>
      </c>
      <c r="T1191" t="s">
        <v>24</v>
      </c>
    </row>
    <row r="1192" spans="1:20">
      <c r="A1192">
        <v>343758</v>
      </c>
      <c r="B1192" t="s">
        <v>25</v>
      </c>
      <c r="C1192" t="s">
        <v>87</v>
      </c>
      <c r="D1192" t="s">
        <v>17</v>
      </c>
      <c r="E1192" t="s">
        <v>18</v>
      </c>
      <c r="F1192" s="2" t="s">
        <v>49</v>
      </c>
      <c r="G1192" s="2" t="s">
        <v>1028</v>
      </c>
      <c r="H1192" s="2">
        <v>500</v>
      </c>
      <c r="I1192" s="3" t="s">
        <v>710</v>
      </c>
      <c r="J1192" s="3">
        <v>4.5</v>
      </c>
      <c r="K1192" t="s">
        <v>30</v>
      </c>
      <c r="L1192" t="s">
        <v>55</v>
      </c>
      <c r="M1192">
        <v>656</v>
      </c>
      <c r="N1192">
        <v>3464</v>
      </c>
      <c r="O1192" s="15">
        <v>0.76219512195121952</v>
      </c>
      <c r="P1192" s="16">
        <f t="shared" si="18"/>
        <v>0.18937644341801385</v>
      </c>
      <c r="Q1192">
        <v>9</v>
      </c>
      <c r="R1192" t="s">
        <v>38</v>
      </c>
      <c r="S1192" s="1">
        <v>44865</v>
      </c>
      <c r="T1192" t="s">
        <v>213</v>
      </c>
    </row>
    <row r="1193" spans="1:20">
      <c r="A1193">
        <v>811507</v>
      </c>
      <c r="B1193" t="s">
        <v>67</v>
      </c>
      <c r="C1193" t="s">
        <v>16</v>
      </c>
      <c r="D1193" t="s">
        <v>17</v>
      </c>
      <c r="E1193" t="s">
        <v>58</v>
      </c>
      <c r="F1193" s="2" t="s">
        <v>43</v>
      </c>
      <c r="G1193" s="2" t="s">
        <v>1028</v>
      </c>
      <c r="H1193" s="2">
        <v>500</v>
      </c>
      <c r="I1193" s="3" t="s">
        <v>709</v>
      </c>
      <c r="J1193" s="3">
        <v>2.5299999999999998</v>
      </c>
      <c r="K1193" t="s">
        <v>80</v>
      </c>
      <c r="L1193" t="s">
        <v>55</v>
      </c>
      <c r="M1193">
        <v>656</v>
      </c>
      <c r="N1193">
        <v>3464</v>
      </c>
      <c r="O1193" s="15">
        <v>0.76219512195121952</v>
      </c>
      <c r="P1193" s="16">
        <f t="shared" si="18"/>
        <v>0.18937644341801385</v>
      </c>
      <c r="Q1193">
        <v>6</v>
      </c>
      <c r="R1193" t="s">
        <v>32</v>
      </c>
      <c r="S1193" s="1">
        <v>44769</v>
      </c>
      <c r="T1193" t="s">
        <v>33</v>
      </c>
    </row>
    <row r="1194" spans="1:20">
      <c r="A1194">
        <v>427954</v>
      </c>
      <c r="B1194" t="s">
        <v>81</v>
      </c>
      <c r="C1194" t="s">
        <v>16</v>
      </c>
      <c r="D1194" t="s">
        <v>17</v>
      </c>
      <c r="E1194" t="s">
        <v>18</v>
      </c>
      <c r="F1194" s="2" t="s">
        <v>52</v>
      </c>
      <c r="G1194" s="2" t="s">
        <v>1028</v>
      </c>
      <c r="H1194" s="2">
        <v>500</v>
      </c>
      <c r="I1194" s="3" t="s">
        <v>395</v>
      </c>
      <c r="J1194" s="3">
        <v>2.52</v>
      </c>
      <c r="K1194" t="s">
        <v>45</v>
      </c>
      <c r="L1194" t="s">
        <v>55</v>
      </c>
      <c r="M1194">
        <v>656</v>
      </c>
      <c r="N1194">
        <v>3464</v>
      </c>
      <c r="O1194" s="15">
        <v>0.76219512195121952</v>
      </c>
      <c r="P1194" s="16">
        <f t="shared" si="18"/>
        <v>0.18937644341801385</v>
      </c>
      <c r="Q1194">
        <v>8</v>
      </c>
      <c r="R1194" t="s">
        <v>38</v>
      </c>
      <c r="S1194" s="1">
        <v>44738</v>
      </c>
      <c r="T1194" t="s">
        <v>228</v>
      </c>
    </row>
    <row r="1195" spans="1:20">
      <c r="A1195">
        <v>613290</v>
      </c>
      <c r="B1195" t="s">
        <v>67</v>
      </c>
      <c r="C1195" t="s">
        <v>26</v>
      </c>
      <c r="D1195" t="s">
        <v>17</v>
      </c>
      <c r="E1195" t="s">
        <v>58</v>
      </c>
      <c r="F1195" s="2" t="s">
        <v>35</v>
      </c>
      <c r="G1195" s="2" t="s">
        <v>1028</v>
      </c>
      <c r="H1195" s="2">
        <v>500</v>
      </c>
      <c r="I1195" s="3" t="s">
        <v>173</v>
      </c>
      <c r="J1195" s="3">
        <v>0.91</v>
      </c>
      <c r="K1195" t="s">
        <v>30</v>
      </c>
      <c r="L1195" t="s">
        <v>22</v>
      </c>
      <c r="M1195">
        <v>657</v>
      </c>
      <c r="N1195">
        <v>3465</v>
      </c>
      <c r="O1195" s="15">
        <v>0.76103500761035003</v>
      </c>
      <c r="P1195" s="16">
        <f t="shared" si="18"/>
        <v>0.18961038961038962</v>
      </c>
      <c r="Q1195">
        <v>1</v>
      </c>
      <c r="R1195" t="s">
        <v>32</v>
      </c>
      <c r="S1195" s="1">
        <v>44767</v>
      </c>
      <c r="T1195" t="s">
        <v>73</v>
      </c>
    </row>
    <row r="1196" spans="1:20">
      <c r="A1196">
        <v>140122</v>
      </c>
      <c r="B1196" t="s">
        <v>51</v>
      </c>
      <c r="C1196" t="s">
        <v>87</v>
      </c>
      <c r="D1196" t="s">
        <v>17</v>
      </c>
      <c r="E1196" t="s">
        <v>42</v>
      </c>
      <c r="F1196" s="2" t="s">
        <v>78</v>
      </c>
      <c r="G1196" s="2" t="s">
        <v>1028</v>
      </c>
      <c r="H1196" s="2">
        <v>500</v>
      </c>
      <c r="I1196" s="3" t="s">
        <v>810</v>
      </c>
      <c r="J1196" s="3">
        <v>1.4299781093608001E-2</v>
      </c>
      <c r="K1196" t="s">
        <v>37</v>
      </c>
      <c r="L1196" t="s">
        <v>22</v>
      </c>
      <c r="M1196">
        <v>385</v>
      </c>
      <c r="N1196">
        <v>2237</v>
      </c>
      <c r="O1196" s="15">
        <v>1.2987012987012987</v>
      </c>
      <c r="P1196" s="16">
        <f t="shared" si="18"/>
        <v>0.17210549843540457</v>
      </c>
      <c r="Q1196">
        <v>1</v>
      </c>
      <c r="R1196" t="s">
        <v>56</v>
      </c>
      <c r="S1196" s="1">
        <v>44677</v>
      </c>
      <c r="T1196" t="s">
        <v>151</v>
      </c>
    </row>
    <row r="1197" spans="1:20">
      <c r="A1197">
        <v>101843</v>
      </c>
      <c r="B1197" t="s">
        <v>67</v>
      </c>
      <c r="C1197" t="s">
        <v>26</v>
      </c>
      <c r="D1197" t="s">
        <v>17</v>
      </c>
      <c r="E1197" t="s">
        <v>42</v>
      </c>
      <c r="F1197" s="2" t="s">
        <v>91</v>
      </c>
      <c r="G1197" s="2" t="s">
        <v>1028</v>
      </c>
      <c r="H1197" s="2">
        <v>500</v>
      </c>
      <c r="I1197" s="3" t="s">
        <v>811</v>
      </c>
      <c r="J1197" s="3">
        <v>0.18768462685360501</v>
      </c>
      <c r="K1197" t="s">
        <v>37</v>
      </c>
      <c r="L1197" t="s">
        <v>31</v>
      </c>
      <c r="M1197">
        <v>385</v>
      </c>
      <c r="N1197">
        <v>2237</v>
      </c>
      <c r="O1197" s="15">
        <v>1.2987012987012987</v>
      </c>
      <c r="P1197" s="16">
        <f t="shared" si="18"/>
        <v>0.17210549843540457</v>
      </c>
      <c r="Q1197">
        <v>1</v>
      </c>
      <c r="R1197" t="s">
        <v>23</v>
      </c>
      <c r="S1197" s="1">
        <v>44887</v>
      </c>
      <c r="T1197" t="s">
        <v>103</v>
      </c>
    </row>
    <row r="1198" spans="1:20">
      <c r="A1198">
        <v>698276</v>
      </c>
      <c r="B1198" t="s">
        <v>40</v>
      </c>
      <c r="C1198" t="s">
        <v>87</v>
      </c>
      <c r="D1198" t="s">
        <v>17</v>
      </c>
      <c r="E1198" t="s">
        <v>58</v>
      </c>
      <c r="F1198" s="2" t="s">
        <v>68</v>
      </c>
      <c r="G1198" s="2" t="s">
        <v>1028</v>
      </c>
      <c r="H1198" s="2">
        <v>500</v>
      </c>
      <c r="I1198" s="3" t="s">
        <v>812</v>
      </c>
      <c r="J1198" s="3">
        <v>4.1500000000000004</v>
      </c>
      <c r="K1198" t="s">
        <v>21</v>
      </c>
      <c r="L1198" t="s">
        <v>22</v>
      </c>
      <c r="M1198">
        <v>657</v>
      </c>
      <c r="N1198">
        <v>3466</v>
      </c>
      <c r="O1198" s="15">
        <v>0.76103500761035003</v>
      </c>
      <c r="P1198" s="16">
        <f t="shared" si="18"/>
        <v>0.18955568378534335</v>
      </c>
      <c r="Q1198">
        <v>3</v>
      </c>
      <c r="R1198" t="s">
        <v>23</v>
      </c>
      <c r="S1198" s="1">
        <v>44925</v>
      </c>
      <c r="T1198" t="s">
        <v>103</v>
      </c>
    </row>
    <row r="1199" spans="1:20">
      <c r="A1199">
        <v>729709</v>
      </c>
      <c r="B1199" t="s">
        <v>48</v>
      </c>
      <c r="C1199" t="s">
        <v>26</v>
      </c>
      <c r="D1199" t="s">
        <v>17</v>
      </c>
      <c r="E1199" t="s">
        <v>42</v>
      </c>
      <c r="F1199" s="2" t="s">
        <v>43</v>
      </c>
      <c r="G1199" s="2" t="s">
        <v>1028</v>
      </c>
      <c r="H1199" s="2">
        <v>500</v>
      </c>
      <c r="I1199" s="3">
        <v>1397803601900180</v>
      </c>
      <c r="J1199" s="3">
        <v>1397803601900180</v>
      </c>
      <c r="K1199" t="s">
        <v>80</v>
      </c>
      <c r="L1199" t="s">
        <v>22</v>
      </c>
      <c r="M1199">
        <v>385</v>
      </c>
      <c r="N1199">
        <v>2237</v>
      </c>
      <c r="O1199" s="15">
        <v>1.2987012987012987</v>
      </c>
      <c r="P1199" s="16">
        <f t="shared" si="18"/>
        <v>0.17210549843540457</v>
      </c>
      <c r="Q1199">
        <v>1</v>
      </c>
      <c r="R1199" t="s">
        <v>56</v>
      </c>
      <c r="S1199" s="1">
        <v>44884</v>
      </c>
      <c r="T1199" t="s">
        <v>123</v>
      </c>
    </row>
    <row r="1200" spans="1:20">
      <c r="A1200">
        <v>118706</v>
      </c>
      <c r="B1200" t="s">
        <v>81</v>
      </c>
      <c r="C1200" t="s">
        <v>87</v>
      </c>
      <c r="D1200" t="s">
        <v>17</v>
      </c>
      <c r="E1200" t="s">
        <v>27</v>
      </c>
      <c r="F1200" s="2" t="s">
        <v>78</v>
      </c>
      <c r="G1200" s="2" t="s">
        <v>1028</v>
      </c>
      <c r="H1200" s="2">
        <v>500</v>
      </c>
      <c r="I1200" s="3" t="s">
        <v>153</v>
      </c>
      <c r="J1200" s="3">
        <v>7.76</v>
      </c>
      <c r="K1200" t="s">
        <v>80</v>
      </c>
      <c r="L1200" t="s">
        <v>55</v>
      </c>
      <c r="M1200">
        <v>657</v>
      </c>
      <c r="N1200">
        <v>3467</v>
      </c>
      <c r="O1200" s="15">
        <v>0.76103500761035003</v>
      </c>
      <c r="P1200" s="16">
        <f t="shared" si="18"/>
        <v>0.18950100951831556</v>
      </c>
      <c r="Q1200">
        <v>6</v>
      </c>
      <c r="R1200" t="s">
        <v>56</v>
      </c>
      <c r="S1200" s="1">
        <v>44924</v>
      </c>
      <c r="T1200" t="s">
        <v>184</v>
      </c>
    </row>
    <row r="1201" spans="1:20">
      <c r="A1201">
        <v>948323</v>
      </c>
      <c r="B1201" t="s">
        <v>40</v>
      </c>
      <c r="C1201" t="s">
        <v>41</v>
      </c>
      <c r="D1201" t="s">
        <v>17</v>
      </c>
      <c r="E1201" t="s">
        <v>18</v>
      </c>
      <c r="F1201" s="2" t="s">
        <v>101</v>
      </c>
      <c r="G1201" s="2" t="s">
        <v>1028</v>
      </c>
      <c r="H1201" s="2">
        <v>500</v>
      </c>
      <c r="I1201" s="3" t="s">
        <v>813</v>
      </c>
      <c r="J1201" s="3">
        <v>5.08</v>
      </c>
      <c r="K1201" t="s">
        <v>45</v>
      </c>
      <c r="L1201" t="s">
        <v>55</v>
      </c>
      <c r="M1201">
        <v>657</v>
      </c>
      <c r="N1201">
        <v>3467</v>
      </c>
      <c r="O1201" s="15">
        <v>0.76103500761035003</v>
      </c>
      <c r="P1201" s="16">
        <f t="shared" si="18"/>
        <v>0.18950100951831556</v>
      </c>
      <c r="Q1201">
        <v>3</v>
      </c>
      <c r="R1201" t="s">
        <v>56</v>
      </c>
      <c r="S1201" s="1">
        <v>44709</v>
      </c>
      <c r="T1201" t="s">
        <v>57</v>
      </c>
    </row>
    <row r="1202" spans="1:20">
      <c r="A1202">
        <v>854839</v>
      </c>
      <c r="B1202" t="s">
        <v>25</v>
      </c>
      <c r="C1202" t="s">
        <v>41</v>
      </c>
      <c r="D1202" t="s">
        <v>17</v>
      </c>
      <c r="E1202" t="s">
        <v>27</v>
      </c>
      <c r="F1202" s="2" t="s">
        <v>62</v>
      </c>
      <c r="G1202" s="2" t="s">
        <v>1028</v>
      </c>
      <c r="H1202" s="2">
        <v>500</v>
      </c>
      <c r="I1202" s="3" t="s">
        <v>814</v>
      </c>
      <c r="J1202" s="3">
        <v>1.44</v>
      </c>
      <c r="K1202" t="s">
        <v>80</v>
      </c>
      <c r="L1202" t="s">
        <v>22</v>
      </c>
      <c r="M1202">
        <v>658</v>
      </c>
      <c r="N1202">
        <v>3468</v>
      </c>
      <c r="O1202" s="15">
        <v>0.75987841945288759</v>
      </c>
      <c r="P1202" s="16">
        <f t="shared" si="18"/>
        <v>0.18973471741637832</v>
      </c>
      <c r="Q1202">
        <v>2</v>
      </c>
      <c r="R1202" t="s">
        <v>32</v>
      </c>
      <c r="S1202" s="1">
        <v>44923</v>
      </c>
      <c r="T1202" t="s">
        <v>127</v>
      </c>
    </row>
    <row r="1203" spans="1:20">
      <c r="A1203">
        <v>602029</v>
      </c>
      <c r="B1203" t="s">
        <v>74</v>
      </c>
      <c r="C1203" t="s">
        <v>41</v>
      </c>
      <c r="D1203" t="s">
        <v>17</v>
      </c>
      <c r="E1203" t="s">
        <v>42</v>
      </c>
      <c r="F1203" s="2" t="s">
        <v>75</v>
      </c>
      <c r="G1203" s="2" t="s">
        <v>1028</v>
      </c>
      <c r="H1203" s="2">
        <v>500</v>
      </c>
      <c r="I1203" s="3" t="s">
        <v>815</v>
      </c>
      <c r="J1203" s="3">
        <v>0.46653035817896199</v>
      </c>
      <c r="K1203" t="s">
        <v>30</v>
      </c>
      <c r="L1203" t="s">
        <v>55</v>
      </c>
      <c r="M1203">
        <v>386</v>
      </c>
      <c r="N1203">
        <v>2239</v>
      </c>
      <c r="O1203" s="15">
        <v>1.2953367875647668</v>
      </c>
      <c r="P1203" s="16">
        <f t="shared" si="18"/>
        <v>0.17239839213934793</v>
      </c>
      <c r="Q1203">
        <v>1</v>
      </c>
      <c r="R1203" t="s">
        <v>70</v>
      </c>
      <c r="S1203" s="1">
        <v>44574</v>
      </c>
      <c r="T1203" t="s">
        <v>108</v>
      </c>
    </row>
    <row r="1204" spans="1:20">
      <c r="A1204">
        <v>587023</v>
      </c>
      <c r="B1204" t="s">
        <v>15</v>
      </c>
      <c r="C1204" t="s">
        <v>87</v>
      </c>
      <c r="D1204" t="s">
        <v>17</v>
      </c>
      <c r="E1204" t="s">
        <v>27</v>
      </c>
      <c r="F1204" s="2" t="s">
        <v>43</v>
      </c>
      <c r="G1204" s="2" t="s">
        <v>1028</v>
      </c>
      <c r="H1204" s="2">
        <v>500</v>
      </c>
      <c r="I1204" s="3" t="s">
        <v>355</v>
      </c>
      <c r="J1204" s="3">
        <v>1.42</v>
      </c>
      <c r="K1204" t="s">
        <v>21</v>
      </c>
      <c r="L1204" t="s">
        <v>55</v>
      </c>
      <c r="M1204">
        <v>658</v>
      </c>
      <c r="N1204">
        <v>3468</v>
      </c>
      <c r="O1204" s="15">
        <v>0.75987841945288759</v>
      </c>
      <c r="P1204" s="16">
        <f t="shared" si="18"/>
        <v>0.18973471741637832</v>
      </c>
      <c r="Q1204">
        <v>9</v>
      </c>
      <c r="R1204" t="s">
        <v>38</v>
      </c>
      <c r="S1204" s="1">
        <v>44756</v>
      </c>
      <c r="T1204" t="s">
        <v>66</v>
      </c>
    </row>
    <row r="1205" spans="1:20">
      <c r="A1205">
        <v>835197</v>
      </c>
      <c r="B1205" t="s">
        <v>25</v>
      </c>
      <c r="C1205" t="s">
        <v>87</v>
      </c>
      <c r="D1205" t="s">
        <v>17</v>
      </c>
      <c r="E1205" t="s">
        <v>27</v>
      </c>
      <c r="F1205" s="2" t="s">
        <v>47</v>
      </c>
      <c r="G1205" s="2" t="s">
        <v>1028</v>
      </c>
      <c r="H1205" s="2">
        <v>500</v>
      </c>
      <c r="I1205" s="3" t="s">
        <v>128</v>
      </c>
      <c r="J1205" s="3">
        <v>5.2</v>
      </c>
      <c r="K1205" t="s">
        <v>37</v>
      </c>
      <c r="L1205" t="s">
        <v>55</v>
      </c>
      <c r="M1205">
        <v>658</v>
      </c>
      <c r="N1205">
        <v>3469</v>
      </c>
      <c r="O1205" s="15">
        <v>0.75987841945288759</v>
      </c>
      <c r="P1205" s="16">
        <f t="shared" si="18"/>
        <v>0.18968002306140097</v>
      </c>
      <c r="Q1205">
        <v>5</v>
      </c>
      <c r="R1205" t="s">
        <v>38</v>
      </c>
      <c r="S1205" s="1">
        <v>44639</v>
      </c>
      <c r="T1205" t="s">
        <v>134</v>
      </c>
    </row>
    <row r="1206" spans="1:20">
      <c r="A1206">
        <v>687123</v>
      </c>
      <c r="B1206" t="s">
        <v>48</v>
      </c>
      <c r="C1206" t="s">
        <v>16</v>
      </c>
      <c r="D1206" t="s">
        <v>17</v>
      </c>
      <c r="E1206" t="s">
        <v>42</v>
      </c>
      <c r="F1206" s="2" t="s">
        <v>68</v>
      </c>
      <c r="G1206" s="2" t="s">
        <v>1028</v>
      </c>
      <c r="H1206" s="2">
        <v>500</v>
      </c>
      <c r="I1206" s="3">
        <v>1.2458684277806E+16</v>
      </c>
      <c r="J1206" s="3">
        <v>1.2458684277806E+16</v>
      </c>
      <c r="K1206" t="s">
        <v>21</v>
      </c>
      <c r="L1206" t="s">
        <v>55</v>
      </c>
      <c r="M1206">
        <v>386</v>
      </c>
      <c r="N1206">
        <v>2239</v>
      </c>
      <c r="O1206" s="15">
        <v>1.2953367875647668</v>
      </c>
      <c r="P1206" s="16">
        <f t="shared" si="18"/>
        <v>0.17239839213934793</v>
      </c>
      <c r="Q1206">
        <v>1</v>
      </c>
      <c r="R1206" t="s">
        <v>23</v>
      </c>
      <c r="S1206" s="1">
        <v>44605</v>
      </c>
      <c r="T1206" t="s">
        <v>208</v>
      </c>
    </row>
    <row r="1207" spans="1:20">
      <c r="A1207">
        <v>387110</v>
      </c>
      <c r="B1207" t="s">
        <v>25</v>
      </c>
      <c r="C1207" t="s">
        <v>87</v>
      </c>
      <c r="D1207" t="s">
        <v>17</v>
      </c>
      <c r="E1207" t="s">
        <v>58</v>
      </c>
      <c r="F1207" s="2" t="s">
        <v>78</v>
      </c>
      <c r="G1207" s="2" t="s">
        <v>1028</v>
      </c>
      <c r="H1207" s="2">
        <v>500</v>
      </c>
      <c r="I1207" s="3" t="s">
        <v>352</v>
      </c>
      <c r="J1207" s="3">
        <v>4.47</v>
      </c>
      <c r="K1207" t="s">
        <v>37</v>
      </c>
      <c r="L1207" t="s">
        <v>55</v>
      </c>
      <c r="M1207">
        <v>658</v>
      </c>
      <c r="N1207">
        <v>3469</v>
      </c>
      <c r="O1207" s="15">
        <v>0.75987841945288759</v>
      </c>
      <c r="P1207" s="16">
        <f t="shared" si="18"/>
        <v>0.18968002306140097</v>
      </c>
      <c r="Q1207">
        <v>6</v>
      </c>
      <c r="R1207" t="s">
        <v>70</v>
      </c>
      <c r="S1207" s="1">
        <v>44644</v>
      </c>
      <c r="T1207" t="s">
        <v>197</v>
      </c>
    </row>
    <row r="1208" spans="1:20">
      <c r="A1208">
        <v>421117</v>
      </c>
      <c r="B1208" t="s">
        <v>74</v>
      </c>
      <c r="C1208" t="s">
        <v>87</v>
      </c>
      <c r="D1208" t="s">
        <v>17</v>
      </c>
      <c r="E1208" t="s">
        <v>18</v>
      </c>
      <c r="F1208" s="2" t="s">
        <v>49</v>
      </c>
      <c r="G1208" s="2" t="s">
        <v>1028</v>
      </c>
      <c r="H1208" s="2">
        <v>500</v>
      </c>
      <c r="I1208" s="3" t="s">
        <v>816</v>
      </c>
      <c r="J1208" s="3">
        <v>3.44</v>
      </c>
      <c r="K1208" t="s">
        <v>45</v>
      </c>
      <c r="L1208" t="s">
        <v>55</v>
      </c>
      <c r="M1208">
        <v>658</v>
      </c>
      <c r="N1208">
        <v>3470</v>
      </c>
      <c r="O1208" s="15">
        <v>0.75987841945288759</v>
      </c>
      <c r="P1208" s="16">
        <f t="shared" si="18"/>
        <v>0.18962536023054755</v>
      </c>
      <c r="Q1208">
        <v>4</v>
      </c>
      <c r="R1208" t="s">
        <v>23</v>
      </c>
      <c r="S1208" s="1">
        <v>44924</v>
      </c>
      <c r="T1208" t="s">
        <v>172</v>
      </c>
    </row>
    <row r="1209" spans="1:20">
      <c r="A1209">
        <v>884212</v>
      </c>
      <c r="B1209" t="s">
        <v>81</v>
      </c>
      <c r="C1209" t="s">
        <v>41</v>
      </c>
      <c r="D1209" t="s">
        <v>17</v>
      </c>
      <c r="E1209" t="s">
        <v>27</v>
      </c>
      <c r="F1209" s="2" t="s">
        <v>62</v>
      </c>
      <c r="G1209" s="2" t="s">
        <v>1028</v>
      </c>
      <c r="H1209" s="2">
        <v>500</v>
      </c>
      <c r="I1209" s="3" t="s">
        <v>775</v>
      </c>
      <c r="J1209" s="3">
        <v>4.0199999999999996</v>
      </c>
      <c r="K1209" t="s">
        <v>30</v>
      </c>
      <c r="L1209" t="s">
        <v>31</v>
      </c>
      <c r="M1209">
        <v>658</v>
      </c>
      <c r="N1209">
        <v>3470</v>
      </c>
      <c r="O1209" s="15">
        <v>0.75987841945288759</v>
      </c>
      <c r="P1209" s="16">
        <f t="shared" si="18"/>
        <v>0.18962536023054755</v>
      </c>
      <c r="Q1209">
        <v>6</v>
      </c>
      <c r="R1209" t="s">
        <v>32</v>
      </c>
      <c r="S1209" s="1">
        <v>44760</v>
      </c>
      <c r="T1209" t="s">
        <v>54</v>
      </c>
    </row>
    <row r="1210" spans="1:20">
      <c r="A1210">
        <v>753831</v>
      </c>
      <c r="B1210" t="s">
        <v>40</v>
      </c>
      <c r="C1210" t="s">
        <v>41</v>
      </c>
      <c r="D1210" t="s">
        <v>17</v>
      </c>
      <c r="E1210" t="s">
        <v>58</v>
      </c>
      <c r="F1210" s="2" t="s">
        <v>47</v>
      </c>
      <c r="G1210" s="2" t="s">
        <v>1028</v>
      </c>
      <c r="H1210" s="2">
        <v>500</v>
      </c>
      <c r="I1210" s="3" t="s">
        <v>275</v>
      </c>
      <c r="J1210" s="3">
        <v>6.54</v>
      </c>
      <c r="K1210" t="s">
        <v>21</v>
      </c>
      <c r="L1210" t="s">
        <v>31</v>
      </c>
      <c r="M1210">
        <v>659</v>
      </c>
      <c r="N1210">
        <v>3471</v>
      </c>
      <c r="O1210" s="15">
        <v>0.75872534142640369</v>
      </c>
      <c r="P1210" s="16">
        <f t="shared" si="18"/>
        <v>0.1898588303082685</v>
      </c>
      <c r="Q1210">
        <v>1</v>
      </c>
      <c r="R1210" t="s">
        <v>70</v>
      </c>
      <c r="S1210" s="1">
        <v>44629</v>
      </c>
      <c r="T1210" t="s">
        <v>110</v>
      </c>
    </row>
    <row r="1211" spans="1:20">
      <c r="A1211">
        <v>813621</v>
      </c>
      <c r="B1211" t="s">
        <v>67</v>
      </c>
      <c r="C1211" t="s">
        <v>16</v>
      </c>
      <c r="D1211" t="s">
        <v>17</v>
      </c>
      <c r="E1211" t="s">
        <v>42</v>
      </c>
      <c r="F1211" s="2" t="s">
        <v>19</v>
      </c>
      <c r="G1211" s="2" t="s">
        <v>1028</v>
      </c>
      <c r="H1211" s="2">
        <v>500</v>
      </c>
      <c r="I1211" s="3">
        <v>1408528437720390</v>
      </c>
      <c r="J1211" s="3">
        <v>1408528437720390</v>
      </c>
      <c r="K1211" t="s">
        <v>45</v>
      </c>
      <c r="L1211" t="s">
        <v>31</v>
      </c>
      <c r="M1211">
        <v>387</v>
      </c>
      <c r="N1211">
        <v>2241</v>
      </c>
      <c r="O1211" s="15">
        <v>1.2919896640826873</v>
      </c>
      <c r="P1211" s="16">
        <f t="shared" si="18"/>
        <v>0.17269076305220885</v>
      </c>
      <c r="Q1211">
        <v>1</v>
      </c>
      <c r="R1211" t="s">
        <v>56</v>
      </c>
      <c r="S1211" s="1">
        <v>44832</v>
      </c>
      <c r="T1211" t="s">
        <v>98</v>
      </c>
    </row>
    <row r="1212" spans="1:20">
      <c r="A1212">
        <v>250082</v>
      </c>
      <c r="B1212" t="s">
        <v>40</v>
      </c>
      <c r="C1212" t="s">
        <v>87</v>
      </c>
      <c r="D1212" t="s">
        <v>17</v>
      </c>
      <c r="E1212" t="s">
        <v>18</v>
      </c>
      <c r="F1212" s="2" t="s">
        <v>47</v>
      </c>
      <c r="G1212" s="2" t="s">
        <v>1028</v>
      </c>
      <c r="H1212" s="2">
        <v>500</v>
      </c>
      <c r="I1212" s="3" t="s">
        <v>393</v>
      </c>
      <c r="J1212" s="3">
        <v>1.22</v>
      </c>
      <c r="K1212" t="s">
        <v>80</v>
      </c>
      <c r="L1212" t="s">
        <v>31</v>
      </c>
      <c r="M1212">
        <v>659</v>
      </c>
      <c r="N1212">
        <v>3471</v>
      </c>
      <c r="O1212" s="15">
        <v>0.75872534142640369</v>
      </c>
      <c r="P1212" s="16">
        <f t="shared" si="18"/>
        <v>0.1898588303082685</v>
      </c>
      <c r="Q1212">
        <v>1</v>
      </c>
      <c r="R1212" t="s">
        <v>32</v>
      </c>
      <c r="S1212" s="1">
        <v>44694</v>
      </c>
      <c r="T1212" t="s">
        <v>144</v>
      </c>
    </row>
    <row r="1213" spans="1:20">
      <c r="A1213">
        <v>808969</v>
      </c>
      <c r="B1213" t="s">
        <v>15</v>
      </c>
      <c r="C1213" t="s">
        <v>16</v>
      </c>
      <c r="D1213" t="s">
        <v>17</v>
      </c>
      <c r="E1213" t="s">
        <v>42</v>
      </c>
      <c r="F1213" s="2" t="s">
        <v>59</v>
      </c>
      <c r="G1213" s="2" t="s">
        <v>1028</v>
      </c>
      <c r="H1213" s="2">
        <v>500</v>
      </c>
      <c r="I1213" s="3" t="s">
        <v>781</v>
      </c>
      <c r="J1213" s="3">
        <v>0.30565782087587201</v>
      </c>
      <c r="K1213" t="s">
        <v>80</v>
      </c>
      <c r="L1213" t="s">
        <v>55</v>
      </c>
      <c r="M1213">
        <v>387</v>
      </c>
      <c r="N1213">
        <v>2241</v>
      </c>
      <c r="O1213" s="15">
        <v>1.2919896640826873</v>
      </c>
      <c r="P1213" s="16">
        <f t="shared" si="18"/>
        <v>0.17269076305220885</v>
      </c>
      <c r="Q1213">
        <v>1</v>
      </c>
      <c r="R1213" t="s">
        <v>56</v>
      </c>
      <c r="S1213" s="1">
        <v>44776</v>
      </c>
      <c r="T1213" t="s">
        <v>182</v>
      </c>
    </row>
    <row r="1214" spans="1:20">
      <c r="A1214">
        <v>322638</v>
      </c>
      <c r="B1214" t="s">
        <v>15</v>
      </c>
      <c r="C1214" t="s">
        <v>87</v>
      </c>
      <c r="D1214" t="s">
        <v>17</v>
      </c>
      <c r="E1214" t="s">
        <v>58</v>
      </c>
      <c r="F1214" s="2" t="s">
        <v>91</v>
      </c>
      <c r="G1214" s="2" t="s">
        <v>1028</v>
      </c>
      <c r="H1214" s="2">
        <v>500</v>
      </c>
      <c r="I1214" s="3" t="s">
        <v>817</v>
      </c>
      <c r="J1214" s="3">
        <v>3.5</v>
      </c>
      <c r="K1214" t="s">
        <v>21</v>
      </c>
      <c r="L1214" t="s">
        <v>55</v>
      </c>
      <c r="M1214">
        <v>659</v>
      </c>
      <c r="N1214">
        <v>3472</v>
      </c>
      <c r="O1214" s="15">
        <v>0.75872534142640369</v>
      </c>
      <c r="P1214" s="16">
        <f t="shared" si="18"/>
        <v>0.18980414746543778</v>
      </c>
      <c r="Q1214">
        <v>1</v>
      </c>
      <c r="R1214" t="s">
        <v>23</v>
      </c>
      <c r="S1214" s="1">
        <v>44666</v>
      </c>
      <c r="T1214" t="s">
        <v>132</v>
      </c>
    </row>
    <row r="1215" spans="1:20">
      <c r="A1215">
        <v>303195</v>
      </c>
      <c r="B1215" t="s">
        <v>15</v>
      </c>
      <c r="C1215" t="s">
        <v>26</v>
      </c>
      <c r="D1215" t="s">
        <v>17</v>
      </c>
      <c r="E1215" t="s">
        <v>42</v>
      </c>
      <c r="F1215" s="2" t="s">
        <v>91</v>
      </c>
      <c r="G1215" s="2" t="s">
        <v>1028</v>
      </c>
      <c r="H1215" s="2">
        <v>500</v>
      </c>
      <c r="I1215" s="3" t="s">
        <v>818</v>
      </c>
      <c r="J1215" s="3">
        <v>0.788275432785143</v>
      </c>
      <c r="K1215" t="s">
        <v>80</v>
      </c>
      <c r="L1215" t="s">
        <v>31</v>
      </c>
      <c r="M1215">
        <v>387</v>
      </c>
      <c r="N1215">
        <v>2242</v>
      </c>
      <c r="O1215" s="15">
        <v>1.2919896640826873</v>
      </c>
      <c r="P1215" s="16">
        <f t="shared" si="18"/>
        <v>0.17261373773416591</v>
      </c>
      <c r="Q1215">
        <v>1</v>
      </c>
      <c r="R1215" t="s">
        <v>70</v>
      </c>
      <c r="S1215" s="1">
        <v>44917</v>
      </c>
      <c r="T1215" t="s">
        <v>93</v>
      </c>
    </row>
    <row r="1216" spans="1:20">
      <c r="A1216">
        <v>931447</v>
      </c>
      <c r="B1216" t="s">
        <v>40</v>
      </c>
      <c r="C1216" t="s">
        <v>16</v>
      </c>
      <c r="D1216" t="s">
        <v>17</v>
      </c>
      <c r="E1216" t="s">
        <v>27</v>
      </c>
      <c r="F1216" s="2" t="s">
        <v>119</v>
      </c>
      <c r="G1216" s="2" t="s">
        <v>1028</v>
      </c>
      <c r="H1216" s="2">
        <v>500</v>
      </c>
      <c r="I1216" s="3" t="s">
        <v>381</v>
      </c>
      <c r="J1216" s="3">
        <v>2.95</v>
      </c>
      <c r="K1216" t="s">
        <v>80</v>
      </c>
      <c r="L1216" t="s">
        <v>55</v>
      </c>
      <c r="M1216">
        <v>659</v>
      </c>
      <c r="N1216">
        <v>3473</v>
      </c>
      <c r="O1216" s="15">
        <v>0.75872534142640369</v>
      </c>
      <c r="P1216" s="16">
        <f t="shared" si="18"/>
        <v>0.18974949611287073</v>
      </c>
      <c r="Q1216">
        <v>6</v>
      </c>
      <c r="R1216" t="s">
        <v>56</v>
      </c>
      <c r="S1216" s="1">
        <v>44588</v>
      </c>
      <c r="T1216" t="s">
        <v>151</v>
      </c>
    </row>
    <row r="1217" spans="1:20">
      <c r="A1217">
        <v>262372</v>
      </c>
      <c r="B1217" t="s">
        <v>48</v>
      </c>
      <c r="C1217" t="s">
        <v>16</v>
      </c>
      <c r="D1217" t="s">
        <v>17</v>
      </c>
      <c r="E1217" t="s">
        <v>42</v>
      </c>
      <c r="F1217" s="2" t="s">
        <v>59</v>
      </c>
      <c r="G1217" s="2" t="s">
        <v>1028</v>
      </c>
      <c r="H1217" s="2">
        <v>500</v>
      </c>
      <c r="I1217" s="3" t="s">
        <v>377</v>
      </c>
      <c r="J1217" s="3">
        <v>0.91339851735421396</v>
      </c>
      <c r="K1217" t="s">
        <v>21</v>
      </c>
      <c r="L1217" t="s">
        <v>31</v>
      </c>
      <c r="M1217">
        <v>387</v>
      </c>
      <c r="N1217">
        <v>2242</v>
      </c>
      <c r="O1217" s="15">
        <v>1.2919896640826873</v>
      </c>
      <c r="P1217" s="16">
        <f t="shared" si="18"/>
        <v>0.17261373773416591</v>
      </c>
      <c r="Q1217">
        <v>1</v>
      </c>
      <c r="R1217" t="s">
        <v>32</v>
      </c>
      <c r="S1217" s="1">
        <v>44706</v>
      </c>
      <c r="T1217" t="s">
        <v>54</v>
      </c>
    </row>
    <row r="1218" spans="1:20">
      <c r="A1218">
        <v>995658</v>
      </c>
      <c r="B1218" t="s">
        <v>67</v>
      </c>
      <c r="C1218" t="s">
        <v>41</v>
      </c>
      <c r="D1218" t="s">
        <v>17</v>
      </c>
      <c r="E1218" t="s">
        <v>42</v>
      </c>
      <c r="F1218" s="2" t="s">
        <v>19</v>
      </c>
      <c r="G1218" s="2" t="s">
        <v>1028</v>
      </c>
      <c r="H1218" s="2">
        <v>500</v>
      </c>
      <c r="I1218" s="3">
        <v>1.31915480588534E+16</v>
      </c>
      <c r="J1218" s="3">
        <v>1.31915480588534E+16</v>
      </c>
      <c r="K1218" t="s">
        <v>80</v>
      </c>
      <c r="L1218" t="s">
        <v>31</v>
      </c>
      <c r="M1218">
        <v>387</v>
      </c>
      <c r="N1218">
        <v>2242</v>
      </c>
      <c r="O1218" s="15">
        <v>1.2919896640826873</v>
      </c>
      <c r="P1218" s="16">
        <f t="shared" si="18"/>
        <v>0.17261373773416591</v>
      </c>
      <c r="Q1218">
        <v>1</v>
      </c>
      <c r="R1218" t="s">
        <v>70</v>
      </c>
      <c r="S1218" s="1">
        <v>44887</v>
      </c>
      <c r="T1218" t="s">
        <v>93</v>
      </c>
    </row>
    <row r="1219" spans="1:20">
      <c r="A1219">
        <v>138347</v>
      </c>
      <c r="B1219" t="s">
        <v>74</v>
      </c>
      <c r="C1219" t="s">
        <v>41</v>
      </c>
      <c r="D1219" t="s">
        <v>17</v>
      </c>
      <c r="E1219" t="s">
        <v>42</v>
      </c>
      <c r="F1219" s="2" t="s">
        <v>91</v>
      </c>
      <c r="G1219" s="2" t="s">
        <v>1028</v>
      </c>
      <c r="H1219" s="2">
        <v>500</v>
      </c>
      <c r="I1219" s="3">
        <v>1.31021744270183E+16</v>
      </c>
      <c r="J1219" s="3">
        <v>1.31021744270183E+16</v>
      </c>
      <c r="K1219" t="s">
        <v>80</v>
      </c>
      <c r="L1219" t="s">
        <v>55</v>
      </c>
      <c r="M1219">
        <v>387</v>
      </c>
      <c r="N1219">
        <v>2242</v>
      </c>
      <c r="O1219" s="15">
        <v>1.2919896640826873</v>
      </c>
      <c r="P1219" s="16">
        <f t="shared" si="18"/>
        <v>0.17261373773416591</v>
      </c>
      <c r="Q1219">
        <v>1</v>
      </c>
      <c r="R1219" t="s">
        <v>23</v>
      </c>
      <c r="S1219" s="1">
        <v>44642</v>
      </c>
      <c r="T1219" t="s">
        <v>89</v>
      </c>
    </row>
    <row r="1220" spans="1:20">
      <c r="A1220">
        <v>264123</v>
      </c>
      <c r="B1220" t="s">
        <v>25</v>
      </c>
      <c r="C1220" t="s">
        <v>87</v>
      </c>
      <c r="D1220" t="s">
        <v>17</v>
      </c>
      <c r="E1220" t="s">
        <v>27</v>
      </c>
      <c r="F1220" s="2" t="s">
        <v>43</v>
      </c>
      <c r="G1220" s="2" t="s">
        <v>1028</v>
      </c>
      <c r="H1220" s="2">
        <v>500</v>
      </c>
      <c r="I1220" s="3" t="s">
        <v>819</v>
      </c>
      <c r="J1220" s="3">
        <v>2.41</v>
      </c>
      <c r="K1220" t="s">
        <v>30</v>
      </c>
      <c r="L1220" t="s">
        <v>55</v>
      </c>
      <c r="M1220">
        <v>660</v>
      </c>
      <c r="N1220">
        <v>3475</v>
      </c>
      <c r="O1220" s="15">
        <v>0.75757575757575757</v>
      </c>
      <c r="P1220" s="16">
        <f t="shared" si="18"/>
        <v>0.18992805755395684</v>
      </c>
      <c r="Q1220">
        <v>4</v>
      </c>
      <c r="R1220" t="s">
        <v>70</v>
      </c>
      <c r="S1220" s="1">
        <v>44755</v>
      </c>
      <c r="T1220" t="s">
        <v>71</v>
      </c>
    </row>
    <row r="1221" spans="1:20">
      <c r="A1221">
        <v>742985</v>
      </c>
      <c r="B1221" t="s">
        <v>67</v>
      </c>
      <c r="C1221" t="s">
        <v>26</v>
      </c>
      <c r="D1221" t="s">
        <v>17</v>
      </c>
      <c r="E1221" t="s">
        <v>27</v>
      </c>
      <c r="F1221" s="2" t="s">
        <v>62</v>
      </c>
      <c r="G1221" s="2" t="s">
        <v>1028</v>
      </c>
      <c r="H1221" s="2">
        <v>500</v>
      </c>
      <c r="I1221" s="3" t="s">
        <v>480</v>
      </c>
      <c r="J1221" s="3">
        <v>1.51</v>
      </c>
      <c r="K1221" t="s">
        <v>45</v>
      </c>
      <c r="L1221" t="s">
        <v>31</v>
      </c>
      <c r="M1221">
        <v>660</v>
      </c>
      <c r="N1221">
        <v>3475</v>
      </c>
      <c r="O1221" s="15">
        <v>0.75757575757575757</v>
      </c>
      <c r="P1221" s="16">
        <f t="shared" ref="P1221:P1284" si="19">M1221/N1221</f>
        <v>0.18992805755395684</v>
      </c>
      <c r="Q1221">
        <v>9</v>
      </c>
      <c r="R1221" t="s">
        <v>38</v>
      </c>
      <c r="S1221" s="1">
        <v>44598</v>
      </c>
      <c r="T1221" t="s">
        <v>228</v>
      </c>
    </row>
    <row r="1222" spans="1:20">
      <c r="A1222">
        <v>320440</v>
      </c>
      <c r="B1222" t="s">
        <v>74</v>
      </c>
      <c r="C1222" t="s">
        <v>87</v>
      </c>
      <c r="D1222" t="s">
        <v>17</v>
      </c>
      <c r="E1222" t="s">
        <v>18</v>
      </c>
      <c r="F1222" s="2" t="s">
        <v>19</v>
      </c>
      <c r="G1222" s="2" t="s">
        <v>1028</v>
      </c>
      <c r="H1222" s="2">
        <v>500</v>
      </c>
      <c r="I1222" s="3" t="s">
        <v>507</v>
      </c>
      <c r="J1222" s="3">
        <v>5.41</v>
      </c>
      <c r="K1222" t="s">
        <v>30</v>
      </c>
      <c r="L1222" t="s">
        <v>31</v>
      </c>
      <c r="M1222">
        <v>660</v>
      </c>
      <c r="N1222">
        <v>3475</v>
      </c>
      <c r="O1222" s="15">
        <v>0.75757575757575757</v>
      </c>
      <c r="P1222" s="16">
        <f t="shared" si="19"/>
        <v>0.18992805755395684</v>
      </c>
      <c r="Q1222">
        <v>3</v>
      </c>
      <c r="R1222" t="s">
        <v>32</v>
      </c>
      <c r="S1222" s="1">
        <v>44804</v>
      </c>
      <c r="T1222" t="s">
        <v>144</v>
      </c>
    </row>
    <row r="1223" spans="1:20">
      <c r="A1223">
        <v>980631</v>
      </c>
      <c r="B1223" t="s">
        <v>67</v>
      </c>
      <c r="C1223" t="s">
        <v>16</v>
      </c>
      <c r="D1223" t="s">
        <v>17</v>
      </c>
      <c r="E1223" t="s">
        <v>58</v>
      </c>
      <c r="F1223" s="2" t="s">
        <v>35</v>
      </c>
      <c r="G1223" s="2" t="s">
        <v>1028</v>
      </c>
      <c r="H1223" s="2">
        <v>500</v>
      </c>
      <c r="I1223" s="3" t="s">
        <v>187</v>
      </c>
      <c r="J1223" s="3">
        <v>0.2</v>
      </c>
      <c r="K1223" t="s">
        <v>30</v>
      </c>
      <c r="L1223" t="s">
        <v>22</v>
      </c>
      <c r="M1223">
        <v>660</v>
      </c>
      <c r="N1223">
        <v>3476</v>
      </c>
      <c r="O1223" s="15">
        <v>0.75757575757575757</v>
      </c>
      <c r="P1223" s="16">
        <f t="shared" si="19"/>
        <v>0.189873417721519</v>
      </c>
      <c r="Q1223">
        <v>7</v>
      </c>
      <c r="R1223" t="s">
        <v>32</v>
      </c>
      <c r="S1223" s="1">
        <v>44665</v>
      </c>
      <c r="T1223" t="s">
        <v>73</v>
      </c>
    </row>
    <row r="1224" spans="1:20">
      <c r="A1224">
        <v>689381</v>
      </c>
      <c r="B1224" t="s">
        <v>81</v>
      </c>
      <c r="C1224" t="s">
        <v>87</v>
      </c>
      <c r="D1224" t="s">
        <v>17</v>
      </c>
      <c r="E1224" t="s">
        <v>18</v>
      </c>
      <c r="F1224" s="2" t="s">
        <v>75</v>
      </c>
      <c r="G1224" s="2" t="s">
        <v>1028</v>
      </c>
      <c r="H1224" s="2">
        <v>500</v>
      </c>
      <c r="I1224" s="3" t="s">
        <v>480</v>
      </c>
      <c r="J1224" s="3">
        <v>1.51</v>
      </c>
      <c r="K1224" t="s">
        <v>30</v>
      </c>
      <c r="L1224" t="s">
        <v>31</v>
      </c>
      <c r="M1224">
        <v>660</v>
      </c>
      <c r="N1224">
        <v>3476</v>
      </c>
      <c r="O1224" s="15">
        <v>0.75757575757575757</v>
      </c>
      <c r="P1224" s="16">
        <f t="shared" si="19"/>
        <v>0.189873417721519</v>
      </c>
      <c r="Q1224">
        <v>5</v>
      </c>
      <c r="R1224" t="s">
        <v>56</v>
      </c>
      <c r="S1224" s="1">
        <v>44673</v>
      </c>
      <c r="T1224" t="s">
        <v>123</v>
      </c>
    </row>
    <row r="1225" spans="1:20">
      <c r="A1225">
        <v>541300</v>
      </c>
      <c r="B1225" t="s">
        <v>40</v>
      </c>
      <c r="C1225" t="s">
        <v>26</v>
      </c>
      <c r="D1225" t="s">
        <v>17</v>
      </c>
      <c r="E1225" t="s">
        <v>27</v>
      </c>
      <c r="F1225" s="2" t="s">
        <v>62</v>
      </c>
      <c r="G1225" s="2" t="s">
        <v>1028</v>
      </c>
      <c r="H1225" s="2">
        <v>500</v>
      </c>
      <c r="I1225" s="3" t="s">
        <v>753</v>
      </c>
      <c r="J1225" s="3">
        <v>0.61</v>
      </c>
      <c r="K1225" t="s">
        <v>30</v>
      </c>
      <c r="L1225" t="s">
        <v>31</v>
      </c>
      <c r="M1225">
        <v>661</v>
      </c>
      <c r="N1225">
        <v>3476</v>
      </c>
      <c r="O1225" s="15">
        <v>0.75642965204236001</v>
      </c>
      <c r="P1225" s="16">
        <f t="shared" si="19"/>
        <v>0.19016110471806674</v>
      </c>
      <c r="Q1225">
        <v>9</v>
      </c>
      <c r="R1225" t="s">
        <v>70</v>
      </c>
      <c r="S1225" s="1">
        <v>44782</v>
      </c>
      <c r="T1225" t="s">
        <v>197</v>
      </c>
    </row>
    <row r="1226" spans="1:20">
      <c r="A1226">
        <v>523256</v>
      </c>
      <c r="B1226" t="s">
        <v>48</v>
      </c>
      <c r="C1226" t="s">
        <v>16</v>
      </c>
      <c r="D1226" t="s">
        <v>17</v>
      </c>
      <c r="E1226" t="s">
        <v>27</v>
      </c>
      <c r="F1226" s="2" t="s">
        <v>78</v>
      </c>
      <c r="G1226" s="2" t="s">
        <v>1028</v>
      </c>
      <c r="H1226" s="2">
        <v>500</v>
      </c>
      <c r="I1226" s="3" t="s">
        <v>374</v>
      </c>
      <c r="J1226" s="3">
        <v>0.93</v>
      </c>
      <c r="K1226" t="s">
        <v>45</v>
      </c>
      <c r="L1226" t="s">
        <v>55</v>
      </c>
      <c r="M1226">
        <v>661</v>
      </c>
      <c r="N1226">
        <v>3477</v>
      </c>
      <c r="O1226" s="15">
        <v>0.75642965204236001</v>
      </c>
      <c r="P1226" s="16">
        <f t="shared" si="19"/>
        <v>0.19010641357492092</v>
      </c>
      <c r="Q1226">
        <v>1</v>
      </c>
      <c r="R1226" t="s">
        <v>38</v>
      </c>
      <c r="S1226" s="1">
        <v>44587</v>
      </c>
      <c r="T1226" t="s">
        <v>125</v>
      </c>
    </row>
    <row r="1227" spans="1:20">
      <c r="A1227">
        <v>425996</v>
      </c>
      <c r="B1227" t="s">
        <v>34</v>
      </c>
      <c r="C1227" t="s">
        <v>41</v>
      </c>
      <c r="D1227" t="s">
        <v>17</v>
      </c>
      <c r="E1227" t="s">
        <v>18</v>
      </c>
      <c r="F1227" s="2" t="s">
        <v>52</v>
      </c>
      <c r="G1227" s="2" t="s">
        <v>1028</v>
      </c>
      <c r="H1227" s="2">
        <v>500</v>
      </c>
      <c r="I1227" s="3" t="s">
        <v>595</v>
      </c>
      <c r="J1227" s="3">
        <v>1.79</v>
      </c>
      <c r="K1227" t="s">
        <v>30</v>
      </c>
      <c r="L1227" t="s">
        <v>55</v>
      </c>
      <c r="M1227">
        <v>661</v>
      </c>
      <c r="N1227">
        <v>3477</v>
      </c>
      <c r="O1227" s="15">
        <v>0.75642965204236001</v>
      </c>
      <c r="P1227" s="16">
        <f t="shared" si="19"/>
        <v>0.19010641357492092</v>
      </c>
      <c r="Q1227">
        <v>4</v>
      </c>
      <c r="R1227" t="s">
        <v>32</v>
      </c>
      <c r="S1227" s="1">
        <v>44788</v>
      </c>
      <c r="T1227" t="s">
        <v>33</v>
      </c>
    </row>
    <row r="1228" spans="1:20">
      <c r="A1228">
        <v>672531</v>
      </c>
      <c r="B1228" t="s">
        <v>48</v>
      </c>
      <c r="C1228" t="s">
        <v>16</v>
      </c>
      <c r="D1228" t="s">
        <v>17</v>
      </c>
      <c r="E1228" t="s">
        <v>58</v>
      </c>
      <c r="F1228" s="2" t="s">
        <v>43</v>
      </c>
      <c r="G1228" s="2" t="s">
        <v>1028</v>
      </c>
      <c r="H1228" s="2">
        <v>500</v>
      </c>
      <c r="I1228" s="3" t="s">
        <v>793</v>
      </c>
      <c r="J1228" s="3">
        <v>0.42</v>
      </c>
      <c r="K1228" t="s">
        <v>45</v>
      </c>
      <c r="L1228" t="s">
        <v>55</v>
      </c>
      <c r="M1228">
        <v>661</v>
      </c>
      <c r="N1228">
        <v>3478</v>
      </c>
      <c r="O1228" s="15">
        <v>0.75642965204236001</v>
      </c>
      <c r="P1228" s="16">
        <f t="shared" si="19"/>
        <v>0.19005175388154111</v>
      </c>
      <c r="Q1228">
        <v>9</v>
      </c>
      <c r="R1228" t="s">
        <v>23</v>
      </c>
      <c r="S1228" s="1">
        <v>44819</v>
      </c>
      <c r="T1228" t="s">
        <v>100</v>
      </c>
    </row>
    <row r="1229" spans="1:20">
      <c r="A1229">
        <v>573667</v>
      </c>
      <c r="B1229" t="s">
        <v>67</v>
      </c>
      <c r="C1229" t="s">
        <v>41</v>
      </c>
      <c r="D1229" t="s">
        <v>17</v>
      </c>
      <c r="E1229" t="s">
        <v>18</v>
      </c>
      <c r="F1229" s="2" t="s">
        <v>52</v>
      </c>
      <c r="G1229" s="2" t="s">
        <v>1028</v>
      </c>
      <c r="H1229" s="2">
        <v>500</v>
      </c>
      <c r="I1229" s="3" t="s">
        <v>820</v>
      </c>
      <c r="J1229" s="3">
        <v>7.01</v>
      </c>
      <c r="K1229" t="s">
        <v>37</v>
      </c>
      <c r="L1229" t="s">
        <v>22</v>
      </c>
      <c r="M1229">
        <v>661</v>
      </c>
      <c r="N1229">
        <v>3478</v>
      </c>
      <c r="O1229" s="15">
        <v>0.75642965204236001</v>
      </c>
      <c r="P1229" s="16">
        <f t="shared" si="19"/>
        <v>0.19005175388154111</v>
      </c>
      <c r="Q1229">
        <v>7</v>
      </c>
      <c r="R1229" t="s">
        <v>56</v>
      </c>
      <c r="S1229" s="1">
        <v>44573</v>
      </c>
      <c r="T1229" t="s">
        <v>114</v>
      </c>
    </row>
    <row r="1230" spans="1:20">
      <c r="A1230">
        <v>139305</v>
      </c>
      <c r="B1230" t="s">
        <v>81</v>
      </c>
      <c r="C1230" t="s">
        <v>41</v>
      </c>
      <c r="D1230" t="s">
        <v>17</v>
      </c>
      <c r="E1230" t="s">
        <v>18</v>
      </c>
      <c r="F1230" s="2" t="s">
        <v>75</v>
      </c>
      <c r="G1230" s="2" t="s">
        <v>1028</v>
      </c>
      <c r="H1230" s="2">
        <v>500</v>
      </c>
      <c r="I1230" s="3" t="s">
        <v>245</v>
      </c>
      <c r="J1230" s="3">
        <v>5.5</v>
      </c>
      <c r="K1230" t="s">
        <v>37</v>
      </c>
      <c r="L1230" t="s">
        <v>55</v>
      </c>
      <c r="M1230">
        <v>661</v>
      </c>
      <c r="N1230">
        <v>3478</v>
      </c>
      <c r="O1230" s="15">
        <v>0.75642965204236001</v>
      </c>
      <c r="P1230" s="16">
        <f t="shared" si="19"/>
        <v>0.19005175388154111</v>
      </c>
      <c r="Q1230">
        <v>1</v>
      </c>
      <c r="R1230" t="s">
        <v>32</v>
      </c>
      <c r="S1230" s="1">
        <v>44707</v>
      </c>
      <c r="T1230" t="s">
        <v>54</v>
      </c>
    </row>
    <row r="1231" spans="1:20">
      <c r="A1231">
        <v>104965</v>
      </c>
      <c r="B1231" t="s">
        <v>51</v>
      </c>
      <c r="C1231" t="s">
        <v>16</v>
      </c>
      <c r="D1231" t="s">
        <v>17</v>
      </c>
      <c r="E1231" t="s">
        <v>18</v>
      </c>
      <c r="F1231" s="2" t="s">
        <v>59</v>
      </c>
      <c r="G1231" s="2" t="s">
        <v>1028</v>
      </c>
      <c r="H1231" s="2">
        <v>500</v>
      </c>
      <c r="I1231" s="3" t="s">
        <v>153</v>
      </c>
      <c r="J1231" s="3">
        <v>7.76</v>
      </c>
      <c r="K1231" t="s">
        <v>37</v>
      </c>
      <c r="L1231" t="s">
        <v>31</v>
      </c>
      <c r="M1231">
        <v>661</v>
      </c>
      <c r="N1231">
        <v>3479</v>
      </c>
      <c r="O1231" s="15">
        <v>0.75642965204236001</v>
      </c>
      <c r="P1231" s="16">
        <f t="shared" si="19"/>
        <v>0.1899971256108077</v>
      </c>
      <c r="Q1231">
        <v>4</v>
      </c>
      <c r="R1231" t="s">
        <v>32</v>
      </c>
      <c r="S1231" s="1">
        <v>44677</v>
      </c>
      <c r="T1231" t="s">
        <v>127</v>
      </c>
    </row>
    <row r="1232" spans="1:20">
      <c r="A1232">
        <v>171529</v>
      </c>
      <c r="B1232" t="s">
        <v>15</v>
      </c>
      <c r="C1232" t="s">
        <v>41</v>
      </c>
      <c r="D1232" t="s">
        <v>17</v>
      </c>
      <c r="E1232" t="s">
        <v>58</v>
      </c>
      <c r="F1232" s="2" t="s">
        <v>101</v>
      </c>
      <c r="G1232" s="2" t="s">
        <v>1028</v>
      </c>
      <c r="H1232" s="2">
        <v>500</v>
      </c>
      <c r="I1232" s="3" t="s">
        <v>821</v>
      </c>
      <c r="J1232" s="3">
        <v>3.89</v>
      </c>
      <c r="K1232" t="s">
        <v>21</v>
      </c>
      <c r="L1232" t="s">
        <v>55</v>
      </c>
      <c r="M1232">
        <v>661</v>
      </c>
      <c r="N1232">
        <v>3479</v>
      </c>
      <c r="O1232" s="15">
        <v>0.75642965204236001</v>
      </c>
      <c r="P1232" s="16">
        <f t="shared" si="19"/>
        <v>0.1899971256108077</v>
      </c>
      <c r="Q1232">
        <v>6</v>
      </c>
      <c r="R1232" t="s">
        <v>70</v>
      </c>
      <c r="S1232" s="1">
        <v>44586</v>
      </c>
      <c r="T1232" t="s">
        <v>167</v>
      </c>
    </row>
    <row r="1233" spans="1:20">
      <c r="A1233">
        <v>736217</v>
      </c>
      <c r="B1233" t="s">
        <v>25</v>
      </c>
      <c r="C1233" t="s">
        <v>16</v>
      </c>
      <c r="D1233" t="s">
        <v>17</v>
      </c>
      <c r="E1233" t="s">
        <v>58</v>
      </c>
      <c r="F1233" s="2" t="s">
        <v>43</v>
      </c>
      <c r="G1233" s="2" t="s">
        <v>1028</v>
      </c>
      <c r="H1233" s="2">
        <v>500</v>
      </c>
      <c r="I1233" s="3" t="s">
        <v>680</v>
      </c>
      <c r="J1233" s="3">
        <v>5.49</v>
      </c>
      <c r="K1233" t="s">
        <v>30</v>
      </c>
      <c r="L1233" t="s">
        <v>31</v>
      </c>
      <c r="M1233">
        <v>662</v>
      </c>
      <c r="N1233">
        <v>3480</v>
      </c>
      <c r="O1233" s="15">
        <v>0.75528700906344415</v>
      </c>
      <c r="P1233" s="16">
        <f t="shared" si="19"/>
        <v>0.19022988505747127</v>
      </c>
      <c r="Q1233">
        <v>8</v>
      </c>
      <c r="R1233" t="s">
        <v>70</v>
      </c>
      <c r="S1233" s="1">
        <v>44639</v>
      </c>
      <c r="T1233" t="s">
        <v>108</v>
      </c>
    </row>
    <row r="1234" spans="1:20">
      <c r="A1234">
        <v>705026</v>
      </c>
      <c r="B1234" t="s">
        <v>51</v>
      </c>
      <c r="C1234" t="s">
        <v>41</v>
      </c>
      <c r="D1234" t="s">
        <v>17</v>
      </c>
      <c r="E1234" t="s">
        <v>18</v>
      </c>
      <c r="F1234" s="2" t="s">
        <v>75</v>
      </c>
      <c r="G1234" s="2" t="s">
        <v>1028</v>
      </c>
      <c r="H1234" s="2">
        <v>500</v>
      </c>
      <c r="I1234" s="3" t="s">
        <v>119</v>
      </c>
      <c r="J1234" s="3">
        <v>0.11</v>
      </c>
      <c r="K1234" t="s">
        <v>21</v>
      </c>
      <c r="L1234" t="s">
        <v>31</v>
      </c>
      <c r="M1234">
        <v>662</v>
      </c>
      <c r="N1234">
        <v>3480</v>
      </c>
      <c r="O1234" s="15">
        <v>0.75528700906344415</v>
      </c>
      <c r="P1234" s="16">
        <f t="shared" si="19"/>
        <v>0.19022988505747127</v>
      </c>
      <c r="Q1234">
        <v>5</v>
      </c>
      <c r="R1234" t="s">
        <v>38</v>
      </c>
      <c r="S1234" s="1">
        <v>44797</v>
      </c>
      <c r="T1234" t="s">
        <v>39</v>
      </c>
    </row>
    <row r="1235" spans="1:20">
      <c r="A1235">
        <v>105704</v>
      </c>
      <c r="B1235" t="s">
        <v>34</v>
      </c>
      <c r="C1235" t="s">
        <v>41</v>
      </c>
      <c r="D1235" t="s">
        <v>17</v>
      </c>
      <c r="E1235" t="s">
        <v>42</v>
      </c>
      <c r="F1235" s="2" t="s">
        <v>68</v>
      </c>
      <c r="G1235" s="2" t="s">
        <v>1028</v>
      </c>
      <c r="H1235" s="2">
        <v>500</v>
      </c>
      <c r="I1235" s="3">
        <v>1.04030907455998E+16</v>
      </c>
      <c r="J1235" s="3">
        <v>1.04030907455998E+16</v>
      </c>
      <c r="K1235" t="s">
        <v>45</v>
      </c>
      <c r="L1235" t="s">
        <v>55</v>
      </c>
      <c r="M1235">
        <v>388</v>
      </c>
      <c r="N1235">
        <v>2246</v>
      </c>
      <c r="O1235" s="15">
        <v>1.2886597938144331</v>
      </c>
      <c r="P1235" s="16">
        <f t="shared" si="19"/>
        <v>0.17275155832591274</v>
      </c>
      <c r="Q1235">
        <v>1</v>
      </c>
      <c r="R1235" t="s">
        <v>23</v>
      </c>
      <c r="S1235" s="1">
        <v>44588</v>
      </c>
      <c r="T1235" t="s">
        <v>24</v>
      </c>
    </row>
    <row r="1236" spans="1:20">
      <c r="A1236">
        <v>746052</v>
      </c>
      <c r="B1236" t="s">
        <v>67</v>
      </c>
      <c r="C1236" t="s">
        <v>26</v>
      </c>
      <c r="D1236" t="s">
        <v>17</v>
      </c>
      <c r="E1236" t="s">
        <v>27</v>
      </c>
      <c r="F1236" s="2" t="s">
        <v>119</v>
      </c>
      <c r="G1236" s="2" t="s">
        <v>1028</v>
      </c>
      <c r="H1236" s="2">
        <v>500</v>
      </c>
      <c r="I1236" s="3" t="s">
        <v>234</v>
      </c>
      <c r="J1236" s="3">
        <v>7.29</v>
      </c>
      <c r="K1236" t="s">
        <v>80</v>
      </c>
      <c r="L1236" t="s">
        <v>55</v>
      </c>
      <c r="M1236">
        <v>662</v>
      </c>
      <c r="N1236">
        <v>3481</v>
      </c>
      <c r="O1236" s="15">
        <v>0.75528700906344415</v>
      </c>
      <c r="P1236" s="16">
        <f t="shared" si="19"/>
        <v>0.19017523700086181</v>
      </c>
      <c r="Q1236">
        <v>5</v>
      </c>
      <c r="R1236" t="s">
        <v>70</v>
      </c>
      <c r="S1236" s="1">
        <v>44774</v>
      </c>
      <c r="T1236" t="s">
        <v>141</v>
      </c>
    </row>
    <row r="1237" spans="1:20">
      <c r="A1237">
        <v>241967</v>
      </c>
      <c r="B1237" t="s">
        <v>25</v>
      </c>
      <c r="C1237" t="s">
        <v>41</v>
      </c>
      <c r="D1237" t="s">
        <v>17</v>
      </c>
      <c r="E1237" t="s">
        <v>27</v>
      </c>
      <c r="F1237" s="2" t="s">
        <v>62</v>
      </c>
      <c r="G1237" s="2" t="s">
        <v>1028</v>
      </c>
      <c r="H1237" s="2">
        <v>500</v>
      </c>
      <c r="I1237" s="3" t="s">
        <v>778</v>
      </c>
      <c r="J1237" s="3">
        <v>3.76</v>
      </c>
      <c r="K1237" t="s">
        <v>80</v>
      </c>
      <c r="L1237" t="s">
        <v>55</v>
      </c>
      <c r="M1237">
        <v>662</v>
      </c>
      <c r="N1237">
        <v>3481</v>
      </c>
      <c r="O1237" s="15">
        <v>0.75528700906344415</v>
      </c>
      <c r="P1237" s="16">
        <f t="shared" si="19"/>
        <v>0.19017523700086181</v>
      </c>
      <c r="Q1237">
        <v>10</v>
      </c>
      <c r="R1237" t="s">
        <v>56</v>
      </c>
      <c r="S1237" s="1">
        <v>44726</v>
      </c>
      <c r="T1237" t="s">
        <v>114</v>
      </c>
    </row>
    <row r="1238" spans="1:20">
      <c r="A1238">
        <v>517351</v>
      </c>
      <c r="B1238" t="s">
        <v>81</v>
      </c>
      <c r="C1238" t="s">
        <v>16</v>
      </c>
      <c r="D1238" t="s">
        <v>17</v>
      </c>
      <c r="E1238" t="s">
        <v>18</v>
      </c>
      <c r="F1238" s="2" t="s">
        <v>52</v>
      </c>
      <c r="G1238" s="2" t="s">
        <v>1028</v>
      </c>
      <c r="H1238" s="2">
        <v>500</v>
      </c>
      <c r="I1238" s="3" t="s">
        <v>194</v>
      </c>
      <c r="J1238" s="3">
        <v>5.24</v>
      </c>
      <c r="K1238" t="s">
        <v>21</v>
      </c>
      <c r="L1238" t="s">
        <v>22</v>
      </c>
      <c r="M1238">
        <v>662</v>
      </c>
      <c r="N1238">
        <v>3482</v>
      </c>
      <c r="O1238" s="15">
        <v>0.75528700906344415</v>
      </c>
      <c r="P1238" s="16">
        <f t="shared" si="19"/>
        <v>0.19012062033314187</v>
      </c>
      <c r="Q1238">
        <v>7</v>
      </c>
      <c r="R1238" t="s">
        <v>70</v>
      </c>
      <c r="S1238" s="1">
        <v>44652</v>
      </c>
      <c r="T1238" t="s">
        <v>105</v>
      </c>
    </row>
    <row r="1239" spans="1:20">
      <c r="A1239">
        <v>259806</v>
      </c>
      <c r="B1239" t="s">
        <v>34</v>
      </c>
      <c r="C1239" t="s">
        <v>41</v>
      </c>
      <c r="D1239" t="s">
        <v>17</v>
      </c>
      <c r="E1239" t="s">
        <v>27</v>
      </c>
      <c r="F1239" s="2" t="s">
        <v>78</v>
      </c>
      <c r="G1239" s="2" t="s">
        <v>1028</v>
      </c>
      <c r="H1239" s="2">
        <v>500</v>
      </c>
      <c r="I1239" s="3" t="s">
        <v>600</v>
      </c>
      <c r="J1239" s="3">
        <v>3.36</v>
      </c>
      <c r="K1239" t="s">
        <v>45</v>
      </c>
      <c r="L1239" t="s">
        <v>22</v>
      </c>
      <c r="M1239">
        <v>662</v>
      </c>
      <c r="N1239">
        <v>3482</v>
      </c>
      <c r="O1239" s="15">
        <v>0.75528700906344415</v>
      </c>
      <c r="P1239" s="16">
        <f t="shared" si="19"/>
        <v>0.19012062033314187</v>
      </c>
      <c r="Q1239">
        <v>6</v>
      </c>
      <c r="R1239" t="s">
        <v>23</v>
      </c>
      <c r="S1239" s="1">
        <v>44786</v>
      </c>
      <c r="T1239" t="s">
        <v>149</v>
      </c>
    </row>
    <row r="1240" spans="1:20">
      <c r="A1240">
        <v>300697</v>
      </c>
      <c r="B1240" t="s">
        <v>34</v>
      </c>
      <c r="C1240" t="s">
        <v>87</v>
      </c>
      <c r="D1240" t="s">
        <v>17</v>
      </c>
      <c r="E1240" t="s">
        <v>58</v>
      </c>
      <c r="F1240" s="2" t="s">
        <v>35</v>
      </c>
      <c r="G1240" s="2" t="s">
        <v>1028</v>
      </c>
      <c r="H1240" s="2">
        <v>500</v>
      </c>
      <c r="I1240" s="3" t="s">
        <v>140</v>
      </c>
      <c r="J1240" s="3">
        <v>6.58</v>
      </c>
      <c r="K1240" t="s">
        <v>45</v>
      </c>
      <c r="L1240" t="s">
        <v>22</v>
      </c>
      <c r="M1240">
        <v>663</v>
      </c>
      <c r="N1240">
        <v>3482</v>
      </c>
      <c r="O1240" s="15">
        <v>0.75414781297134237</v>
      </c>
      <c r="P1240" s="16">
        <f t="shared" si="19"/>
        <v>0.19040781160252729</v>
      </c>
      <c r="Q1240">
        <v>4</v>
      </c>
      <c r="R1240" t="s">
        <v>32</v>
      </c>
      <c r="S1240" s="1">
        <v>44838</v>
      </c>
      <c r="T1240" t="s">
        <v>33</v>
      </c>
    </row>
    <row r="1241" spans="1:20">
      <c r="A1241">
        <v>718652</v>
      </c>
      <c r="B1241" t="s">
        <v>74</v>
      </c>
      <c r="C1241" t="s">
        <v>16</v>
      </c>
      <c r="D1241" t="s">
        <v>17</v>
      </c>
      <c r="E1241" t="s">
        <v>18</v>
      </c>
      <c r="F1241" s="2" t="s">
        <v>49</v>
      </c>
      <c r="G1241" s="2" t="s">
        <v>1028</v>
      </c>
      <c r="H1241" s="2">
        <v>500</v>
      </c>
      <c r="I1241" s="3" t="s">
        <v>274</v>
      </c>
      <c r="J1241" s="3">
        <v>1.6</v>
      </c>
      <c r="K1241" t="s">
        <v>30</v>
      </c>
      <c r="L1241" t="s">
        <v>55</v>
      </c>
      <c r="M1241">
        <v>663</v>
      </c>
      <c r="N1241">
        <v>3483</v>
      </c>
      <c r="O1241" s="15">
        <v>0.75414781297134237</v>
      </c>
      <c r="P1241" s="16">
        <f t="shared" si="19"/>
        <v>0.19035314384151594</v>
      </c>
      <c r="Q1241">
        <v>8</v>
      </c>
      <c r="R1241" t="s">
        <v>32</v>
      </c>
      <c r="S1241" s="1">
        <v>44646</v>
      </c>
      <c r="T1241" t="s">
        <v>188</v>
      </c>
    </row>
    <row r="1242" spans="1:20">
      <c r="A1242">
        <v>857312</v>
      </c>
      <c r="B1242" t="s">
        <v>34</v>
      </c>
      <c r="C1242" t="s">
        <v>16</v>
      </c>
      <c r="D1242" t="s">
        <v>17</v>
      </c>
      <c r="E1242" t="s">
        <v>42</v>
      </c>
      <c r="F1242" s="2" t="s">
        <v>43</v>
      </c>
      <c r="G1242" s="2" t="s">
        <v>1028</v>
      </c>
      <c r="H1242" s="2">
        <v>500</v>
      </c>
      <c r="I1242" s="3" t="s">
        <v>822</v>
      </c>
      <c r="J1242" s="3">
        <v>0.31102023878597501</v>
      </c>
      <c r="K1242" t="s">
        <v>80</v>
      </c>
      <c r="L1242" t="s">
        <v>31</v>
      </c>
      <c r="M1242">
        <v>389</v>
      </c>
      <c r="N1242">
        <v>2248</v>
      </c>
      <c r="O1242" s="15">
        <v>1.2853470437017995</v>
      </c>
      <c r="P1242" s="16">
        <f t="shared" si="19"/>
        <v>0.17304270462633453</v>
      </c>
      <c r="Q1242">
        <v>1</v>
      </c>
      <c r="R1242" t="s">
        <v>56</v>
      </c>
      <c r="S1242" s="1">
        <v>44569</v>
      </c>
      <c r="T1242" t="s">
        <v>64</v>
      </c>
    </row>
    <row r="1243" spans="1:20">
      <c r="A1243">
        <v>756725</v>
      </c>
      <c r="B1243" t="s">
        <v>51</v>
      </c>
      <c r="C1243" t="s">
        <v>87</v>
      </c>
      <c r="D1243" t="s">
        <v>17</v>
      </c>
      <c r="E1243" t="s">
        <v>18</v>
      </c>
      <c r="F1243" s="2" t="s">
        <v>68</v>
      </c>
      <c r="G1243" s="2" t="s">
        <v>1028</v>
      </c>
      <c r="H1243" s="2">
        <v>500</v>
      </c>
      <c r="I1243" s="3" t="s">
        <v>424</v>
      </c>
      <c r="J1243" s="3">
        <v>7.57</v>
      </c>
      <c r="K1243" t="s">
        <v>45</v>
      </c>
      <c r="L1243" t="s">
        <v>55</v>
      </c>
      <c r="M1243">
        <v>663</v>
      </c>
      <c r="N1243">
        <v>3483</v>
      </c>
      <c r="O1243" s="15">
        <v>0.75414781297134237</v>
      </c>
      <c r="P1243" s="16">
        <f t="shared" si="19"/>
        <v>0.19035314384151594</v>
      </c>
      <c r="Q1243">
        <v>6</v>
      </c>
      <c r="R1243" t="s">
        <v>32</v>
      </c>
      <c r="S1243" s="1">
        <v>44787</v>
      </c>
      <c r="T1243" t="s">
        <v>54</v>
      </c>
    </row>
    <row r="1244" spans="1:20">
      <c r="A1244">
        <v>137490</v>
      </c>
      <c r="B1244" t="s">
        <v>48</v>
      </c>
      <c r="C1244" t="s">
        <v>87</v>
      </c>
      <c r="D1244" t="s">
        <v>17</v>
      </c>
      <c r="E1244" t="s">
        <v>18</v>
      </c>
      <c r="F1244" s="2" t="s">
        <v>91</v>
      </c>
      <c r="G1244" s="2" t="s">
        <v>1028</v>
      </c>
      <c r="H1244" s="2">
        <v>500</v>
      </c>
      <c r="I1244" s="3" t="s">
        <v>823</v>
      </c>
      <c r="J1244" s="3">
        <v>2.72</v>
      </c>
      <c r="K1244" t="s">
        <v>21</v>
      </c>
      <c r="L1244" t="s">
        <v>31</v>
      </c>
      <c r="M1244">
        <v>663</v>
      </c>
      <c r="N1244">
        <v>3484</v>
      </c>
      <c r="O1244" s="15">
        <v>0.75414781297134237</v>
      </c>
      <c r="P1244" s="16">
        <f t="shared" si="19"/>
        <v>0.19029850746268656</v>
      </c>
      <c r="Q1244">
        <v>3</v>
      </c>
      <c r="R1244" t="s">
        <v>38</v>
      </c>
      <c r="S1244" s="1">
        <v>44723</v>
      </c>
      <c r="T1244" t="s">
        <v>112</v>
      </c>
    </row>
    <row r="1245" spans="1:20">
      <c r="A1245">
        <v>176986</v>
      </c>
      <c r="B1245" t="s">
        <v>25</v>
      </c>
      <c r="C1245" t="s">
        <v>26</v>
      </c>
      <c r="D1245" t="s">
        <v>17</v>
      </c>
      <c r="E1245" t="s">
        <v>18</v>
      </c>
      <c r="F1245" s="2" t="s">
        <v>101</v>
      </c>
      <c r="G1245" s="2" t="s">
        <v>1028</v>
      </c>
      <c r="H1245" s="2">
        <v>500</v>
      </c>
      <c r="I1245" s="3" t="s">
        <v>469</v>
      </c>
      <c r="J1245" s="3">
        <v>4.78</v>
      </c>
      <c r="K1245" t="s">
        <v>45</v>
      </c>
      <c r="L1245" t="s">
        <v>31</v>
      </c>
      <c r="M1245">
        <v>663</v>
      </c>
      <c r="N1245">
        <v>3484</v>
      </c>
      <c r="O1245" s="15">
        <v>0.75414781297134237</v>
      </c>
      <c r="P1245" s="16">
        <f t="shared" si="19"/>
        <v>0.19029850746268656</v>
      </c>
      <c r="Q1245">
        <v>6</v>
      </c>
      <c r="R1245" t="s">
        <v>32</v>
      </c>
      <c r="S1245" s="1">
        <v>44783</v>
      </c>
      <c r="T1245" t="s">
        <v>73</v>
      </c>
    </row>
    <row r="1246" spans="1:20">
      <c r="A1246">
        <v>439803</v>
      </c>
      <c r="B1246" t="s">
        <v>81</v>
      </c>
      <c r="C1246" t="s">
        <v>87</v>
      </c>
      <c r="D1246" t="s">
        <v>17</v>
      </c>
      <c r="E1246" t="s">
        <v>42</v>
      </c>
      <c r="F1246" s="2" t="s">
        <v>62</v>
      </c>
      <c r="G1246" s="2" t="s">
        <v>1028</v>
      </c>
      <c r="H1246" s="2">
        <v>500</v>
      </c>
      <c r="I1246" s="3" t="s">
        <v>605</v>
      </c>
      <c r="J1246" s="3">
        <v>0.50227981091298202</v>
      </c>
      <c r="K1246" t="s">
        <v>21</v>
      </c>
      <c r="L1246" t="s">
        <v>22</v>
      </c>
      <c r="M1246">
        <v>389</v>
      </c>
      <c r="N1246">
        <v>2250</v>
      </c>
      <c r="O1246" s="15">
        <v>1.2853470437017995</v>
      </c>
      <c r="P1246" s="16">
        <f t="shared" si="19"/>
        <v>0.1728888888888889</v>
      </c>
      <c r="Q1246">
        <v>1</v>
      </c>
      <c r="R1246" t="s">
        <v>32</v>
      </c>
      <c r="S1246" s="1">
        <v>44600</v>
      </c>
      <c r="T1246" t="s">
        <v>90</v>
      </c>
    </row>
    <row r="1247" spans="1:20">
      <c r="A1247">
        <v>342181</v>
      </c>
      <c r="B1247" t="s">
        <v>34</v>
      </c>
      <c r="C1247" t="s">
        <v>26</v>
      </c>
      <c r="D1247" t="s">
        <v>17</v>
      </c>
      <c r="E1247" t="s">
        <v>42</v>
      </c>
      <c r="F1247" s="2" t="s">
        <v>35</v>
      </c>
      <c r="G1247" s="2" t="s">
        <v>1028</v>
      </c>
      <c r="H1247" s="2">
        <v>500</v>
      </c>
      <c r="I1247" s="3" t="s">
        <v>824</v>
      </c>
      <c r="J1247" s="3">
        <v>0.875861591983493</v>
      </c>
      <c r="K1247" t="s">
        <v>45</v>
      </c>
      <c r="L1247" t="s">
        <v>55</v>
      </c>
      <c r="M1247">
        <v>389</v>
      </c>
      <c r="N1247">
        <v>2250</v>
      </c>
      <c r="O1247" s="15">
        <v>1.2853470437017995</v>
      </c>
      <c r="P1247" s="16">
        <f t="shared" si="19"/>
        <v>0.1728888888888889</v>
      </c>
      <c r="Q1247">
        <v>1</v>
      </c>
      <c r="R1247" t="s">
        <v>32</v>
      </c>
      <c r="S1247" s="1">
        <v>44851</v>
      </c>
      <c r="T1247" t="s">
        <v>90</v>
      </c>
    </row>
    <row r="1248" spans="1:20">
      <c r="A1248">
        <v>969420</v>
      </c>
      <c r="B1248" t="s">
        <v>25</v>
      </c>
      <c r="C1248" t="s">
        <v>16</v>
      </c>
      <c r="D1248" t="s">
        <v>17</v>
      </c>
      <c r="E1248" t="s">
        <v>42</v>
      </c>
      <c r="F1248" s="2" t="s">
        <v>78</v>
      </c>
      <c r="G1248" s="2" t="s">
        <v>1028</v>
      </c>
      <c r="H1248" s="2">
        <v>500</v>
      </c>
      <c r="I1248" s="3" t="s">
        <v>272</v>
      </c>
      <c r="J1248" s="3">
        <v>0.53802926364700199</v>
      </c>
      <c r="K1248" t="s">
        <v>30</v>
      </c>
      <c r="L1248" t="s">
        <v>22</v>
      </c>
      <c r="M1248">
        <v>389</v>
      </c>
      <c r="N1248">
        <v>2250</v>
      </c>
      <c r="O1248" s="15">
        <v>1.2853470437017995</v>
      </c>
      <c r="P1248" s="16">
        <f t="shared" si="19"/>
        <v>0.1728888888888889</v>
      </c>
      <c r="Q1248">
        <v>1</v>
      </c>
      <c r="R1248" t="s">
        <v>70</v>
      </c>
      <c r="S1248" s="1">
        <v>44869</v>
      </c>
      <c r="T1248" t="s">
        <v>71</v>
      </c>
    </row>
    <row r="1249" spans="1:20">
      <c r="A1249">
        <v>716345</v>
      </c>
      <c r="B1249" t="s">
        <v>81</v>
      </c>
      <c r="C1249" t="s">
        <v>26</v>
      </c>
      <c r="D1249" t="s">
        <v>17</v>
      </c>
      <c r="E1249" t="s">
        <v>42</v>
      </c>
      <c r="F1249" s="2" t="s">
        <v>68</v>
      </c>
      <c r="G1249" s="2" t="s">
        <v>1028</v>
      </c>
      <c r="H1249" s="2">
        <v>500</v>
      </c>
      <c r="I1249" s="3">
        <v>1.09929567157111E+16</v>
      </c>
      <c r="J1249" s="3">
        <v>1.09929567157111E+16</v>
      </c>
      <c r="K1249" t="s">
        <v>21</v>
      </c>
      <c r="L1249" t="s">
        <v>31</v>
      </c>
      <c r="M1249">
        <v>389</v>
      </c>
      <c r="N1249">
        <v>2250</v>
      </c>
      <c r="O1249" s="15">
        <v>1.2853470437017995</v>
      </c>
      <c r="P1249" s="16">
        <f t="shared" si="19"/>
        <v>0.1728888888888889</v>
      </c>
      <c r="Q1249">
        <v>1</v>
      </c>
      <c r="R1249" t="s">
        <v>23</v>
      </c>
      <c r="S1249" s="1">
        <v>44693</v>
      </c>
      <c r="T1249" t="s">
        <v>208</v>
      </c>
    </row>
    <row r="1250" spans="1:20">
      <c r="A1250">
        <v>962103</v>
      </c>
      <c r="B1250" t="s">
        <v>51</v>
      </c>
      <c r="C1250" t="s">
        <v>26</v>
      </c>
      <c r="D1250" t="s">
        <v>17</v>
      </c>
      <c r="E1250" t="s">
        <v>27</v>
      </c>
      <c r="F1250" s="2" t="s">
        <v>43</v>
      </c>
      <c r="G1250" s="2" t="s">
        <v>1028</v>
      </c>
      <c r="H1250" s="2">
        <v>500</v>
      </c>
      <c r="I1250" s="3" t="s">
        <v>825</v>
      </c>
      <c r="J1250" s="3">
        <v>0.19</v>
      </c>
      <c r="K1250" t="s">
        <v>30</v>
      </c>
      <c r="L1250" t="s">
        <v>31</v>
      </c>
      <c r="M1250">
        <v>664</v>
      </c>
      <c r="N1250">
        <v>3486</v>
      </c>
      <c r="O1250" s="15">
        <v>0.75301204819277112</v>
      </c>
      <c r="P1250" s="16">
        <f t="shared" si="19"/>
        <v>0.19047619047619047</v>
      </c>
      <c r="Q1250">
        <v>7</v>
      </c>
      <c r="R1250" t="s">
        <v>70</v>
      </c>
      <c r="S1250" s="1">
        <v>44777</v>
      </c>
      <c r="T1250" t="s">
        <v>197</v>
      </c>
    </row>
    <row r="1251" spans="1:20">
      <c r="A1251">
        <v>281172</v>
      </c>
      <c r="B1251" t="s">
        <v>81</v>
      </c>
      <c r="C1251" t="s">
        <v>41</v>
      </c>
      <c r="D1251" t="s">
        <v>17</v>
      </c>
      <c r="E1251" t="s">
        <v>58</v>
      </c>
      <c r="F1251" s="2" t="s">
        <v>101</v>
      </c>
      <c r="G1251" s="2" t="s">
        <v>1028</v>
      </c>
      <c r="H1251" s="2">
        <v>500</v>
      </c>
      <c r="I1251" s="3" t="s">
        <v>461</v>
      </c>
      <c r="J1251" s="3">
        <v>5.88</v>
      </c>
      <c r="K1251" t="s">
        <v>80</v>
      </c>
      <c r="L1251" t="s">
        <v>22</v>
      </c>
      <c r="M1251">
        <v>664</v>
      </c>
      <c r="N1251">
        <v>3487</v>
      </c>
      <c r="O1251" s="15">
        <v>0.75301204819277112</v>
      </c>
      <c r="P1251" s="16">
        <f t="shared" si="19"/>
        <v>0.19042156581588759</v>
      </c>
      <c r="Q1251">
        <v>7</v>
      </c>
      <c r="R1251" t="s">
        <v>38</v>
      </c>
      <c r="S1251" s="1">
        <v>44755</v>
      </c>
      <c r="T1251" t="s">
        <v>228</v>
      </c>
    </row>
    <row r="1252" spans="1:20">
      <c r="A1252">
        <v>927677</v>
      </c>
      <c r="B1252" t="s">
        <v>51</v>
      </c>
      <c r="C1252" t="s">
        <v>41</v>
      </c>
      <c r="D1252" t="s">
        <v>17</v>
      </c>
      <c r="E1252" t="s">
        <v>18</v>
      </c>
      <c r="F1252" s="2" t="s">
        <v>91</v>
      </c>
      <c r="G1252" s="2" t="s">
        <v>1028</v>
      </c>
      <c r="H1252" s="2">
        <v>500</v>
      </c>
      <c r="I1252" s="3" t="s">
        <v>826</v>
      </c>
      <c r="J1252" s="3">
        <v>3.18</v>
      </c>
      <c r="K1252" t="s">
        <v>37</v>
      </c>
      <c r="L1252" t="s">
        <v>22</v>
      </c>
      <c r="M1252">
        <v>664</v>
      </c>
      <c r="N1252">
        <v>3487</v>
      </c>
      <c r="O1252" s="15">
        <v>0.75301204819277112</v>
      </c>
      <c r="P1252" s="16">
        <f t="shared" si="19"/>
        <v>0.19042156581588759</v>
      </c>
      <c r="Q1252">
        <v>9</v>
      </c>
      <c r="R1252" t="s">
        <v>32</v>
      </c>
      <c r="S1252" s="1">
        <v>44845</v>
      </c>
      <c r="T1252" t="s">
        <v>54</v>
      </c>
    </row>
    <row r="1253" spans="1:20">
      <c r="A1253">
        <v>800956</v>
      </c>
      <c r="B1253" t="s">
        <v>40</v>
      </c>
      <c r="C1253" t="s">
        <v>87</v>
      </c>
      <c r="D1253" t="s">
        <v>17</v>
      </c>
      <c r="E1253" t="s">
        <v>18</v>
      </c>
      <c r="F1253" s="2" t="s">
        <v>68</v>
      </c>
      <c r="G1253" s="2" t="s">
        <v>1028</v>
      </c>
      <c r="H1253" s="2">
        <v>500</v>
      </c>
      <c r="I1253" s="3" t="s">
        <v>827</v>
      </c>
      <c r="J1253" s="3">
        <v>2.29</v>
      </c>
      <c r="K1253" t="s">
        <v>21</v>
      </c>
      <c r="L1253" t="s">
        <v>22</v>
      </c>
      <c r="M1253">
        <v>664</v>
      </c>
      <c r="N1253">
        <v>3487</v>
      </c>
      <c r="O1253" s="15">
        <v>0.75301204819277112</v>
      </c>
      <c r="P1253" s="16">
        <f t="shared" si="19"/>
        <v>0.19042156581588759</v>
      </c>
      <c r="Q1253">
        <v>9</v>
      </c>
      <c r="R1253" t="s">
        <v>23</v>
      </c>
      <c r="S1253" s="1">
        <v>44647</v>
      </c>
      <c r="T1253" t="s">
        <v>24</v>
      </c>
    </row>
    <row r="1254" spans="1:20">
      <c r="A1254">
        <v>330876</v>
      </c>
      <c r="B1254" t="s">
        <v>48</v>
      </c>
      <c r="C1254" t="s">
        <v>87</v>
      </c>
      <c r="D1254" t="s">
        <v>17</v>
      </c>
      <c r="E1254" t="s">
        <v>58</v>
      </c>
      <c r="F1254" s="2" t="s">
        <v>62</v>
      </c>
      <c r="G1254" s="2" t="s">
        <v>1028</v>
      </c>
      <c r="H1254" s="2">
        <v>500</v>
      </c>
      <c r="I1254" s="3" t="s">
        <v>385</v>
      </c>
      <c r="J1254" s="3">
        <v>7.73</v>
      </c>
      <c r="K1254" t="s">
        <v>21</v>
      </c>
      <c r="L1254" t="s">
        <v>22</v>
      </c>
      <c r="M1254">
        <v>664</v>
      </c>
      <c r="N1254">
        <v>3488</v>
      </c>
      <c r="O1254" s="15">
        <v>0.75301204819277112</v>
      </c>
      <c r="P1254" s="16">
        <f t="shared" si="19"/>
        <v>0.19036697247706422</v>
      </c>
      <c r="Q1254">
        <v>7</v>
      </c>
      <c r="R1254" t="s">
        <v>56</v>
      </c>
      <c r="S1254" s="1">
        <v>44688</v>
      </c>
      <c r="T1254" t="s">
        <v>61</v>
      </c>
    </row>
    <row r="1255" spans="1:20">
      <c r="A1255">
        <v>373450</v>
      </c>
      <c r="B1255" t="s">
        <v>51</v>
      </c>
      <c r="C1255" t="s">
        <v>87</v>
      </c>
      <c r="D1255" t="s">
        <v>17</v>
      </c>
      <c r="E1255" t="s">
        <v>18</v>
      </c>
      <c r="F1255" s="2" t="s">
        <v>28</v>
      </c>
      <c r="G1255" s="2" t="s">
        <v>1028</v>
      </c>
      <c r="H1255" s="2">
        <v>500</v>
      </c>
      <c r="I1255" s="3" t="s">
        <v>828</v>
      </c>
      <c r="J1255" s="3">
        <v>2.3199999999999998</v>
      </c>
      <c r="K1255" t="s">
        <v>45</v>
      </c>
      <c r="L1255" t="s">
        <v>22</v>
      </c>
      <c r="M1255">
        <v>664</v>
      </c>
      <c r="N1255">
        <v>3488</v>
      </c>
      <c r="O1255" s="15">
        <v>0.75301204819277112</v>
      </c>
      <c r="P1255" s="16">
        <f t="shared" si="19"/>
        <v>0.19036697247706422</v>
      </c>
      <c r="Q1255">
        <v>6</v>
      </c>
      <c r="R1255" t="s">
        <v>70</v>
      </c>
      <c r="S1255" s="1">
        <v>44865</v>
      </c>
      <c r="T1255" t="s">
        <v>142</v>
      </c>
    </row>
    <row r="1256" spans="1:20">
      <c r="A1256">
        <v>183370</v>
      </c>
      <c r="B1256" t="s">
        <v>74</v>
      </c>
      <c r="C1256" t="s">
        <v>26</v>
      </c>
      <c r="D1256" t="s">
        <v>17</v>
      </c>
      <c r="E1256" t="s">
        <v>58</v>
      </c>
      <c r="F1256" s="2" t="s">
        <v>19</v>
      </c>
      <c r="G1256" s="2" t="s">
        <v>1028</v>
      </c>
      <c r="H1256" s="2">
        <v>500</v>
      </c>
      <c r="I1256" s="3" t="s">
        <v>248</v>
      </c>
      <c r="J1256" s="3">
        <v>6.28</v>
      </c>
      <c r="K1256" t="s">
        <v>21</v>
      </c>
      <c r="L1256" t="s">
        <v>22</v>
      </c>
      <c r="M1256">
        <v>665</v>
      </c>
      <c r="N1256">
        <v>3489</v>
      </c>
      <c r="O1256" s="15">
        <v>0.75187969924812026</v>
      </c>
      <c r="P1256" s="16">
        <f t="shared" si="19"/>
        <v>0.19059902550874175</v>
      </c>
      <c r="Q1256">
        <v>1</v>
      </c>
      <c r="R1256" t="s">
        <v>70</v>
      </c>
      <c r="S1256" s="1">
        <v>44926</v>
      </c>
      <c r="T1256" t="s">
        <v>197</v>
      </c>
    </row>
    <row r="1257" spans="1:20">
      <c r="A1257">
        <v>631821</v>
      </c>
      <c r="B1257" t="s">
        <v>51</v>
      </c>
      <c r="C1257" t="s">
        <v>41</v>
      </c>
      <c r="D1257" t="s">
        <v>17</v>
      </c>
      <c r="E1257" t="s">
        <v>58</v>
      </c>
      <c r="F1257" s="2" t="s">
        <v>43</v>
      </c>
      <c r="G1257" s="2" t="s">
        <v>1028</v>
      </c>
      <c r="H1257" s="2">
        <v>500</v>
      </c>
      <c r="I1257" s="3" t="s">
        <v>538</v>
      </c>
      <c r="J1257" s="3">
        <v>4.9000000000000004</v>
      </c>
      <c r="K1257" t="s">
        <v>30</v>
      </c>
      <c r="L1257" t="s">
        <v>22</v>
      </c>
      <c r="M1257">
        <v>665</v>
      </c>
      <c r="N1257">
        <v>3489</v>
      </c>
      <c r="O1257" s="15">
        <v>0.75187969924812026</v>
      </c>
      <c r="P1257" s="16">
        <f t="shared" si="19"/>
        <v>0.19059902550874175</v>
      </c>
      <c r="Q1257">
        <v>5</v>
      </c>
      <c r="R1257" t="s">
        <v>56</v>
      </c>
      <c r="S1257" s="1">
        <v>44596</v>
      </c>
      <c r="T1257" t="s">
        <v>98</v>
      </c>
    </row>
    <row r="1258" spans="1:20">
      <c r="A1258">
        <v>476684</v>
      </c>
      <c r="B1258" t="s">
        <v>25</v>
      </c>
      <c r="C1258" t="s">
        <v>41</v>
      </c>
      <c r="D1258" t="s">
        <v>17</v>
      </c>
      <c r="E1258" t="s">
        <v>58</v>
      </c>
      <c r="F1258" s="2" t="s">
        <v>62</v>
      </c>
      <c r="G1258" s="2" t="s">
        <v>1028</v>
      </c>
      <c r="H1258" s="2">
        <v>500</v>
      </c>
      <c r="I1258" s="3" t="s">
        <v>202</v>
      </c>
      <c r="J1258" s="3">
        <v>2.82</v>
      </c>
      <c r="K1258" t="s">
        <v>21</v>
      </c>
      <c r="L1258" t="s">
        <v>31</v>
      </c>
      <c r="M1258">
        <v>665</v>
      </c>
      <c r="N1258">
        <v>3489</v>
      </c>
      <c r="O1258" s="15">
        <v>0.75187969924812026</v>
      </c>
      <c r="P1258" s="16">
        <f t="shared" si="19"/>
        <v>0.19059902550874175</v>
      </c>
      <c r="Q1258">
        <v>9</v>
      </c>
      <c r="R1258" t="s">
        <v>70</v>
      </c>
      <c r="S1258" s="1">
        <v>44586</v>
      </c>
      <c r="T1258" t="s">
        <v>93</v>
      </c>
    </row>
    <row r="1259" spans="1:20">
      <c r="A1259">
        <v>969296</v>
      </c>
      <c r="B1259" t="s">
        <v>51</v>
      </c>
      <c r="C1259" t="s">
        <v>16</v>
      </c>
      <c r="D1259" t="s">
        <v>17</v>
      </c>
      <c r="E1259" t="s">
        <v>27</v>
      </c>
      <c r="F1259" s="2" t="s">
        <v>119</v>
      </c>
      <c r="G1259" s="2" t="s">
        <v>1028</v>
      </c>
      <c r="H1259" s="2">
        <v>500</v>
      </c>
      <c r="I1259" s="3" t="s">
        <v>415</v>
      </c>
      <c r="J1259" s="3">
        <v>5.96</v>
      </c>
      <c r="K1259" t="s">
        <v>37</v>
      </c>
      <c r="L1259" t="s">
        <v>31</v>
      </c>
      <c r="M1259">
        <v>665</v>
      </c>
      <c r="N1259">
        <v>3490</v>
      </c>
      <c r="O1259" s="15">
        <v>0.75187969924812026</v>
      </c>
      <c r="P1259" s="16">
        <f t="shared" si="19"/>
        <v>0.19054441260744986</v>
      </c>
      <c r="Q1259">
        <v>4</v>
      </c>
      <c r="R1259" t="s">
        <v>56</v>
      </c>
      <c r="S1259" s="1">
        <v>44780</v>
      </c>
      <c r="T1259" t="s">
        <v>182</v>
      </c>
    </row>
    <row r="1260" spans="1:20">
      <c r="A1260">
        <v>649015</v>
      </c>
      <c r="B1260" t="s">
        <v>40</v>
      </c>
      <c r="C1260" t="s">
        <v>87</v>
      </c>
      <c r="D1260" t="s">
        <v>17</v>
      </c>
      <c r="E1260" t="s">
        <v>42</v>
      </c>
      <c r="F1260" s="2" t="s">
        <v>49</v>
      </c>
      <c r="G1260" s="2" t="s">
        <v>1028</v>
      </c>
      <c r="H1260" s="2">
        <v>500</v>
      </c>
      <c r="I1260" s="3" t="s">
        <v>829</v>
      </c>
      <c r="J1260" s="3">
        <v>0.58450355220122896</v>
      </c>
      <c r="K1260" t="s">
        <v>80</v>
      </c>
      <c r="L1260" t="s">
        <v>31</v>
      </c>
      <c r="M1260">
        <v>390</v>
      </c>
      <c r="N1260">
        <v>2253</v>
      </c>
      <c r="O1260" s="15">
        <v>1.2820512820512822</v>
      </c>
      <c r="P1260" s="16">
        <f t="shared" si="19"/>
        <v>0.17310252996005326</v>
      </c>
      <c r="Q1260">
        <v>1</v>
      </c>
      <c r="R1260" t="s">
        <v>23</v>
      </c>
      <c r="S1260" s="1">
        <v>44617</v>
      </c>
      <c r="T1260" t="s">
        <v>149</v>
      </c>
    </row>
    <row r="1261" spans="1:20">
      <c r="A1261">
        <v>142000</v>
      </c>
      <c r="B1261" t="s">
        <v>51</v>
      </c>
      <c r="C1261" t="s">
        <v>41</v>
      </c>
      <c r="D1261" t="s">
        <v>17</v>
      </c>
      <c r="E1261" t="s">
        <v>58</v>
      </c>
      <c r="F1261" s="2" t="s">
        <v>91</v>
      </c>
      <c r="G1261" s="2" t="s">
        <v>1028</v>
      </c>
      <c r="H1261" s="2">
        <v>500</v>
      </c>
      <c r="I1261" s="3" t="s">
        <v>537</v>
      </c>
      <c r="J1261" s="3">
        <v>5.69</v>
      </c>
      <c r="K1261" t="s">
        <v>37</v>
      </c>
      <c r="L1261" t="s">
        <v>31</v>
      </c>
      <c r="M1261">
        <v>665</v>
      </c>
      <c r="N1261">
        <v>3491</v>
      </c>
      <c r="O1261" s="15">
        <v>0.75187969924812026</v>
      </c>
      <c r="P1261" s="16">
        <f t="shared" si="19"/>
        <v>0.19048983099398453</v>
      </c>
      <c r="Q1261">
        <v>1</v>
      </c>
      <c r="R1261" t="s">
        <v>38</v>
      </c>
      <c r="S1261" s="1">
        <v>44662</v>
      </c>
      <c r="T1261" t="s">
        <v>112</v>
      </c>
    </row>
    <row r="1262" spans="1:20">
      <c r="A1262">
        <v>703311</v>
      </c>
      <c r="B1262" t="s">
        <v>25</v>
      </c>
      <c r="C1262" t="s">
        <v>41</v>
      </c>
      <c r="D1262" t="s">
        <v>17</v>
      </c>
      <c r="E1262" t="s">
        <v>42</v>
      </c>
      <c r="F1262" s="2" t="s">
        <v>78</v>
      </c>
      <c r="G1262" s="2" t="s">
        <v>1028</v>
      </c>
      <c r="H1262" s="2">
        <v>500</v>
      </c>
      <c r="I1262" s="3" t="s">
        <v>147</v>
      </c>
      <c r="J1262" s="3">
        <v>0.82581235815586496</v>
      </c>
      <c r="K1262" t="s">
        <v>37</v>
      </c>
      <c r="L1262" t="s">
        <v>55</v>
      </c>
      <c r="M1262">
        <v>390</v>
      </c>
      <c r="N1262">
        <v>2253</v>
      </c>
      <c r="O1262" s="15">
        <v>1.2820512820512822</v>
      </c>
      <c r="P1262" s="16">
        <f t="shared" si="19"/>
        <v>0.17310252996005326</v>
      </c>
      <c r="Q1262">
        <v>1</v>
      </c>
      <c r="R1262" t="s">
        <v>70</v>
      </c>
      <c r="S1262" s="1">
        <v>44875</v>
      </c>
      <c r="T1262" t="s">
        <v>71</v>
      </c>
    </row>
    <row r="1263" spans="1:20">
      <c r="A1263">
        <v>650583</v>
      </c>
      <c r="B1263" t="s">
        <v>34</v>
      </c>
      <c r="C1263" t="s">
        <v>26</v>
      </c>
      <c r="D1263" t="s">
        <v>17</v>
      </c>
      <c r="E1263" t="s">
        <v>18</v>
      </c>
      <c r="F1263" s="2" t="s">
        <v>35</v>
      </c>
      <c r="G1263" s="2" t="s">
        <v>1028</v>
      </c>
      <c r="H1263" s="2">
        <v>500</v>
      </c>
      <c r="I1263" s="3" t="s">
        <v>191</v>
      </c>
      <c r="J1263" s="3">
        <v>5.9</v>
      </c>
      <c r="K1263" t="s">
        <v>37</v>
      </c>
      <c r="L1263" t="s">
        <v>31</v>
      </c>
      <c r="M1263">
        <v>666</v>
      </c>
      <c r="N1263">
        <v>3491</v>
      </c>
      <c r="O1263" s="15">
        <v>0.75075075075075071</v>
      </c>
      <c r="P1263" s="16">
        <f t="shared" si="19"/>
        <v>0.19077628186765969</v>
      </c>
      <c r="Q1263">
        <v>7</v>
      </c>
      <c r="R1263" t="s">
        <v>70</v>
      </c>
      <c r="S1263" s="1">
        <v>44852</v>
      </c>
      <c r="T1263" t="s">
        <v>142</v>
      </c>
    </row>
    <row r="1264" spans="1:20">
      <c r="A1264">
        <v>537159</v>
      </c>
      <c r="B1264" t="s">
        <v>48</v>
      </c>
      <c r="C1264" t="s">
        <v>16</v>
      </c>
      <c r="D1264" t="s">
        <v>17</v>
      </c>
      <c r="E1264" t="s">
        <v>27</v>
      </c>
      <c r="F1264" s="2" t="s">
        <v>91</v>
      </c>
      <c r="G1264" s="2" t="s">
        <v>1028</v>
      </c>
      <c r="H1264" s="2">
        <v>500</v>
      </c>
      <c r="I1264" s="3" t="s">
        <v>325</v>
      </c>
      <c r="J1264" s="3">
        <v>6.36</v>
      </c>
      <c r="K1264" t="s">
        <v>37</v>
      </c>
      <c r="L1264" t="s">
        <v>31</v>
      </c>
      <c r="M1264">
        <v>666</v>
      </c>
      <c r="N1264">
        <v>3492</v>
      </c>
      <c r="O1264" s="15">
        <v>0.75075075075075071</v>
      </c>
      <c r="P1264" s="16">
        <f t="shared" si="19"/>
        <v>0.19072164948453607</v>
      </c>
      <c r="Q1264">
        <v>5</v>
      </c>
      <c r="R1264" t="s">
        <v>70</v>
      </c>
      <c r="S1264" s="1">
        <v>44675</v>
      </c>
      <c r="T1264" t="s">
        <v>167</v>
      </c>
    </row>
    <row r="1265" spans="1:20">
      <c r="A1265">
        <v>842732</v>
      </c>
      <c r="B1265" t="s">
        <v>40</v>
      </c>
      <c r="C1265" t="s">
        <v>87</v>
      </c>
      <c r="D1265" t="s">
        <v>17</v>
      </c>
      <c r="E1265" t="s">
        <v>42</v>
      </c>
      <c r="F1265" s="2" t="s">
        <v>101</v>
      </c>
      <c r="G1265" s="2" t="s">
        <v>1028</v>
      </c>
      <c r="H1265" s="2">
        <v>500</v>
      </c>
      <c r="I1265" s="3" t="s">
        <v>109</v>
      </c>
      <c r="J1265" s="3">
        <v>0.93663566163132705</v>
      </c>
      <c r="K1265" t="s">
        <v>37</v>
      </c>
      <c r="L1265" t="s">
        <v>55</v>
      </c>
      <c r="M1265">
        <v>391</v>
      </c>
      <c r="N1265">
        <v>2254</v>
      </c>
      <c r="O1265" s="15">
        <v>1.2787723785166241</v>
      </c>
      <c r="P1265" s="16">
        <f t="shared" si="19"/>
        <v>0.17346938775510204</v>
      </c>
      <c r="Q1265">
        <v>1</v>
      </c>
      <c r="R1265" t="s">
        <v>38</v>
      </c>
      <c r="S1265" s="1">
        <v>44752</v>
      </c>
      <c r="T1265" t="s">
        <v>138</v>
      </c>
    </row>
    <row r="1266" spans="1:20">
      <c r="A1266">
        <v>653479</v>
      </c>
      <c r="B1266" t="s">
        <v>74</v>
      </c>
      <c r="C1266" t="s">
        <v>41</v>
      </c>
      <c r="D1266" t="s">
        <v>17</v>
      </c>
      <c r="E1266" t="s">
        <v>27</v>
      </c>
      <c r="F1266" s="2" t="s">
        <v>47</v>
      </c>
      <c r="G1266" s="2" t="s">
        <v>1028</v>
      </c>
      <c r="H1266" s="2">
        <v>500</v>
      </c>
      <c r="I1266" s="3" t="s">
        <v>641</v>
      </c>
      <c r="J1266" s="3">
        <v>1.45</v>
      </c>
      <c r="K1266" t="s">
        <v>21</v>
      </c>
      <c r="L1266" t="s">
        <v>55</v>
      </c>
      <c r="M1266">
        <v>666</v>
      </c>
      <c r="N1266">
        <v>3492</v>
      </c>
      <c r="O1266" s="15">
        <v>0.75075075075075071</v>
      </c>
      <c r="P1266" s="16">
        <f t="shared" si="19"/>
        <v>0.19072164948453607</v>
      </c>
      <c r="Q1266">
        <v>3</v>
      </c>
      <c r="R1266" t="s">
        <v>56</v>
      </c>
      <c r="S1266" s="1">
        <v>44699</v>
      </c>
      <c r="T1266" t="s">
        <v>184</v>
      </c>
    </row>
    <row r="1267" spans="1:20">
      <c r="A1267">
        <v>506135</v>
      </c>
      <c r="B1267" t="s">
        <v>74</v>
      </c>
      <c r="C1267" t="s">
        <v>16</v>
      </c>
      <c r="D1267" t="s">
        <v>17</v>
      </c>
      <c r="E1267" t="s">
        <v>27</v>
      </c>
      <c r="F1267" s="2" t="s">
        <v>119</v>
      </c>
      <c r="G1267" s="2" t="s">
        <v>1028</v>
      </c>
      <c r="H1267" s="2">
        <v>500</v>
      </c>
      <c r="I1267" s="3" t="s">
        <v>830</v>
      </c>
      <c r="J1267" s="3">
        <v>3.21</v>
      </c>
      <c r="K1267" t="s">
        <v>45</v>
      </c>
      <c r="L1267" t="s">
        <v>31</v>
      </c>
      <c r="M1267">
        <v>666</v>
      </c>
      <c r="N1267">
        <v>3493</v>
      </c>
      <c r="O1267" s="15">
        <v>0.75075075075075071</v>
      </c>
      <c r="P1267" s="16">
        <f t="shared" si="19"/>
        <v>0.19066704838247925</v>
      </c>
      <c r="Q1267">
        <v>10</v>
      </c>
      <c r="R1267" t="s">
        <v>38</v>
      </c>
      <c r="S1267" s="1">
        <v>44631</v>
      </c>
      <c r="T1267" t="s">
        <v>134</v>
      </c>
    </row>
    <row r="1268" spans="1:20">
      <c r="A1268">
        <v>660786</v>
      </c>
      <c r="B1268" t="s">
        <v>74</v>
      </c>
      <c r="C1268" t="s">
        <v>41</v>
      </c>
      <c r="D1268" t="s">
        <v>17</v>
      </c>
      <c r="E1268" t="s">
        <v>27</v>
      </c>
      <c r="F1268" s="2" t="s">
        <v>119</v>
      </c>
      <c r="G1268" s="2" t="s">
        <v>1028</v>
      </c>
      <c r="H1268" s="2">
        <v>500</v>
      </c>
      <c r="I1268" s="3" t="s">
        <v>278</v>
      </c>
      <c r="J1268" s="3">
        <v>3.88</v>
      </c>
      <c r="K1268" t="s">
        <v>80</v>
      </c>
      <c r="L1268" t="s">
        <v>55</v>
      </c>
      <c r="M1268">
        <v>666</v>
      </c>
      <c r="N1268">
        <v>3493</v>
      </c>
      <c r="O1268" s="15">
        <v>0.75075075075075071</v>
      </c>
      <c r="P1268" s="16">
        <f t="shared" si="19"/>
        <v>0.19066704838247925</v>
      </c>
      <c r="Q1268">
        <v>9</v>
      </c>
      <c r="R1268" t="s">
        <v>70</v>
      </c>
      <c r="S1268" s="1">
        <v>44705</v>
      </c>
      <c r="T1268" t="s">
        <v>141</v>
      </c>
    </row>
    <row r="1269" spans="1:20">
      <c r="A1269">
        <v>561273</v>
      </c>
      <c r="B1269" t="s">
        <v>48</v>
      </c>
      <c r="C1269" t="s">
        <v>16</v>
      </c>
      <c r="D1269" t="s">
        <v>17</v>
      </c>
      <c r="E1269" t="s">
        <v>42</v>
      </c>
      <c r="F1269" s="2" t="s">
        <v>78</v>
      </c>
      <c r="G1269" s="2" t="s">
        <v>1028</v>
      </c>
      <c r="H1269" s="2">
        <v>500</v>
      </c>
      <c r="I1269" s="3" t="s">
        <v>831</v>
      </c>
      <c r="J1269" s="3">
        <v>0.29135803978226399</v>
      </c>
      <c r="K1269" t="s">
        <v>80</v>
      </c>
      <c r="L1269" t="s">
        <v>22</v>
      </c>
      <c r="M1269">
        <v>391</v>
      </c>
      <c r="N1269">
        <v>2255</v>
      </c>
      <c r="O1269" s="15">
        <v>1.2787723785166241</v>
      </c>
      <c r="P1269" s="16">
        <f t="shared" si="19"/>
        <v>0.17339246119733925</v>
      </c>
      <c r="Q1269">
        <v>1</v>
      </c>
      <c r="R1269" t="s">
        <v>70</v>
      </c>
      <c r="S1269" s="1">
        <v>44804</v>
      </c>
      <c r="T1269" t="s">
        <v>167</v>
      </c>
    </row>
    <row r="1270" spans="1:20">
      <c r="A1270">
        <v>599267</v>
      </c>
      <c r="B1270" t="s">
        <v>81</v>
      </c>
      <c r="C1270" t="s">
        <v>26</v>
      </c>
      <c r="D1270" t="s">
        <v>17</v>
      </c>
      <c r="E1270" t="s">
        <v>18</v>
      </c>
      <c r="F1270" s="2" t="s">
        <v>49</v>
      </c>
      <c r="G1270" s="2" t="s">
        <v>1028</v>
      </c>
      <c r="H1270" s="2">
        <v>500</v>
      </c>
      <c r="I1270" s="3" t="s">
        <v>77</v>
      </c>
      <c r="J1270" s="3">
        <v>0.89</v>
      </c>
      <c r="K1270" t="s">
        <v>30</v>
      </c>
      <c r="L1270" t="s">
        <v>22</v>
      </c>
      <c r="M1270">
        <v>666</v>
      </c>
      <c r="N1270">
        <v>3494</v>
      </c>
      <c r="O1270" s="15">
        <v>0.75075075075075071</v>
      </c>
      <c r="P1270" s="16">
        <f t="shared" si="19"/>
        <v>0.19061247853463079</v>
      </c>
      <c r="Q1270">
        <v>8</v>
      </c>
      <c r="R1270" t="s">
        <v>70</v>
      </c>
      <c r="S1270" s="1">
        <v>44576</v>
      </c>
      <c r="T1270" t="s">
        <v>197</v>
      </c>
    </row>
    <row r="1271" spans="1:20">
      <c r="A1271">
        <v>869376</v>
      </c>
      <c r="B1271" t="s">
        <v>67</v>
      </c>
      <c r="C1271" t="s">
        <v>26</v>
      </c>
      <c r="D1271" t="s">
        <v>17</v>
      </c>
      <c r="E1271" t="s">
        <v>58</v>
      </c>
      <c r="F1271" s="2" t="s">
        <v>101</v>
      </c>
      <c r="G1271" s="2" t="s">
        <v>1028</v>
      </c>
      <c r="H1271" s="2">
        <v>500</v>
      </c>
      <c r="I1271" s="3" t="s">
        <v>685</v>
      </c>
      <c r="J1271" s="3">
        <v>2.62</v>
      </c>
      <c r="K1271" t="s">
        <v>80</v>
      </c>
      <c r="L1271" t="s">
        <v>22</v>
      </c>
      <c r="M1271">
        <v>667</v>
      </c>
      <c r="N1271">
        <v>3494</v>
      </c>
      <c r="O1271" s="15">
        <v>0.7496251874062968</v>
      </c>
      <c r="P1271" s="16">
        <f t="shared" si="19"/>
        <v>0.19089868345735547</v>
      </c>
      <c r="Q1271">
        <v>8</v>
      </c>
      <c r="R1271" t="s">
        <v>23</v>
      </c>
      <c r="S1271" s="1">
        <v>44829</v>
      </c>
      <c r="T1271" t="s">
        <v>132</v>
      </c>
    </row>
    <row r="1272" spans="1:20">
      <c r="A1272">
        <v>648177</v>
      </c>
      <c r="B1272" t="s">
        <v>25</v>
      </c>
      <c r="C1272" t="s">
        <v>41</v>
      </c>
      <c r="D1272" t="s">
        <v>17</v>
      </c>
      <c r="E1272" t="s">
        <v>27</v>
      </c>
      <c r="F1272" s="2" t="s">
        <v>91</v>
      </c>
      <c r="G1272" s="2" t="s">
        <v>1028</v>
      </c>
      <c r="H1272" s="2">
        <v>500</v>
      </c>
      <c r="I1272" s="3" t="s">
        <v>741</v>
      </c>
      <c r="J1272" s="3">
        <v>2.57</v>
      </c>
      <c r="K1272" t="s">
        <v>37</v>
      </c>
      <c r="L1272" t="s">
        <v>55</v>
      </c>
      <c r="M1272">
        <v>667</v>
      </c>
      <c r="N1272">
        <v>3495</v>
      </c>
      <c r="O1272" s="15">
        <v>0.7496251874062968</v>
      </c>
      <c r="P1272" s="16">
        <f t="shared" si="19"/>
        <v>0.19084406294706724</v>
      </c>
      <c r="Q1272">
        <v>10</v>
      </c>
      <c r="R1272" t="s">
        <v>70</v>
      </c>
      <c r="S1272" s="1">
        <v>44865</v>
      </c>
      <c r="T1272" t="s">
        <v>167</v>
      </c>
    </row>
    <row r="1273" spans="1:20">
      <c r="A1273">
        <v>844570</v>
      </c>
      <c r="B1273" t="s">
        <v>34</v>
      </c>
      <c r="C1273" t="s">
        <v>41</v>
      </c>
      <c r="D1273" t="s">
        <v>17</v>
      </c>
      <c r="E1273" t="s">
        <v>42</v>
      </c>
      <c r="F1273" s="2" t="s">
        <v>47</v>
      </c>
      <c r="G1273" s="2" t="s">
        <v>1028</v>
      </c>
      <c r="H1273" s="2">
        <v>500</v>
      </c>
      <c r="I1273" s="3">
        <v>111895787057483</v>
      </c>
      <c r="J1273" s="3">
        <v>111895787057483</v>
      </c>
      <c r="K1273" t="s">
        <v>45</v>
      </c>
      <c r="L1273" t="s">
        <v>31</v>
      </c>
      <c r="M1273">
        <v>391</v>
      </c>
      <c r="N1273">
        <v>2256</v>
      </c>
      <c r="O1273" s="15">
        <v>1.2787723785166241</v>
      </c>
      <c r="P1273" s="16">
        <f t="shared" si="19"/>
        <v>0.17331560283687944</v>
      </c>
      <c r="Q1273">
        <v>1</v>
      </c>
      <c r="R1273" t="s">
        <v>32</v>
      </c>
      <c r="S1273" s="1">
        <v>44843</v>
      </c>
      <c r="T1273" t="s">
        <v>250</v>
      </c>
    </row>
    <row r="1274" spans="1:20">
      <c r="A1274">
        <v>170178</v>
      </c>
      <c r="B1274" t="s">
        <v>34</v>
      </c>
      <c r="C1274" t="s">
        <v>16</v>
      </c>
      <c r="D1274" t="s">
        <v>17</v>
      </c>
      <c r="E1274" t="s">
        <v>42</v>
      </c>
      <c r="F1274" s="2" t="s">
        <v>47</v>
      </c>
      <c r="G1274" s="2" t="s">
        <v>1028</v>
      </c>
      <c r="H1274" s="2">
        <v>500</v>
      </c>
      <c r="I1274" s="3">
        <v>1.27983040787792E+16</v>
      </c>
      <c r="J1274" s="3">
        <v>1.27983040787792E+16</v>
      </c>
      <c r="K1274" t="s">
        <v>30</v>
      </c>
      <c r="L1274" t="s">
        <v>55</v>
      </c>
      <c r="M1274">
        <v>391</v>
      </c>
      <c r="N1274">
        <v>2257</v>
      </c>
      <c r="O1274" s="15">
        <v>1.2787723785166241</v>
      </c>
      <c r="P1274" s="16">
        <f t="shared" si="19"/>
        <v>0.17323881258307489</v>
      </c>
      <c r="Q1274">
        <v>1</v>
      </c>
      <c r="R1274" t="s">
        <v>32</v>
      </c>
      <c r="S1274" s="1">
        <v>44897</v>
      </c>
      <c r="T1274" t="s">
        <v>233</v>
      </c>
    </row>
    <row r="1275" spans="1:20">
      <c r="A1275">
        <v>903178</v>
      </c>
      <c r="B1275" t="s">
        <v>40</v>
      </c>
      <c r="C1275" t="s">
        <v>16</v>
      </c>
      <c r="D1275" t="s">
        <v>17</v>
      </c>
      <c r="E1275" t="s">
        <v>18</v>
      </c>
      <c r="F1275" s="2" t="s">
        <v>78</v>
      </c>
      <c r="G1275" s="2" t="s">
        <v>1028</v>
      </c>
      <c r="H1275" s="2">
        <v>500</v>
      </c>
      <c r="I1275" s="3" t="s">
        <v>832</v>
      </c>
      <c r="J1275" s="3">
        <v>6.4</v>
      </c>
      <c r="K1275" t="s">
        <v>80</v>
      </c>
      <c r="L1275" t="s">
        <v>22</v>
      </c>
      <c r="M1275">
        <v>667</v>
      </c>
      <c r="N1275">
        <v>3496</v>
      </c>
      <c r="O1275" s="15">
        <v>0.7496251874062968</v>
      </c>
      <c r="P1275" s="16">
        <f t="shared" si="19"/>
        <v>0.19078947368421054</v>
      </c>
      <c r="Q1275">
        <v>9</v>
      </c>
      <c r="R1275" t="s">
        <v>56</v>
      </c>
      <c r="S1275" s="1">
        <v>44720</v>
      </c>
      <c r="T1275" t="s">
        <v>182</v>
      </c>
    </row>
    <row r="1276" spans="1:20">
      <c r="A1276">
        <v>856530</v>
      </c>
      <c r="B1276" t="s">
        <v>51</v>
      </c>
      <c r="C1276" t="s">
        <v>26</v>
      </c>
      <c r="D1276" t="s">
        <v>17</v>
      </c>
      <c r="E1276" t="s">
        <v>42</v>
      </c>
      <c r="F1276" s="2" t="s">
        <v>47</v>
      </c>
      <c r="G1276" s="2" t="s">
        <v>1028</v>
      </c>
      <c r="H1276" s="2">
        <v>500</v>
      </c>
      <c r="I1276" s="3">
        <v>1.33345458697895E+16</v>
      </c>
      <c r="J1276" s="3">
        <v>1.33345458697895E+16</v>
      </c>
      <c r="K1276" t="s">
        <v>80</v>
      </c>
      <c r="L1276" t="s">
        <v>22</v>
      </c>
      <c r="M1276">
        <v>391</v>
      </c>
      <c r="N1276">
        <v>2257</v>
      </c>
      <c r="O1276" s="15">
        <v>1.2787723785166241</v>
      </c>
      <c r="P1276" s="16">
        <f t="shared" si="19"/>
        <v>0.17323881258307489</v>
      </c>
      <c r="Q1276">
        <v>1</v>
      </c>
      <c r="R1276" t="s">
        <v>38</v>
      </c>
      <c r="S1276" s="1">
        <v>44855</v>
      </c>
      <c r="T1276" t="s">
        <v>39</v>
      </c>
    </row>
    <row r="1277" spans="1:20">
      <c r="A1277">
        <v>389279</v>
      </c>
      <c r="B1277" t="s">
        <v>48</v>
      </c>
      <c r="C1277" t="s">
        <v>87</v>
      </c>
      <c r="D1277" t="s">
        <v>17</v>
      </c>
      <c r="E1277" t="s">
        <v>58</v>
      </c>
      <c r="F1277" s="2" t="s">
        <v>19</v>
      </c>
      <c r="G1277" s="2" t="s">
        <v>1028</v>
      </c>
      <c r="H1277" s="2">
        <v>500</v>
      </c>
      <c r="I1277" s="3" t="s">
        <v>833</v>
      </c>
      <c r="J1277" s="3">
        <v>2.85</v>
      </c>
      <c r="K1277" t="s">
        <v>37</v>
      </c>
      <c r="L1277" t="s">
        <v>22</v>
      </c>
      <c r="M1277">
        <v>667</v>
      </c>
      <c r="N1277">
        <v>3497</v>
      </c>
      <c r="O1277" s="15">
        <v>0.7496251874062968</v>
      </c>
      <c r="P1277" s="16">
        <f t="shared" si="19"/>
        <v>0.19073491564197884</v>
      </c>
      <c r="Q1277">
        <v>2</v>
      </c>
      <c r="R1277" t="s">
        <v>38</v>
      </c>
      <c r="S1277" s="1">
        <v>44806</v>
      </c>
      <c r="T1277" t="s">
        <v>134</v>
      </c>
    </row>
    <row r="1278" spans="1:20">
      <c r="A1278">
        <v>153987</v>
      </c>
      <c r="B1278" t="s">
        <v>34</v>
      </c>
      <c r="C1278" t="s">
        <v>41</v>
      </c>
      <c r="D1278" t="s">
        <v>17</v>
      </c>
      <c r="E1278" t="s">
        <v>42</v>
      </c>
      <c r="F1278" s="2" t="s">
        <v>19</v>
      </c>
      <c r="G1278" s="2" t="s">
        <v>1028</v>
      </c>
      <c r="H1278" s="2">
        <v>500</v>
      </c>
      <c r="I1278" s="3">
        <v>1.2601682088742E+16</v>
      </c>
      <c r="J1278" s="3">
        <v>1.2601682088742E+16</v>
      </c>
      <c r="K1278" t="s">
        <v>80</v>
      </c>
      <c r="L1278" t="s">
        <v>55</v>
      </c>
      <c r="M1278">
        <v>392</v>
      </c>
      <c r="N1278">
        <v>2257</v>
      </c>
      <c r="O1278" s="15">
        <v>1.2755102040816326</v>
      </c>
      <c r="P1278" s="16">
        <f t="shared" si="19"/>
        <v>0.17368187859991138</v>
      </c>
      <c r="Q1278">
        <v>1</v>
      </c>
      <c r="R1278" t="s">
        <v>56</v>
      </c>
      <c r="S1278" s="1">
        <v>44580</v>
      </c>
      <c r="T1278" t="s">
        <v>57</v>
      </c>
    </row>
    <row r="1279" spans="1:20">
      <c r="A1279">
        <v>533420</v>
      </c>
      <c r="B1279" t="s">
        <v>34</v>
      </c>
      <c r="C1279" t="s">
        <v>16</v>
      </c>
      <c r="D1279" t="s">
        <v>17</v>
      </c>
      <c r="E1279" t="s">
        <v>42</v>
      </c>
      <c r="F1279" s="2" t="s">
        <v>35</v>
      </c>
      <c r="G1279" s="2" t="s">
        <v>1028</v>
      </c>
      <c r="H1279" s="2">
        <v>500</v>
      </c>
      <c r="I1279" s="3" t="s">
        <v>834</v>
      </c>
      <c r="J1279" s="3">
        <v>0.76503828850803002</v>
      </c>
      <c r="K1279" t="s">
        <v>37</v>
      </c>
      <c r="L1279" t="s">
        <v>55</v>
      </c>
      <c r="M1279">
        <v>392</v>
      </c>
      <c r="N1279">
        <v>2258</v>
      </c>
      <c r="O1279" s="15">
        <v>1.2755102040816326</v>
      </c>
      <c r="P1279" s="16">
        <f t="shared" si="19"/>
        <v>0.17360496014171833</v>
      </c>
      <c r="Q1279">
        <v>1</v>
      </c>
      <c r="R1279" t="s">
        <v>56</v>
      </c>
      <c r="S1279" s="1">
        <v>44856</v>
      </c>
      <c r="T1279" t="s">
        <v>64</v>
      </c>
    </row>
    <row r="1280" spans="1:20">
      <c r="A1280">
        <v>373552</v>
      </c>
      <c r="B1280" t="s">
        <v>25</v>
      </c>
      <c r="C1280" t="s">
        <v>87</v>
      </c>
      <c r="D1280" t="s">
        <v>17</v>
      </c>
      <c r="E1280" t="s">
        <v>58</v>
      </c>
      <c r="F1280" s="2" t="s">
        <v>91</v>
      </c>
      <c r="G1280" s="2" t="s">
        <v>1028</v>
      </c>
      <c r="H1280" s="2">
        <v>500</v>
      </c>
      <c r="I1280" s="3" t="s">
        <v>372</v>
      </c>
      <c r="J1280" s="3">
        <v>3.53</v>
      </c>
      <c r="K1280" t="s">
        <v>80</v>
      </c>
      <c r="L1280" t="s">
        <v>55</v>
      </c>
      <c r="M1280">
        <v>668</v>
      </c>
      <c r="N1280">
        <v>3498</v>
      </c>
      <c r="O1280" s="15">
        <v>0.74850299401197606</v>
      </c>
      <c r="P1280" s="16">
        <f t="shared" si="19"/>
        <v>0.19096626643796455</v>
      </c>
      <c r="Q1280">
        <v>4</v>
      </c>
      <c r="R1280" t="s">
        <v>70</v>
      </c>
      <c r="S1280" s="1">
        <v>44708</v>
      </c>
      <c r="T1280" t="s">
        <v>108</v>
      </c>
    </row>
    <row r="1281" spans="1:20">
      <c r="A1281">
        <v>711381</v>
      </c>
      <c r="B1281" t="s">
        <v>15</v>
      </c>
      <c r="C1281" t="s">
        <v>26</v>
      </c>
      <c r="D1281" t="s">
        <v>17</v>
      </c>
      <c r="E1281" t="s">
        <v>58</v>
      </c>
      <c r="F1281" s="2" t="s">
        <v>68</v>
      </c>
      <c r="G1281" s="2" t="s">
        <v>1028</v>
      </c>
      <c r="H1281" s="2">
        <v>500</v>
      </c>
      <c r="I1281" s="3" t="s">
        <v>728</v>
      </c>
      <c r="J1281" s="3">
        <v>0.18</v>
      </c>
      <c r="K1281" t="s">
        <v>37</v>
      </c>
      <c r="L1281" t="s">
        <v>22</v>
      </c>
      <c r="M1281">
        <v>668</v>
      </c>
      <c r="N1281">
        <v>3498</v>
      </c>
      <c r="O1281" s="15">
        <v>0.74850299401197606</v>
      </c>
      <c r="P1281" s="16">
        <f t="shared" si="19"/>
        <v>0.19096626643796455</v>
      </c>
      <c r="Q1281">
        <v>6</v>
      </c>
      <c r="R1281" t="s">
        <v>70</v>
      </c>
      <c r="S1281" s="1">
        <v>44629</v>
      </c>
      <c r="T1281" t="s">
        <v>167</v>
      </c>
    </row>
    <row r="1282" spans="1:20">
      <c r="A1282">
        <v>506373</v>
      </c>
      <c r="B1282" t="s">
        <v>67</v>
      </c>
      <c r="C1282" t="s">
        <v>26</v>
      </c>
      <c r="D1282" t="s">
        <v>17</v>
      </c>
      <c r="E1282" t="s">
        <v>27</v>
      </c>
      <c r="F1282" s="2" t="s">
        <v>52</v>
      </c>
      <c r="G1282" s="2" t="s">
        <v>1028</v>
      </c>
      <c r="H1282" s="2">
        <v>500</v>
      </c>
      <c r="I1282" s="3" t="s">
        <v>567</v>
      </c>
      <c r="J1282" s="3">
        <v>5.1100000000000003</v>
      </c>
      <c r="K1282" t="s">
        <v>37</v>
      </c>
      <c r="L1282" t="s">
        <v>55</v>
      </c>
      <c r="M1282">
        <v>668</v>
      </c>
      <c r="N1282">
        <v>3499</v>
      </c>
      <c r="O1282" s="15">
        <v>0.74850299401197606</v>
      </c>
      <c r="P1282" s="16">
        <f t="shared" si="19"/>
        <v>0.19091168905401543</v>
      </c>
      <c r="Q1282">
        <v>4</v>
      </c>
      <c r="R1282" t="s">
        <v>38</v>
      </c>
      <c r="S1282" s="1">
        <v>44777</v>
      </c>
      <c r="T1282" t="s">
        <v>228</v>
      </c>
    </row>
    <row r="1283" spans="1:20">
      <c r="A1283">
        <v>452624</v>
      </c>
      <c r="B1283" t="s">
        <v>48</v>
      </c>
      <c r="C1283" t="s">
        <v>16</v>
      </c>
      <c r="D1283" t="s">
        <v>17</v>
      </c>
      <c r="E1283" t="s">
        <v>27</v>
      </c>
      <c r="F1283" s="2" t="s">
        <v>59</v>
      </c>
      <c r="G1283" s="2" t="s">
        <v>1028</v>
      </c>
      <c r="H1283" s="2">
        <v>500</v>
      </c>
      <c r="I1283" s="3" t="s">
        <v>754</v>
      </c>
      <c r="J1283" s="3">
        <v>6.15</v>
      </c>
      <c r="K1283" t="s">
        <v>21</v>
      </c>
      <c r="L1283" t="s">
        <v>55</v>
      </c>
      <c r="M1283">
        <v>668</v>
      </c>
      <c r="N1283">
        <v>3499</v>
      </c>
      <c r="O1283" s="15">
        <v>0.74850299401197606</v>
      </c>
      <c r="P1283" s="16">
        <f t="shared" si="19"/>
        <v>0.19091168905401543</v>
      </c>
      <c r="Q1283">
        <v>6</v>
      </c>
      <c r="R1283" t="s">
        <v>56</v>
      </c>
      <c r="S1283" s="1">
        <v>44705</v>
      </c>
      <c r="T1283" t="s">
        <v>57</v>
      </c>
    </row>
    <row r="1284" spans="1:20">
      <c r="A1284">
        <v>431803</v>
      </c>
      <c r="B1284" t="s">
        <v>74</v>
      </c>
      <c r="C1284" t="s">
        <v>16</v>
      </c>
      <c r="D1284" t="s">
        <v>17</v>
      </c>
      <c r="E1284" t="s">
        <v>27</v>
      </c>
      <c r="F1284" s="2" t="s">
        <v>62</v>
      </c>
      <c r="G1284" s="2" t="s">
        <v>1028</v>
      </c>
      <c r="H1284" s="2">
        <v>500</v>
      </c>
      <c r="I1284" s="3" t="s">
        <v>532</v>
      </c>
      <c r="J1284" s="3">
        <v>4.7699999999999996</v>
      </c>
      <c r="K1284" t="s">
        <v>45</v>
      </c>
      <c r="L1284" t="s">
        <v>31</v>
      </c>
      <c r="M1284">
        <v>668</v>
      </c>
      <c r="N1284">
        <v>3499</v>
      </c>
      <c r="O1284" s="15">
        <v>0.74850299401197606</v>
      </c>
      <c r="P1284" s="16">
        <f t="shared" si="19"/>
        <v>0.19091168905401543</v>
      </c>
      <c r="Q1284">
        <v>1</v>
      </c>
      <c r="R1284" t="s">
        <v>38</v>
      </c>
      <c r="S1284" s="1">
        <v>44572</v>
      </c>
      <c r="T1284" t="s">
        <v>39</v>
      </c>
    </row>
    <row r="1285" spans="1:20">
      <c r="A1285">
        <v>288661</v>
      </c>
      <c r="B1285" t="s">
        <v>51</v>
      </c>
      <c r="C1285" t="s">
        <v>87</v>
      </c>
      <c r="D1285" t="s">
        <v>17</v>
      </c>
      <c r="E1285" t="s">
        <v>27</v>
      </c>
      <c r="F1285" s="2" t="s">
        <v>68</v>
      </c>
      <c r="G1285" s="2" t="s">
        <v>1028</v>
      </c>
      <c r="H1285" s="2">
        <v>500</v>
      </c>
      <c r="I1285" s="3" t="s">
        <v>209</v>
      </c>
      <c r="J1285" s="3">
        <v>6</v>
      </c>
      <c r="K1285" t="s">
        <v>21</v>
      </c>
      <c r="L1285" t="s">
        <v>22</v>
      </c>
      <c r="M1285">
        <v>668</v>
      </c>
      <c r="N1285">
        <v>3500</v>
      </c>
      <c r="O1285" s="15">
        <v>0.74850299401197606</v>
      </c>
      <c r="P1285" s="16">
        <f t="shared" ref="P1285:P1348" si="20">M1285/N1285</f>
        <v>0.19085714285714286</v>
      </c>
      <c r="Q1285">
        <v>7</v>
      </c>
      <c r="R1285" t="s">
        <v>32</v>
      </c>
      <c r="S1285" s="1">
        <v>44796</v>
      </c>
      <c r="T1285" t="s">
        <v>250</v>
      </c>
    </row>
    <row r="1286" spans="1:20">
      <c r="A1286">
        <v>482669</v>
      </c>
      <c r="B1286" t="s">
        <v>51</v>
      </c>
      <c r="C1286" t="s">
        <v>26</v>
      </c>
      <c r="D1286" t="s">
        <v>17</v>
      </c>
      <c r="E1286" t="s">
        <v>18</v>
      </c>
      <c r="F1286" s="2" t="s">
        <v>52</v>
      </c>
      <c r="G1286" s="2" t="s">
        <v>1028</v>
      </c>
      <c r="H1286" s="2">
        <v>500</v>
      </c>
      <c r="I1286" s="3" t="s">
        <v>297</v>
      </c>
      <c r="J1286" s="3">
        <v>6.34</v>
      </c>
      <c r="K1286" t="s">
        <v>45</v>
      </c>
      <c r="L1286" t="s">
        <v>55</v>
      </c>
      <c r="M1286">
        <v>669</v>
      </c>
      <c r="N1286">
        <v>3500</v>
      </c>
      <c r="O1286" s="15">
        <v>0.74738415545590431</v>
      </c>
      <c r="P1286" s="16">
        <f t="shared" si="20"/>
        <v>0.19114285714285714</v>
      </c>
      <c r="Q1286">
        <v>4</v>
      </c>
      <c r="R1286" t="s">
        <v>32</v>
      </c>
      <c r="S1286" s="1">
        <v>44881</v>
      </c>
      <c r="T1286" t="s">
        <v>188</v>
      </c>
    </row>
    <row r="1287" spans="1:20">
      <c r="A1287">
        <v>802435</v>
      </c>
      <c r="B1287" t="s">
        <v>40</v>
      </c>
      <c r="C1287" t="s">
        <v>87</v>
      </c>
      <c r="D1287" t="s">
        <v>17</v>
      </c>
      <c r="E1287" t="s">
        <v>18</v>
      </c>
      <c r="F1287" s="2" t="s">
        <v>28</v>
      </c>
      <c r="G1287" s="2" t="s">
        <v>1028</v>
      </c>
      <c r="H1287" s="2">
        <v>500</v>
      </c>
      <c r="I1287" s="3" t="s">
        <v>835</v>
      </c>
      <c r="J1287" s="3">
        <v>5.99</v>
      </c>
      <c r="K1287" t="s">
        <v>80</v>
      </c>
      <c r="L1287" t="s">
        <v>22</v>
      </c>
      <c r="M1287">
        <v>669</v>
      </c>
      <c r="N1287">
        <v>3501</v>
      </c>
      <c r="O1287" s="15">
        <v>0.74738415545590431</v>
      </c>
      <c r="P1287" s="16">
        <f t="shared" si="20"/>
        <v>0.19108826049700087</v>
      </c>
      <c r="Q1287">
        <v>7</v>
      </c>
      <c r="R1287" t="s">
        <v>38</v>
      </c>
      <c r="S1287" s="1">
        <v>44751</v>
      </c>
      <c r="T1287" t="s">
        <v>138</v>
      </c>
    </row>
    <row r="1288" spans="1:20">
      <c r="A1288">
        <v>827729</v>
      </c>
      <c r="B1288" t="s">
        <v>15</v>
      </c>
      <c r="C1288" t="s">
        <v>26</v>
      </c>
      <c r="D1288" t="s">
        <v>17</v>
      </c>
      <c r="E1288" t="s">
        <v>27</v>
      </c>
      <c r="F1288" s="2" t="s">
        <v>75</v>
      </c>
      <c r="G1288" s="2" t="s">
        <v>1028</v>
      </c>
      <c r="H1288" s="2">
        <v>500</v>
      </c>
      <c r="I1288" s="3" t="s">
        <v>511</v>
      </c>
      <c r="J1288" s="3">
        <v>2.79</v>
      </c>
      <c r="K1288" t="s">
        <v>21</v>
      </c>
      <c r="L1288" t="s">
        <v>22</v>
      </c>
      <c r="M1288">
        <v>669</v>
      </c>
      <c r="N1288">
        <v>3501</v>
      </c>
      <c r="O1288" s="15">
        <v>0.74738415545590431</v>
      </c>
      <c r="P1288" s="16">
        <f t="shared" si="20"/>
        <v>0.19108826049700087</v>
      </c>
      <c r="Q1288">
        <v>8</v>
      </c>
      <c r="R1288" t="s">
        <v>23</v>
      </c>
      <c r="S1288" s="1">
        <v>44921</v>
      </c>
      <c r="T1288" t="s">
        <v>116</v>
      </c>
    </row>
    <row r="1289" spans="1:20">
      <c r="A1289">
        <v>977395</v>
      </c>
      <c r="B1289" t="s">
        <v>34</v>
      </c>
      <c r="C1289" t="s">
        <v>41</v>
      </c>
      <c r="D1289" t="s">
        <v>17</v>
      </c>
      <c r="E1289" t="s">
        <v>42</v>
      </c>
      <c r="F1289" s="2" t="s">
        <v>62</v>
      </c>
      <c r="G1289" s="2" t="s">
        <v>1028</v>
      </c>
      <c r="H1289" s="2">
        <v>500</v>
      </c>
      <c r="I1289" s="3" t="s">
        <v>836</v>
      </c>
      <c r="J1289" s="3">
        <v>0.164447482576492</v>
      </c>
      <c r="K1289" t="s">
        <v>37</v>
      </c>
      <c r="L1289" t="s">
        <v>31</v>
      </c>
      <c r="M1289">
        <v>392</v>
      </c>
      <c r="N1289">
        <v>2260</v>
      </c>
      <c r="O1289" s="15">
        <v>1.2755102040816326</v>
      </c>
      <c r="P1289" s="16">
        <f t="shared" si="20"/>
        <v>0.17345132743362832</v>
      </c>
      <c r="Q1289">
        <v>1</v>
      </c>
      <c r="R1289" t="s">
        <v>23</v>
      </c>
      <c r="S1289" s="1">
        <v>44705</v>
      </c>
      <c r="T1289" t="s">
        <v>46</v>
      </c>
    </row>
    <row r="1290" spans="1:20">
      <c r="A1290">
        <v>354295</v>
      </c>
      <c r="B1290" t="s">
        <v>34</v>
      </c>
      <c r="C1290" t="s">
        <v>26</v>
      </c>
      <c r="D1290" t="s">
        <v>17</v>
      </c>
      <c r="E1290" t="s">
        <v>27</v>
      </c>
      <c r="F1290" s="2" t="s">
        <v>43</v>
      </c>
      <c r="G1290" s="2" t="s">
        <v>1028</v>
      </c>
      <c r="H1290" s="2">
        <v>500</v>
      </c>
      <c r="I1290" s="3" t="s">
        <v>367</v>
      </c>
      <c r="J1290" s="3">
        <v>5.36</v>
      </c>
      <c r="K1290" t="s">
        <v>45</v>
      </c>
      <c r="L1290" t="s">
        <v>22</v>
      </c>
      <c r="M1290">
        <v>669</v>
      </c>
      <c r="N1290">
        <v>3502</v>
      </c>
      <c r="O1290" s="15">
        <v>0.74738415545590431</v>
      </c>
      <c r="P1290" s="16">
        <f t="shared" si="20"/>
        <v>0.19103369503141063</v>
      </c>
      <c r="Q1290">
        <v>1</v>
      </c>
      <c r="R1290" t="s">
        <v>23</v>
      </c>
      <c r="S1290" s="1">
        <v>44926</v>
      </c>
      <c r="T1290" t="s">
        <v>24</v>
      </c>
    </row>
    <row r="1291" spans="1:20">
      <c r="A1291">
        <v>210282</v>
      </c>
      <c r="B1291" t="s">
        <v>15</v>
      </c>
      <c r="C1291" t="s">
        <v>16</v>
      </c>
      <c r="D1291" t="s">
        <v>17</v>
      </c>
      <c r="E1291" t="s">
        <v>42</v>
      </c>
      <c r="F1291" s="2" t="s">
        <v>43</v>
      </c>
      <c r="G1291" s="2" t="s">
        <v>1028</v>
      </c>
      <c r="H1291" s="2">
        <v>500</v>
      </c>
      <c r="I1291" s="3" t="s">
        <v>837</v>
      </c>
      <c r="J1291" s="3">
        <v>0.80793763178885403</v>
      </c>
      <c r="K1291" t="s">
        <v>37</v>
      </c>
      <c r="L1291" t="s">
        <v>22</v>
      </c>
      <c r="M1291">
        <v>392</v>
      </c>
      <c r="N1291">
        <v>2261</v>
      </c>
      <c r="O1291" s="15">
        <v>1.2755102040816326</v>
      </c>
      <c r="P1291" s="16">
        <f t="shared" si="20"/>
        <v>0.17337461300309598</v>
      </c>
      <c r="Q1291">
        <v>1</v>
      </c>
      <c r="R1291" t="s">
        <v>23</v>
      </c>
      <c r="S1291" s="1">
        <v>44569</v>
      </c>
      <c r="T1291" t="s">
        <v>46</v>
      </c>
    </row>
    <row r="1292" spans="1:20">
      <c r="A1292">
        <v>583905</v>
      </c>
      <c r="B1292" t="s">
        <v>25</v>
      </c>
      <c r="C1292" t="s">
        <v>41</v>
      </c>
      <c r="D1292" t="s">
        <v>17</v>
      </c>
      <c r="E1292" t="s">
        <v>42</v>
      </c>
      <c r="F1292" s="2" t="s">
        <v>47</v>
      </c>
      <c r="G1292" s="2" t="s">
        <v>1028</v>
      </c>
      <c r="H1292" s="2">
        <v>500</v>
      </c>
      <c r="I1292" s="3">
        <v>1.0832084178408E+16</v>
      </c>
      <c r="J1292" s="3">
        <v>1.0832084178408E+16</v>
      </c>
      <c r="K1292" t="s">
        <v>30</v>
      </c>
      <c r="L1292" t="s">
        <v>22</v>
      </c>
      <c r="M1292">
        <v>392</v>
      </c>
      <c r="N1292">
        <v>2261</v>
      </c>
      <c r="O1292" s="15">
        <v>1.2755102040816326</v>
      </c>
      <c r="P1292" s="16">
        <f t="shared" si="20"/>
        <v>0.17337461300309598</v>
      </c>
      <c r="Q1292">
        <v>1</v>
      </c>
      <c r="R1292" t="s">
        <v>56</v>
      </c>
      <c r="S1292" s="1">
        <v>44877</v>
      </c>
      <c r="T1292" t="s">
        <v>182</v>
      </c>
    </row>
    <row r="1293" spans="1:20">
      <c r="A1293">
        <v>285915</v>
      </c>
      <c r="B1293" t="s">
        <v>48</v>
      </c>
      <c r="C1293" t="s">
        <v>87</v>
      </c>
      <c r="D1293" t="s">
        <v>17</v>
      </c>
      <c r="E1293" t="s">
        <v>58</v>
      </c>
      <c r="F1293" s="2" t="s">
        <v>49</v>
      </c>
      <c r="G1293" s="2" t="s">
        <v>1028</v>
      </c>
      <c r="H1293" s="2">
        <v>500</v>
      </c>
      <c r="I1293" s="3" t="s">
        <v>838</v>
      </c>
      <c r="J1293" s="3">
        <v>7.85</v>
      </c>
      <c r="K1293" t="s">
        <v>80</v>
      </c>
      <c r="L1293" t="s">
        <v>22</v>
      </c>
      <c r="M1293">
        <v>669</v>
      </c>
      <c r="N1293">
        <v>3503</v>
      </c>
      <c r="O1293" s="15">
        <v>0.74738415545590431</v>
      </c>
      <c r="P1293" s="16">
        <f t="shared" si="20"/>
        <v>0.1909791607193834</v>
      </c>
      <c r="Q1293">
        <v>8</v>
      </c>
      <c r="R1293" t="s">
        <v>32</v>
      </c>
      <c r="S1293" s="1">
        <v>44835</v>
      </c>
      <c r="T1293" t="s">
        <v>188</v>
      </c>
    </row>
    <row r="1294" spans="1:20">
      <c r="A1294">
        <v>439762</v>
      </c>
      <c r="B1294" t="s">
        <v>67</v>
      </c>
      <c r="C1294" t="s">
        <v>87</v>
      </c>
      <c r="D1294" t="s">
        <v>17</v>
      </c>
      <c r="E1294" t="s">
        <v>42</v>
      </c>
      <c r="F1294" s="2" t="s">
        <v>119</v>
      </c>
      <c r="G1294" s="2" t="s">
        <v>1028</v>
      </c>
      <c r="H1294" s="2">
        <v>500</v>
      </c>
      <c r="I1294" s="3" t="s">
        <v>839</v>
      </c>
      <c r="J1294" s="3">
        <v>0.591653442748033</v>
      </c>
      <c r="K1294" t="s">
        <v>37</v>
      </c>
      <c r="L1294" t="s">
        <v>31</v>
      </c>
      <c r="M1294">
        <v>393</v>
      </c>
      <c r="N1294">
        <v>2261</v>
      </c>
      <c r="O1294" s="15">
        <v>1.272264631043257</v>
      </c>
      <c r="P1294" s="16">
        <f t="shared" si="20"/>
        <v>0.17381689517912427</v>
      </c>
      <c r="Q1294">
        <v>1</v>
      </c>
      <c r="R1294" t="s">
        <v>70</v>
      </c>
      <c r="S1294" s="1">
        <v>44721</v>
      </c>
      <c r="T1294" t="s">
        <v>93</v>
      </c>
    </row>
    <row r="1295" spans="1:20">
      <c r="A1295">
        <v>565678</v>
      </c>
      <c r="B1295" t="s">
        <v>40</v>
      </c>
      <c r="C1295" t="s">
        <v>87</v>
      </c>
      <c r="D1295" t="s">
        <v>17</v>
      </c>
      <c r="E1295" t="s">
        <v>58</v>
      </c>
      <c r="F1295" s="2" t="s">
        <v>68</v>
      </c>
      <c r="G1295" s="2" t="s">
        <v>1028</v>
      </c>
      <c r="H1295" s="2">
        <v>500</v>
      </c>
      <c r="I1295" s="3" t="s">
        <v>803</v>
      </c>
      <c r="J1295" s="3">
        <v>6.68</v>
      </c>
      <c r="K1295" t="s">
        <v>45</v>
      </c>
      <c r="L1295" t="s">
        <v>55</v>
      </c>
      <c r="M1295">
        <v>670</v>
      </c>
      <c r="N1295">
        <v>3504</v>
      </c>
      <c r="O1295" s="15">
        <v>0.74626865671641796</v>
      </c>
      <c r="P1295" s="16">
        <f t="shared" si="20"/>
        <v>0.19121004566210045</v>
      </c>
      <c r="Q1295">
        <v>8</v>
      </c>
      <c r="R1295" t="s">
        <v>38</v>
      </c>
      <c r="S1295" s="1">
        <v>44837</v>
      </c>
      <c r="T1295" t="s">
        <v>134</v>
      </c>
    </row>
    <row r="1296" spans="1:20">
      <c r="A1296">
        <v>162726</v>
      </c>
      <c r="B1296" t="s">
        <v>51</v>
      </c>
      <c r="C1296" t="s">
        <v>16</v>
      </c>
      <c r="D1296" t="s">
        <v>17</v>
      </c>
      <c r="E1296" t="s">
        <v>18</v>
      </c>
      <c r="F1296" s="2" t="s">
        <v>47</v>
      </c>
      <c r="G1296" s="2" t="s">
        <v>1028</v>
      </c>
      <c r="H1296" s="2">
        <v>500</v>
      </c>
      <c r="I1296" s="3" t="s">
        <v>153</v>
      </c>
      <c r="J1296" s="3">
        <v>7.76</v>
      </c>
      <c r="K1296" t="s">
        <v>37</v>
      </c>
      <c r="L1296" t="s">
        <v>55</v>
      </c>
      <c r="M1296">
        <v>670</v>
      </c>
      <c r="N1296">
        <v>3504</v>
      </c>
      <c r="O1296" s="15">
        <v>0.74626865671641796</v>
      </c>
      <c r="P1296" s="16">
        <f t="shared" si="20"/>
        <v>0.19121004566210045</v>
      </c>
      <c r="Q1296">
        <v>6</v>
      </c>
      <c r="R1296" t="s">
        <v>32</v>
      </c>
      <c r="S1296" s="1">
        <v>44923</v>
      </c>
      <c r="T1296" t="s">
        <v>54</v>
      </c>
    </row>
    <row r="1297" spans="1:20">
      <c r="A1297">
        <v>417053</v>
      </c>
      <c r="B1297" t="s">
        <v>15</v>
      </c>
      <c r="C1297" t="s">
        <v>26</v>
      </c>
      <c r="D1297" t="s">
        <v>17</v>
      </c>
      <c r="E1297" t="s">
        <v>42</v>
      </c>
      <c r="F1297" s="2" t="s">
        <v>78</v>
      </c>
      <c r="G1297" s="2" t="s">
        <v>1028</v>
      </c>
      <c r="H1297" s="2">
        <v>500</v>
      </c>
      <c r="I1297" s="3" t="s">
        <v>177</v>
      </c>
      <c r="J1297" s="3">
        <v>0.47725519399916799</v>
      </c>
      <c r="K1297" t="s">
        <v>30</v>
      </c>
      <c r="L1297" t="s">
        <v>31</v>
      </c>
      <c r="M1297">
        <v>393</v>
      </c>
      <c r="N1297">
        <v>2262</v>
      </c>
      <c r="O1297" s="15">
        <v>1.272264631043257</v>
      </c>
      <c r="P1297" s="16">
        <f t="shared" si="20"/>
        <v>0.17374005305039789</v>
      </c>
      <c r="Q1297">
        <v>1</v>
      </c>
      <c r="R1297" t="s">
        <v>38</v>
      </c>
      <c r="S1297" s="1">
        <v>44813</v>
      </c>
      <c r="T1297" t="s">
        <v>176</v>
      </c>
    </row>
    <row r="1298" spans="1:20">
      <c r="A1298">
        <v>271663</v>
      </c>
      <c r="B1298" t="s">
        <v>67</v>
      </c>
      <c r="C1298" t="s">
        <v>26</v>
      </c>
      <c r="D1298" t="s">
        <v>17</v>
      </c>
      <c r="E1298" t="s">
        <v>18</v>
      </c>
      <c r="F1298" s="2" t="s">
        <v>62</v>
      </c>
      <c r="G1298" s="2" t="s">
        <v>1028</v>
      </c>
      <c r="H1298" s="2">
        <v>500</v>
      </c>
      <c r="I1298" s="3" t="s">
        <v>808</v>
      </c>
      <c r="J1298" s="3">
        <v>6.43</v>
      </c>
      <c r="K1298" t="s">
        <v>45</v>
      </c>
      <c r="L1298" t="s">
        <v>22</v>
      </c>
      <c r="M1298">
        <v>670</v>
      </c>
      <c r="N1298">
        <v>3505</v>
      </c>
      <c r="O1298" s="15">
        <v>0.74626865671641796</v>
      </c>
      <c r="P1298" s="16">
        <f t="shared" si="20"/>
        <v>0.19115549215406563</v>
      </c>
      <c r="Q1298">
        <v>1</v>
      </c>
      <c r="R1298" t="s">
        <v>70</v>
      </c>
      <c r="S1298" s="1">
        <v>44757</v>
      </c>
      <c r="T1298" t="s">
        <v>93</v>
      </c>
    </row>
    <row r="1299" spans="1:20">
      <c r="A1299">
        <v>176557</v>
      </c>
      <c r="B1299" t="s">
        <v>74</v>
      </c>
      <c r="C1299" t="s">
        <v>41</v>
      </c>
      <c r="D1299" t="s">
        <v>17</v>
      </c>
      <c r="E1299" t="s">
        <v>42</v>
      </c>
      <c r="F1299" s="2" t="s">
        <v>78</v>
      </c>
      <c r="G1299" s="2" t="s">
        <v>1028</v>
      </c>
      <c r="H1299" s="2">
        <v>500</v>
      </c>
      <c r="I1299" s="3">
        <v>1.30842997006513E+16</v>
      </c>
      <c r="J1299" s="3">
        <v>1.30842997006513E+16</v>
      </c>
      <c r="K1299" t="s">
        <v>21</v>
      </c>
      <c r="L1299" t="s">
        <v>55</v>
      </c>
      <c r="M1299">
        <v>393</v>
      </c>
      <c r="N1299">
        <v>2262</v>
      </c>
      <c r="O1299" s="15">
        <v>1.272264631043257</v>
      </c>
      <c r="P1299" s="16">
        <f t="shared" si="20"/>
        <v>0.17374005305039789</v>
      </c>
      <c r="Q1299">
        <v>1</v>
      </c>
      <c r="R1299" t="s">
        <v>32</v>
      </c>
      <c r="S1299" s="1">
        <v>44845</v>
      </c>
      <c r="T1299" t="s">
        <v>250</v>
      </c>
    </row>
    <row r="1300" spans="1:20">
      <c r="A1300">
        <v>885746</v>
      </c>
      <c r="B1300" t="s">
        <v>74</v>
      </c>
      <c r="C1300" t="s">
        <v>16</v>
      </c>
      <c r="D1300" t="s">
        <v>17</v>
      </c>
      <c r="E1300" t="s">
        <v>18</v>
      </c>
      <c r="F1300" s="2" t="s">
        <v>59</v>
      </c>
      <c r="G1300" s="2" t="s">
        <v>1028</v>
      </c>
      <c r="H1300" s="2">
        <v>500</v>
      </c>
      <c r="I1300" s="3" t="s">
        <v>840</v>
      </c>
      <c r="J1300" s="3">
        <v>6.74</v>
      </c>
      <c r="K1300" t="s">
        <v>30</v>
      </c>
      <c r="L1300" t="s">
        <v>22</v>
      </c>
      <c r="M1300">
        <v>670</v>
      </c>
      <c r="N1300">
        <v>3506</v>
      </c>
      <c r="O1300" s="15">
        <v>0.74626865671641796</v>
      </c>
      <c r="P1300" s="16">
        <f t="shared" si="20"/>
        <v>0.19110096976611524</v>
      </c>
      <c r="Q1300">
        <v>1</v>
      </c>
      <c r="R1300" t="s">
        <v>23</v>
      </c>
      <c r="S1300" s="1">
        <v>44920</v>
      </c>
      <c r="T1300" t="s">
        <v>100</v>
      </c>
    </row>
    <row r="1301" spans="1:20">
      <c r="A1301">
        <v>885732</v>
      </c>
      <c r="B1301" t="s">
        <v>34</v>
      </c>
      <c r="C1301" t="s">
        <v>16</v>
      </c>
      <c r="D1301" t="s">
        <v>17</v>
      </c>
      <c r="E1301" t="s">
        <v>18</v>
      </c>
      <c r="F1301" s="2" t="s">
        <v>62</v>
      </c>
      <c r="G1301" s="2" t="s">
        <v>1028</v>
      </c>
      <c r="H1301" s="2">
        <v>500</v>
      </c>
      <c r="I1301" s="3" t="s">
        <v>494</v>
      </c>
      <c r="J1301" s="3">
        <v>2.35</v>
      </c>
      <c r="K1301" t="s">
        <v>30</v>
      </c>
      <c r="L1301" t="s">
        <v>22</v>
      </c>
      <c r="M1301">
        <v>671</v>
      </c>
      <c r="N1301">
        <v>3506</v>
      </c>
      <c r="O1301" s="15">
        <v>0.7451564828614009</v>
      </c>
      <c r="P1301" s="16">
        <f t="shared" si="20"/>
        <v>0.19138619509412436</v>
      </c>
      <c r="Q1301">
        <v>1</v>
      </c>
      <c r="R1301" t="s">
        <v>70</v>
      </c>
      <c r="S1301" s="1">
        <v>44842</v>
      </c>
      <c r="T1301" t="s">
        <v>122</v>
      </c>
    </row>
    <row r="1302" spans="1:20">
      <c r="A1302">
        <v>648011</v>
      </c>
      <c r="B1302" t="s">
        <v>74</v>
      </c>
      <c r="C1302" t="s">
        <v>16</v>
      </c>
      <c r="D1302" t="s">
        <v>17</v>
      </c>
      <c r="E1302" t="s">
        <v>58</v>
      </c>
      <c r="F1302" s="2" t="s">
        <v>49</v>
      </c>
      <c r="G1302" s="2" t="s">
        <v>1028</v>
      </c>
      <c r="H1302" s="2">
        <v>500</v>
      </c>
      <c r="I1302" s="3" t="s">
        <v>413</v>
      </c>
      <c r="J1302" s="3">
        <v>4.53</v>
      </c>
      <c r="K1302" t="s">
        <v>30</v>
      </c>
      <c r="L1302" t="s">
        <v>55</v>
      </c>
      <c r="M1302">
        <v>671</v>
      </c>
      <c r="N1302">
        <v>3507</v>
      </c>
      <c r="O1302" s="15">
        <v>0.7451564828614009</v>
      </c>
      <c r="P1302" s="16">
        <f t="shared" si="20"/>
        <v>0.19133162246934701</v>
      </c>
      <c r="Q1302">
        <v>7</v>
      </c>
      <c r="R1302" t="s">
        <v>32</v>
      </c>
      <c r="S1302" s="1">
        <v>44858</v>
      </c>
      <c r="T1302" t="s">
        <v>233</v>
      </c>
    </row>
    <row r="1303" spans="1:20">
      <c r="A1303">
        <v>772750</v>
      </c>
      <c r="B1303" t="s">
        <v>25</v>
      </c>
      <c r="C1303" t="s">
        <v>87</v>
      </c>
      <c r="D1303" t="s">
        <v>17</v>
      </c>
      <c r="E1303" t="s">
        <v>18</v>
      </c>
      <c r="F1303" s="2" t="s">
        <v>78</v>
      </c>
      <c r="G1303" s="2" t="s">
        <v>1028</v>
      </c>
      <c r="H1303" s="2">
        <v>500</v>
      </c>
      <c r="I1303" s="3" t="s">
        <v>235</v>
      </c>
      <c r="J1303" s="3">
        <v>4.75</v>
      </c>
      <c r="K1303" t="s">
        <v>45</v>
      </c>
      <c r="L1303" t="s">
        <v>22</v>
      </c>
      <c r="M1303">
        <v>671</v>
      </c>
      <c r="N1303">
        <v>3507</v>
      </c>
      <c r="O1303" s="15">
        <v>0.7451564828614009</v>
      </c>
      <c r="P1303" s="16">
        <f t="shared" si="20"/>
        <v>0.19133162246934701</v>
      </c>
      <c r="Q1303">
        <v>3</v>
      </c>
      <c r="R1303" t="s">
        <v>23</v>
      </c>
      <c r="S1303" s="1">
        <v>44920</v>
      </c>
      <c r="T1303" t="s">
        <v>89</v>
      </c>
    </row>
    <row r="1304" spans="1:20">
      <c r="A1304">
        <v>139310</v>
      </c>
      <c r="B1304" t="s">
        <v>51</v>
      </c>
      <c r="C1304" t="s">
        <v>87</v>
      </c>
      <c r="D1304" t="s">
        <v>17</v>
      </c>
      <c r="E1304" t="s">
        <v>18</v>
      </c>
      <c r="F1304" s="2" t="s">
        <v>49</v>
      </c>
      <c r="G1304" s="2" t="s">
        <v>1028</v>
      </c>
      <c r="H1304" s="2">
        <v>500</v>
      </c>
      <c r="I1304" s="3" t="s">
        <v>356</v>
      </c>
      <c r="J1304" s="3">
        <v>5.22</v>
      </c>
      <c r="K1304" t="s">
        <v>21</v>
      </c>
      <c r="L1304" t="s">
        <v>31</v>
      </c>
      <c r="M1304">
        <v>671</v>
      </c>
      <c r="N1304">
        <v>3507</v>
      </c>
      <c r="O1304" s="15">
        <v>0.7451564828614009</v>
      </c>
      <c r="P1304" s="16">
        <f t="shared" si="20"/>
        <v>0.19133162246934701</v>
      </c>
      <c r="Q1304">
        <v>10</v>
      </c>
      <c r="R1304" t="s">
        <v>70</v>
      </c>
      <c r="S1304" s="1">
        <v>44669</v>
      </c>
      <c r="T1304" t="s">
        <v>108</v>
      </c>
    </row>
    <row r="1305" spans="1:20">
      <c r="A1305">
        <v>451477</v>
      </c>
      <c r="B1305" t="s">
        <v>48</v>
      </c>
      <c r="C1305" t="s">
        <v>26</v>
      </c>
      <c r="D1305" t="s">
        <v>17</v>
      </c>
      <c r="E1305" t="s">
        <v>18</v>
      </c>
      <c r="F1305" s="2" t="s">
        <v>62</v>
      </c>
      <c r="G1305" s="2" t="s">
        <v>1028</v>
      </c>
      <c r="H1305" s="2">
        <v>500</v>
      </c>
      <c r="I1305" s="3" t="s">
        <v>841</v>
      </c>
      <c r="J1305" s="3">
        <v>4.7</v>
      </c>
      <c r="K1305" t="s">
        <v>21</v>
      </c>
      <c r="L1305" t="s">
        <v>31</v>
      </c>
      <c r="M1305">
        <v>671</v>
      </c>
      <c r="N1305">
        <v>3508</v>
      </c>
      <c r="O1305" s="15">
        <v>0.7451564828614009</v>
      </c>
      <c r="P1305" s="16">
        <f t="shared" si="20"/>
        <v>0.19127708095781071</v>
      </c>
      <c r="Q1305">
        <v>7</v>
      </c>
      <c r="R1305" t="s">
        <v>56</v>
      </c>
      <c r="S1305" s="1">
        <v>44918</v>
      </c>
      <c r="T1305" t="s">
        <v>98</v>
      </c>
    </row>
    <row r="1306" spans="1:20">
      <c r="A1306">
        <v>651339</v>
      </c>
      <c r="B1306" t="s">
        <v>25</v>
      </c>
      <c r="C1306" t="s">
        <v>26</v>
      </c>
      <c r="D1306" t="s">
        <v>17</v>
      </c>
      <c r="E1306" t="s">
        <v>18</v>
      </c>
      <c r="F1306" s="2" t="s">
        <v>62</v>
      </c>
      <c r="G1306" s="2" t="s">
        <v>1028</v>
      </c>
      <c r="H1306" s="2">
        <v>500</v>
      </c>
      <c r="I1306" s="3" t="s">
        <v>642</v>
      </c>
      <c r="J1306" s="3">
        <v>5.77</v>
      </c>
      <c r="K1306" t="s">
        <v>30</v>
      </c>
      <c r="L1306" t="s">
        <v>22</v>
      </c>
      <c r="M1306">
        <v>671</v>
      </c>
      <c r="N1306">
        <v>3508</v>
      </c>
      <c r="O1306" s="15">
        <v>0.7451564828614009</v>
      </c>
      <c r="P1306" s="16">
        <f t="shared" si="20"/>
        <v>0.19127708095781071</v>
      </c>
      <c r="Q1306">
        <v>8</v>
      </c>
      <c r="R1306" t="s">
        <v>38</v>
      </c>
      <c r="S1306" s="1">
        <v>44733</v>
      </c>
      <c r="T1306" t="s">
        <v>112</v>
      </c>
    </row>
    <row r="1307" spans="1:20">
      <c r="A1307">
        <v>765864</v>
      </c>
      <c r="B1307" t="s">
        <v>67</v>
      </c>
      <c r="C1307" t="s">
        <v>16</v>
      </c>
      <c r="D1307" t="s">
        <v>17</v>
      </c>
      <c r="E1307" t="s">
        <v>18</v>
      </c>
      <c r="F1307" s="2" t="s">
        <v>68</v>
      </c>
      <c r="G1307" s="2" t="s">
        <v>1028</v>
      </c>
      <c r="H1307" s="2">
        <v>500</v>
      </c>
      <c r="I1307" s="3" t="s">
        <v>231</v>
      </c>
      <c r="J1307" s="3">
        <v>3.43</v>
      </c>
      <c r="K1307" t="s">
        <v>80</v>
      </c>
      <c r="L1307" t="s">
        <v>55</v>
      </c>
      <c r="M1307">
        <v>671</v>
      </c>
      <c r="N1307">
        <v>3508</v>
      </c>
      <c r="O1307" s="15">
        <v>0.7451564828614009</v>
      </c>
      <c r="P1307" s="16">
        <f t="shared" si="20"/>
        <v>0.19127708095781071</v>
      </c>
      <c r="Q1307">
        <v>6</v>
      </c>
      <c r="R1307" t="s">
        <v>56</v>
      </c>
      <c r="S1307" s="1">
        <v>44660</v>
      </c>
      <c r="T1307" t="s">
        <v>61</v>
      </c>
    </row>
    <row r="1308" spans="1:20">
      <c r="A1308">
        <v>679690</v>
      </c>
      <c r="B1308" t="s">
        <v>67</v>
      </c>
      <c r="C1308" t="s">
        <v>26</v>
      </c>
      <c r="D1308" t="s">
        <v>17</v>
      </c>
      <c r="E1308" t="s">
        <v>58</v>
      </c>
      <c r="F1308" s="2" t="s">
        <v>62</v>
      </c>
      <c r="G1308" s="2" t="s">
        <v>1028</v>
      </c>
      <c r="H1308" s="2">
        <v>500</v>
      </c>
      <c r="I1308" s="3" t="s">
        <v>690</v>
      </c>
      <c r="J1308" s="3">
        <v>4.2</v>
      </c>
      <c r="K1308" t="s">
        <v>30</v>
      </c>
      <c r="L1308" t="s">
        <v>22</v>
      </c>
      <c r="M1308">
        <v>671</v>
      </c>
      <c r="N1308">
        <v>3509</v>
      </c>
      <c r="O1308" s="15">
        <v>0.7451564828614009</v>
      </c>
      <c r="P1308" s="16">
        <f t="shared" si="20"/>
        <v>0.19122257053291536</v>
      </c>
      <c r="Q1308">
        <v>2</v>
      </c>
      <c r="R1308" t="s">
        <v>23</v>
      </c>
      <c r="S1308" s="1">
        <v>44571</v>
      </c>
      <c r="T1308" t="s">
        <v>172</v>
      </c>
    </row>
    <row r="1309" spans="1:20">
      <c r="A1309">
        <v>320180</v>
      </c>
      <c r="B1309" t="s">
        <v>48</v>
      </c>
      <c r="C1309" t="s">
        <v>41</v>
      </c>
      <c r="D1309" t="s">
        <v>17</v>
      </c>
      <c r="E1309" t="s">
        <v>58</v>
      </c>
      <c r="F1309" s="2" t="s">
        <v>49</v>
      </c>
      <c r="G1309" s="2" t="s">
        <v>1028</v>
      </c>
      <c r="H1309" s="2">
        <v>500</v>
      </c>
      <c r="I1309" s="3" t="s">
        <v>842</v>
      </c>
      <c r="J1309" s="3">
        <v>3.58</v>
      </c>
      <c r="K1309" t="s">
        <v>21</v>
      </c>
      <c r="L1309" t="s">
        <v>22</v>
      </c>
      <c r="M1309">
        <v>672</v>
      </c>
      <c r="N1309">
        <v>3509</v>
      </c>
      <c r="O1309" s="15">
        <v>0.74404761904761907</v>
      </c>
      <c r="P1309" s="16">
        <f t="shared" si="20"/>
        <v>0.1915075520091194</v>
      </c>
      <c r="Q1309">
        <v>7</v>
      </c>
      <c r="R1309" t="s">
        <v>70</v>
      </c>
      <c r="S1309" s="1">
        <v>44668</v>
      </c>
      <c r="T1309" t="s">
        <v>105</v>
      </c>
    </row>
    <row r="1310" spans="1:20">
      <c r="A1310">
        <v>229630</v>
      </c>
      <c r="B1310" t="s">
        <v>15</v>
      </c>
      <c r="C1310" t="s">
        <v>26</v>
      </c>
      <c r="D1310" t="s">
        <v>17</v>
      </c>
      <c r="E1310" t="s">
        <v>18</v>
      </c>
      <c r="F1310" s="2" t="s">
        <v>75</v>
      </c>
      <c r="G1310" s="2" t="s">
        <v>1028</v>
      </c>
      <c r="H1310" s="2">
        <v>500</v>
      </c>
      <c r="I1310" s="3" t="s">
        <v>404</v>
      </c>
      <c r="J1310" s="3">
        <v>4.8499999999999996</v>
      </c>
      <c r="K1310" t="s">
        <v>37</v>
      </c>
      <c r="L1310" t="s">
        <v>22</v>
      </c>
      <c r="M1310">
        <v>672</v>
      </c>
      <c r="N1310">
        <v>3510</v>
      </c>
      <c r="O1310" s="15">
        <v>0.74404761904761907</v>
      </c>
      <c r="P1310" s="16">
        <f t="shared" si="20"/>
        <v>0.19145299145299147</v>
      </c>
      <c r="Q1310">
        <v>10</v>
      </c>
      <c r="R1310" t="s">
        <v>32</v>
      </c>
      <c r="S1310" s="1">
        <v>44575</v>
      </c>
      <c r="T1310" t="s">
        <v>127</v>
      </c>
    </row>
    <row r="1311" spans="1:20">
      <c r="A1311">
        <v>346920</v>
      </c>
      <c r="B1311" t="s">
        <v>34</v>
      </c>
      <c r="C1311" t="s">
        <v>87</v>
      </c>
      <c r="D1311" t="s">
        <v>17</v>
      </c>
      <c r="E1311" t="s">
        <v>58</v>
      </c>
      <c r="F1311" s="2" t="s">
        <v>68</v>
      </c>
      <c r="G1311" s="2" t="s">
        <v>1028</v>
      </c>
      <c r="H1311" s="2">
        <v>500</v>
      </c>
      <c r="I1311" s="3" t="s">
        <v>733</v>
      </c>
      <c r="J1311" s="3">
        <v>2.11</v>
      </c>
      <c r="K1311" t="s">
        <v>37</v>
      </c>
      <c r="L1311" t="s">
        <v>31</v>
      </c>
      <c r="M1311">
        <v>672</v>
      </c>
      <c r="N1311">
        <v>3510</v>
      </c>
      <c r="O1311" s="15">
        <v>0.74404761904761907</v>
      </c>
      <c r="P1311" s="16">
        <f t="shared" si="20"/>
        <v>0.19145299145299147</v>
      </c>
      <c r="Q1311">
        <v>7</v>
      </c>
      <c r="R1311" t="s">
        <v>70</v>
      </c>
      <c r="S1311" s="1">
        <v>44848</v>
      </c>
      <c r="T1311" t="s">
        <v>167</v>
      </c>
    </row>
    <row r="1312" spans="1:20">
      <c r="A1312">
        <v>725413</v>
      </c>
      <c r="B1312" t="s">
        <v>40</v>
      </c>
      <c r="C1312" t="s">
        <v>16</v>
      </c>
      <c r="D1312" t="s">
        <v>17</v>
      </c>
      <c r="E1312" t="s">
        <v>27</v>
      </c>
      <c r="F1312" s="2" t="s">
        <v>68</v>
      </c>
      <c r="G1312" s="2" t="s">
        <v>1028</v>
      </c>
      <c r="H1312" s="2">
        <v>500</v>
      </c>
      <c r="I1312" s="3" t="s">
        <v>843</v>
      </c>
      <c r="J1312" s="3">
        <v>2.0099999999999998</v>
      </c>
      <c r="K1312" t="s">
        <v>30</v>
      </c>
      <c r="L1312" t="s">
        <v>22</v>
      </c>
      <c r="M1312">
        <v>672</v>
      </c>
      <c r="N1312">
        <v>3510</v>
      </c>
      <c r="O1312" s="15">
        <v>0.74404761904761907</v>
      </c>
      <c r="P1312" s="16">
        <f t="shared" si="20"/>
        <v>0.19145299145299147</v>
      </c>
      <c r="Q1312">
        <v>9</v>
      </c>
      <c r="R1312" t="s">
        <v>32</v>
      </c>
      <c r="S1312" s="1">
        <v>44803</v>
      </c>
      <c r="T1312" t="s">
        <v>144</v>
      </c>
    </row>
    <row r="1313" spans="1:20">
      <c r="A1313">
        <v>648649</v>
      </c>
      <c r="B1313" t="s">
        <v>40</v>
      </c>
      <c r="C1313" t="s">
        <v>26</v>
      </c>
      <c r="D1313" t="s">
        <v>17</v>
      </c>
      <c r="E1313" t="s">
        <v>18</v>
      </c>
      <c r="F1313" s="2" t="s">
        <v>62</v>
      </c>
      <c r="G1313" s="2" t="s">
        <v>1028</v>
      </c>
      <c r="H1313" s="2">
        <v>500</v>
      </c>
      <c r="I1313" s="3" t="s">
        <v>844</v>
      </c>
      <c r="J1313" s="3">
        <v>6.59</v>
      </c>
      <c r="K1313" t="s">
        <v>37</v>
      </c>
      <c r="L1313" t="s">
        <v>55</v>
      </c>
      <c r="M1313">
        <v>672</v>
      </c>
      <c r="N1313">
        <v>3511</v>
      </c>
      <c r="O1313" s="15">
        <v>0.74404761904761907</v>
      </c>
      <c r="P1313" s="16">
        <f t="shared" si="20"/>
        <v>0.19139846197664484</v>
      </c>
      <c r="Q1313">
        <v>7</v>
      </c>
      <c r="R1313" t="s">
        <v>32</v>
      </c>
      <c r="S1313" s="1">
        <v>44764</v>
      </c>
      <c r="T1313" t="s">
        <v>144</v>
      </c>
    </row>
    <row r="1314" spans="1:20">
      <c r="A1314">
        <v>290260</v>
      </c>
      <c r="B1314" t="s">
        <v>51</v>
      </c>
      <c r="C1314" t="s">
        <v>26</v>
      </c>
      <c r="D1314" t="s">
        <v>17</v>
      </c>
      <c r="E1314" t="s">
        <v>42</v>
      </c>
      <c r="F1314" s="2" t="s">
        <v>49</v>
      </c>
      <c r="G1314" s="2" t="s">
        <v>1028</v>
      </c>
      <c r="H1314" s="2">
        <v>500</v>
      </c>
      <c r="I1314" s="3" t="s">
        <v>845</v>
      </c>
      <c r="J1314" s="3">
        <v>0.55769146265071401</v>
      </c>
      <c r="K1314" t="s">
        <v>21</v>
      </c>
      <c r="L1314" t="s">
        <v>22</v>
      </c>
      <c r="M1314">
        <v>394</v>
      </c>
      <c r="N1314">
        <v>2266</v>
      </c>
      <c r="O1314" s="15">
        <v>1.2690355329949239</v>
      </c>
      <c r="P1314" s="16">
        <f t="shared" si="20"/>
        <v>0.17387466902030008</v>
      </c>
      <c r="Q1314">
        <v>1</v>
      </c>
      <c r="R1314" t="s">
        <v>38</v>
      </c>
      <c r="S1314" s="1">
        <v>44759</v>
      </c>
      <c r="T1314" t="s">
        <v>125</v>
      </c>
    </row>
    <row r="1315" spans="1:20">
      <c r="A1315">
        <v>740731</v>
      </c>
      <c r="B1315" t="s">
        <v>34</v>
      </c>
      <c r="C1315" t="s">
        <v>41</v>
      </c>
      <c r="D1315" t="s">
        <v>17</v>
      </c>
      <c r="E1315" t="s">
        <v>27</v>
      </c>
      <c r="F1315" s="2" t="s">
        <v>78</v>
      </c>
      <c r="G1315" s="2" t="s">
        <v>1028</v>
      </c>
      <c r="H1315" s="2">
        <v>500</v>
      </c>
      <c r="I1315" s="3" t="s">
        <v>69</v>
      </c>
      <c r="J1315" s="3">
        <v>5.0199999999999996</v>
      </c>
      <c r="K1315" t="s">
        <v>21</v>
      </c>
      <c r="L1315" t="s">
        <v>31</v>
      </c>
      <c r="M1315">
        <v>672</v>
      </c>
      <c r="N1315">
        <v>3512</v>
      </c>
      <c r="O1315" s="15">
        <v>0.74404761904761907</v>
      </c>
      <c r="P1315" s="16">
        <f t="shared" si="20"/>
        <v>0.19134396355353075</v>
      </c>
      <c r="Q1315">
        <v>7</v>
      </c>
      <c r="R1315" t="s">
        <v>32</v>
      </c>
      <c r="S1315" s="1">
        <v>44921</v>
      </c>
      <c r="T1315" t="s">
        <v>86</v>
      </c>
    </row>
    <row r="1316" spans="1:20">
      <c r="A1316">
        <v>353173</v>
      </c>
      <c r="B1316" t="s">
        <v>67</v>
      </c>
      <c r="C1316" t="s">
        <v>41</v>
      </c>
      <c r="D1316" t="s">
        <v>17</v>
      </c>
      <c r="E1316" t="s">
        <v>58</v>
      </c>
      <c r="F1316" s="2" t="s">
        <v>91</v>
      </c>
      <c r="G1316" s="2" t="s">
        <v>1028</v>
      </c>
      <c r="H1316" s="2">
        <v>500</v>
      </c>
      <c r="I1316" s="3" t="s">
        <v>681</v>
      </c>
      <c r="J1316" s="3">
        <v>4.66</v>
      </c>
      <c r="K1316" t="s">
        <v>37</v>
      </c>
      <c r="L1316" t="s">
        <v>31</v>
      </c>
      <c r="M1316">
        <v>673</v>
      </c>
      <c r="N1316">
        <v>3512</v>
      </c>
      <c r="O1316" s="15">
        <v>0.74294205052005946</v>
      </c>
      <c r="P1316" s="16">
        <f t="shared" si="20"/>
        <v>0.19162870159453302</v>
      </c>
      <c r="Q1316">
        <v>5</v>
      </c>
      <c r="R1316" t="s">
        <v>23</v>
      </c>
      <c r="S1316" s="1">
        <v>44571</v>
      </c>
      <c r="T1316" t="s">
        <v>89</v>
      </c>
    </row>
    <row r="1317" spans="1:20">
      <c r="A1317">
        <v>908179</v>
      </c>
      <c r="B1317" t="s">
        <v>48</v>
      </c>
      <c r="C1317" t="s">
        <v>16</v>
      </c>
      <c r="D1317" t="s">
        <v>17</v>
      </c>
      <c r="E1317" t="s">
        <v>58</v>
      </c>
      <c r="F1317" s="2" t="s">
        <v>62</v>
      </c>
      <c r="G1317" s="2" t="s">
        <v>1028</v>
      </c>
      <c r="H1317" s="2">
        <v>500</v>
      </c>
      <c r="I1317" s="3" t="s">
        <v>390</v>
      </c>
      <c r="J1317" s="3">
        <v>5.01</v>
      </c>
      <c r="K1317" t="s">
        <v>30</v>
      </c>
      <c r="L1317" t="s">
        <v>55</v>
      </c>
      <c r="M1317">
        <v>673</v>
      </c>
      <c r="N1317">
        <v>3512</v>
      </c>
      <c r="O1317" s="15">
        <v>0.74294205052005946</v>
      </c>
      <c r="P1317" s="16">
        <f t="shared" si="20"/>
        <v>0.19162870159453302</v>
      </c>
      <c r="Q1317">
        <v>8</v>
      </c>
      <c r="R1317" t="s">
        <v>38</v>
      </c>
      <c r="S1317" s="1">
        <v>44651</v>
      </c>
      <c r="T1317" t="s">
        <v>66</v>
      </c>
    </row>
    <row r="1318" spans="1:20">
      <c r="A1318">
        <v>690696</v>
      </c>
      <c r="B1318" t="s">
        <v>15</v>
      </c>
      <c r="C1318" t="s">
        <v>16</v>
      </c>
      <c r="D1318" t="s">
        <v>17</v>
      </c>
      <c r="E1318" t="s">
        <v>18</v>
      </c>
      <c r="F1318" s="2" t="s">
        <v>47</v>
      </c>
      <c r="G1318" s="2" t="s">
        <v>1028</v>
      </c>
      <c r="H1318" s="2">
        <v>500</v>
      </c>
      <c r="I1318" s="3" t="s">
        <v>668</v>
      </c>
      <c r="J1318" s="3">
        <v>5.95</v>
      </c>
      <c r="K1318" t="s">
        <v>21</v>
      </c>
      <c r="L1318" t="s">
        <v>55</v>
      </c>
      <c r="M1318">
        <v>673</v>
      </c>
      <c r="N1318">
        <v>3513</v>
      </c>
      <c r="O1318" s="15">
        <v>0.74294205052005946</v>
      </c>
      <c r="P1318" s="16">
        <f t="shared" si="20"/>
        <v>0.19157415314545972</v>
      </c>
      <c r="Q1318">
        <v>1</v>
      </c>
      <c r="R1318" t="s">
        <v>23</v>
      </c>
      <c r="S1318" s="1">
        <v>44709</v>
      </c>
      <c r="T1318" t="s">
        <v>149</v>
      </c>
    </row>
    <row r="1319" spans="1:20">
      <c r="A1319">
        <v>162465</v>
      </c>
      <c r="B1319" t="s">
        <v>81</v>
      </c>
      <c r="C1319" t="s">
        <v>87</v>
      </c>
      <c r="D1319" t="s">
        <v>17</v>
      </c>
      <c r="E1319" t="s">
        <v>58</v>
      </c>
      <c r="F1319" s="2" t="s">
        <v>78</v>
      </c>
      <c r="G1319" s="2" t="s">
        <v>1028</v>
      </c>
      <c r="H1319" s="2">
        <v>500</v>
      </c>
      <c r="I1319" s="3" t="s">
        <v>846</v>
      </c>
      <c r="J1319" s="3">
        <v>6.96</v>
      </c>
      <c r="K1319" t="s">
        <v>21</v>
      </c>
      <c r="L1319" t="s">
        <v>22</v>
      </c>
      <c r="M1319">
        <v>673</v>
      </c>
      <c r="N1319">
        <v>3513</v>
      </c>
      <c r="O1319" s="15">
        <v>0.74294205052005946</v>
      </c>
      <c r="P1319" s="16">
        <f t="shared" si="20"/>
        <v>0.19157415314545972</v>
      </c>
      <c r="Q1319">
        <v>9</v>
      </c>
      <c r="R1319" t="s">
        <v>32</v>
      </c>
      <c r="S1319" s="1">
        <v>44684</v>
      </c>
      <c r="T1319" t="s">
        <v>144</v>
      </c>
    </row>
    <row r="1320" spans="1:20">
      <c r="A1320">
        <v>168563</v>
      </c>
      <c r="B1320" t="s">
        <v>81</v>
      </c>
      <c r="C1320" t="s">
        <v>87</v>
      </c>
      <c r="D1320" t="s">
        <v>17</v>
      </c>
      <c r="E1320" t="s">
        <v>58</v>
      </c>
      <c r="F1320" s="2" t="s">
        <v>49</v>
      </c>
      <c r="G1320" s="2" t="s">
        <v>1028</v>
      </c>
      <c r="H1320" s="2">
        <v>500</v>
      </c>
      <c r="I1320" s="3" t="s">
        <v>567</v>
      </c>
      <c r="J1320" s="3">
        <v>5.1100000000000003</v>
      </c>
      <c r="K1320" t="s">
        <v>30</v>
      </c>
      <c r="L1320" t="s">
        <v>22</v>
      </c>
      <c r="M1320">
        <v>673</v>
      </c>
      <c r="N1320">
        <v>3514</v>
      </c>
      <c r="O1320" s="15">
        <v>0.74294205052005946</v>
      </c>
      <c r="P1320" s="16">
        <f t="shared" si="20"/>
        <v>0.1915196357427433</v>
      </c>
      <c r="Q1320">
        <v>7</v>
      </c>
      <c r="R1320" t="s">
        <v>70</v>
      </c>
      <c r="S1320" s="1">
        <v>44737</v>
      </c>
      <c r="T1320" t="s">
        <v>141</v>
      </c>
    </row>
    <row r="1321" spans="1:20">
      <c r="A1321">
        <v>528153</v>
      </c>
      <c r="B1321" t="s">
        <v>67</v>
      </c>
      <c r="C1321" t="s">
        <v>26</v>
      </c>
      <c r="D1321" t="s">
        <v>17</v>
      </c>
      <c r="E1321" t="s">
        <v>27</v>
      </c>
      <c r="F1321" s="2" t="s">
        <v>78</v>
      </c>
      <c r="G1321" s="2" t="s">
        <v>1028</v>
      </c>
      <c r="H1321" s="2">
        <v>500</v>
      </c>
      <c r="I1321" s="3" t="s">
        <v>355</v>
      </c>
      <c r="J1321" s="3">
        <v>1.42</v>
      </c>
      <c r="K1321" t="s">
        <v>30</v>
      </c>
      <c r="L1321" t="s">
        <v>31</v>
      </c>
      <c r="M1321">
        <v>673</v>
      </c>
      <c r="N1321">
        <v>3514</v>
      </c>
      <c r="O1321" s="15">
        <v>0.74294205052005946</v>
      </c>
      <c r="P1321" s="16">
        <f t="shared" si="20"/>
        <v>0.1915196357427433</v>
      </c>
      <c r="Q1321">
        <v>2</v>
      </c>
      <c r="R1321" t="s">
        <v>56</v>
      </c>
      <c r="S1321" s="1">
        <v>44882</v>
      </c>
      <c r="T1321" t="s">
        <v>98</v>
      </c>
    </row>
    <row r="1322" spans="1:20">
      <c r="A1322">
        <v>419760</v>
      </c>
      <c r="B1322" t="s">
        <v>34</v>
      </c>
      <c r="C1322" t="s">
        <v>16</v>
      </c>
      <c r="D1322" t="s">
        <v>17</v>
      </c>
      <c r="E1322" t="s">
        <v>27</v>
      </c>
      <c r="F1322" s="2" t="s">
        <v>43</v>
      </c>
      <c r="G1322" s="2" t="s">
        <v>1028</v>
      </c>
      <c r="H1322" s="2">
        <v>500</v>
      </c>
      <c r="I1322" s="3" t="s">
        <v>407</v>
      </c>
      <c r="J1322" s="3">
        <v>1.36</v>
      </c>
      <c r="K1322" t="s">
        <v>21</v>
      </c>
      <c r="L1322" t="s">
        <v>22</v>
      </c>
      <c r="M1322">
        <v>673</v>
      </c>
      <c r="N1322">
        <v>3514</v>
      </c>
      <c r="O1322" s="15">
        <v>0.74294205052005946</v>
      </c>
      <c r="P1322" s="16">
        <f t="shared" si="20"/>
        <v>0.1915196357427433</v>
      </c>
      <c r="Q1322">
        <v>5</v>
      </c>
      <c r="R1322" t="s">
        <v>70</v>
      </c>
      <c r="S1322" s="1">
        <v>44810</v>
      </c>
      <c r="T1322" t="s">
        <v>197</v>
      </c>
    </row>
    <row r="1323" spans="1:20">
      <c r="A1323">
        <v>779710</v>
      </c>
      <c r="B1323" t="s">
        <v>74</v>
      </c>
      <c r="C1323" t="s">
        <v>87</v>
      </c>
      <c r="D1323" t="s">
        <v>17</v>
      </c>
      <c r="E1323" t="s">
        <v>58</v>
      </c>
      <c r="F1323" s="2" t="s">
        <v>43</v>
      </c>
      <c r="G1323" s="2" t="s">
        <v>1028</v>
      </c>
      <c r="H1323" s="2">
        <v>500</v>
      </c>
      <c r="I1323" s="3" t="s">
        <v>847</v>
      </c>
      <c r="J1323" s="3">
        <v>4.16</v>
      </c>
      <c r="K1323" t="s">
        <v>30</v>
      </c>
      <c r="L1323" t="s">
        <v>22</v>
      </c>
      <c r="M1323">
        <v>673</v>
      </c>
      <c r="N1323">
        <v>3515</v>
      </c>
      <c r="O1323" s="15">
        <v>0.74294205052005946</v>
      </c>
      <c r="P1323" s="16">
        <f t="shared" si="20"/>
        <v>0.19146514935988621</v>
      </c>
      <c r="Q1323">
        <v>8</v>
      </c>
      <c r="R1323" t="s">
        <v>32</v>
      </c>
      <c r="S1323" s="1">
        <v>44841</v>
      </c>
      <c r="T1323" t="s">
        <v>188</v>
      </c>
    </row>
    <row r="1324" spans="1:20">
      <c r="A1324">
        <v>613975</v>
      </c>
      <c r="B1324" t="s">
        <v>34</v>
      </c>
      <c r="C1324" t="s">
        <v>26</v>
      </c>
      <c r="D1324" t="s">
        <v>17</v>
      </c>
      <c r="E1324" t="s">
        <v>58</v>
      </c>
      <c r="F1324" s="2" t="s">
        <v>49</v>
      </c>
      <c r="G1324" s="2" t="s">
        <v>1028</v>
      </c>
      <c r="H1324" s="2">
        <v>500</v>
      </c>
      <c r="I1324" s="3" t="s">
        <v>85</v>
      </c>
      <c r="J1324" s="3">
        <v>6.82</v>
      </c>
      <c r="K1324" t="s">
        <v>45</v>
      </c>
      <c r="L1324" t="s">
        <v>31</v>
      </c>
      <c r="M1324">
        <v>674</v>
      </c>
      <c r="N1324">
        <v>3515</v>
      </c>
      <c r="O1324" s="15">
        <v>0.74183976261127593</v>
      </c>
      <c r="P1324" s="16">
        <f t="shared" si="20"/>
        <v>0.19174964438122333</v>
      </c>
      <c r="Q1324">
        <v>5</v>
      </c>
      <c r="R1324" t="s">
        <v>32</v>
      </c>
      <c r="S1324" s="1">
        <v>44759</v>
      </c>
      <c r="T1324" t="s">
        <v>54</v>
      </c>
    </row>
    <row r="1325" spans="1:20">
      <c r="A1325">
        <v>795998</v>
      </c>
      <c r="B1325" t="s">
        <v>40</v>
      </c>
      <c r="C1325" t="s">
        <v>41</v>
      </c>
      <c r="D1325" t="s">
        <v>17</v>
      </c>
      <c r="E1325" t="s">
        <v>42</v>
      </c>
      <c r="F1325" s="2" t="s">
        <v>59</v>
      </c>
      <c r="G1325" s="2" t="s">
        <v>1028</v>
      </c>
      <c r="H1325" s="2">
        <v>500</v>
      </c>
      <c r="I1325" s="3">
        <v>1.29770513424493E+16</v>
      </c>
      <c r="J1325" s="3">
        <v>1.29770513424493E+16</v>
      </c>
      <c r="K1325" t="s">
        <v>45</v>
      </c>
      <c r="L1325" t="s">
        <v>22</v>
      </c>
      <c r="M1325">
        <v>395</v>
      </c>
      <c r="N1325">
        <v>2269</v>
      </c>
      <c r="O1325" s="15">
        <v>1.2658227848101267</v>
      </c>
      <c r="P1325" s="16">
        <f t="shared" si="20"/>
        <v>0.1740855002203614</v>
      </c>
      <c r="Q1325">
        <v>1</v>
      </c>
      <c r="R1325" t="s">
        <v>70</v>
      </c>
      <c r="S1325" s="1">
        <v>44630</v>
      </c>
      <c r="T1325" t="s">
        <v>110</v>
      </c>
    </row>
    <row r="1326" spans="1:20">
      <c r="A1326">
        <v>683935</v>
      </c>
      <c r="B1326" t="s">
        <v>15</v>
      </c>
      <c r="C1326" t="s">
        <v>26</v>
      </c>
      <c r="D1326" t="s">
        <v>17</v>
      </c>
      <c r="E1326" t="s">
        <v>18</v>
      </c>
      <c r="F1326" s="2" t="s">
        <v>28</v>
      </c>
      <c r="G1326" s="2" t="s">
        <v>1028</v>
      </c>
      <c r="H1326" s="2">
        <v>500</v>
      </c>
      <c r="I1326" s="3" t="s">
        <v>848</v>
      </c>
      <c r="J1326" s="3">
        <v>3.07</v>
      </c>
      <c r="K1326" t="s">
        <v>45</v>
      </c>
      <c r="L1326" t="s">
        <v>31</v>
      </c>
      <c r="M1326">
        <v>674</v>
      </c>
      <c r="N1326">
        <v>3516</v>
      </c>
      <c r="O1326" s="15">
        <v>0.74183976261127593</v>
      </c>
      <c r="P1326" s="16">
        <f t="shared" si="20"/>
        <v>0.19169510807736065</v>
      </c>
      <c r="Q1326">
        <v>7</v>
      </c>
      <c r="R1326" t="s">
        <v>32</v>
      </c>
      <c r="S1326" s="1">
        <v>44603</v>
      </c>
      <c r="T1326" t="s">
        <v>54</v>
      </c>
    </row>
    <row r="1327" spans="1:20">
      <c r="A1327">
        <v>746914</v>
      </c>
      <c r="B1327" t="s">
        <v>67</v>
      </c>
      <c r="C1327" t="s">
        <v>41</v>
      </c>
      <c r="D1327" t="s">
        <v>17</v>
      </c>
      <c r="E1327" t="s">
        <v>58</v>
      </c>
      <c r="F1327" s="2" t="s">
        <v>43</v>
      </c>
      <c r="G1327" s="2" t="s">
        <v>1028</v>
      </c>
      <c r="H1327" s="2">
        <v>500</v>
      </c>
      <c r="I1327" s="3" t="s">
        <v>634</v>
      </c>
      <c r="J1327" s="3">
        <v>6.52</v>
      </c>
      <c r="K1327" t="s">
        <v>80</v>
      </c>
      <c r="L1327" t="s">
        <v>31</v>
      </c>
      <c r="M1327">
        <v>674</v>
      </c>
      <c r="N1327">
        <v>3516</v>
      </c>
      <c r="O1327" s="15">
        <v>0.74183976261127593</v>
      </c>
      <c r="P1327" s="16">
        <f t="shared" si="20"/>
        <v>0.19169510807736065</v>
      </c>
      <c r="Q1327">
        <v>1</v>
      </c>
      <c r="R1327" t="s">
        <v>56</v>
      </c>
      <c r="S1327" s="1">
        <v>44606</v>
      </c>
      <c r="T1327" t="s">
        <v>182</v>
      </c>
    </row>
    <row r="1328" spans="1:20">
      <c r="A1328">
        <v>568295</v>
      </c>
      <c r="B1328" t="s">
        <v>51</v>
      </c>
      <c r="C1328" t="s">
        <v>87</v>
      </c>
      <c r="D1328" t="s">
        <v>17</v>
      </c>
      <c r="E1328" t="s">
        <v>42</v>
      </c>
      <c r="F1328" s="2" t="s">
        <v>91</v>
      </c>
      <c r="G1328" s="2" t="s">
        <v>1028</v>
      </c>
      <c r="H1328" s="2">
        <v>500</v>
      </c>
      <c r="I1328" s="3" t="s">
        <v>849</v>
      </c>
      <c r="J1328" s="3">
        <v>0.700689273586794</v>
      </c>
      <c r="K1328" t="s">
        <v>30</v>
      </c>
      <c r="L1328" t="s">
        <v>55</v>
      </c>
      <c r="M1328">
        <v>395</v>
      </c>
      <c r="N1328">
        <v>2270</v>
      </c>
      <c r="O1328" s="15">
        <v>1.2658227848101267</v>
      </c>
      <c r="P1328" s="16">
        <f t="shared" si="20"/>
        <v>0.17400881057268722</v>
      </c>
      <c r="Q1328">
        <v>1</v>
      </c>
      <c r="R1328" t="s">
        <v>38</v>
      </c>
      <c r="S1328" s="1">
        <v>44627</v>
      </c>
      <c r="T1328" t="s">
        <v>138</v>
      </c>
    </row>
    <row r="1329" spans="1:20">
      <c r="A1329">
        <v>619091</v>
      </c>
      <c r="B1329" t="s">
        <v>48</v>
      </c>
      <c r="C1329" t="s">
        <v>87</v>
      </c>
      <c r="D1329" t="s">
        <v>17</v>
      </c>
      <c r="E1329" t="s">
        <v>58</v>
      </c>
      <c r="F1329" s="2" t="s">
        <v>91</v>
      </c>
      <c r="G1329" s="2" t="s">
        <v>1028</v>
      </c>
      <c r="H1329" s="2">
        <v>500</v>
      </c>
      <c r="I1329" s="3" t="s">
        <v>442</v>
      </c>
      <c r="J1329" s="3">
        <v>7.45</v>
      </c>
      <c r="K1329" t="s">
        <v>30</v>
      </c>
      <c r="L1329" t="s">
        <v>22</v>
      </c>
      <c r="M1329">
        <v>674</v>
      </c>
      <c r="N1329">
        <v>3517</v>
      </c>
      <c r="O1329" s="15">
        <v>0.74183976261127593</v>
      </c>
      <c r="P1329" s="16">
        <f t="shared" si="20"/>
        <v>0.19164060278646575</v>
      </c>
      <c r="Q1329">
        <v>3</v>
      </c>
      <c r="R1329" t="s">
        <v>38</v>
      </c>
      <c r="S1329" s="1">
        <v>44925</v>
      </c>
      <c r="T1329" t="s">
        <v>84</v>
      </c>
    </row>
    <row r="1330" spans="1:20">
      <c r="A1330">
        <v>795558</v>
      </c>
      <c r="B1330" t="s">
        <v>48</v>
      </c>
      <c r="C1330" t="s">
        <v>26</v>
      </c>
      <c r="D1330" t="s">
        <v>17</v>
      </c>
      <c r="E1330" t="s">
        <v>58</v>
      </c>
      <c r="F1330" s="2" t="s">
        <v>49</v>
      </c>
      <c r="G1330" s="2" t="s">
        <v>1028</v>
      </c>
      <c r="H1330" s="2">
        <v>500</v>
      </c>
      <c r="I1330" s="3" t="s">
        <v>706</v>
      </c>
      <c r="J1330" s="3">
        <v>5.86</v>
      </c>
      <c r="K1330" t="s">
        <v>80</v>
      </c>
      <c r="L1330" t="s">
        <v>22</v>
      </c>
      <c r="M1330">
        <v>674</v>
      </c>
      <c r="N1330">
        <v>3517</v>
      </c>
      <c r="O1330" s="15">
        <v>0.74183976261127593</v>
      </c>
      <c r="P1330" s="16">
        <f t="shared" si="20"/>
        <v>0.19164060278646575</v>
      </c>
      <c r="Q1330">
        <v>4</v>
      </c>
      <c r="R1330" t="s">
        <v>70</v>
      </c>
      <c r="S1330" s="1">
        <v>44848</v>
      </c>
      <c r="T1330" t="s">
        <v>122</v>
      </c>
    </row>
    <row r="1331" spans="1:20">
      <c r="A1331">
        <v>135382</v>
      </c>
      <c r="B1331" t="s">
        <v>81</v>
      </c>
      <c r="C1331" t="s">
        <v>26</v>
      </c>
      <c r="D1331" t="s">
        <v>17</v>
      </c>
      <c r="E1331" t="s">
        <v>27</v>
      </c>
      <c r="F1331" s="2" t="s">
        <v>91</v>
      </c>
      <c r="G1331" s="2" t="s">
        <v>1028</v>
      </c>
      <c r="H1331" s="2">
        <v>500</v>
      </c>
      <c r="I1331" s="3" t="s">
        <v>850</v>
      </c>
      <c r="J1331" s="3">
        <v>7.74</v>
      </c>
      <c r="K1331" t="s">
        <v>80</v>
      </c>
      <c r="L1331" t="s">
        <v>55</v>
      </c>
      <c r="M1331">
        <v>674</v>
      </c>
      <c r="N1331">
        <v>3518</v>
      </c>
      <c r="O1331" s="15">
        <v>0.74183976261127593</v>
      </c>
      <c r="P1331" s="16">
        <f t="shared" si="20"/>
        <v>0.19158612848209211</v>
      </c>
      <c r="Q1331">
        <v>6</v>
      </c>
      <c r="R1331" t="s">
        <v>23</v>
      </c>
      <c r="S1331" s="1">
        <v>44702</v>
      </c>
      <c r="T1331" t="s">
        <v>100</v>
      </c>
    </row>
    <row r="1332" spans="1:20">
      <c r="A1332">
        <v>282357</v>
      </c>
      <c r="B1332" t="s">
        <v>67</v>
      </c>
      <c r="C1332" t="s">
        <v>16</v>
      </c>
      <c r="D1332" t="s">
        <v>17</v>
      </c>
      <c r="E1332" t="s">
        <v>42</v>
      </c>
      <c r="F1332" s="2" t="s">
        <v>101</v>
      </c>
      <c r="G1332" s="2" t="s">
        <v>1028</v>
      </c>
      <c r="H1332" s="2">
        <v>500</v>
      </c>
      <c r="I1332" s="3" t="s">
        <v>851</v>
      </c>
      <c r="J1332" s="3">
        <v>6.4349014921236194E-2</v>
      </c>
      <c r="K1332" t="s">
        <v>37</v>
      </c>
      <c r="L1332" t="s">
        <v>55</v>
      </c>
      <c r="M1332">
        <v>396</v>
      </c>
      <c r="N1332">
        <v>2271</v>
      </c>
      <c r="O1332" s="15">
        <v>1.2626262626262625</v>
      </c>
      <c r="P1332" s="16">
        <f t="shared" si="20"/>
        <v>0.17437252311756934</v>
      </c>
      <c r="Q1332">
        <v>1</v>
      </c>
      <c r="R1332" t="s">
        <v>32</v>
      </c>
      <c r="S1332" s="1">
        <v>44705</v>
      </c>
      <c r="T1332" t="s">
        <v>233</v>
      </c>
    </row>
    <row r="1333" spans="1:20">
      <c r="A1333">
        <v>709138</v>
      </c>
      <c r="B1333" t="s">
        <v>81</v>
      </c>
      <c r="C1333" t="s">
        <v>26</v>
      </c>
      <c r="D1333" t="s">
        <v>17</v>
      </c>
      <c r="E1333" t="s">
        <v>27</v>
      </c>
      <c r="F1333" s="2" t="s">
        <v>78</v>
      </c>
      <c r="G1333" s="2" t="s">
        <v>1028</v>
      </c>
      <c r="H1333" s="2">
        <v>500</v>
      </c>
      <c r="I1333" s="3" t="s">
        <v>303</v>
      </c>
      <c r="J1333" s="3">
        <v>7.46</v>
      </c>
      <c r="K1333" t="s">
        <v>37</v>
      </c>
      <c r="L1333" t="s">
        <v>31</v>
      </c>
      <c r="M1333">
        <v>675</v>
      </c>
      <c r="N1333">
        <v>3519</v>
      </c>
      <c r="O1333" s="15">
        <v>0.7407407407407407</v>
      </c>
      <c r="P1333" s="16">
        <f t="shared" si="20"/>
        <v>0.1918158567774936</v>
      </c>
      <c r="Q1333">
        <v>9</v>
      </c>
      <c r="R1333" t="s">
        <v>38</v>
      </c>
      <c r="S1333" s="1">
        <v>44754</v>
      </c>
      <c r="T1333" t="s">
        <v>84</v>
      </c>
    </row>
    <row r="1334" spans="1:20">
      <c r="A1334">
        <v>140424</v>
      </c>
      <c r="B1334" t="s">
        <v>81</v>
      </c>
      <c r="C1334" t="s">
        <v>16</v>
      </c>
      <c r="D1334" t="s">
        <v>17</v>
      </c>
      <c r="E1334" t="s">
        <v>27</v>
      </c>
      <c r="F1334" s="2" t="s">
        <v>78</v>
      </c>
      <c r="G1334" s="2" t="s">
        <v>1028</v>
      </c>
      <c r="H1334" s="2">
        <v>500</v>
      </c>
      <c r="I1334" s="3" t="s">
        <v>852</v>
      </c>
      <c r="J1334" s="3">
        <v>7.7</v>
      </c>
      <c r="K1334" t="s">
        <v>80</v>
      </c>
      <c r="L1334" t="s">
        <v>31</v>
      </c>
      <c r="M1334">
        <v>675</v>
      </c>
      <c r="N1334">
        <v>3519</v>
      </c>
      <c r="O1334" s="15">
        <v>0.7407407407407407</v>
      </c>
      <c r="P1334" s="16">
        <f t="shared" si="20"/>
        <v>0.1918158567774936</v>
      </c>
      <c r="Q1334">
        <v>3</v>
      </c>
      <c r="R1334" t="s">
        <v>70</v>
      </c>
      <c r="S1334" s="1">
        <v>44623</v>
      </c>
      <c r="T1334" t="s">
        <v>110</v>
      </c>
    </row>
    <row r="1335" spans="1:20">
      <c r="A1335">
        <v>429669</v>
      </c>
      <c r="B1335" t="s">
        <v>15</v>
      </c>
      <c r="C1335" t="s">
        <v>26</v>
      </c>
      <c r="D1335" t="s">
        <v>17</v>
      </c>
      <c r="E1335" t="s">
        <v>58</v>
      </c>
      <c r="F1335" s="2" t="s">
        <v>47</v>
      </c>
      <c r="G1335" s="2" t="s">
        <v>1028</v>
      </c>
      <c r="H1335" s="2">
        <v>500</v>
      </c>
      <c r="I1335" s="3" t="s">
        <v>853</v>
      </c>
      <c r="J1335" s="3">
        <v>3.83</v>
      </c>
      <c r="K1335" t="s">
        <v>21</v>
      </c>
      <c r="L1335" t="s">
        <v>31</v>
      </c>
      <c r="M1335">
        <v>675</v>
      </c>
      <c r="N1335">
        <v>3519</v>
      </c>
      <c r="O1335" s="15">
        <v>0.7407407407407407</v>
      </c>
      <c r="P1335" s="16">
        <f t="shared" si="20"/>
        <v>0.1918158567774936</v>
      </c>
      <c r="Q1335">
        <v>4</v>
      </c>
      <c r="R1335" t="s">
        <v>70</v>
      </c>
      <c r="S1335" s="1">
        <v>44713</v>
      </c>
      <c r="T1335" t="s">
        <v>197</v>
      </c>
    </row>
    <row r="1336" spans="1:20">
      <c r="A1336">
        <v>708328</v>
      </c>
      <c r="B1336" t="s">
        <v>25</v>
      </c>
      <c r="C1336" t="s">
        <v>87</v>
      </c>
      <c r="D1336" t="s">
        <v>17</v>
      </c>
      <c r="E1336" t="s">
        <v>27</v>
      </c>
      <c r="F1336" s="2" t="s">
        <v>62</v>
      </c>
      <c r="G1336" s="2" t="s">
        <v>1028</v>
      </c>
      <c r="H1336" s="2">
        <v>500</v>
      </c>
      <c r="I1336" s="3" t="s">
        <v>511</v>
      </c>
      <c r="J1336" s="3">
        <v>2.79</v>
      </c>
      <c r="K1336" t="s">
        <v>30</v>
      </c>
      <c r="L1336" t="s">
        <v>31</v>
      </c>
      <c r="M1336">
        <v>675</v>
      </c>
      <c r="N1336">
        <v>3520</v>
      </c>
      <c r="O1336" s="15">
        <v>0.7407407407407407</v>
      </c>
      <c r="P1336" s="16">
        <f t="shared" si="20"/>
        <v>0.19176136363636365</v>
      </c>
      <c r="Q1336">
        <v>2</v>
      </c>
      <c r="R1336" t="s">
        <v>32</v>
      </c>
      <c r="S1336" s="1">
        <v>44794</v>
      </c>
      <c r="T1336" t="s">
        <v>33</v>
      </c>
    </row>
    <row r="1337" spans="1:20">
      <c r="A1337">
        <v>661052</v>
      </c>
      <c r="B1337" t="s">
        <v>74</v>
      </c>
      <c r="C1337" t="s">
        <v>41</v>
      </c>
      <c r="D1337" t="s">
        <v>17</v>
      </c>
      <c r="E1337" t="s">
        <v>18</v>
      </c>
      <c r="F1337" s="2" t="s">
        <v>62</v>
      </c>
      <c r="G1337" s="2" t="s">
        <v>1028</v>
      </c>
      <c r="H1337" s="2">
        <v>500</v>
      </c>
      <c r="I1337" s="3" t="s">
        <v>854</v>
      </c>
      <c r="J1337" s="3">
        <v>4.49</v>
      </c>
      <c r="K1337" t="s">
        <v>45</v>
      </c>
      <c r="L1337" t="s">
        <v>55</v>
      </c>
      <c r="M1337">
        <v>675</v>
      </c>
      <c r="N1337">
        <v>3520</v>
      </c>
      <c r="O1337" s="15">
        <v>0.7407407407407407</v>
      </c>
      <c r="P1337" s="16">
        <f t="shared" si="20"/>
        <v>0.19176136363636365</v>
      </c>
      <c r="Q1337">
        <v>10</v>
      </c>
      <c r="R1337" t="s">
        <v>70</v>
      </c>
      <c r="S1337" s="1">
        <v>44609</v>
      </c>
      <c r="T1337" t="s">
        <v>142</v>
      </c>
    </row>
    <row r="1338" spans="1:20">
      <c r="A1338">
        <v>399994</v>
      </c>
      <c r="B1338" t="s">
        <v>74</v>
      </c>
      <c r="C1338" t="s">
        <v>87</v>
      </c>
      <c r="D1338" t="s">
        <v>17</v>
      </c>
      <c r="E1338" t="s">
        <v>42</v>
      </c>
      <c r="F1338" s="2" t="s">
        <v>119</v>
      </c>
      <c r="G1338" s="2" t="s">
        <v>1028</v>
      </c>
      <c r="H1338" s="2">
        <v>500</v>
      </c>
      <c r="I1338" s="3" t="s">
        <v>855</v>
      </c>
      <c r="J1338" s="3">
        <v>0.73822619895751496</v>
      </c>
      <c r="K1338" t="s">
        <v>80</v>
      </c>
      <c r="L1338" t="s">
        <v>55</v>
      </c>
      <c r="M1338">
        <v>396</v>
      </c>
      <c r="N1338">
        <v>2273</v>
      </c>
      <c r="O1338" s="15">
        <v>1.2626262626262625</v>
      </c>
      <c r="P1338" s="16">
        <f t="shared" si="20"/>
        <v>0.17421909370875496</v>
      </c>
      <c r="Q1338">
        <v>1</v>
      </c>
      <c r="R1338" t="s">
        <v>23</v>
      </c>
      <c r="S1338" s="1">
        <v>44693</v>
      </c>
      <c r="T1338" t="s">
        <v>89</v>
      </c>
    </row>
    <row r="1339" spans="1:20">
      <c r="A1339">
        <v>976280</v>
      </c>
      <c r="B1339" t="s">
        <v>81</v>
      </c>
      <c r="C1339" t="s">
        <v>16</v>
      </c>
      <c r="D1339" t="s">
        <v>17</v>
      </c>
      <c r="E1339" t="s">
        <v>27</v>
      </c>
      <c r="F1339" s="2" t="s">
        <v>43</v>
      </c>
      <c r="G1339" s="2" t="s">
        <v>1028</v>
      </c>
      <c r="H1339" s="2">
        <v>500</v>
      </c>
      <c r="I1339" s="3" t="s">
        <v>546</v>
      </c>
      <c r="J1339" s="3">
        <v>7.78</v>
      </c>
      <c r="K1339" t="s">
        <v>21</v>
      </c>
      <c r="L1339" t="s">
        <v>31</v>
      </c>
      <c r="M1339">
        <v>676</v>
      </c>
      <c r="N1339">
        <v>3521</v>
      </c>
      <c r="O1339" s="15">
        <v>0.73964497041420119</v>
      </c>
      <c r="P1339" s="16">
        <f t="shared" si="20"/>
        <v>0.19199091167282023</v>
      </c>
      <c r="Q1339">
        <v>5</v>
      </c>
      <c r="R1339" t="s">
        <v>56</v>
      </c>
      <c r="S1339" s="1">
        <v>44799</v>
      </c>
      <c r="T1339" t="s">
        <v>64</v>
      </c>
    </row>
    <row r="1340" spans="1:20">
      <c r="A1340">
        <v>152068</v>
      </c>
      <c r="B1340" t="s">
        <v>15</v>
      </c>
      <c r="C1340" t="s">
        <v>87</v>
      </c>
      <c r="D1340" t="s">
        <v>17</v>
      </c>
      <c r="E1340" t="s">
        <v>27</v>
      </c>
      <c r="F1340" s="2" t="s">
        <v>101</v>
      </c>
      <c r="G1340" s="2" t="s">
        <v>1028</v>
      </c>
      <c r="H1340" s="2">
        <v>500</v>
      </c>
      <c r="I1340" s="3" t="s">
        <v>856</v>
      </c>
      <c r="J1340" s="3">
        <v>6.63</v>
      </c>
      <c r="K1340" t="s">
        <v>37</v>
      </c>
      <c r="L1340" t="s">
        <v>22</v>
      </c>
      <c r="M1340">
        <v>676</v>
      </c>
      <c r="N1340">
        <v>3521</v>
      </c>
      <c r="O1340" s="15">
        <v>0.73964497041420119</v>
      </c>
      <c r="P1340" s="16">
        <f t="shared" si="20"/>
        <v>0.19199091167282023</v>
      </c>
      <c r="Q1340">
        <v>5</v>
      </c>
      <c r="R1340" t="s">
        <v>32</v>
      </c>
      <c r="S1340" s="1">
        <v>44757</v>
      </c>
      <c r="T1340" t="s">
        <v>188</v>
      </c>
    </row>
    <row r="1341" spans="1:20">
      <c r="A1341">
        <v>672712</v>
      </c>
      <c r="B1341" t="s">
        <v>40</v>
      </c>
      <c r="C1341" t="s">
        <v>87</v>
      </c>
      <c r="D1341" t="s">
        <v>17</v>
      </c>
      <c r="E1341" t="s">
        <v>18</v>
      </c>
      <c r="F1341" s="2" t="s">
        <v>91</v>
      </c>
      <c r="G1341" s="2" t="s">
        <v>1028</v>
      </c>
      <c r="H1341" s="2">
        <v>500</v>
      </c>
      <c r="I1341" s="3" t="s">
        <v>793</v>
      </c>
      <c r="J1341" s="3">
        <v>0.42</v>
      </c>
      <c r="K1341" t="s">
        <v>45</v>
      </c>
      <c r="L1341" t="s">
        <v>22</v>
      </c>
      <c r="M1341">
        <v>676</v>
      </c>
      <c r="N1341">
        <v>3522</v>
      </c>
      <c r="O1341" s="15">
        <v>0.73964497041420119</v>
      </c>
      <c r="P1341" s="16">
        <f t="shared" si="20"/>
        <v>0.19193639977285634</v>
      </c>
      <c r="Q1341">
        <v>5</v>
      </c>
      <c r="R1341" t="s">
        <v>70</v>
      </c>
      <c r="S1341" s="1">
        <v>44833</v>
      </c>
      <c r="T1341" t="s">
        <v>122</v>
      </c>
    </row>
    <row r="1342" spans="1:20">
      <c r="A1342">
        <v>232121</v>
      </c>
      <c r="B1342" t="s">
        <v>34</v>
      </c>
      <c r="C1342" t="s">
        <v>87</v>
      </c>
      <c r="D1342" t="s">
        <v>17</v>
      </c>
      <c r="E1342" t="s">
        <v>27</v>
      </c>
      <c r="F1342" s="2" t="s">
        <v>35</v>
      </c>
      <c r="G1342" s="2" t="s">
        <v>1028</v>
      </c>
      <c r="H1342" s="2">
        <v>500</v>
      </c>
      <c r="I1342" s="3" t="s">
        <v>200</v>
      </c>
      <c r="J1342" s="3">
        <v>2.27</v>
      </c>
      <c r="K1342" t="s">
        <v>45</v>
      </c>
      <c r="L1342" t="s">
        <v>55</v>
      </c>
      <c r="M1342">
        <v>676</v>
      </c>
      <c r="N1342">
        <v>3522</v>
      </c>
      <c r="O1342" s="15">
        <v>0.73964497041420119</v>
      </c>
      <c r="P1342" s="16">
        <f t="shared" si="20"/>
        <v>0.19193639977285634</v>
      </c>
      <c r="Q1342">
        <v>7</v>
      </c>
      <c r="R1342" t="s">
        <v>23</v>
      </c>
      <c r="S1342" s="1">
        <v>44684</v>
      </c>
      <c r="T1342" t="s">
        <v>100</v>
      </c>
    </row>
    <row r="1343" spans="1:20">
      <c r="A1343">
        <v>802256</v>
      </c>
      <c r="B1343" t="s">
        <v>81</v>
      </c>
      <c r="C1343" t="s">
        <v>26</v>
      </c>
      <c r="D1343" t="s">
        <v>17</v>
      </c>
      <c r="E1343" t="s">
        <v>27</v>
      </c>
      <c r="F1343" s="2" t="s">
        <v>43</v>
      </c>
      <c r="G1343" s="2" t="s">
        <v>1028</v>
      </c>
      <c r="H1343" s="2">
        <v>500</v>
      </c>
      <c r="I1343" s="3" t="s">
        <v>483</v>
      </c>
      <c r="J1343" s="3">
        <v>3.1</v>
      </c>
      <c r="K1343" t="s">
        <v>37</v>
      </c>
      <c r="L1343" t="s">
        <v>22</v>
      </c>
      <c r="M1343">
        <v>676</v>
      </c>
      <c r="N1343">
        <v>3522</v>
      </c>
      <c r="O1343" s="15">
        <v>0.73964497041420119</v>
      </c>
      <c r="P1343" s="16">
        <f t="shared" si="20"/>
        <v>0.19193639977285634</v>
      </c>
      <c r="Q1343">
        <v>1</v>
      </c>
      <c r="R1343" t="s">
        <v>56</v>
      </c>
      <c r="S1343" s="1">
        <v>44735</v>
      </c>
      <c r="T1343" t="s">
        <v>182</v>
      </c>
    </row>
    <row r="1344" spans="1:20">
      <c r="A1344">
        <v>236016</v>
      </c>
      <c r="B1344" t="s">
        <v>48</v>
      </c>
      <c r="C1344" t="s">
        <v>16</v>
      </c>
      <c r="D1344" t="s">
        <v>17</v>
      </c>
      <c r="E1344" t="s">
        <v>18</v>
      </c>
      <c r="F1344" s="2" t="s">
        <v>43</v>
      </c>
      <c r="G1344" s="2" t="s">
        <v>1028</v>
      </c>
      <c r="H1344" s="2">
        <v>500</v>
      </c>
      <c r="I1344" s="3" t="s">
        <v>356</v>
      </c>
      <c r="J1344" s="3">
        <v>5.22</v>
      </c>
      <c r="K1344" t="s">
        <v>21</v>
      </c>
      <c r="L1344" t="s">
        <v>31</v>
      </c>
      <c r="M1344">
        <v>676</v>
      </c>
      <c r="N1344">
        <v>3523</v>
      </c>
      <c r="O1344" s="15">
        <v>0.73964497041420119</v>
      </c>
      <c r="P1344" s="16">
        <f t="shared" si="20"/>
        <v>0.1918819188191882</v>
      </c>
      <c r="Q1344">
        <v>10</v>
      </c>
      <c r="R1344" t="s">
        <v>23</v>
      </c>
      <c r="S1344" s="1">
        <v>44775</v>
      </c>
      <c r="T1344" t="s">
        <v>89</v>
      </c>
    </row>
    <row r="1345" spans="1:20">
      <c r="A1345">
        <v>883421</v>
      </c>
      <c r="B1345" t="s">
        <v>48</v>
      </c>
      <c r="C1345" t="s">
        <v>41</v>
      </c>
      <c r="D1345" t="s">
        <v>17</v>
      </c>
      <c r="E1345" t="s">
        <v>42</v>
      </c>
      <c r="F1345" s="2" t="s">
        <v>47</v>
      </c>
      <c r="G1345" s="2" t="s">
        <v>1028</v>
      </c>
      <c r="H1345" s="2">
        <v>500</v>
      </c>
      <c r="I1345" s="3" t="s">
        <v>857</v>
      </c>
      <c r="J1345" s="3">
        <v>5.3624179101030098E-3</v>
      </c>
      <c r="K1345" t="s">
        <v>30</v>
      </c>
      <c r="L1345" t="s">
        <v>22</v>
      </c>
      <c r="M1345">
        <v>397</v>
      </c>
      <c r="N1345">
        <v>2274</v>
      </c>
      <c r="O1345" s="15">
        <v>1.2594458438287153</v>
      </c>
      <c r="P1345" s="16">
        <f t="shared" si="20"/>
        <v>0.17458223394898856</v>
      </c>
      <c r="Q1345">
        <v>1</v>
      </c>
      <c r="R1345" t="s">
        <v>23</v>
      </c>
      <c r="S1345" s="1">
        <v>44785</v>
      </c>
      <c r="T1345" t="s">
        <v>132</v>
      </c>
    </row>
    <row r="1346" spans="1:20">
      <c r="A1346">
        <v>827203</v>
      </c>
      <c r="B1346" t="s">
        <v>74</v>
      </c>
      <c r="C1346" t="s">
        <v>87</v>
      </c>
      <c r="D1346" t="s">
        <v>17</v>
      </c>
      <c r="E1346" t="s">
        <v>58</v>
      </c>
      <c r="F1346" s="2" t="s">
        <v>101</v>
      </c>
      <c r="G1346" s="2" t="s">
        <v>1028</v>
      </c>
      <c r="H1346" s="2">
        <v>500</v>
      </c>
      <c r="I1346" s="3" t="s">
        <v>858</v>
      </c>
      <c r="J1346" s="3">
        <v>1.81</v>
      </c>
      <c r="K1346" t="s">
        <v>37</v>
      </c>
      <c r="L1346" t="s">
        <v>22</v>
      </c>
      <c r="M1346">
        <v>676</v>
      </c>
      <c r="N1346">
        <v>3524</v>
      </c>
      <c r="O1346" s="15">
        <v>0.73964497041420119</v>
      </c>
      <c r="P1346" s="16">
        <f t="shared" si="20"/>
        <v>0.19182746878547105</v>
      </c>
      <c r="Q1346">
        <v>7</v>
      </c>
      <c r="R1346" t="s">
        <v>56</v>
      </c>
      <c r="S1346" s="1">
        <v>44844</v>
      </c>
      <c r="T1346" t="s">
        <v>98</v>
      </c>
    </row>
    <row r="1347" spans="1:20">
      <c r="A1347">
        <v>354349</v>
      </c>
      <c r="B1347" t="s">
        <v>51</v>
      </c>
      <c r="C1347" t="s">
        <v>41</v>
      </c>
      <c r="D1347" t="s">
        <v>17</v>
      </c>
      <c r="E1347" t="s">
        <v>42</v>
      </c>
      <c r="F1347" s="2" t="s">
        <v>43</v>
      </c>
      <c r="G1347" s="2" t="s">
        <v>1028</v>
      </c>
      <c r="H1347" s="2">
        <v>500</v>
      </c>
      <c r="I1347" s="3">
        <v>1.16721963176575E+16</v>
      </c>
      <c r="J1347" s="3">
        <v>1.16721963176575E+16</v>
      </c>
      <c r="K1347" t="s">
        <v>45</v>
      </c>
      <c r="L1347" t="s">
        <v>22</v>
      </c>
      <c r="M1347">
        <v>397</v>
      </c>
      <c r="N1347">
        <v>2275</v>
      </c>
      <c r="O1347" s="15">
        <v>1.2594458438287153</v>
      </c>
      <c r="P1347" s="16">
        <f t="shared" si="20"/>
        <v>0.17450549450549452</v>
      </c>
      <c r="Q1347">
        <v>1</v>
      </c>
      <c r="R1347" t="s">
        <v>56</v>
      </c>
      <c r="S1347" s="1">
        <v>44786</v>
      </c>
      <c r="T1347" t="s">
        <v>182</v>
      </c>
    </row>
    <row r="1348" spans="1:20">
      <c r="A1348">
        <v>560204</v>
      </c>
      <c r="B1348" t="s">
        <v>15</v>
      </c>
      <c r="C1348" t="s">
        <v>87</v>
      </c>
      <c r="D1348" t="s">
        <v>17</v>
      </c>
      <c r="E1348" t="s">
        <v>27</v>
      </c>
      <c r="F1348" s="2" t="s">
        <v>28</v>
      </c>
      <c r="G1348" s="2" t="s">
        <v>1028</v>
      </c>
      <c r="H1348" s="2">
        <v>500</v>
      </c>
      <c r="I1348" s="3" t="s">
        <v>859</v>
      </c>
      <c r="J1348" s="3">
        <v>7.79</v>
      </c>
      <c r="K1348" t="s">
        <v>37</v>
      </c>
      <c r="L1348" t="s">
        <v>55</v>
      </c>
      <c r="M1348">
        <v>677</v>
      </c>
      <c r="N1348">
        <v>3524</v>
      </c>
      <c r="O1348" s="15">
        <v>0.73855243722304287</v>
      </c>
      <c r="P1348" s="16">
        <f t="shared" si="20"/>
        <v>0.19211123723041998</v>
      </c>
      <c r="Q1348">
        <v>3</v>
      </c>
      <c r="R1348" t="s">
        <v>38</v>
      </c>
      <c r="S1348" s="1">
        <v>44572</v>
      </c>
      <c r="T1348" t="s">
        <v>134</v>
      </c>
    </row>
    <row r="1349" spans="1:20">
      <c r="A1349">
        <v>316320</v>
      </c>
      <c r="B1349" t="s">
        <v>15</v>
      </c>
      <c r="C1349" t="s">
        <v>41</v>
      </c>
      <c r="D1349" t="s">
        <v>17</v>
      </c>
      <c r="E1349" t="s">
        <v>27</v>
      </c>
      <c r="F1349" s="2" t="s">
        <v>75</v>
      </c>
      <c r="G1349" s="2" t="s">
        <v>1028</v>
      </c>
      <c r="H1349" s="2">
        <v>500</v>
      </c>
      <c r="I1349" s="3" t="s">
        <v>508</v>
      </c>
      <c r="J1349" s="3">
        <v>6.91</v>
      </c>
      <c r="K1349" t="s">
        <v>30</v>
      </c>
      <c r="L1349" t="s">
        <v>55</v>
      </c>
      <c r="M1349">
        <v>677</v>
      </c>
      <c r="N1349">
        <v>3525</v>
      </c>
      <c r="O1349" s="15">
        <v>0.73855243722304287</v>
      </c>
      <c r="P1349" s="16">
        <f t="shared" ref="P1349:P1412" si="21">M1349/N1349</f>
        <v>0.19205673758865249</v>
      </c>
      <c r="Q1349">
        <v>8</v>
      </c>
      <c r="R1349" t="s">
        <v>32</v>
      </c>
      <c r="S1349" s="1">
        <v>44746</v>
      </c>
      <c r="T1349" t="s">
        <v>144</v>
      </c>
    </row>
    <row r="1350" spans="1:20">
      <c r="A1350">
        <v>290433</v>
      </c>
      <c r="B1350" t="s">
        <v>74</v>
      </c>
      <c r="C1350" t="s">
        <v>87</v>
      </c>
      <c r="D1350" t="s">
        <v>17</v>
      </c>
      <c r="E1350" t="s">
        <v>27</v>
      </c>
      <c r="F1350" s="2" t="s">
        <v>68</v>
      </c>
      <c r="G1350" s="2" t="s">
        <v>1028</v>
      </c>
      <c r="H1350" s="2">
        <v>500</v>
      </c>
      <c r="I1350" s="3" t="s">
        <v>185</v>
      </c>
      <c r="J1350" s="3">
        <v>3.95</v>
      </c>
      <c r="K1350" t="s">
        <v>30</v>
      </c>
      <c r="L1350" t="s">
        <v>55</v>
      </c>
      <c r="M1350">
        <v>677</v>
      </c>
      <c r="N1350">
        <v>3525</v>
      </c>
      <c r="O1350" s="15">
        <v>0.73855243722304287</v>
      </c>
      <c r="P1350" s="16">
        <f t="shared" si="21"/>
        <v>0.19205673758865249</v>
      </c>
      <c r="Q1350">
        <v>1</v>
      </c>
      <c r="R1350" t="s">
        <v>56</v>
      </c>
      <c r="S1350" s="1">
        <v>44866</v>
      </c>
      <c r="T1350" t="s">
        <v>96</v>
      </c>
    </row>
    <row r="1351" spans="1:20">
      <c r="A1351">
        <v>597177</v>
      </c>
      <c r="B1351" t="s">
        <v>15</v>
      </c>
      <c r="C1351" t="s">
        <v>87</v>
      </c>
      <c r="D1351" t="s">
        <v>17</v>
      </c>
      <c r="E1351" t="s">
        <v>42</v>
      </c>
      <c r="F1351" s="2" t="s">
        <v>52</v>
      </c>
      <c r="G1351" s="2" t="s">
        <v>1028</v>
      </c>
      <c r="H1351" s="2">
        <v>500</v>
      </c>
      <c r="I1351" s="3" t="s">
        <v>860</v>
      </c>
      <c r="J1351" s="3">
        <v>0.51657959200658998</v>
      </c>
      <c r="K1351" t="s">
        <v>30</v>
      </c>
      <c r="L1351" t="s">
        <v>31</v>
      </c>
      <c r="M1351">
        <v>397</v>
      </c>
      <c r="N1351">
        <v>2276</v>
      </c>
      <c r="O1351" s="15">
        <v>1.2594458438287153</v>
      </c>
      <c r="P1351" s="16">
        <f t="shared" si="21"/>
        <v>0.17442882249560632</v>
      </c>
      <c r="Q1351">
        <v>1</v>
      </c>
      <c r="R1351" t="s">
        <v>56</v>
      </c>
      <c r="S1351" s="1">
        <v>44853</v>
      </c>
      <c r="T1351" t="s">
        <v>182</v>
      </c>
    </row>
    <row r="1352" spans="1:20">
      <c r="A1352">
        <v>887401</v>
      </c>
      <c r="B1352" t="s">
        <v>51</v>
      </c>
      <c r="C1352" t="s">
        <v>16</v>
      </c>
      <c r="D1352" t="s">
        <v>17</v>
      </c>
      <c r="E1352" t="s">
        <v>27</v>
      </c>
      <c r="F1352" s="2" t="s">
        <v>119</v>
      </c>
      <c r="G1352" s="2" t="s">
        <v>1028</v>
      </c>
      <c r="H1352" s="2">
        <v>500</v>
      </c>
      <c r="I1352" s="3" t="s">
        <v>861</v>
      </c>
      <c r="J1352" s="3">
        <v>3.63</v>
      </c>
      <c r="K1352" t="s">
        <v>37</v>
      </c>
      <c r="L1352" t="s">
        <v>31</v>
      </c>
      <c r="M1352">
        <v>677</v>
      </c>
      <c r="N1352">
        <v>3526</v>
      </c>
      <c r="O1352" s="15">
        <v>0.73855243722304287</v>
      </c>
      <c r="P1352" s="16">
        <f t="shared" si="21"/>
        <v>0.19200226885989791</v>
      </c>
      <c r="Q1352">
        <v>4</v>
      </c>
      <c r="R1352" t="s">
        <v>32</v>
      </c>
      <c r="S1352" s="1">
        <v>44925</v>
      </c>
      <c r="T1352" t="s">
        <v>250</v>
      </c>
    </row>
    <row r="1353" spans="1:20">
      <c r="A1353">
        <v>623566</v>
      </c>
      <c r="B1353" t="s">
        <v>67</v>
      </c>
      <c r="C1353" t="s">
        <v>16</v>
      </c>
      <c r="D1353" t="s">
        <v>17</v>
      </c>
      <c r="E1353" t="s">
        <v>58</v>
      </c>
      <c r="F1353" s="2" t="s">
        <v>62</v>
      </c>
      <c r="G1353" s="2" t="s">
        <v>1028</v>
      </c>
      <c r="H1353" s="2">
        <v>500</v>
      </c>
      <c r="I1353" s="3" t="s">
        <v>862</v>
      </c>
      <c r="J1353" s="3">
        <v>4.12</v>
      </c>
      <c r="K1353" t="s">
        <v>37</v>
      </c>
      <c r="L1353" t="s">
        <v>31</v>
      </c>
      <c r="M1353">
        <v>677</v>
      </c>
      <c r="N1353">
        <v>3526</v>
      </c>
      <c r="O1353" s="15">
        <v>0.73855243722304287</v>
      </c>
      <c r="P1353" s="16">
        <f t="shared" si="21"/>
        <v>0.19200226885989791</v>
      </c>
      <c r="Q1353">
        <v>4</v>
      </c>
      <c r="R1353" t="s">
        <v>56</v>
      </c>
      <c r="S1353" s="1">
        <v>44769</v>
      </c>
      <c r="T1353" t="s">
        <v>57</v>
      </c>
    </row>
    <row r="1354" spans="1:20">
      <c r="A1354">
        <v>352886</v>
      </c>
      <c r="B1354" t="s">
        <v>74</v>
      </c>
      <c r="C1354" t="s">
        <v>16</v>
      </c>
      <c r="D1354" t="s">
        <v>17</v>
      </c>
      <c r="E1354" t="s">
        <v>42</v>
      </c>
      <c r="F1354" s="2" t="s">
        <v>19</v>
      </c>
      <c r="G1354" s="2" t="s">
        <v>1028</v>
      </c>
      <c r="H1354" s="2">
        <v>500</v>
      </c>
      <c r="I1354" s="3">
        <v>1.30128007951833E+16</v>
      </c>
      <c r="J1354" s="3">
        <v>1.30128007951833E+16</v>
      </c>
      <c r="K1354" t="s">
        <v>80</v>
      </c>
      <c r="L1354" t="s">
        <v>22</v>
      </c>
      <c r="M1354">
        <v>398</v>
      </c>
      <c r="N1354">
        <v>2277</v>
      </c>
      <c r="O1354" s="15">
        <v>1.256281407035176</v>
      </c>
      <c r="P1354" s="16">
        <f t="shared" si="21"/>
        <v>0.17479139218269654</v>
      </c>
      <c r="Q1354">
        <v>1</v>
      </c>
      <c r="R1354" t="s">
        <v>32</v>
      </c>
      <c r="S1354" s="1">
        <v>44734</v>
      </c>
      <c r="T1354" t="s">
        <v>144</v>
      </c>
    </row>
    <row r="1355" spans="1:20">
      <c r="A1355">
        <v>573244</v>
      </c>
      <c r="B1355" t="s">
        <v>67</v>
      </c>
      <c r="C1355" t="s">
        <v>87</v>
      </c>
      <c r="D1355" t="s">
        <v>17</v>
      </c>
      <c r="E1355" t="s">
        <v>58</v>
      </c>
      <c r="F1355" s="2" t="s">
        <v>28</v>
      </c>
      <c r="G1355" s="2" t="s">
        <v>1028</v>
      </c>
      <c r="H1355" s="2">
        <v>500</v>
      </c>
      <c r="I1355" s="3" t="s">
        <v>92</v>
      </c>
      <c r="J1355" s="3">
        <v>3.67</v>
      </c>
      <c r="K1355" t="s">
        <v>21</v>
      </c>
      <c r="L1355" t="s">
        <v>31</v>
      </c>
      <c r="M1355">
        <v>678</v>
      </c>
      <c r="N1355">
        <v>3527</v>
      </c>
      <c r="O1355" s="15">
        <v>0.73746312684365778</v>
      </c>
      <c r="P1355" s="16">
        <f t="shared" si="21"/>
        <v>0.19223135809469805</v>
      </c>
      <c r="Q1355">
        <v>1</v>
      </c>
      <c r="R1355" t="s">
        <v>38</v>
      </c>
      <c r="S1355" s="1">
        <v>44704</v>
      </c>
      <c r="T1355" t="s">
        <v>66</v>
      </c>
    </row>
    <row r="1356" spans="1:20">
      <c r="A1356">
        <v>334253</v>
      </c>
      <c r="B1356" t="s">
        <v>34</v>
      </c>
      <c r="C1356" t="s">
        <v>87</v>
      </c>
      <c r="D1356" t="s">
        <v>17</v>
      </c>
      <c r="E1356" t="s">
        <v>18</v>
      </c>
      <c r="F1356" s="2" t="s">
        <v>62</v>
      </c>
      <c r="G1356" s="2" t="s">
        <v>1028</v>
      </c>
      <c r="H1356" s="2">
        <v>500</v>
      </c>
      <c r="I1356" s="3" t="s">
        <v>710</v>
      </c>
      <c r="J1356" s="3">
        <v>4.5</v>
      </c>
      <c r="K1356" t="s">
        <v>80</v>
      </c>
      <c r="L1356" t="s">
        <v>31</v>
      </c>
      <c r="M1356">
        <v>678</v>
      </c>
      <c r="N1356">
        <v>3528</v>
      </c>
      <c r="O1356" s="15">
        <v>0.73746312684365778</v>
      </c>
      <c r="P1356" s="16">
        <f t="shared" si="21"/>
        <v>0.19217687074829931</v>
      </c>
      <c r="Q1356">
        <v>7</v>
      </c>
      <c r="R1356" t="s">
        <v>23</v>
      </c>
      <c r="S1356" s="1">
        <v>44773</v>
      </c>
      <c r="T1356" t="s">
        <v>208</v>
      </c>
    </row>
    <row r="1357" spans="1:20">
      <c r="A1357">
        <v>238004</v>
      </c>
      <c r="B1357" t="s">
        <v>74</v>
      </c>
      <c r="C1357" t="s">
        <v>41</v>
      </c>
      <c r="D1357" t="s">
        <v>17</v>
      </c>
      <c r="E1357" t="s">
        <v>58</v>
      </c>
      <c r="F1357" s="2" t="s">
        <v>119</v>
      </c>
      <c r="G1357" s="2" t="s">
        <v>1028</v>
      </c>
      <c r="H1357" s="2">
        <v>500</v>
      </c>
      <c r="I1357" s="3" t="s">
        <v>393</v>
      </c>
      <c r="J1357" s="3">
        <v>1.22</v>
      </c>
      <c r="K1357" t="s">
        <v>80</v>
      </c>
      <c r="L1357" t="s">
        <v>22</v>
      </c>
      <c r="M1357">
        <v>678</v>
      </c>
      <c r="N1357">
        <v>3528</v>
      </c>
      <c r="O1357" s="15">
        <v>0.73746312684365778</v>
      </c>
      <c r="P1357" s="16">
        <f t="shared" si="21"/>
        <v>0.19217687074829931</v>
      </c>
      <c r="Q1357">
        <v>6</v>
      </c>
      <c r="R1357" t="s">
        <v>32</v>
      </c>
      <c r="S1357" s="1">
        <v>44564</v>
      </c>
      <c r="T1357" t="s">
        <v>33</v>
      </c>
    </row>
    <row r="1358" spans="1:20">
      <c r="A1358">
        <v>739232</v>
      </c>
      <c r="B1358" t="s">
        <v>74</v>
      </c>
      <c r="C1358" t="s">
        <v>41</v>
      </c>
      <c r="D1358" t="s">
        <v>17</v>
      </c>
      <c r="E1358" t="s">
        <v>27</v>
      </c>
      <c r="F1358" s="2" t="s">
        <v>43</v>
      </c>
      <c r="G1358" s="2" t="s">
        <v>1028</v>
      </c>
      <c r="H1358" s="2">
        <v>500</v>
      </c>
      <c r="I1358" s="3" t="s">
        <v>288</v>
      </c>
      <c r="J1358" s="3">
        <v>3.27</v>
      </c>
      <c r="K1358" t="s">
        <v>45</v>
      </c>
      <c r="L1358" t="s">
        <v>31</v>
      </c>
      <c r="M1358">
        <v>678</v>
      </c>
      <c r="N1358">
        <v>3528</v>
      </c>
      <c r="O1358" s="15">
        <v>0.73746312684365778</v>
      </c>
      <c r="P1358" s="16">
        <f t="shared" si="21"/>
        <v>0.19217687074829931</v>
      </c>
      <c r="Q1358">
        <v>6</v>
      </c>
      <c r="R1358" t="s">
        <v>56</v>
      </c>
      <c r="S1358" s="1">
        <v>44605</v>
      </c>
      <c r="T1358" t="s">
        <v>98</v>
      </c>
    </row>
    <row r="1359" spans="1:20">
      <c r="A1359">
        <v>631939</v>
      </c>
      <c r="B1359" t="s">
        <v>34</v>
      </c>
      <c r="C1359" t="s">
        <v>26</v>
      </c>
      <c r="D1359" t="s">
        <v>17</v>
      </c>
      <c r="E1359" t="s">
        <v>58</v>
      </c>
      <c r="F1359" s="2" t="s">
        <v>119</v>
      </c>
      <c r="G1359" s="2" t="s">
        <v>1028</v>
      </c>
      <c r="H1359" s="2">
        <v>500</v>
      </c>
      <c r="I1359" s="3" t="s">
        <v>565</v>
      </c>
      <c r="J1359" s="3">
        <v>5.76</v>
      </c>
      <c r="K1359" t="s">
        <v>21</v>
      </c>
      <c r="L1359" t="s">
        <v>22</v>
      </c>
      <c r="M1359">
        <v>678</v>
      </c>
      <c r="N1359">
        <v>3529</v>
      </c>
      <c r="O1359" s="15">
        <v>0.73746312684365778</v>
      </c>
      <c r="P1359" s="16">
        <f t="shared" si="21"/>
        <v>0.19212241428166618</v>
      </c>
      <c r="Q1359">
        <v>2</v>
      </c>
      <c r="R1359" t="s">
        <v>38</v>
      </c>
      <c r="S1359" s="1">
        <v>44632</v>
      </c>
      <c r="T1359" t="s">
        <v>66</v>
      </c>
    </row>
    <row r="1360" spans="1:20">
      <c r="A1360">
        <v>925874</v>
      </c>
      <c r="B1360" t="s">
        <v>67</v>
      </c>
      <c r="C1360" t="s">
        <v>16</v>
      </c>
      <c r="D1360" t="s">
        <v>17</v>
      </c>
      <c r="E1360" t="s">
        <v>42</v>
      </c>
      <c r="F1360" s="2" t="s">
        <v>75</v>
      </c>
      <c r="G1360" s="2" t="s">
        <v>1028</v>
      </c>
      <c r="H1360" s="2">
        <v>500</v>
      </c>
      <c r="I1360" s="3" t="s">
        <v>863</v>
      </c>
      <c r="J1360" s="3">
        <v>0.41826859698803498</v>
      </c>
      <c r="K1360" t="s">
        <v>45</v>
      </c>
      <c r="L1360" t="s">
        <v>55</v>
      </c>
      <c r="M1360">
        <v>398</v>
      </c>
      <c r="N1360">
        <v>2278</v>
      </c>
      <c r="O1360" s="15">
        <v>1.256281407035176</v>
      </c>
      <c r="P1360" s="16">
        <f t="shared" si="21"/>
        <v>0.17471466198419666</v>
      </c>
      <c r="Q1360">
        <v>1</v>
      </c>
      <c r="R1360" t="s">
        <v>23</v>
      </c>
      <c r="S1360" s="1">
        <v>44768</v>
      </c>
      <c r="T1360" t="s">
        <v>100</v>
      </c>
    </row>
    <row r="1361" spans="1:20">
      <c r="A1361">
        <v>646707</v>
      </c>
      <c r="B1361" t="s">
        <v>51</v>
      </c>
      <c r="C1361" t="s">
        <v>16</v>
      </c>
      <c r="D1361" t="s">
        <v>17</v>
      </c>
      <c r="E1361" t="s">
        <v>18</v>
      </c>
      <c r="F1361" s="2" t="s">
        <v>47</v>
      </c>
      <c r="G1361" s="2" t="s">
        <v>1028</v>
      </c>
      <c r="H1361" s="2">
        <v>500</v>
      </c>
      <c r="I1361" s="3" t="s">
        <v>247</v>
      </c>
      <c r="J1361" s="3">
        <v>7.17</v>
      </c>
      <c r="K1361" t="s">
        <v>21</v>
      </c>
      <c r="L1361" t="s">
        <v>22</v>
      </c>
      <c r="M1361">
        <v>678</v>
      </c>
      <c r="N1361">
        <v>3530</v>
      </c>
      <c r="O1361" s="15">
        <v>0.73746312684365778</v>
      </c>
      <c r="P1361" s="16">
        <f t="shared" si="21"/>
        <v>0.19206798866855523</v>
      </c>
      <c r="Q1361">
        <v>10</v>
      </c>
      <c r="R1361" t="s">
        <v>32</v>
      </c>
      <c r="S1361" s="1">
        <v>44817</v>
      </c>
      <c r="T1361" t="s">
        <v>33</v>
      </c>
    </row>
    <row r="1362" spans="1:20">
      <c r="A1362">
        <v>295659</v>
      </c>
      <c r="B1362" t="s">
        <v>15</v>
      </c>
      <c r="C1362" t="s">
        <v>87</v>
      </c>
      <c r="D1362" t="s">
        <v>17</v>
      </c>
      <c r="E1362" t="s">
        <v>42</v>
      </c>
      <c r="F1362" s="2" t="s">
        <v>52</v>
      </c>
      <c r="G1362" s="2" t="s">
        <v>1028</v>
      </c>
      <c r="H1362" s="2">
        <v>500</v>
      </c>
      <c r="I1362" s="3">
        <v>1156494795945550</v>
      </c>
      <c r="J1362" s="3">
        <v>1156494795945550</v>
      </c>
      <c r="K1362" t="s">
        <v>37</v>
      </c>
      <c r="L1362" t="s">
        <v>55</v>
      </c>
      <c r="M1362">
        <v>398</v>
      </c>
      <c r="N1362">
        <v>2279</v>
      </c>
      <c r="O1362" s="15">
        <v>1.256281407035176</v>
      </c>
      <c r="P1362" s="16">
        <f t="shared" si="21"/>
        <v>0.17463799912242212</v>
      </c>
      <c r="Q1362">
        <v>1</v>
      </c>
      <c r="R1362" t="s">
        <v>38</v>
      </c>
      <c r="S1362" s="1">
        <v>44777</v>
      </c>
      <c r="T1362" t="s">
        <v>138</v>
      </c>
    </row>
    <row r="1363" spans="1:20">
      <c r="A1363">
        <v>502232</v>
      </c>
      <c r="B1363" t="s">
        <v>74</v>
      </c>
      <c r="C1363" t="s">
        <v>16</v>
      </c>
      <c r="D1363" t="s">
        <v>17</v>
      </c>
      <c r="E1363" t="s">
        <v>42</v>
      </c>
      <c r="F1363" s="2" t="s">
        <v>49</v>
      </c>
      <c r="G1363" s="2" t="s">
        <v>1028</v>
      </c>
      <c r="H1363" s="2">
        <v>500</v>
      </c>
      <c r="I1363" s="3" t="s">
        <v>864</v>
      </c>
      <c r="J1363" s="3">
        <v>0.80078774124204999</v>
      </c>
      <c r="K1363" t="s">
        <v>80</v>
      </c>
      <c r="L1363" t="s">
        <v>22</v>
      </c>
      <c r="M1363">
        <v>398</v>
      </c>
      <c r="N1363">
        <v>2279</v>
      </c>
      <c r="O1363" s="15">
        <v>1.256281407035176</v>
      </c>
      <c r="P1363" s="16">
        <f t="shared" si="21"/>
        <v>0.17463799912242212</v>
      </c>
      <c r="Q1363">
        <v>1</v>
      </c>
      <c r="R1363" t="s">
        <v>32</v>
      </c>
      <c r="S1363" s="1">
        <v>44897</v>
      </c>
      <c r="T1363" t="s">
        <v>250</v>
      </c>
    </row>
    <row r="1364" spans="1:20">
      <c r="A1364">
        <v>935388</v>
      </c>
      <c r="B1364" t="s">
        <v>15</v>
      </c>
      <c r="C1364" t="s">
        <v>26</v>
      </c>
      <c r="D1364" t="s">
        <v>17</v>
      </c>
      <c r="E1364" t="s">
        <v>18</v>
      </c>
      <c r="F1364" s="2" t="s">
        <v>43</v>
      </c>
      <c r="G1364" s="2" t="s">
        <v>1028</v>
      </c>
      <c r="H1364" s="2">
        <v>500</v>
      </c>
      <c r="I1364" s="3" t="s">
        <v>865</v>
      </c>
      <c r="J1364" s="3">
        <v>6.2</v>
      </c>
      <c r="K1364" t="s">
        <v>21</v>
      </c>
      <c r="L1364" t="s">
        <v>22</v>
      </c>
      <c r="M1364">
        <v>679</v>
      </c>
      <c r="N1364">
        <v>3531</v>
      </c>
      <c r="O1364" s="15">
        <v>0.7363770250368189</v>
      </c>
      <c r="P1364" s="16">
        <f t="shared" si="21"/>
        <v>0.19229679977343528</v>
      </c>
      <c r="Q1364">
        <v>7</v>
      </c>
      <c r="R1364" t="s">
        <v>70</v>
      </c>
      <c r="S1364" s="1">
        <v>44886</v>
      </c>
      <c r="T1364" t="s">
        <v>108</v>
      </c>
    </row>
    <row r="1365" spans="1:20">
      <c r="A1365">
        <v>577021</v>
      </c>
      <c r="B1365" t="s">
        <v>25</v>
      </c>
      <c r="C1365" t="s">
        <v>16</v>
      </c>
      <c r="D1365" t="s">
        <v>17</v>
      </c>
      <c r="E1365" t="s">
        <v>18</v>
      </c>
      <c r="F1365" s="2" t="s">
        <v>68</v>
      </c>
      <c r="G1365" s="2" t="s">
        <v>1028</v>
      </c>
      <c r="H1365" s="2">
        <v>500</v>
      </c>
      <c r="I1365" s="3" t="s">
        <v>866</v>
      </c>
      <c r="J1365" s="3">
        <v>4.42</v>
      </c>
      <c r="K1365" t="s">
        <v>45</v>
      </c>
      <c r="L1365" t="s">
        <v>31</v>
      </c>
      <c r="M1365">
        <v>679</v>
      </c>
      <c r="N1365">
        <v>3531</v>
      </c>
      <c r="O1365" s="15">
        <v>0.7363770250368189</v>
      </c>
      <c r="P1365" s="16">
        <f t="shared" si="21"/>
        <v>0.19229679977343528</v>
      </c>
      <c r="Q1365">
        <v>5</v>
      </c>
      <c r="R1365" t="s">
        <v>70</v>
      </c>
      <c r="S1365" s="1">
        <v>44719</v>
      </c>
      <c r="T1365" t="s">
        <v>108</v>
      </c>
    </row>
    <row r="1366" spans="1:20">
      <c r="A1366">
        <v>735112</v>
      </c>
      <c r="B1366" t="s">
        <v>15</v>
      </c>
      <c r="C1366" t="s">
        <v>16</v>
      </c>
      <c r="D1366" t="s">
        <v>17</v>
      </c>
      <c r="E1366" t="s">
        <v>27</v>
      </c>
      <c r="F1366" s="2" t="s">
        <v>35</v>
      </c>
      <c r="G1366" s="2" t="s">
        <v>1028</v>
      </c>
      <c r="H1366" s="2">
        <v>500</v>
      </c>
      <c r="I1366" s="3" t="s">
        <v>755</v>
      </c>
      <c r="J1366" s="3">
        <v>5.63</v>
      </c>
      <c r="K1366" t="s">
        <v>45</v>
      </c>
      <c r="L1366" t="s">
        <v>22</v>
      </c>
      <c r="M1366">
        <v>679</v>
      </c>
      <c r="N1366">
        <v>3531</v>
      </c>
      <c r="O1366" s="15">
        <v>0.7363770250368189</v>
      </c>
      <c r="P1366" s="16">
        <f t="shared" si="21"/>
        <v>0.19229679977343528</v>
      </c>
      <c r="Q1366">
        <v>9</v>
      </c>
      <c r="R1366" t="s">
        <v>23</v>
      </c>
      <c r="S1366" s="1">
        <v>44677</v>
      </c>
      <c r="T1366" t="s">
        <v>24</v>
      </c>
    </row>
    <row r="1367" spans="1:20">
      <c r="A1367">
        <v>782366</v>
      </c>
      <c r="B1367" t="s">
        <v>15</v>
      </c>
      <c r="C1367" t="s">
        <v>26</v>
      </c>
      <c r="D1367" t="s">
        <v>17</v>
      </c>
      <c r="E1367" t="s">
        <v>58</v>
      </c>
      <c r="F1367" s="2" t="s">
        <v>59</v>
      </c>
      <c r="G1367" s="2" t="s">
        <v>1028</v>
      </c>
      <c r="H1367" s="2">
        <v>500</v>
      </c>
      <c r="I1367" s="3" t="s">
        <v>662</v>
      </c>
      <c r="J1367" s="3">
        <v>2.5499999999999998</v>
      </c>
      <c r="K1367" t="s">
        <v>80</v>
      </c>
      <c r="L1367" t="s">
        <v>31</v>
      </c>
      <c r="M1367">
        <v>679</v>
      </c>
      <c r="N1367">
        <v>3532</v>
      </c>
      <c r="O1367" s="15">
        <v>0.7363770250368189</v>
      </c>
      <c r="P1367" s="16">
        <f t="shared" si="21"/>
        <v>0.19224235560588901</v>
      </c>
      <c r="Q1367">
        <v>7</v>
      </c>
      <c r="R1367" t="s">
        <v>23</v>
      </c>
      <c r="S1367" s="1">
        <v>44811</v>
      </c>
      <c r="T1367" t="s">
        <v>208</v>
      </c>
    </row>
    <row r="1368" spans="1:20">
      <c r="A1368">
        <v>468430</v>
      </c>
      <c r="B1368" t="s">
        <v>40</v>
      </c>
      <c r="C1368" t="s">
        <v>26</v>
      </c>
      <c r="D1368" t="s">
        <v>17</v>
      </c>
      <c r="E1368" t="s">
        <v>42</v>
      </c>
      <c r="F1368" s="2" t="s">
        <v>28</v>
      </c>
      <c r="G1368" s="2" t="s">
        <v>1028</v>
      </c>
      <c r="H1368" s="2">
        <v>500</v>
      </c>
      <c r="I1368" s="3">
        <v>1.01349698500947E+16</v>
      </c>
      <c r="J1368" s="3">
        <v>1.01349698500947E+16</v>
      </c>
      <c r="K1368" t="s">
        <v>80</v>
      </c>
      <c r="L1368" t="s">
        <v>31</v>
      </c>
      <c r="M1368">
        <v>398</v>
      </c>
      <c r="N1368">
        <v>2280</v>
      </c>
      <c r="O1368" s="15">
        <v>1.256281407035176</v>
      </c>
      <c r="P1368" s="16">
        <f t="shared" si="21"/>
        <v>0.17456140350877192</v>
      </c>
      <c r="Q1368">
        <v>1</v>
      </c>
      <c r="R1368" t="s">
        <v>23</v>
      </c>
      <c r="S1368" s="1">
        <v>44718</v>
      </c>
      <c r="T1368" t="s">
        <v>172</v>
      </c>
    </row>
    <row r="1369" spans="1:20">
      <c r="A1369">
        <v>664587</v>
      </c>
      <c r="B1369" t="s">
        <v>74</v>
      </c>
      <c r="C1369" t="s">
        <v>41</v>
      </c>
      <c r="D1369" t="s">
        <v>17</v>
      </c>
      <c r="E1369" t="s">
        <v>42</v>
      </c>
      <c r="F1369" s="2" t="s">
        <v>35</v>
      </c>
      <c r="G1369" s="2" t="s">
        <v>1028</v>
      </c>
      <c r="H1369" s="2">
        <v>500</v>
      </c>
      <c r="I1369" s="3" t="s">
        <v>867</v>
      </c>
      <c r="J1369" s="3">
        <v>0.27527078605195499</v>
      </c>
      <c r="K1369" t="s">
        <v>21</v>
      </c>
      <c r="L1369" t="s">
        <v>22</v>
      </c>
      <c r="M1369">
        <v>398</v>
      </c>
      <c r="N1369">
        <v>2281</v>
      </c>
      <c r="O1369" s="15">
        <v>1.256281407035176</v>
      </c>
      <c r="P1369" s="16">
        <f t="shared" si="21"/>
        <v>0.17448487505480054</v>
      </c>
      <c r="Q1369">
        <v>1</v>
      </c>
      <c r="R1369" t="s">
        <v>56</v>
      </c>
      <c r="S1369" s="1">
        <v>44746</v>
      </c>
      <c r="T1369" t="s">
        <v>114</v>
      </c>
    </row>
    <row r="1370" spans="1:20">
      <c r="A1370">
        <v>461949</v>
      </c>
      <c r="B1370" t="s">
        <v>51</v>
      </c>
      <c r="C1370" t="s">
        <v>16</v>
      </c>
      <c r="D1370" t="s">
        <v>17</v>
      </c>
      <c r="E1370" t="s">
        <v>18</v>
      </c>
      <c r="F1370" s="2" t="s">
        <v>35</v>
      </c>
      <c r="G1370" s="2" t="s">
        <v>1028</v>
      </c>
      <c r="H1370" s="2">
        <v>500</v>
      </c>
      <c r="I1370" s="3" t="s">
        <v>68</v>
      </c>
      <c r="J1370" s="3">
        <v>0.05</v>
      </c>
      <c r="K1370" t="s">
        <v>37</v>
      </c>
      <c r="L1370" t="s">
        <v>22</v>
      </c>
      <c r="M1370">
        <v>680</v>
      </c>
      <c r="N1370">
        <v>3533</v>
      </c>
      <c r="O1370" s="15">
        <v>0.73529411764705888</v>
      </c>
      <c r="P1370" s="16">
        <f t="shared" si="21"/>
        <v>0.19247098782904049</v>
      </c>
      <c r="Q1370">
        <v>5</v>
      </c>
      <c r="R1370" t="s">
        <v>70</v>
      </c>
      <c r="S1370" s="1">
        <v>44680</v>
      </c>
      <c r="T1370" t="s">
        <v>93</v>
      </c>
    </row>
    <row r="1371" spans="1:20">
      <c r="A1371">
        <v>257149</v>
      </c>
      <c r="B1371" t="s">
        <v>34</v>
      </c>
      <c r="C1371" t="s">
        <v>87</v>
      </c>
      <c r="D1371" t="s">
        <v>17</v>
      </c>
      <c r="E1371" t="s">
        <v>42</v>
      </c>
      <c r="F1371" s="2" t="s">
        <v>75</v>
      </c>
      <c r="G1371" s="2" t="s">
        <v>1028</v>
      </c>
      <c r="H1371" s="2">
        <v>500</v>
      </c>
      <c r="I1371" s="3">
        <v>1.2530183183274E+16</v>
      </c>
      <c r="J1371" s="3">
        <v>1.2530183183274E+16</v>
      </c>
      <c r="K1371" t="s">
        <v>21</v>
      </c>
      <c r="L1371" t="s">
        <v>22</v>
      </c>
      <c r="M1371">
        <v>399</v>
      </c>
      <c r="N1371">
        <v>2281</v>
      </c>
      <c r="O1371" s="15">
        <v>1.2531328320802004</v>
      </c>
      <c r="P1371" s="16">
        <f t="shared" si="21"/>
        <v>0.17492327926348092</v>
      </c>
      <c r="Q1371">
        <v>1</v>
      </c>
      <c r="R1371" t="s">
        <v>38</v>
      </c>
      <c r="S1371" s="1">
        <v>44596</v>
      </c>
      <c r="T1371" t="s">
        <v>66</v>
      </c>
    </row>
    <row r="1372" spans="1:20">
      <c r="A1372">
        <v>850026</v>
      </c>
      <c r="B1372" t="s">
        <v>67</v>
      </c>
      <c r="C1372" t="s">
        <v>87</v>
      </c>
      <c r="D1372" t="s">
        <v>17</v>
      </c>
      <c r="E1372" t="s">
        <v>42</v>
      </c>
      <c r="F1372" s="2" t="s">
        <v>59</v>
      </c>
      <c r="G1372" s="2" t="s">
        <v>1028</v>
      </c>
      <c r="H1372" s="2">
        <v>500</v>
      </c>
      <c r="I1372" s="3" t="s">
        <v>868</v>
      </c>
      <c r="J1372" s="3">
        <v>0.68638949249318604</v>
      </c>
      <c r="K1372" t="s">
        <v>30</v>
      </c>
      <c r="L1372" t="s">
        <v>22</v>
      </c>
      <c r="M1372">
        <v>399</v>
      </c>
      <c r="N1372">
        <v>2281</v>
      </c>
      <c r="O1372" s="15">
        <v>1.2531328320802004</v>
      </c>
      <c r="P1372" s="16">
        <f t="shared" si="21"/>
        <v>0.17492327926348092</v>
      </c>
      <c r="Q1372">
        <v>1</v>
      </c>
      <c r="R1372" t="s">
        <v>23</v>
      </c>
      <c r="S1372" s="1">
        <v>44606</v>
      </c>
      <c r="T1372" t="s">
        <v>103</v>
      </c>
    </row>
    <row r="1373" spans="1:20">
      <c r="A1373">
        <v>999702</v>
      </c>
      <c r="B1373" t="s">
        <v>34</v>
      </c>
      <c r="C1373" t="s">
        <v>41</v>
      </c>
      <c r="D1373" t="s">
        <v>17</v>
      </c>
      <c r="E1373" t="s">
        <v>42</v>
      </c>
      <c r="F1373" s="2" t="s">
        <v>68</v>
      </c>
      <c r="G1373" s="2" t="s">
        <v>1028</v>
      </c>
      <c r="H1373" s="2">
        <v>500</v>
      </c>
      <c r="I1373" s="3">
        <v>1.04030907455998E+16</v>
      </c>
      <c r="J1373" s="3">
        <v>1.04030907455998E+16</v>
      </c>
      <c r="K1373" t="s">
        <v>30</v>
      </c>
      <c r="L1373" t="s">
        <v>22</v>
      </c>
      <c r="M1373">
        <v>399</v>
      </c>
      <c r="N1373">
        <v>2281</v>
      </c>
      <c r="O1373" s="15">
        <v>1.2531328320802004</v>
      </c>
      <c r="P1373" s="16">
        <f t="shared" si="21"/>
        <v>0.17492327926348092</v>
      </c>
      <c r="Q1373">
        <v>1</v>
      </c>
      <c r="R1373" t="s">
        <v>32</v>
      </c>
      <c r="S1373" s="1">
        <v>44728</v>
      </c>
      <c r="T1373" t="s">
        <v>54</v>
      </c>
    </row>
    <row r="1374" spans="1:20">
      <c r="A1374">
        <v>826852</v>
      </c>
      <c r="B1374" t="s">
        <v>48</v>
      </c>
      <c r="C1374" t="s">
        <v>41</v>
      </c>
      <c r="D1374" t="s">
        <v>17</v>
      </c>
      <c r="E1374" t="s">
        <v>18</v>
      </c>
      <c r="F1374" s="2" t="s">
        <v>101</v>
      </c>
      <c r="G1374" s="2" t="s">
        <v>1028</v>
      </c>
      <c r="H1374" s="2">
        <v>500</v>
      </c>
      <c r="I1374" s="3" t="s">
        <v>28</v>
      </c>
      <c r="J1374" s="3">
        <v>0.01</v>
      </c>
      <c r="K1374" t="s">
        <v>30</v>
      </c>
      <c r="L1374" t="s">
        <v>22</v>
      </c>
      <c r="M1374">
        <v>680</v>
      </c>
      <c r="N1374">
        <v>3535</v>
      </c>
      <c r="O1374" s="15">
        <v>0.73529411764705888</v>
      </c>
      <c r="P1374" s="16">
        <f t="shared" si="21"/>
        <v>0.19236209335219237</v>
      </c>
      <c r="Q1374">
        <v>9</v>
      </c>
      <c r="R1374" t="s">
        <v>70</v>
      </c>
      <c r="S1374" s="1">
        <v>44672</v>
      </c>
      <c r="T1374" t="s">
        <v>142</v>
      </c>
    </row>
    <row r="1375" spans="1:20">
      <c r="A1375">
        <v>273506</v>
      </c>
      <c r="B1375" t="s">
        <v>34</v>
      </c>
      <c r="C1375" t="s">
        <v>16</v>
      </c>
      <c r="D1375" t="s">
        <v>17</v>
      </c>
      <c r="E1375" t="s">
        <v>42</v>
      </c>
      <c r="F1375" s="2" t="s">
        <v>47</v>
      </c>
      <c r="G1375" s="2" t="s">
        <v>1028</v>
      </c>
      <c r="H1375" s="2">
        <v>500</v>
      </c>
      <c r="I1375" s="3">
        <v>1.13862006957854E+16</v>
      </c>
      <c r="J1375" s="3">
        <v>1.13862006957854E+16</v>
      </c>
      <c r="K1375" t="s">
        <v>45</v>
      </c>
      <c r="L1375" t="s">
        <v>55</v>
      </c>
      <c r="M1375">
        <v>399</v>
      </c>
      <c r="N1375">
        <v>2282</v>
      </c>
      <c r="O1375" s="15">
        <v>1.2531328320802004</v>
      </c>
      <c r="P1375" s="16">
        <f t="shared" si="21"/>
        <v>0.17484662576687116</v>
      </c>
      <c r="Q1375">
        <v>1</v>
      </c>
      <c r="R1375" t="s">
        <v>23</v>
      </c>
      <c r="S1375" s="1">
        <v>44763</v>
      </c>
      <c r="T1375" t="s">
        <v>149</v>
      </c>
    </row>
    <row r="1376" spans="1:20">
      <c r="A1376">
        <v>468496</v>
      </c>
      <c r="B1376" t="s">
        <v>81</v>
      </c>
      <c r="C1376" t="s">
        <v>41</v>
      </c>
      <c r="D1376" t="s">
        <v>17</v>
      </c>
      <c r="E1376" t="s">
        <v>42</v>
      </c>
      <c r="F1376" s="2" t="s">
        <v>101</v>
      </c>
      <c r="G1376" s="2" t="s">
        <v>1028</v>
      </c>
      <c r="H1376" s="2">
        <v>500</v>
      </c>
      <c r="I1376" s="3" t="s">
        <v>315</v>
      </c>
      <c r="J1376" s="3">
        <v>0.42720596017154</v>
      </c>
      <c r="K1376" t="s">
        <v>30</v>
      </c>
      <c r="L1376" t="s">
        <v>55</v>
      </c>
      <c r="M1376">
        <v>399</v>
      </c>
      <c r="N1376">
        <v>2282</v>
      </c>
      <c r="O1376" s="15">
        <v>1.2531328320802004</v>
      </c>
      <c r="P1376" s="16">
        <f t="shared" si="21"/>
        <v>0.17484662576687116</v>
      </c>
      <c r="Q1376">
        <v>1</v>
      </c>
      <c r="R1376" t="s">
        <v>32</v>
      </c>
      <c r="S1376" s="1">
        <v>44741</v>
      </c>
      <c r="T1376" t="s">
        <v>233</v>
      </c>
    </row>
    <row r="1377" spans="1:20">
      <c r="A1377">
        <v>435680</v>
      </c>
      <c r="B1377" t="s">
        <v>40</v>
      </c>
      <c r="C1377" t="s">
        <v>87</v>
      </c>
      <c r="D1377" t="s">
        <v>17</v>
      </c>
      <c r="E1377" t="s">
        <v>58</v>
      </c>
      <c r="F1377" s="2" t="s">
        <v>47</v>
      </c>
      <c r="G1377" s="2" t="s">
        <v>1028</v>
      </c>
      <c r="H1377" s="2">
        <v>500</v>
      </c>
      <c r="I1377" s="3" t="s">
        <v>256</v>
      </c>
      <c r="J1377" s="3">
        <v>2.94</v>
      </c>
      <c r="K1377" t="s">
        <v>37</v>
      </c>
      <c r="L1377" t="s">
        <v>55</v>
      </c>
      <c r="M1377">
        <v>681</v>
      </c>
      <c r="N1377">
        <v>3536</v>
      </c>
      <c r="O1377" s="15">
        <v>0.73421439060205584</v>
      </c>
      <c r="P1377" s="16">
        <f t="shared" si="21"/>
        <v>0.19259049773755657</v>
      </c>
      <c r="Q1377">
        <v>9</v>
      </c>
      <c r="R1377" t="s">
        <v>38</v>
      </c>
      <c r="S1377" s="1">
        <v>44791</v>
      </c>
      <c r="T1377" t="s">
        <v>134</v>
      </c>
    </row>
    <row r="1378" spans="1:20">
      <c r="A1378">
        <v>299807</v>
      </c>
      <c r="B1378" t="s">
        <v>67</v>
      </c>
      <c r="C1378" t="s">
        <v>41</v>
      </c>
      <c r="D1378" t="s">
        <v>17</v>
      </c>
      <c r="E1378" t="s">
        <v>27</v>
      </c>
      <c r="F1378" s="2" t="s">
        <v>62</v>
      </c>
      <c r="G1378" s="2" t="s">
        <v>1028</v>
      </c>
      <c r="H1378" s="2">
        <v>500</v>
      </c>
      <c r="I1378" s="3" t="s">
        <v>869</v>
      </c>
      <c r="J1378" s="3">
        <v>6.61</v>
      </c>
      <c r="K1378" t="s">
        <v>80</v>
      </c>
      <c r="L1378" t="s">
        <v>31</v>
      </c>
      <c r="M1378">
        <v>681</v>
      </c>
      <c r="N1378">
        <v>3536</v>
      </c>
      <c r="O1378" s="15">
        <v>0.73421439060205584</v>
      </c>
      <c r="P1378" s="16">
        <f t="shared" si="21"/>
        <v>0.19259049773755657</v>
      </c>
      <c r="Q1378">
        <v>9</v>
      </c>
      <c r="R1378" t="s">
        <v>32</v>
      </c>
      <c r="S1378" s="1">
        <v>44692</v>
      </c>
      <c r="T1378" t="s">
        <v>233</v>
      </c>
    </row>
    <row r="1379" spans="1:20">
      <c r="A1379">
        <v>613532</v>
      </c>
      <c r="B1379" t="s">
        <v>40</v>
      </c>
      <c r="C1379" t="s">
        <v>16</v>
      </c>
      <c r="D1379" t="s">
        <v>17</v>
      </c>
      <c r="E1379" t="s">
        <v>42</v>
      </c>
      <c r="F1379" s="2" t="s">
        <v>62</v>
      </c>
      <c r="G1379" s="2" t="s">
        <v>1028</v>
      </c>
      <c r="H1379" s="2">
        <v>500</v>
      </c>
      <c r="I1379" s="3" t="s">
        <v>870</v>
      </c>
      <c r="J1379" s="3">
        <v>0.89194884571380195</v>
      </c>
      <c r="K1379" t="s">
        <v>80</v>
      </c>
      <c r="L1379" t="s">
        <v>55</v>
      </c>
      <c r="M1379">
        <v>399</v>
      </c>
      <c r="N1379">
        <v>2283</v>
      </c>
      <c r="O1379" s="15">
        <v>1.2531328320802004</v>
      </c>
      <c r="P1379" s="16">
        <f t="shared" si="21"/>
        <v>0.17477003942181341</v>
      </c>
      <c r="Q1379">
        <v>1</v>
      </c>
      <c r="R1379" t="s">
        <v>56</v>
      </c>
      <c r="S1379" s="1">
        <v>44639</v>
      </c>
      <c r="T1379" t="s">
        <v>184</v>
      </c>
    </row>
    <row r="1380" spans="1:20">
      <c r="A1380">
        <v>416599</v>
      </c>
      <c r="B1380" t="s">
        <v>51</v>
      </c>
      <c r="C1380" t="s">
        <v>26</v>
      </c>
      <c r="D1380" t="s">
        <v>17</v>
      </c>
      <c r="E1380" t="s">
        <v>18</v>
      </c>
      <c r="F1380" s="2" t="s">
        <v>52</v>
      </c>
      <c r="G1380" s="2" t="s">
        <v>1028</v>
      </c>
      <c r="H1380" s="2">
        <v>500</v>
      </c>
      <c r="I1380" s="3" t="s">
        <v>336</v>
      </c>
      <c r="J1380" s="3">
        <v>2.38</v>
      </c>
      <c r="K1380" t="s">
        <v>37</v>
      </c>
      <c r="L1380" t="s">
        <v>22</v>
      </c>
      <c r="M1380">
        <v>681</v>
      </c>
      <c r="N1380">
        <v>3537</v>
      </c>
      <c r="O1380" s="15">
        <v>0.73421439060205584</v>
      </c>
      <c r="P1380" s="16">
        <f t="shared" si="21"/>
        <v>0.19253604749787956</v>
      </c>
      <c r="Q1380">
        <v>1</v>
      </c>
      <c r="R1380" t="s">
        <v>38</v>
      </c>
      <c r="S1380" s="1">
        <v>44690</v>
      </c>
      <c r="T1380" t="s">
        <v>39</v>
      </c>
    </row>
    <row r="1381" spans="1:20">
      <c r="A1381">
        <v>675607</v>
      </c>
      <c r="B1381" t="s">
        <v>25</v>
      </c>
      <c r="C1381" t="s">
        <v>87</v>
      </c>
      <c r="D1381" t="s">
        <v>17</v>
      </c>
      <c r="E1381" t="s">
        <v>27</v>
      </c>
      <c r="F1381" s="2" t="s">
        <v>75</v>
      </c>
      <c r="G1381" s="2" t="s">
        <v>1028</v>
      </c>
      <c r="H1381" s="2">
        <v>500</v>
      </c>
      <c r="I1381" s="3" t="s">
        <v>323</v>
      </c>
      <c r="J1381" s="3">
        <v>0.63</v>
      </c>
      <c r="K1381" t="s">
        <v>30</v>
      </c>
      <c r="L1381" t="s">
        <v>55</v>
      </c>
      <c r="M1381">
        <v>681</v>
      </c>
      <c r="N1381">
        <v>3537</v>
      </c>
      <c r="O1381" s="15">
        <v>0.73421439060205584</v>
      </c>
      <c r="P1381" s="16">
        <f t="shared" si="21"/>
        <v>0.19253604749787956</v>
      </c>
      <c r="Q1381">
        <v>7</v>
      </c>
      <c r="R1381" t="s">
        <v>32</v>
      </c>
      <c r="S1381" s="1">
        <v>44738</v>
      </c>
      <c r="T1381" t="s">
        <v>33</v>
      </c>
    </row>
    <row r="1382" spans="1:20">
      <c r="A1382">
        <v>188512</v>
      </c>
      <c r="B1382" t="s">
        <v>40</v>
      </c>
      <c r="C1382" t="s">
        <v>87</v>
      </c>
      <c r="D1382" t="s">
        <v>17</v>
      </c>
      <c r="E1382" t="s">
        <v>27</v>
      </c>
      <c r="F1382" s="2" t="s">
        <v>35</v>
      </c>
      <c r="G1382" s="2" t="s">
        <v>1028</v>
      </c>
      <c r="H1382" s="2">
        <v>500</v>
      </c>
      <c r="I1382" s="3" t="s">
        <v>365</v>
      </c>
      <c r="J1382" s="3">
        <v>6.93</v>
      </c>
      <c r="K1382" t="s">
        <v>21</v>
      </c>
      <c r="L1382" t="s">
        <v>55</v>
      </c>
      <c r="M1382">
        <v>681</v>
      </c>
      <c r="N1382">
        <v>3538</v>
      </c>
      <c r="O1382" s="15">
        <v>0.73421439060205584</v>
      </c>
      <c r="P1382" s="16">
        <f t="shared" si="21"/>
        <v>0.19248162803843979</v>
      </c>
      <c r="Q1382">
        <v>8</v>
      </c>
      <c r="R1382" t="s">
        <v>23</v>
      </c>
      <c r="S1382" s="1">
        <v>44880</v>
      </c>
      <c r="T1382" t="s">
        <v>24</v>
      </c>
    </row>
    <row r="1383" spans="1:20">
      <c r="A1383">
        <v>646172</v>
      </c>
      <c r="B1383" t="s">
        <v>34</v>
      </c>
      <c r="C1383" t="s">
        <v>41</v>
      </c>
      <c r="D1383" t="s">
        <v>17</v>
      </c>
      <c r="E1383" t="s">
        <v>58</v>
      </c>
      <c r="F1383" s="2" t="s">
        <v>78</v>
      </c>
      <c r="G1383" s="2" t="s">
        <v>1028</v>
      </c>
      <c r="H1383" s="2">
        <v>500</v>
      </c>
      <c r="I1383" s="3" t="s">
        <v>511</v>
      </c>
      <c r="J1383" s="3">
        <v>2.79</v>
      </c>
      <c r="K1383" t="s">
        <v>37</v>
      </c>
      <c r="L1383" t="s">
        <v>55</v>
      </c>
      <c r="M1383">
        <v>681</v>
      </c>
      <c r="N1383">
        <v>3538</v>
      </c>
      <c r="O1383" s="15">
        <v>0.73421439060205584</v>
      </c>
      <c r="P1383" s="16">
        <f t="shared" si="21"/>
        <v>0.19248162803843979</v>
      </c>
      <c r="Q1383">
        <v>9</v>
      </c>
      <c r="R1383" t="s">
        <v>70</v>
      </c>
      <c r="S1383" s="1">
        <v>44720</v>
      </c>
      <c r="T1383" t="s">
        <v>122</v>
      </c>
    </row>
    <row r="1384" spans="1:20">
      <c r="A1384">
        <v>698226</v>
      </c>
      <c r="B1384" t="s">
        <v>40</v>
      </c>
      <c r="C1384" t="s">
        <v>26</v>
      </c>
      <c r="D1384" t="s">
        <v>17</v>
      </c>
      <c r="E1384" t="s">
        <v>42</v>
      </c>
      <c r="F1384" s="2" t="s">
        <v>101</v>
      </c>
      <c r="G1384" s="2" t="s">
        <v>1028</v>
      </c>
      <c r="H1384" s="2">
        <v>500</v>
      </c>
      <c r="I1384" s="3" t="s">
        <v>871</v>
      </c>
      <c r="J1384" s="3">
        <v>0.93484818899462596</v>
      </c>
      <c r="K1384" t="s">
        <v>80</v>
      </c>
      <c r="L1384" t="s">
        <v>22</v>
      </c>
      <c r="M1384">
        <v>399</v>
      </c>
      <c r="N1384">
        <v>2284</v>
      </c>
      <c r="O1384" s="15">
        <v>1.2531328320802004</v>
      </c>
      <c r="P1384" s="16">
        <f t="shared" si="21"/>
        <v>0.17469352014010509</v>
      </c>
      <c r="Q1384">
        <v>1</v>
      </c>
      <c r="R1384" t="s">
        <v>23</v>
      </c>
      <c r="S1384" s="1">
        <v>44793</v>
      </c>
      <c r="T1384" t="s">
        <v>116</v>
      </c>
    </row>
    <row r="1385" spans="1:20">
      <c r="A1385">
        <v>544525</v>
      </c>
      <c r="B1385" t="s">
        <v>74</v>
      </c>
      <c r="C1385" t="s">
        <v>26</v>
      </c>
      <c r="D1385" t="s">
        <v>17</v>
      </c>
      <c r="E1385" t="s">
        <v>18</v>
      </c>
      <c r="F1385" s="2" t="s">
        <v>52</v>
      </c>
      <c r="G1385" s="2" t="s">
        <v>1028</v>
      </c>
      <c r="H1385" s="2">
        <v>500</v>
      </c>
      <c r="I1385" s="3" t="s">
        <v>525</v>
      </c>
      <c r="J1385" s="3">
        <v>3.85</v>
      </c>
      <c r="K1385" t="s">
        <v>37</v>
      </c>
      <c r="L1385" t="s">
        <v>55</v>
      </c>
      <c r="M1385">
        <v>682</v>
      </c>
      <c r="N1385">
        <v>3539</v>
      </c>
      <c r="O1385" s="15">
        <v>0.73313782991202348</v>
      </c>
      <c r="P1385" s="16">
        <f t="shared" si="21"/>
        <v>0.19270980502966939</v>
      </c>
      <c r="Q1385">
        <v>9</v>
      </c>
      <c r="R1385" t="s">
        <v>38</v>
      </c>
      <c r="S1385" s="1">
        <v>44642</v>
      </c>
      <c r="T1385" t="s">
        <v>213</v>
      </c>
    </row>
    <row r="1386" spans="1:20">
      <c r="A1386">
        <v>799539</v>
      </c>
      <c r="B1386" t="s">
        <v>34</v>
      </c>
      <c r="C1386" t="s">
        <v>16</v>
      </c>
      <c r="D1386" t="s">
        <v>17</v>
      </c>
      <c r="E1386" t="s">
        <v>42</v>
      </c>
      <c r="F1386" s="2" t="s">
        <v>19</v>
      </c>
      <c r="G1386" s="2" t="s">
        <v>1028</v>
      </c>
      <c r="H1386" s="2">
        <v>500</v>
      </c>
      <c r="I1386" s="3" t="s">
        <v>872</v>
      </c>
      <c r="J1386" s="3">
        <v>0.79363785069524595</v>
      </c>
      <c r="K1386" t="s">
        <v>45</v>
      </c>
      <c r="L1386" t="s">
        <v>55</v>
      </c>
      <c r="M1386">
        <v>400</v>
      </c>
      <c r="N1386">
        <v>2284</v>
      </c>
      <c r="O1386" s="15">
        <v>1.25</v>
      </c>
      <c r="P1386" s="16">
        <f t="shared" si="21"/>
        <v>0.17513134851138354</v>
      </c>
      <c r="Q1386">
        <v>1</v>
      </c>
      <c r="R1386" t="s">
        <v>70</v>
      </c>
      <c r="S1386" s="1">
        <v>44775</v>
      </c>
      <c r="T1386" t="s">
        <v>122</v>
      </c>
    </row>
    <row r="1387" spans="1:20">
      <c r="A1387">
        <v>954639</v>
      </c>
      <c r="B1387" t="s">
        <v>67</v>
      </c>
      <c r="C1387" t="s">
        <v>16</v>
      </c>
      <c r="D1387" t="s">
        <v>17</v>
      </c>
      <c r="E1387" t="s">
        <v>18</v>
      </c>
      <c r="F1387" s="2" t="s">
        <v>91</v>
      </c>
      <c r="G1387" s="2" t="s">
        <v>1028</v>
      </c>
      <c r="H1387" s="2">
        <v>500</v>
      </c>
      <c r="I1387" s="3" t="s">
        <v>78</v>
      </c>
      <c r="J1387" s="3">
        <v>0.06</v>
      </c>
      <c r="K1387" t="s">
        <v>45</v>
      </c>
      <c r="L1387" t="s">
        <v>55</v>
      </c>
      <c r="M1387">
        <v>682</v>
      </c>
      <c r="N1387">
        <v>3540</v>
      </c>
      <c r="O1387" s="15">
        <v>0.73313782991202348</v>
      </c>
      <c r="P1387" s="16">
        <f t="shared" si="21"/>
        <v>0.19265536723163842</v>
      </c>
      <c r="Q1387">
        <v>9</v>
      </c>
      <c r="R1387" t="s">
        <v>70</v>
      </c>
      <c r="S1387" s="1">
        <v>44743</v>
      </c>
      <c r="T1387" t="s">
        <v>110</v>
      </c>
    </row>
    <row r="1388" spans="1:20">
      <c r="A1388">
        <v>511087</v>
      </c>
      <c r="B1388" t="s">
        <v>51</v>
      </c>
      <c r="C1388" t="s">
        <v>16</v>
      </c>
      <c r="D1388" t="s">
        <v>17</v>
      </c>
      <c r="E1388" t="s">
        <v>58</v>
      </c>
      <c r="F1388" s="2" t="s">
        <v>75</v>
      </c>
      <c r="G1388" s="2" t="s">
        <v>1028</v>
      </c>
      <c r="H1388" s="2">
        <v>500</v>
      </c>
      <c r="I1388" s="3" t="s">
        <v>685</v>
      </c>
      <c r="J1388" s="3">
        <v>2.62</v>
      </c>
      <c r="K1388" t="s">
        <v>37</v>
      </c>
      <c r="L1388" t="s">
        <v>22</v>
      </c>
      <c r="M1388">
        <v>682</v>
      </c>
      <c r="N1388">
        <v>3540</v>
      </c>
      <c r="O1388" s="15">
        <v>0.73313782991202348</v>
      </c>
      <c r="P1388" s="16">
        <f t="shared" si="21"/>
        <v>0.19265536723163842</v>
      </c>
      <c r="Q1388">
        <v>1</v>
      </c>
      <c r="R1388" t="s">
        <v>32</v>
      </c>
      <c r="S1388" s="1">
        <v>44889</v>
      </c>
      <c r="T1388" t="s">
        <v>73</v>
      </c>
    </row>
    <row r="1389" spans="1:20">
      <c r="A1389">
        <v>460833</v>
      </c>
      <c r="B1389" t="s">
        <v>81</v>
      </c>
      <c r="C1389" t="s">
        <v>16</v>
      </c>
      <c r="D1389" t="s">
        <v>17</v>
      </c>
      <c r="E1389" t="s">
        <v>58</v>
      </c>
      <c r="F1389" s="2" t="s">
        <v>43</v>
      </c>
      <c r="G1389" s="2" t="s">
        <v>1028</v>
      </c>
      <c r="H1389" s="2">
        <v>500</v>
      </c>
      <c r="I1389" s="3" t="s">
        <v>873</v>
      </c>
      <c r="J1389" s="3">
        <v>5.28</v>
      </c>
      <c r="K1389" t="s">
        <v>30</v>
      </c>
      <c r="L1389" t="s">
        <v>22</v>
      </c>
      <c r="M1389">
        <v>682</v>
      </c>
      <c r="N1389">
        <v>3540</v>
      </c>
      <c r="O1389" s="15">
        <v>0.73313782991202348</v>
      </c>
      <c r="P1389" s="16">
        <f t="shared" si="21"/>
        <v>0.19265536723163842</v>
      </c>
      <c r="Q1389">
        <v>10</v>
      </c>
      <c r="R1389" t="s">
        <v>23</v>
      </c>
      <c r="S1389" s="1">
        <v>44771</v>
      </c>
      <c r="T1389" t="s">
        <v>24</v>
      </c>
    </row>
    <row r="1390" spans="1:20">
      <c r="A1390">
        <v>357046</v>
      </c>
      <c r="B1390" t="s">
        <v>15</v>
      </c>
      <c r="C1390" t="s">
        <v>16</v>
      </c>
      <c r="D1390" t="s">
        <v>17</v>
      </c>
      <c r="E1390" t="s">
        <v>58</v>
      </c>
      <c r="F1390" s="2" t="s">
        <v>19</v>
      </c>
      <c r="G1390" s="2" t="s">
        <v>1028</v>
      </c>
      <c r="H1390" s="2">
        <v>500</v>
      </c>
      <c r="I1390" s="3" t="s">
        <v>874</v>
      </c>
      <c r="J1390" s="3">
        <v>5.23</v>
      </c>
      <c r="K1390" t="s">
        <v>80</v>
      </c>
      <c r="L1390" t="s">
        <v>22</v>
      </c>
      <c r="M1390">
        <v>682</v>
      </c>
      <c r="N1390">
        <v>3541</v>
      </c>
      <c r="O1390" s="15">
        <v>0.73313782991202348</v>
      </c>
      <c r="P1390" s="16">
        <f t="shared" si="21"/>
        <v>0.19260096018073991</v>
      </c>
      <c r="Q1390">
        <v>10</v>
      </c>
      <c r="R1390" t="s">
        <v>56</v>
      </c>
      <c r="S1390" s="1">
        <v>44916</v>
      </c>
      <c r="T1390" t="s">
        <v>114</v>
      </c>
    </row>
    <row r="1391" spans="1:20">
      <c r="A1391">
        <v>967234</v>
      </c>
      <c r="B1391" t="s">
        <v>51</v>
      </c>
      <c r="C1391" t="s">
        <v>41</v>
      </c>
      <c r="D1391" t="s">
        <v>17</v>
      </c>
      <c r="E1391" t="s">
        <v>58</v>
      </c>
      <c r="F1391" s="2" t="s">
        <v>43</v>
      </c>
      <c r="G1391" s="2" t="s">
        <v>1028</v>
      </c>
      <c r="H1391" s="2">
        <v>500</v>
      </c>
      <c r="I1391" s="3" t="s">
        <v>875</v>
      </c>
      <c r="J1391" s="3">
        <v>4.5999999999999996</v>
      </c>
      <c r="K1391" t="s">
        <v>45</v>
      </c>
      <c r="L1391" t="s">
        <v>22</v>
      </c>
      <c r="M1391">
        <v>682</v>
      </c>
      <c r="N1391">
        <v>3541</v>
      </c>
      <c r="O1391" s="15">
        <v>0.73313782991202348</v>
      </c>
      <c r="P1391" s="16">
        <f t="shared" si="21"/>
        <v>0.19260096018073991</v>
      </c>
      <c r="Q1391">
        <v>10</v>
      </c>
      <c r="R1391" t="s">
        <v>38</v>
      </c>
      <c r="S1391" s="1">
        <v>44715</v>
      </c>
      <c r="T1391" t="s">
        <v>213</v>
      </c>
    </row>
    <row r="1392" spans="1:20">
      <c r="A1392">
        <v>313261</v>
      </c>
      <c r="B1392" t="s">
        <v>51</v>
      </c>
      <c r="C1392" t="s">
        <v>26</v>
      </c>
      <c r="D1392" t="s">
        <v>17</v>
      </c>
      <c r="E1392" t="s">
        <v>42</v>
      </c>
      <c r="F1392" s="2" t="s">
        <v>52</v>
      </c>
      <c r="G1392" s="2" t="s">
        <v>1028</v>
      </c>
      <c r="H1392" s="2">
        <v>500</v>
      </c>
      <c r="I1392" s="3" t="s">
        <v>876</v>
      </c>
      <c r="J1392" s="3">
        <v>2.6812089550514999E-2</v>
      </c>
      <c r="K1392" t="s">
        <v>45</v>
      </c>
      <c r="L1392" t="s">
        <v>31</v>
      </c>
      <c r="M1392">
        <v>401</v>
      </c>
      <c r="N1392">
        <v>2286</v>
      </c>
      <c r="O1392" s="15">
        <v>1.2468827930174564</v>
      </c>
      <c r="P1392" s="16">
        <f t="shared" si="21"/>
        <v>0.17541557305336833</v>
      </c>
      <c r="Q1392">
        <v>1</v>
      </c>
      <c r="R1392" t="s">
        <v>70</v>
      </c>
      <c r="S1392" s="1">
        <v>44719</v>
      </c>
      <c r="T1392" t="s">
        <v>105</v>
      </c>
    </row>
    <row r="1393" spans="1:20">
      <c r="A1393">
        <v>765077</v>
      </c>
      <c r="B1393" t="s">
        <v>34</v>
      </c>
      <c r="C1393" t="s">
        <v>41</v>
      </c>
      <c r="D1393" t="s">
        <v>17</v>
      </c>
      <c r="E1393" t="s">
        <v>58</v>
      </c>
      <c r="F1393" s="2" t="s">
        <v>49</v>
      </c>
      <c r="G1393" s="2" t="s">
        <v>1028</v>
      </c>
      <c r="H1393" s="2">
        <v>500</v>
      </c>
      <c r="I1393" s="3" t="s">
        <v>308</v>
      </c>
      <c r="J1393" s="3">
        <v>7.15</v>
      </c>
      <c r="K1393" t="s">
        <v>45</v>
      </c>
      <c r="L1393" t="s">
        <v>22</v>
      </c>
      <c r="M1393">
        <v>683</v>
      </c>
      <c r="N1393">
        <v>3542</v>
      </c>
      <c r="O1393" s="15">
        <v>0.7320644216691069</v>
      </c>
      <c r="P1393" s="16">
        <f t="shared" si="21"/>
        <v>0.19282891022021456</v>
      </c>
      <c r="Q1393">
        <v>4</v>
      </c>
      <c r="R1393" t="s">
        <v>23</v>
      </c>
      <c r="S1393" s="1">
        <v>44775</v>
      </c>
      <c r="T1393" t="s">
        <v>208</v>
      </c>
    </row>
    <row r="1394" spans="1:20">
      <c r="A1394">
        <v>116545</v>
      </c>
      <c r="B1394" t="s">
        <v>34</v>
      </c>
      <c r="C1394" t="s">
        <v>16</v>
      </c>
      <c r="D1394" t="s">
        <v>17</v>
      </c>
      <c r="E1394" t="s">
        <v>42</v>
      </c>
      <c r="F1394" s="2" t="s">
        <v>49</v>
      </c>
      <c r="G1394" s="2" t="s">
        <v>1028</v>
      </c>
      <c r="H1394" s="2">
        <v>500</v>
      </c>
      <c r="I1394" s="3" t="s">
        <v>851</v>
      </c>
      <c r="J1394" s="3">
        <v>6.4349014921236194E-2</v>
      </c>
      <c r="K1394" t="s">
        <v>45</v>
      </c>
      <c r="L1394" t="s">
        <v>31</v>
      </c>
      <c r="M1394">
        <v>401</v>
      </c>
      <c r="N1394">
        <v>2286</v>
      </c>
      <c r="O1394" s="15">
        <v>1.2468827930174564</v>
      </c>
      <c r="P1394" s="16">
        <f t="shared" si="21"/>
        <v>0.17541557305336833</v>
      </c>
      <c r="Q1394">
        <v>1</v>
      </c>
      <c r="R1394" t="s">
        <v>70</v>
      </c>
      <c r="S1394" s="1">
        <v>44861</v>
      </c>
      <c r="T1394" t="s">
        <v>110</v>
      </c>
    </row>
    <row r="1395" spans="1:20">
      <c r="A1395">
        <v>678134</v>
      </c>
      <c r="B1395" t="s">
        <v>25</v>
      </c>
      <c r="C1395" t="s">
        <v>41</v>
      </c>
      <c r="D1395" t="s">
        <v>17</v>
      </c>
      <c r="E1395" t="s">
        <v>27</v>
      </c>
      <c r="F1395" s="2" t="s">
        <v>59</v>
      </c>
      <c r="G1395" s="2" t="s">
        <v>1028</v>
      </c>
      <c r="H1395" s="2">
        <v>500</v>
      </c>
      <c r="I1395" s="3" t="s">
        <v>394</v>
      </c>
      <c r="J1395" s="3">
        <v>1.39</v>
      </c>
      <c r="K1395" t="s">
        <v>80</v>
      </c>
      <c r="L1395" t="s">
        <v>55</v>
      </c>
      <c r="M1395">
        <v>683</v>
      </c>
      <c r="N1395">
        <v>3543</v>
      </c>
      <c r="O1395" s="15">
        <v>0.7320644216691069</v>
      </c>
      <c r="P1395" s="16">
        <f t="shared" si="21"/>
        <v>0.19277448489980242</v>
      </c>
      <c r="Q1395">
        <v>8</v>
      </c>
      <c r="R1395" t="s">
        <v>70</v>
      </c>
      <c r="S1395" s="1">
        <v>44644</v>
      </c>
      <c r="T1395" t="s">
        <v>141</v>
      </c>
    </row>
    <row r="1396" spans="1:20">
      <c r="A1396">
        <v>404080</v>
      </c>
      <c r="B1396" t="s">
        <v>48</v>
      </c>
      <c r="C1396" t="s">
        <v>16</v>
      </c>
      <c r="D1396" t="s">
        <v>17</v>
      </c>
      <c r="E1396" t="s">
        <v>18</v>
      </c>
      <c r="F1396" s="2" t="s">
        <v>78</v>
      </c>
      <c r="G1396" s="2" t="s">
        <v>1028</v>
      </c>
      <c r="H1396" s="2">
        <v>500</v>
      </c>
      <c r="I1396" s="3" t="s">
        <v>772</v>
      </c>
      <c r="J1396" s="3">
        <v>7.65</v>
      </c>
      <c r="K1396" t="s">
        <v>30</v>
      </c>
      <c r="L1396" t="s">
        <v>55</v>
      </c>
      <c r="M1396">
        <v>683</v>
      </c>
      <c r="N1396">
        <v>3543</v>
      </c>
      <c r="O1396" s="15">
        <v>0.7320644216691069</v>
      </c>
      <c r="P1396" s="16">
        <f t="shared" si="21"/>
        <v>0.19277448489980242</v>
      </c>
      <c r="Q1396">
        <v>4</v>
      </c>
      <c r="R1396" t="s">
        <v>70</v>
      </c>
      <c r="S1396" s="1">
        <v>44667</v>
      </c>
      <c r="T1396" t="s">
        <v>167</v>
      </c>
    </row>
    <row r="1397" spans="1:20">
      <c r="A1397">
        <v>936817</v>
      </c>
      <c r="B1397" t="s">
        <v>51</v>
      </c>
      <c r="C1397" t="s">
        <v>16</v>
      </c>
      <c r="D1397" t="s">
        <v>17</v>
      </c>
      <c r="E1397" t="s">
        <v>42</v>
      </c>
      <c r="F1397" s="2" t="s">
        <v>43</v>
      </c>
      <c r="G1397" s="2" t="s">
        <v>1028</v>
      </c>
      <c r="H1397" s="2">
        <v>500</v>
      </c>
      <c r="I1397" s="3">
        <v>1.33345458697895E+16</v>
      </c>
      <c r="J1397" s="3">
        <v>1.33345458697895E+16</v>
      </c>
      <c r="K1397" t="s">
        <v>37</v>
      </c>
      <c r="L1397" t="s">
        <v>31</v>
      </c>
      <c r="M1397">
        <v>401</v>
      </c>
      <c r="N1397">
        <v>2288</v>
      </c>
      <c r="O1397" s="15">
        <v>1.2468827930174564</v>
      </c>
      <c r="P1397" s="16">
        <f t="shared" si="21"/>
        <v>0.17526223776223776</v>
      </c>
      <c r="Q1397">
        <v>1</v>
      </c>
      <c r="R1397" t="s">
        <v>56</v>
      </c>
      <c r="S1397" s="1">
        <v>44917</v>
      </c>
      <c r="T1397" t="s">
        <v>64</v>
      </c>
    </row>
    <row r="1398" spans="1:20">
      <c r="A1398">
        <v>336980</v>
      </c>
      <c r="B1398" t="s">
        <v>81</v>
      </c>
      <c r="C1398" t="s">
        <v>26</v>
      </c>
      <c r="D1398" t="s">
        <v>17</v>
      </c>
      <c r="E1398" t="s">
        <v>27</v>
      </c>
      <c r="F1398" s="2" t="s">
        <v>75</v>
      </c>
      <c r="G1398" s="2" t="s">
        <v>1028</v>
      </c>
      <c r="H1398" s="2">
        <v>500</v>
      </c>
      <c r="I1398" s="3" t="s">
        <v>91</v>
      </c>
      <c r="J1398" s="3">
        <v>7.0000000000000007E-2</v>
      </c>
      <c r="K1398" t="s">
        <v>80</v>
      </c>
      <c r="L1398" t="s">
        <v>22</v>
      </c>
      <c r="M1398">
        <v>683</v>
      </c>
      <c r="N1398">
        <v>3544</v>
      </c>
      <c r="O1398" s="15">
        <v>0.7320644216691069</v>
      </c>
      <c r="P1398" s="16">
        <f t="shared" si="21"/>
        <v>0.19272009029345372</v>
      </c>
      <c r="Q1398">
        <v>10</v>
      </c>
      <c r="R1398" t="s">
        <v>32</v>
      </c>
      <c r="S1398" s="1">
        <v>44600</v>
      </c>
      <c r="T1398" t="s">
        <v>127</v>
      </c>
    </row>
    <row r="1399" spans="1:20">
      <c r="A1399">
        <v>774573</v>
      </c>
      <c r="B1399" t="s">
        <v>15</v>
      </c>
      <c r="C1399" t="s">
        <v>26</v>
      </c>
      <c r="D1399" t="s">
        <v>17</v>
      </c>
      <c r="E1399" t="s">
        <v>42</v>
      </c>
      <c r="F1399" s="2" t="s">
        <v>91</v>
      </c>
      <c r="G1399" s="2" t="s">
        <v>1028</v>
      </c>
      <c r="H1399" s="2">
        <v>500</v>
      </c>
      <c r="I1399" s="3" t="s">
        <v>877</v>
      </c>
      <c r="J1399" s="3">
        <v>0.62740289548205297</v>
      </c>
      <c r="K1399" t="s">
        <v>30</v>
      </c>
      <c r="L1399" t="s">
        <v>55</v>
      </c>
      <c r="M1399">
        <v>401</v>
      </c>
      <c r="N1399">
        <v>2288</v>
      </c>
      <c r="O1399" s="15">
        <v>1.2468827930174564</v>
      </c>
      <c r="P1399" s="16">
        <f t="shared" si="21"/>
        <v>0.17526223776223776</v>
      </c>
      <c r="Q1399">
        <v>1</v>
      </c>
      <c r="R1399" t="s">
        <v>70</v>
      </c>
      <c r="S1399" s="1">
        <v>44836</v>
      </c>
      <c r="T1399" t="s">
        <v>108</v>
      </c>
    </row>
    <row r="1400" spans="1:20">
      <c r="A1400">
        <v>825265</v>
      </c>
      <c r="B1400" t="s">
        <v>51</v>
      </c>
      <c r="C1400" t="s">
        <v>16</v>
      </c>
      <c r="D1400" t="s">
        <v>17</v>
      </c>
      <c r="E1400" t="s">
        <v>18</v>
      </c>
      <c r="F1400" s="2" t="s">
        <v>52</v>
      </c>
      <c r="G1400" s="2" t="s">
        <v>1028</v>
      </c>
      <c r="H1400" s="2">
        <v>500</v>
      </c>
      <c r="I1400" s="3" t="s">
        <v>878</v>
      </c>
      <c r="J1400" s="3">
        <v>3.87</v>
      </c>
      <c r="K1400" t="s">
        <v>21</v>
      </c>
      <c r="L1400" t="s">
        <v>22</v>
      </c>
      <c r="M1400">
        <v>684</v>
      </c>
      <c r="N1400">
        <v>3545</v>
      </c>
      <c r="O1400" s="15">
        <v>0.73099415204678364</v>
      </c>
      <c r="P1400" s="16">
        <f t="shared" si="21"/>
        <v>0.1929478138222849</v>
      </c>
      <c r="Q1400">
        <v>6</v>
      </c>
      <c r="R1400" t="s">
        <v>70</v>
      </c>
      <c r="S1400" s="1">
        <v>44610</v>
      </c>
      <c r="T1400" t="s">
        <v>93</v>
      </c>
    </row>
    <row r="1401" spans="1:20">
      <c r="A1401">
        <v>852203</v>
      </c>
      <c r="B1401" t="s">
        <v>67</v>
      </c>
      <c r="C1401" t="s">
        <v>16</v>
      </c>
      <c r="D1401" t="s">
        <v>17</v>
      </c>
      <c r="E1401" t="s">
        <v>58</v>
      </c>
      <c r="F1401" s="2" t="s">
        <v>52</v>
      </c>
      <c r="G1401" s="2" t="s">
        <v>1028</v>
      </c>
      <c r="H1401" s="2">
        <v>500</v>
      </c>
      <c r="I1401" s="3" t="s">
        <v>241</v>
      </c>
      <c r="J1401" s="3">
        <v>7.22</v>
      </c>
      <c r="K1401" t="s">
        <v>37</v>
      </c>
      <c r="L1401" t="s">
        <v>22</v>
      </c>
      <c r="M1401">
        <v>684</v>
      </c>
      <c r="N1401">
        <v>3545</v>
      </c>
      <c r="O1401" s="15">
        <v>0.73099415204678364</v>
      </c>
      <c r="P1401" s="16">
        <f t="shared" si="21"/>
        <v>0.1929478138222849</v>
      </c>
      <c r="Q1401">
        <v>10</v>
      </c>
      <c r="R1401" t="s">
        <v>56</v>
      </c>
      <c r="S1401" s="1">
        <v>44705</v>
      </c>
      <c r="T1401" t="s">
        <v>96</v>
      </c>
    </row>
    <row r="1402" spans="1:20">
      <c r="A1402">
        <v>729259</v>
      </c>
      <c r="B1402" t="s">
        <v>40</v>
      </c>
      <c r="C1402" t="s">
        <v>16</v>
      </c>
      <c r="D1402" t="s">
        <v>17</v>
      </c>
      <c r="E1402" t="s">
        <v>18</v>
      </c>
      <c r="F1402" s="2" t="s">
        <v>59</v>
      </c>
      <c r="G1402" s="2" t="s">
        <v>1028</v>
      </c>
      <c r="H1402" s="2">
        <v>500</v>
      </c>
      <c r="I1402" s="3" t="s">
        <v>879</v>
      </c>
      <c r="J1402" s="3">
        <v>6.69</v>
      </c>
      <c r="K1402" t="s">
        <v>80</v>
      </c>
      <c r="L1402" t="s">
        <v>22</v>
      </c>
      <c r="M1402">
        <v>684</v>
      </c>
      <c r="N1402">
        <v>3546</v>
      </c>
      <c r="O1402" s="15">
        <v>0.73099415204678364</v>
      </c>
      <c r="P1402" s="16">
        <f t="shared" si="21"/>
        <v>0.19289340101522842</v>
      </c>
      <c r="Q1402">
        <v>10</v>
      </c>
      <c r="R1402" t="s">
        <v>32</v>
      </c>
      <c r="S1402" s="1">
        <v>44805</v>
      </c>
      <c r="T1402" t="s">
        <v>54</v>
      </c>
    </row>
    <row r="1403" spans="1:20">
      <c r="A1403">
        <v>926124</v>
      </c>
      <c r="B1403" t="s">
        <v>74</v>
      </c>
      <c r="C1403" t="s">
        <v>41</v>
      </c>
      <c r="D1403" t="s">
        <v>17</v>
      </c>
      <c r="E1403" t="s">
        <v>42</v>
      </c>
      <c r="F1403" s="2" t="s">
        <v>59</v>
      </c>
      <c r="G1403" s="2" t="s">
        <v>1028</v>
      </c>
      <c r="H1403" s="2">
        <v>500</v>
      </c>
      <c r="I1403" s="3" t="s">
        <v>759</v>
      </c>
      <c r="J1403" s="3">
        <v>0.78112554223833897</v>
      </c>
      <c r="K1403" t="s">
        <v>45</v>
      </c>
      <c r="L1403" t="s">
        <v>22</v>
      </c>
      <c r="M1403">
        <v>401</v>
      </c>
      <c r="N1403">
        <v>2289</v>
      </c>
      <c r="O1403" s="15">
        <v>1.2468827930174564</v>
      </c>
      <c r="P1403" s="16">
        <f t="shared" si="21"/>
        <v>0.17518567059851464</v>
      </c>
      <c r="Q1403">
        <v>1</v>
      </c>
      <c r="R1403" t="s">
        <v>70</v>
      </c>
      <c r="S1403" s="1">
        <v>44737</v>
      </c>
      <c r="T1403" t="s">
        <v>141</v>
      </c>
    </row>
    <row r="1404" spans="1:20">
      <c r="A1404">
        <v>379123</v>
      </c>
      <c r="B1404" t="s">
        <v>48</v>
      </c>
      <c r="C1404" t="s">
        <v>16</v>
      </c>
      <c r="D1404" t="s">
        <v>17</v>
      </c>
      <c r="E1404" t="s">
        <v>58</v>
      </c>
      <c r="F1404" s="2" t="s">
        <v>52</v>
      </c>
      <c r="G1404" s="2" t="s">
        <v>1028</v>
      </c>
      <c r="H1404" s="2">
        <v>500</v>
      </c>
      <c r="I1404" s="3" t="s">
        <v>808</v>
      </c>
      <c r="J1404" s="3">
        <v>6.43</v>
      </c>
      <c r="K1404" t="s">
        <v>30</v>
      </c>
      <c r="L1404" t="s">
        <v>55</v>
      </c>
      <c r="M1404">
        <v>684</v>
      </c>
      <c r="N1404">
        <v>3546</v>
      </c>
      <c r="O1404" s="15">
        <v>0.73099415204678364</v>
      </c>
      <c r="P1404" s="16">
        <f t="shared" si="21"/>
        <v>0.19289340101522842</v>
      </c>
      <c r="Q1404">
        <v>5</v>
      </c>
      <c r="R1404" t="s">
        <v>38</v>
      </c>
      <c r="S1404" s="1">
        <v>44710</v>
      </c>
      <c r="T1404" t="s">
        <v>134</v>
      </c>
    </row>
    <row r="1405" spans="1:20">
      <c r="A1405">
        <v>263123</v>
      </c>
      <c r="B1405" t="s">
        <v>51</v>
      </c>
      <c r="C1405" t="s">
        <v>41</v>
      </c>
      <c r="D1405" t="s">
        <v>17</v>
      </c>
      <c r="E1405" t="s">
        <v>27</v>
      </c>
      <c r="F1405" s="2" t="s">
        <v>75</v>
      </c>
      <c r="G1405" s="2" t="s">
        <v>1028</v>
      </c>
      <c r="H1405" s="2">
        <v>500</v>
      </c>
      <c r="I1405" s="3" t="s">
        <v>223</v>
      </c>
      <c r="J1405" s="3">
        <v>4.96</v>
      </c>
      <c r="K1405" t="s">
        <v>21</v>
      </c>
      <c r="L1405" t="s">
        <v>31</v>
      </c>
      <c r="M1405">
        <v>684</v>
      </c>
      <c r="N1405">
        <v>3547</v>
      </c>
      <c r="O1405" s="15">
        <v>0.73099415204678364</v>
      </c>
      <c r="P1405" s="16">
        <f t="shared" si="21"/>
        <v>0.19283901888920213</v>
      </c>
      <c r="Q1405">
        <v>10</v>
      </c>
      <c r="R1405" t="s">
        <v>70</v>
      </c>
      <c r="S1405" s="1">
        <v>44893</v>
      </c>
      <c r="T1405" t="s">
        <v>142</v>
      </c>
    </row>
    <row r="1406" spans="1:20">
      <c r="A1406">
        <v>885920</v>
      </c>
      <c r="B1406" t="s">
        <v>25</v>
      </c>
      <c r="C1406" t="s">
        <v>26</v>
      </c>
      <c r="D1406" t="s">
        <v>17</v>
      </c>
      <c r="E1406" t="s">
        <v>58</v>
      </c>
      <c r="F1406" s="2" t="s">
        <v>43</v>
      </c>
      <c r="G1406" s="2" t="s">
        <v>1028</v>
      </c>
      <c r="H1406" s="2">
        <v>500</v>
      </c>
      <c r="I1406" s="3" t="s">
        <v>307</v>
      </c>
      <c r="J1406" s="3">
        <v>4.5599999999999996</v>
      </c>
      <c r="K1406" t="s">
        <v>45</v>
      </c>
      <c r="L1406" t="s">
        <v>55</v>
      </c>
      <c r="M1406">
        <v>684</v>
      </c>
      <c r="N1406">
        <v>3547</v>
      </c>
      <c r="O1406" s="15">
        <v>0.73099415204678364</v>
      </c>
      <c r="P1406" s="16">
        <f t="shared" si="21"/>
        <v>0.19283901888920213</v>
      </c>
      <c r="Q1406">
        <v>10</v>
      </c>
      <c r="R1406" t="s">
        <v>38</v>
      </c>
      <c r="S1406" s="1">
        <v>44878</v>
      </c>
      <c r="T1406" t="s">
        <v>176</v>
      </c>
    </row>
    <row r="1407" spans="1:20">
      <c r="A1407">
        <v>414932</v>
      </c>
      <c r="B1407" t="s">
        <v>40</v>
      </c>
      <c r="C1407" t="s">
        <v>16</v>
      </c>
      <c r="D1407" t="s">
        <v>17</v>
      </c>
      <c r="E1407" t="s">
        <v>27</v>
      </c>
      <c r="F1407" s="2" t="s">
        <v>68</v>
      </c>
      <c r="G1407" s="2" t="s">
        <v>1028</v>
      </c>
      <c r="H1407" s="2">
        <v>500</v>
      </c>
      <c r="I1407" s="3" t="s">
        <v>708</v>
      </c>
      <c r="J1407" s="3">
        <v>2.98</v>
      </c>
      <c r="K1407" t="s">
        <v>37</v>
      </c>
      <c r="L1407" t="s">
        <v>22</v>
      </c>
      <c r="M1407">
        <v>684</v>
      </c>
      <c r="N1407">
        <v>3547</v>
      </c>
      <c r="O1407" s="15">
        <v>0.73099415204678364</v>
      </c>
      <c r="P1407" s="16">
        <f t="shared" si="21"/>
        <v>0.19283901888920213</v>
      </c>
      <c r="Q1407">
        <v>5</v>
      </c>
      <c r="R1407" t="s">
        <v>56</v>
      </c>
      <c r="S1407" s="1">
        <v>44594</v>
      </c>
      <c r="T1407" t="s">
        <v>151</v>
      </c>
    </row>
    <row r="1408" spans="1:20">
      <c r="A1408">
        <v>768388</v>
      </c>
      <c r="B1408" t="s">
        <v>51</v>
      </c>
      <c r="C1408" t="s">
        <v>87</v>
      </c>
      <c r="D1408" t="s">
        <v>17</v>
      </c>
      <c r="E1408" t="s">
        <v>27</v>
      </c>
      <c r="F1408" s="2" t="s">
        <v>52</v>
      </c>
      <c r="G1408" s="2" t="s">
        <v>1028</v>
      </c>
      <c r="H1408" s="2">
        <v>500</v>
      </c>
      <c r="I1408" s="3" t="s">
        <v>503</v>
      </c>
      <c r="J1408" s="3">
        <v>4.97</v>
      </c>
      <c r="K1408" t="s">
        <v>21</v>
      </c>
      <c r="L1408" t="s">
        <v>55</v>
      </c>
      <c r="M1408">
        <v>685</v>
      </c>
      <c r="N1408">
        <v>3548</v>
      </c>
      <c r="O1408" s="15">
        <v>0.72992700729927007</v>
      </c>
      <c r="P1408" s="16">
        <f t="shared" si="21"/>
        <v>0.19306651634723787</v>
      </c>
      <c r="Q1408">
        <v>5</v>
      </c>
      <c r="R1408" t="s">
        <v>56</v>
      </c>
      <c r="S1408" s="1">
        <v>44731</v>
      </c>
      <c r="T1408" t="s">
        <v>151</v>
      </c>
    </row>
    <row r="1409" spans="1:20">
      <c r="A1409">
        <v>982203</v>
      </c>
      <c r="B1409" t="s">
        <v>25</v>
      </c>
      <c r="C1409" t="s">
        <v>26</v>
      </c>
      <c r="D1409" t="s">
        <v>17</v>
      </c>
      <c r="E1409" t="s">
        <v>42</v>
      </c>
      <c r="F1409" s="2" t="s">
        <v>49</v>
      </c>
      <c r="G1409" s="2" t="s">
        <v>1028</v>
      </c>
      <c r="H1409" s="2">
        <v>500</v>
      </c>
      <c r="I1409" s="3">
        <v>1.23335611932369E+16</v>
      </c>
      <c r="J1409" s="3">
        <v>1.23335611932369E+16</v>
      </c>
      <c r="K1409" t="s">
        <v>30</v>
      </c>
      <c r="L1409" t="s">
        <v>22</v>
      </c>
      <c r="M1409">
        <v>402</v>
      </c>
      <c r="N1409">
        <v>2290</v>
      </c>
      <c r="O1409" s="15">
        <v>1.2437810945273631</v>
      </c>
      <c r="P1409" s="16">
        <f t="shared" si="21"/>
        <v>0.17554585152838428</v>
      </c>
      <c r="Q1409">
        <v>1</v>
      </c>
      <c r="R1409" t="s">
        <v>56</v>
      </c>
      <c r="S1409" s="1">
        <v>44686</v>
      </c>
      <c r="T1409" t="s">
        <v>96</v>
      </c>
    </row>
    <row r="1410" spans="1:20">
      <c r="A1410">
        <v>206106</v>
      </c>
      <c r="B1410" t="s">
        <v>81</v>
      </c>
      <c r="C1410" t="s">
        <v>41</v>
      </c>
      <c r="D1410" t="s">
        <v>17</v>
      </c>
      <c r="E1410" t="s">
        <v>27</v>
      </c>
      <c r="F1410" s="2" t="s">
        <v>68</v>
      </c>
      <c r="G1410" s="2" t="s">
        <v>1028</v>
      </c>
      <c r="H1410" s="2">
        <v>500</v>
      </c>
      <c r="I1410" s="3" t="s">
        <v>306</v>
      </c>
      <c r="J1410" s="3">
        <v>5.32</v>
      </c>
      <c r="K1410" t="s">
        <v>21</v>
      </c>
      <c r="L1410" t="s">
        <v>22</v>
      </c>
      <c r="M1410">
        <v>685</v>
      </c>
      <c r="N1410">
        <v>3549</v>
      </c>
      <c r="O1410" s="15">
        <v>0.72992700729927007</v>
      </c>
      <c r="P1410" s="16">
        <f t="shared" si="21"/>
        <v>0.19301211608903918</v>
      </c>
      <c r="Q1410">
        <v>6</v>
      </c>
      <c r="R1410" t="s">
        <v>56</v>
      </c>
      <c r="S1410" s="1">
        <v>44852</v>
      </c>
      <c r="T1410" t="s">
        <v>61</v>
      </c>
    </row>
    <row r="1411" spans="1:20">
      <c r="A1411">
        <v>837751</v>
      </c>
      <c r="B1411" t="s">
        <v>25</v>
      </c>
      <c r="C1411" t="s">
        <v>26</v>
      </c>
      <c r="D1411" t="s">
        <v>17</v>
      </c>
      <c r="E1411" t="s">
        <v>27</v>
      </c>
      <c r="F1411" s="2" t="s">
        <v>119</v>
      </c>
      <c r="G1411" s="2" t="s">
        <v>1028</v>
      </c>
      <c r="H1411" s="2">
        <v>500</v>
      </c>
      <c r="I1411" s="3" t="s">
        <v>762</v>
      </c>
      <c r="J1411" s="3">
        <v>3.31</v>
      </c>
      <c r="K1411" t="s">
        <v>21</v>
      </c>
      <c r="L1411" t="s">
        <v>22</v>
      </c>
      <c r="M1411">
        <v>685</v>
      </c>
      <c r="N1411">
        <v>3549</v>
      </c>
      <c r="O1411" s="15">
        <v>0.72992700729927007</v>
      </c>
      <c r="P1411" s="16">
        <f t="shared" si="21"/>
        <v>0.19301211608903918</v>
      </c>
      <c r="Q1411">
        <v>9</v>
      </c>
      <c r="R1411" t="s">
        <v>32</v>
      </c>
      <c r="S1411" s="1">
        <v>44800</v>
      </c>
      <c r="T1411" t="s">
        <v>33</v>
      </c>
    </row>
    <row r="1412" spans="1:20">
      <c r="A1412">
        <v>461987</v>
      </c>
      <c r="B1412" t="s">
        <v>34</v>
      </c>
      <c r="C1412" t="s">
        <v>41</v>
      </c>
      <c r="D1412" t="s">
        <v>17</v>
      </c>
      <c r="E1412" t="s">
        <v>27</v>
      </c>
      <c r="F1412" s="2" t="s">
        <v>75</v>
      </c>
      <c r="G1412" s="2" t="s">
        <v>1028</v>
      </c>
      <c r="H1412" s="2">
        <v>500</v>
      </c>
      <c r="I1412" s="3" t="s">
        <v>186</v>
      </c>
      <c r="J1412" s="3">
        <v>7.82</v>
      </c>
      <c r="K1412" t="s">
        <v>37</v>
      </c>
      <c r="L1412" t="s">
        <v>55</v>
      </c>
      <c r="M1412">
        <v>685</v>
      </c>
      <c r="N1412">
        <v>3549</v>
      </c>
      <c r="O1412" s="15">
        <v>0.72992700729927007</v>
      </c>
      <c r="P1412" s="16">
        <f t="shared" si="21"/>
        <v>0.19301211608903918</v>
      </c>
      <c r="Q1412">
        <v>5</v>
      </c>
      <c r="R1412" t="s">
        <v>38</v>
      </c>
      <c r="S1412" s="1">
        <v>44578</v>
      </c>
      <c r="T1412" t="s">
        <v>39</v>
      </c>
    </row>
    <row r="1413" spans="1:20">
      <c r="A1413">
        <v>291796</v>
      </c>
      <c r="B1413" t="s">
        <v>74</v>
      </c>
      <c r="C1413" t="s">
        <v>16</v>
      </c>
      <c r="D1413" t="s">
        <v>17</v>
      </c>
      <c r="E1413" t="s">
        <v>18</v>
      </c>
      <c r="F1413" s="2" t="s">
        <v>62</v>
      </c>
      <c r="G1413" s="2" t="s">
        <v>1028</v>
      </c>
      <c r="H1413" s="2">
        <v>500</v>
      </c>
      <c r="I1413" s="3" t="s">
        <v>489</v>
      </c>
      <c r="J1413" s="3">
        <v>5.35</v>
      </c>
      <c r="K1413" t="s">
        <v>45</v>
      </c>
      <c r="L1413" t="s">
        <v>55</v>
      </c>
      <c r="M1413">
        <v>685</v>
      </c>
      <c r="N1413">
        <v>3550</v>
      </c>
      <c r="O1413" s="15">
        <v>0.72992700729927007</v>
      </c>
      <c r="P1413" s="16">
        <f t="shared" ref="P1413:P1476" si="22">M1413/N1413</f>
        <v>0.19295774647887323</v>
      </c>
      <c r="Q1413">
        <v>8</v>
      </c>
      <c r="R1413" t="s">
        <v>56</v>
      </c>
      <c r="S1413" s="1">
        <v>44717</v>
      </c>
      <c r="T1413" t="s">
        <v>64</v>
      </c>
    </row>
    <row r="1414" spans="1:20">
      <c r="A1414">
        <v>594475</v>
      </c>
      <c r="B1414" t="s">
        <v>34</v>
      </c>
      <c r="C1414" t="s">
        <v>26</v>
      </c>
      <c r="D1414" t="s">
        <v>17</v>
      </c>
      <c r="E1414" t="s">
        <v>42</v>
      </c>
      <c r="F1414" s="2" t="s">
        <v>19</v>
      </c>
      <c r="G1414" s="2" t="s">
        <v>1028</v>
      </c>
      <c r="H1414" s="2">
        <v>500</v>
      </c>
      <c r="I1414" s="3">
        <v>1.01885940291957E+16</v>
      </c>
      <c r="J1414" s="3">
        <v>1.01885940291957E+16</v>
      </c>
      <c r="K1414" t="s">
        <v>45</v>
      </c>
      <c r="L1414" t="s">
        <v>31</v>
      </c>
      <c r="M1414">
        <v>402</v>
      </c>
      <c r="N1414">
        <v>2292</v>
      </c>
      <c r="O1414" s="15">
        <v>1.2437810945273631</v>
      </c>
      <c r="P1414" s="16">
        <f t="shared" si="22"/>
        <v>0.17539267015706805</v>
      </c>
      <c r="Q1414">
        <v>1</v>
      </c>
      <c r="R1414" t="s">
        <v>23</v>
      </c>
      <c r="S1414" s="1">
        <v>44706</v>
      </c>
      <c r="T1414" t="s">
        <v>116</v>
      </c>
    </row>
    <row r="1415" spans="1:20">
      <c r="A1415">
        <v>901348</v>
      </c>
      <c r="B1415" t="s">
        <v>81</v>
      </c>
      <c r="C1415" t="s">
        <v>26</v>
      </c>
      <c r="D1415" t="s">
        <v>17</v>
      </c>
      <c r="E1415" t="s">
        <v>58</v>
      </c>
      <c r="F1415" s="2" t="s">
        <v>78</v>
      </c>
      <c r="G1415" s="2" t="s">
        <v>1028</v>
      </c>
      <c r="H1415" s="2">
        <v>500</v>
      </c>
      <c r="I1415" s="3" t="s">
        <v>880</v>
      </c>
      <c r="J1415" s="3">
        <v>3.9</v>
      </c>
      <c r="K1415" t="s">
        <v>45</v>
      </c>
      <c r="L1415" t="s">
        <v>22</v>
      </c>
      <c r="M1415">
        <v>686</v>
      </c>
      <c r="N1415">
        <v>3551</v>
      </c>
      <c r="O1415" s="15">
        <v>0.7288629737609329</v>
      </c>
      <c r="P1415" s="16">
        <f t="shared" si="22"/>
        <v>0.19318501830470289</v>
      </c>
      <c r="Q1415">
        <v>10</v>
      </c>
      <c r="R1415" t="s">
        <v>70</v>
      </c>
      <c r="S1415" s="1">
        <v>44819</v>
      </c>
      <c r="T1415" t="s">
        <v>93</v>
      </c>
    </row>
    <row r="1416" spans="1:20">
      <c r="A1416">
        <v>593838</v>
      </c>
      <c r="B1416" t="s">
        <v>48</v>
      </c>
      <c r="C1416" t="s">
        <v>26</v>
      </c>
      <c r="D1416" t="s">
        <v>17</v>
      </c>
      <c r="E1416" t="s">
        <v>42</v>
      </c>
      <c r="F1416" s="2" t="s">
        <v>119</v>
      </c>
      <c r="G1416" s="2" t="s">
        <v>1028</v>
      </c>
      <c r="H1416" s="2">
        <v>500</v>
      </c>
      <c r="I1416" s="3" t="s">
        <v>881</v>
      </c>
      <c r="J1416" s="3">
        <v>0.21270924376741901</v>
      </c>
      <c r="K1416" t="s">
        <v>80</v>
      </c>
      <c r="L1416" t="s">
        <v>55</v>
      </c>
      <c r="M1416">
        <v>402</v>
      </c>
      <c r="N1416">
        <v>2292</v>
      </c>
      <c r="O1416" s="15">
        <v>1.2437810945273631</v>
      </c>
      <c r="P1416" s="16">
        <f t="shared" si="22"/>
        <v>0.17539267015706805</v>
      </c>
      <c r="Q1416">
        <v>1</v>
      </c>
      <c r="R1416" t="s">
        <v>70</v>
      </c>
      <c r="S1416" s="1">
        <v>44592</v>
      </c>
      <c r="T1416" t="s">
        <v>142</v>
      </c>
    </row>
    <row r="1417" spans="1:20">
      <c r="A1417">
        <v>177836</v>
      </c>
      <c r="B1417" t="s">
        <v>40</v>
      </c>
      <c r="C1417" t="s">
        <v>26</v>
      </c>
      <c r="D1417" t="s">
        <v>17</v>
      </c>
      <c r="E1417" t="s">
        <v>18</v>
      </c>
      <c r="F1417" s="2" t="s">
        <v>43</v>
      </c>
      <c r="G1417" s="2" t="s">
        <v>1028</v>
      </c>
      <c r="H1417" s="2">
        <v>500</v>
      </c>
      <c r="I1417" s="3" t="s">
        <v>843</v>
      </c>
      <c r="J1417" s="3">
        <v>2.0099999999999998</v>
      </c>
      <c r="K1417" t="s">
        <v>30</v>
      </c>
      <c r="L1417" t="s">
        <v>22</v>
      </c>
      <c r="M1417">
        <v>686</v>
      </c>
      <c r="N1417">
        <v>3551</v>
      </c>
      <c r="O1417" s="15">
        <v>0.7288629737609329</v>
      </c>
      <c r="P1417" s="16">
        <f t="shared" si="22"/>
        <v>0.19318501830470289</v>
      </c>
      <c r="Q1417">
        <v>10</v>
      </c>
      <c r="R1417" t="s">
        <v>32</v>
      </c>
      <c r="S1417" s="1">
        <v>44916</v>
      </c>
      <c r="T1417" t="s">
        <v>54</v>
      </c>
    </row>
    <row r="1418" spans="1:20">
      <c r="A1418">
        <v>508517</v>
      </c>
      <c r="B1418" t="s">
        <v>25</v>
      </c>
      <c r="C1418" t="s">
        <v>87</v>
      </c>
      <c r="D1418" t="s">
        <v>17</v>
      </c>
      <c r="E1418" t="s">
        <v>18</v>
      </c>
      <c r="F1418" s="2" t="s">
        <v>91</v>
      </c>
      <c r="G1418" s="2" t="s">
        <v>1028</v>
      </c>
      <c r="H1418" s="2">
        <v>500</v>
      </c>
      <c r="I1418" s="3" t="s">
        <v>882</v>
      </c>
      <c r="J1418" s="3">
        <v>5.15</v>
      </c>
      <c r="K1418" t="s">
        <v>30</v>
      </c>
      <c r="L1418" t="s">
        <v>55</v>
      </c>
      <c r="M1418">
        <v>686</v>
      </c>
      <c r="N1418">
        <v>3552</v>
      </c>
      <c r="O1418" s="15">
        <v>0.7288629737609329</v>
      </c>
      <c r="P1418" s="16">
        <f t="shared" si="22"/>
        <v>0.19313063063063063</v>
      </c>
      <c r="Q1418">
        <v>2</v>
      </c>
      <c r="R1418" t="s">
        <v>32</v>
      </c>
      <c r="S1418" s="1">
        <v>44896</v>
      </c>
      <c r="T1418" t="s">
        <v>127</v>
      </c>
    </row>
    <row r="1419" spans="1:20">
      <c r="A1419">
        <v>222179</v>
      </c>
      <c r="B1419" t="s">
        <v>34</v>
      </c>
      <c r="C1419" t="s">
        <v>41</v>
      </c>
      <c r="D1419" t="s">
        <v>17</v>
      </c>
      <c r="E1419" t="s">
        <v>18</v>
      </c>
      <c r="F1419" s="2" t="s">
        <v>19</v>
      </c>
      <c r="G1419" s="2" t="s">
        <v>1028</v>
      </c>
      <c r="H1419" s="2">
        <v>500</v>
      </c>
      <c r="I1419" s="3" t="s">
        <v>711</v>
      </c>
      <c r="J1419" s="3">
        <v>2.56</v>
      </c>
      <c r="K1419" t="s">
        <v>80</v>
      </c>
      <c r="L1419" t="s">
        <v>55</v>
      </c>
      <c r="M1419">
        <v>686</v>
      </c>
      <c r="N1419">
        <v>3552</v>
      </c>
      <c r="O1419" s="15">
        <v>0.7288629737609329</v>
      </c>
      <c r="P1419" s="16">
        <f t="shared" si="22"/>
        <v>0.19313063063063063</v>
      </c>
      <c r="Q1419">
        <v>10</v>
      </c>
      <c r="R1419" t="s">
        <v>56</v>
      </c>
      <c r="S1419" s="1">
        <v>44875</v>
      </c>
      <c r="T1419" t="s">
        <v>64</v>
      </c>
    </row>
    <row r="1420" spans="1:20">
      <c r="A1420">
        <v>341095</v>
      </c>
      <c r="B1420" t="s">
        <v>48</v>
      </c>
      <c r="C1420" t="s">
        <v>41</v>
      </c>
      <c r="D1420" t="s">
        <v>17</v>
      </c>
      <c r="E1420" t="s">
        <v>27</v>
      </c>
      <c r="F1420" s="2" t="s">
        <v>52</v>
      </c>
      <c r="G1420" s="2" t="s">
        <v>1028</v>
      </c>
      <c r="H1420" s="2">
        <v>500</v>
      </c>
      <c r="I1420" s="3" t="s">
        <v>883</v>
      </c>
      <c r="J1420" s="3">
        <v>1.96</v>
      </c>
      <c r="K1420" t="s">
        <v>37</v>
      </c>
      <c r="L1420" t="s">
        <v>55</v>
      </c>
      <c r="M1420">
        <v>686</v>
      </c>
      <c r="N1420">
        <v>3553</v>
      </c>
      <c r="O1420" s="15">
        <v>0.7288629737609329</v>
      </c>
      <c r="P1420" s="16">
        <f t="shared" si="22"/>
        <v>0.1930762735716296</v>
      </c>
      <c r="Q1420">
        <v>4</v>
      </c>
      <c r="R1420" t="s">
        <v>32</v>
      </c>
      <c r="S1420" s="1">
        <v>44730</v>
      </c>
      <c r="T1420" t="s">
        <v>188</v>
      </c>
    </row>
    <row r="1421" spans="1:20">
      <c r="A1421">
        <v>238678</v>
      </c>
      <c r="B1421" t="s">
        <v>51</v>
      </c>
      <c r="C1421" t="s">
        <v>41</v>
      </c>
      <c r="D1421" t="s">
        <v>17</v>
      </c>
      <c r="E1421" t="s">
        <v>18</v>
      </c>
      <c r="F1421" s="2" t="s">
        <v>35</v>
      </c>
      <c r="G1421" s="2" t="s">
        <v>1028</v>
      </c>
      <c r="H1421" s="2">
        <v>500</v>
      </c>
      <c r="I1421" s="3" t="s">
        <v>777</v>
      </c>
      <c r="J1421" s="3">
        <v>3.56</v>
      </c>
      <c r="K1421" t="s">
        <v>30</v>
      </c>
      <c r="L1421" t="s">
        <v>31</v>
      </c>
      <c r="M1421">
        <v>686</v>
      </c>
      <c r="N1421">
        <v>3553</v>
      </c>
      <c r="O1421" s="15">
        <v>0.7288629737609329</v>
      </c>
      <c r="P1421" s="16">
        <f t="shared" si="22"/>
        <v>0.1930762735716296</v>
      </c>
      <c r="Q1421">
        <v>1</v>
      </c>
      <c r="R1421" t="s">
        <v>56</v>
      </c>
      <c r="S1421" s="1">
        <v>44747</v>
      </c>
      <c r="T1421" t="s">
        <v>57</v>
      </c>
    </row>
    <row r="1422" spans="1:20">
      <c r="A1422">
        <v>775807</v>
      </c>
      <c r="B1422" t="s">
        <v>67</v>
      </c>
      <c r="C1422" t="s">
        <v>41</v>
      </c>
      <c r="D1422" t="s">
        <v>17</v>
      </c>
      <c r="E1422" t="s">
        <v>42</v>
      </c>
      <c r="F1422" s="2" t="s">
        <v>47</v>
      </c>
      <c r="G1422" s="2" t="s">
        <v>1028</v>
      </c>
      <c r="H1422" s="2">
        <v>500</v>
      </c>
      <c r="I1422" s="3" t="s">
        <v>339</v>
      </c>
      <c r="J1422" s="3">
        <v>0.65957740294267098</v>
      </c>
      <c r="K1422" t="s">
        <v>45</v>
      </c>
      <c r="L1422" t="s">
        <v>55</v>
      </c>
      <c r="M1422">
        <v>402</v>
      </c>
      <c r="N1422">
        <v>2293</v>
      </c>
      <c r="O1422" s="15">
        <v>1.2437810945273631</v>
      </c>
      <c r="P1422" s="16">
        <f t="shared" si="22"/>
        <v>0.17531617967727867</v>
      </c>
      <c r="Q1422">
        <v>1</v>
      </c>
      <c r="R1422" t="s">
        <v>32</v>
      </c>
      <c r="S1422" s="1">
        <v>44682</v>
      </c>
      <c r="T1422" t="s">
        <v>127</v>
      </c>
    </row>
    <row r="1423" spans="1:20">
      <c r="A1423">
        <v>178828</v>
      </c>
      <c r="B1423" t="s">
        <v>25</v>
      </c>
      <c r="C1423" t="s">
        <v>41</v>
      </c>
      <c r="D1423" t="s">
        <v>17</v>
      </c>
      <c r="E1423" t="s">
        <v>18</v>
      </c>
      <c r="F1423" s="2" t="s">
        <v>52</v>
      </c>
      <c r="G1423" s="2" t="s">
        <v>1028</v>
      </c>
      <c r="H1423" s="2">
        <v>500</v>
      </c>
      <c r="I1423" s="3" t="s">
        <v>754</v>
      </c>
      <c r="J1423" s="3">
        <v>6.15</v>
      </c>
      <c r="K1423" t="s">
        <v>80</v>
      </c>
      <c r="L1423" t="s">
        <v>22</v>
      </c>
      <c r="M1423">
        <v>687</v>
      </c>
      <c r="N1423">
        <v>3554</v>
      </c>
      <c r="O1423" s="15">
        <v>0.72780203784570596</v>
      </c>
      <c r="P1423" s="16">
        <f t="shared" si="22"/>
        <v>0.19330332020258864</v>
      </c>
      <c r="Q1423">
        <v>10</v>
      </c>
      <c r="R1423" t="s">
        <v>32</v>
      </c>
      <c r="S1423" s="1">
        <v>44642</v>
      </c>
      <c r="T1423" t="s">
        <v>188</v>
      </c>
    </row>
    <row r="1424" spans="1:20">
      <c r="A1424">
        <v>126438</v>
      </c>
      <c r="B1424" t="s">
        <v>25</v>
      </c>
      <c r="C1424" t="s">
        <v>16</v>
      </c>
      <c r="D1424" t="s">
        <v>17</v>
      </c>
      <c r="E1424" t="s">
        <v>42</v>
      </c>
      <c r="F1424" s="2" t="s">
        <v>59</v>
      </c>
      <c r="G1424" s="2" t="s">
        <v>1028</v>
      </c>
      <c r="H1424" s="2">
        <v>500</v>
      </c>
      <c r="I1424" s="3">
        <v>1.27625546260451E+16</v>
      </c>
      <c r="J1424" s="3">
        <v>1.27625546260451E+16</v>
      </c>
      <c r="K1424" t="s">
        <v>80</v>
      </c>
      <c r="L1424" t="s">
        <v>22</v>
      </c>
      <c r="M1424">
        <v>403</v>
      </c>
      <c r="N1424">
        <v>2294</v>
      </c>
      <c r="O1424" s="15">
        <v>1.2406947890818858</v>
      </c>
      <c r="P1424" s="16">
        <f t="shared" si="22"/>
        <v>0.17567567567567569</v>
      </c>
      <c r="Q1424">
        <v>1</v>
      </c>
      <c r="R1424" t="s">
        <v>23</v>
      </c>
      <c r="S1424" s="1">
        <v>44893</v>
      </c>
      <c r="T1424" t="s">
        <v>132</v>
      </c>
    </row>
    <row r="1425" spans="1:20">
      <c r="A1425">
        <v>960332</v>
      </c>
      <c r="B1425" t="s">
        <v>25</v>
      </c>
      <c r="C1425" t="s">
        <v>41</v>
      </c>
      <c r="D1425" t="s">
        <v>17</v>
      </c>
      <c r="E1425" t="s">
        <v>27</v>
      </c>
      <c r="F1425" s="2" t="s">
        <v>35</v>
      </c>
      <c r="G1425" s="2" t="s">
        <v>1028</v>
      </c>
      <c r="H1425" s="2">
        <v>500</v>
      </c>
      <c r="I1425" s="3" t="s">
        <v>137</v>
      </c>
      <c r="J1425" s="3">
        <v>5.39</v>
      </c>
      <c r="K1425" t="s">
        <v>80</v>
      </c>
      <c r="L1425" t="s">
        <v>22</v>
      </c>
      <c r="M1425">
        <v>687</v>
      </c>
      <c r="N1425">
        <v>3554</v>
      </c>
      <c r="O1425" s="15">
        <v>0.72780203784570596</v>
      </c>
      <c r="P1425" s="16">
        <f t="shared" si="22"/>
        <v>0.19330332020258864</v>
      </c>
      <c r="Q1425">
        <v>1</v>
      </c>
      <c r="R1425" t="s">
        <v>70</v>
      </c>
      <c r="S1425" s="1">
        <v>44809</v>
      </c>
      <c r="T1425" t="s">
        <v>141</v>
      </c>
    </row>
    <row r="1426" spans="1:20">
      <c r="A1426">
        <v>673023</v>
      </c>
      <c r="B1426" t="s">
        <v>15</v>
      </c>
      <c r="C1426" t="s">
        <v>87</v>
      </c>
      <c r="D1426" t="s">
        <v>17</v>
      </c>
      <c r="E1426" t="s">
        <v>58</v>
      </c>
      <c r="F1426" s="2" t="s">
        <v>49</v>
      </c>
      <c r="G1426" s="2" t="s">
        <v>1028</v>
      </c>
      <c r="H1426" s="2">
        <v>500</v>
      </c>
      <c r="I1426" s="3" t="s">
        <v>884</v>
      </c>
      <c r="J1426" s="3">
        <v>0.17</v>
      </c>
      <c r="K1426" t="s">
        <v>45</v>
      </c>
      <c r="L1426" t="s">
        <v>22</v>
      </c>
      <c r="M1426">
        <v>687</v>
      </c>
      <c r="N1426">
        <v>3555</v>
      </c>
      <c r="O1426" s="15">
        <v>0.72780203784570596</v>
      </c>
      <c r="P1426" s="16">
        <f t="shared" si="22"/>
        <v>0.19324894514767932</v>
      </c>
      <c r="Q1426">
        <v>9</v>
      </c>
      <c r="R1426" t="s">
        <v>38</v>
      </c>
      <c r="S1426" s="1">
        <v>44801</v>
      </c>
      <c r="T1426" t="s">
        <v>112</v>
      </c>
    </row>
    <row r="1427" spans="1:20">
      <c r="A1427">
        <v>252020</v>
      </c>
      <c r="B1427" t="s">
        <v>25</v>
      </c>
      <c r="C1427" t="s">
        <v>16</v>
      </c>
      <c r="D1427" t="s">
        <v>17</v>
      </c>
      <c r="E1427" t="s">
        <v>27</v>
      </c>
      <c r="F1427" s="2" t="s">
        <v>47</v>
      </c>
      <c r="G1427" s="2" t="s">
        <v>1028</v>
      </c>
      <c r="H1427" s="2">
        <v>500</v>
      </c>
      <c r="I1427" s="3" t="s">
        <v>885</v>
      </c>
      <c r="J1427" s="3">
        <v>3.03</v>
      </c>
      <c r="K1427" t="s">
        <v>37</v>
      </c>
      <c r="L1427" t="s">
        <v>31</v>
      </c>
      <c r="M1427">
        <v>687</v>
      </c>
      <c r="N1427">
        <v>3555</v>
      </c>
      <c r="O1427" s="15">
        <v>0.72780203784570596</v>
      </c>
      <c r="P1427" s="16">
        <f t="shared" si="22"/>
        <v>0.19324894514767932</v>
      </c>
      <c r="Q1427">
        <v>5</v>
      </c>
      <c r="R1427" t="s">
        <v>32</v>
      </c>
      <c r="S1427" s="1">
        <v>44744</v>
      </c>
      <c r="T1427" t="s">
        <v>127</v>
      </c>
    </row>
    <row r="1428" spans="1:20">
      <c r="A1428">
        <v>964495</v>
      </c>
      <c r="B1428" t="s">
        <v>25</v>
      </c>
      <c r="C1428" t="s">
        <v>16</v>
      </c>
      <c r="D1428" t="s">
        <v>17</v>
      </c>
      <c r="E1428" t="s">
        <v>18</v>
      </c>
      <c r="F1428" s="2" t="s">
        <v>52</v>
      </c>
      <c r="G1428" s="2" t="s">
        <v>1028</v>
      </c>
      <c r="H1428" s="2">
        <v>500</v>
      </c>
      <c r="I1428" s="3" t="s">
        <v>819</v>
      </c>
      <c r="J1428" s="3">
        <v>2.41</v>
      </c>
      <c r="K1428" t="s">
        <v>30</v>
      </c>
      <c r="L1428" t="s">
        <v>31</v>
      </c>
      <c r="M1428">
        <v>687</v>
      </c>
      <c r="N1428">
        <v>3556</v>
      </c>
      <c r="O1428" s="15">
        <v>0.72780203784570596</v>
      </c>
      <c r="P1428" s="16">
        <f t="shared" si="22"/>
        <v>0.19319460067491565</v>
      </c>
      <c r="Q1428">
        <v>4</v>
      </c>
      <c r="R1428" t="s">
        <v>23</v>
      </c>
      <c r="S1428" s="1">
        <v>44569</v>
      </c>
      <c r="T1428" t="s">
        <v>100</v>
      </c>
    </row>
    <row r="1429" spans="1:20">
      <c r="A1429">
        <v>744706</v>
      </c>
      <c r="B1429" t="s">
        <v>74</v>
      </c>
      <c r="C1429" t="s">
        <v>26</v>
      </c>
      <c r="D1429" t="s">
        <v>17</v>
      </c>
      <c r="E1429" t="s">
        <v>58</v>
      </c>
      <c r="F1429" s="2" t="s">
        <v>62</v>
      </c>
      <c r="G1429" s="2" t="s">
        <v>1028</v>
      </c>
      <c r="H1429" s="2">
        <v>500</v>
      </c>
      <c r="I1429" s="3" t="s">
        <v>236</v>
      </c>
      <c r="J1429" s="3">
        <v>7.92</v>
      </c>
      <c r="K1429" t="s">
        <v>80</v>
      </c>
      <c r="L1429" t="s">
        <v>55</v>
      </c>
      <c r="M1429">
        <v>687</v>
      </c>
      <c r="N1429">
        <v>3556</v>
      </c>
      <c r="O1429" s="15">
        <v>0.72780203784570596</v>
      </c>
      <c r="P1429" s="16">
        <f t="shared" si="22"/>
        <v>0.19319460067491565</v>
      </c>
      <c r="Q1429">
        <v>1</v>
      </c>
      <c r="R1429" t="s">
        <v>23</v>
      </c>
      <c r="S1429" s="1">
        <v>44806</v>
      </c>
      <c r="T1429" t="s">
        <v>89</v>
      </c>
    </row>
    <row r="1430" spans="1:20">
      <c r="A1430">
        <v>277764</v>
      </c>
      <c r="B1430" t="s">
        <v>74</v>
      </c>
      <c r="C1430" t="s">
        <v>41</v>
      </c>
      <c r="D1430" t="s">
        <v>17</v>
      </c>
      <c r="E1430" t="s">
        <v>27</v>
      </c>
      <c r="F1430" s="2" t="s">
        <v>47</v>
      </c>
      <c r="G1430" s="2" t="s">
        <v>1028</v>
      </c>
      <c r="H1430" s="2">
        <v>500</v>
      </c>
      <c r="I1430" s="3" t="s">
        <v>106</v>
      </c>
      <c r="J1430" s="3">
        <v>1.08</v>
      </c>
      <c r="K1430" t="s">
        <v>30</v>
      </c>
      <c r="L1430" t="s">
        <v>55</v>
      </c>
      <c r="M1430">
        <v>688</v>
      </c>
      <c r="N1430">
        <v>3556</v>
      </c>
      <c r="O1430" s="15">
        <v>0.72674418604651159</v>
      </c>
      <c r="P1430" s="16">
        <f t="shared" si="22"/>
        <v>0.19347581552305962</v>
      </c>
      <c r="Q1430">
        <v>6</v>
      </c>
      <c r="R1430" t="s">
        <v>56</v>
      </c>
      <c r="S1430" s="1">
        <v>44806</v>
      </c>
      <c r="T1430" t="s">
        <v>57</v>
      </c>
    </row>
    <row r="1431" spans="1:20">
      <c r="A1431">
        <v>972730</v>
      </c>
      <c r="B1431" t="s">
        <v>34</v>
      </c>
      <c r="C1431" t="s">
        <v>16</v>
      </c>
      <c r="D1431" t="s">
        <v>17</v>
      </c>
      <c r="E1431" t="s">
        <v>58</v>
      </c>
      <c r="F1431" s="2" t="s">
        <v>43</v>
      </c>
      <c r="G1431" s="2" t="s">
        <v>1028</v>
      </c>
      <c r="H1431" s="2">
        <v>500</v>
      </c>
      <c r="I1431" s="3" t="s">
        <v>886</v>
      </c>
      <c r="J1431" s="3">
        <v>4.43</v>
      </c>
      <c r="K1431" t="s">
        <v>80</v>
      </c>
      <c r="L1431" t="s">
        <v>22</v>
      </c>
      <c r="M1431">
        <v>688</v>
      </c>
      <c r="N1431">
        <v>3557</v>
      </c>
      <c r="O1431" s="15">
        <v>0.72674418604651159</v>
      </c>
      <c r="P1431" s="16">
        <f t="shared" si="22"/>
        <v>0.19342142254709024</v>
      </c>
      <c r="Q1431">
        <v>9</v>
      </c>
      <c r="R1431" t="s">
        <v>38</v>
      </c>
      <c r="S1431" s="1">
        <v>44665</v>
      </c>
      <c r="T1431" t="s">
        <v>84</v>
      </c>
    </row>
    <row r="1432" spans="1:20">
      <c r="A1432">
        <v>581684</v>
      </c>
      <c r="B1432" t="s">
        <v>15</v>
      </c>
      <c r="C1432" t="s">
        <v>26</v>
      </c>
      <c r="D1432" t="s">
        <v>17</v>
      </c>
      <c r="E1432" t="s">
        <v>18</v>
      </c>
      <c r="F1432" s="2" t="s">
        <v>28</v>
      </c>
      <c r="G1432" s="2" t="s">
        <v>1028</v>
      </c>
      <c r="H1432" s="2">
        <v>500</v>
      </c>
      <c r="I1432" s="3" t="s">
        <v>887</v>
      </c>
      <c r="J1432" s="3">
        <v>0.78</v>
      </c>
      <c r="K1432" t="s">
        <v>45</v>
      </c>
      <c r="L1432" t="s">
        <v>55</v>
      </c>
      <c r="M1432">
        <v>688</v>
      </c>
      <c r="N1432">
        <v>3557</v>
      </c>
      <c r="O1432" s="15">
        <v>0.72674418604651159</v>
      </c>
      <c r="P1432" s="16">
        <f t="shared" si="22"/>
        <v>0.19342142254709024</v>
      </c>
      <c r="Q1432">
        <v>2</v>
      </c>
      <c r="R1432" t="s">
        <v>23</v>
      </c>
      <c r="S1432" s="1">
        <v>44824</v>
      </c>
      <c r="T1432" t="s">
        <v>46</v>
      </c>
    </row>
    <row r="1433" spans="1:20">
      <c r="A1433">
        <v>721728</v>
      </c>
      <c r="B1433" t="s">
        <v>51</v>
      </c>
      <c r="C1433" t="s">
        <v>26</v>
      </c>
      <c r="D1433" t="s">
        <v>17</v>
      </c>
      <c r="E1433" t="s">
        <v>27</v>
      </c>
      <c r="F1433" s="2" t="s">
        <v>59</v>
      </c>
      <c r="G1433" s="2" t="s">
        <v>1028</v>
      </c>
      <c r="H1433" s="2">
        <v>500</v>
      </c>
      <c r="I1433" s="3" t="s">
        <v>402</v>
      </c>
      <c r="J1433" s="3">
        <v>3.81</v>
      </c>
      <c r="K1433" t="s">
        <v>21</v>
      </c>
      <c r="L1433" t="s">
        <v>31</v>
      </c>
      <c r="M1433">
        <v>688</v>
      </c>
      <c r="N1433">
        <v>3558</v>
      </c>
      <c r="O1433" s="15">
        <v>0.72674418604651159</v>
      </c>
      <c r="P1433" s="16">
        <f t="shared" si="22"/>
        <v>0.19336706014614952</v>
      </c>
      <c r="Q1433">
        <v>10</v>
      </c>
      <c r="R1433" t="s">
        <v>38</v>
      </c>
      <c r="S1433" s="1">
        <v>44755</v>
      </c>
      <c r="T1433" t="s">
        <v>66</v>
      </c>
    </row>
    <row r="1434" spans="1:20">
      <c r="A1434">
        <v>509950</v>
      </c>
      <c r="B1434" t="s">
        <v>34</v>
      </c>
      <c r="C1434" t="s">
        <v>41</v>
      </c>
      <c r="D1434" t="s">
        <v>17</v>
      </c>
      <c r="E1434" t="s">
        <v>27</v>
      </c>
      <c r="F1434" s="2" t="s">
        <v>78</v>
      </c>
      <c r="G1434" s="2" t="s">
        <v>1028</v>
      </c>
      <c r="H1434" s="2">
        <v>500</v>
      </c>
      <c r="I1434" s="3" t="s">
        <v>427</v>
      </c>
      <c r="J1434" s="3">
        <v>6.16</v>
      </c>
      <c r="K1434" t="s">
        <v>21</v>
      </c>
      <c r="L1434" t="s">
        <v>22</v>
      </c>
      <c r="M1434">
        <v>688</v>
      </c>
      <c r="N1434">
        <v>3558</v>
      </c>
      <c r="O1434" s="15">
        <v>0.72674418604651159</v>
      </c>
      <c r="P1434" s="16">
        <f t="shared" si="22"/>
        <v>0.19336706014614952</v>
      </c>
      <c r="Q1434">
        <v>10</v>
      </c>
      <c r="R1434" t="s">
        <v>38</v>
      </c>
      <c r="S1434" s="1">
        <v>44801</v>
      </c>
      <c r="T1434" t="s">
        <v>134</v>
      </c>
    </row>
    <row r="1435" spans="1:20">
      <c r="A1435">
        <v>826043</v>
      </c>
      <c r="B1435" t="s">
        <v>25</v>
      </c>
      <c r="C1435" t="s">
        <v>16</v>
      </c>
      <c r="D1435" t="s">
        <v>17</v>
      </c>
      <c r="E1435" t="s">
        <v>27</v>
      </c>
      <c r="F1435" s="2" t="s">
        <v>101</v>
      </c>
      <c r="G1435" s="2" t="s">
        <v>1028</v>
      </c>
      <c r="H1435" s="2">
        <v>500</v>
      </c>
      <c r="I1435" s="3" t="s">
        <v>733</v>
      </c>
      <c r="J1435" s="3">
        <v>2.11</v>
      </c>
      <c r="K1435" t="s">
        <v>45</v>
      </c>
      <c r="L1435" t="s">
        <v>22</v>
      </c>
      <c r="M1435">
        <v>688</v>
      </c>
      <c r="N1435">
        <v>3558</v>
      </c>
      <c r="O1435" s="15">
        <v>0.72674418604651159</v>
      </c>
      <c r="P1435" s="16">
        <f t="shared" si="22"/>
        <v>0.19336706014614952</v>
      </c>
      <c r="Q1435">
        <v>3</v>
      </c>
      <c r="R1435" t="s">
        <v>70</v>
      </c>
      <c r="S1435" s="1">
        <v>44605</v>
      </c>
      <c r="T1435" t="s">
        <v>105</v>
      </c>
    </row>
    <row r="1436" spans="1:20">
      <c r="A1436">
        <v>937221</v>
      </c>
      <c r="B1436" t="s">
        <v>74</v>
      </c>
      <c r="C1436" t="s">
        <v>16</v>
      </c>
      <c r="D1436" t="s">
        <v>17</v>
      </c>
      <c r="E1436" t="s">
        <v>42</v>
      </c>
      <c r="F1436" s="2" t="s">
        <v>35</v>
      </c>
      <c r="G1436" s="2" t="s">
        <v>1028</v>
      </c>
      <c r="H1436" s="2">
        <v>500</v>
      </c>
      <c r="I1436" s="3" t="s">
        <v>888</v>
      </c>
      <c r="J1436" s="3">
        <v>0.67208971139957796</v>
      </c>
      <c r="K1436" t="s">
        <v>80</v>
      </c>
      <c r="L1436" t="s">
        <v>22</v>
      </c>
      <c r="M1436">
        <v>404</v>
      </c>
      <c r="N1436">
        <v>2297</v>
      </c>
      <c r="O1436" s="15">
        <v>1.2376237623762376</v>
      </c>
      <c r="P1436" s="16">
        <f t="shared" si="22"/>
        <v>0.17588158467566392</v>
      </c>
      <c r="Q1436">
        <v>1</v>
      </c>
      <c r="R1436" t="s">
        <v>32</v>
      </c>
      <c r="S1436" s="1">
        <v>44716</v>
      </c>
      <c r="T1436" t="s">
        <v>33</v>
      </c>
    </row>
    <row r="1437" spans="1:20">
      <c r="A1437">
        <v>636539</v>
      </c>
      <c r="B1437" t="s">
        <v>48</v>
      </c>
      <c r="C1437" t="s">
        <v>41</v>
      </c>
      <c r="D1437" t="s">
        <v>17</v>
      </c>
      <c r="E1437" t="s">
        <v>27</v>
      </c>
      <c r="F1437" s="2" t="s">
        <v>43</v>
      </c>
      <c r="G1437" s="2" t="s">
        <v>1028</v>
      </c>
      <c r="H1437" s="2">
        <v>500</v>
      </c>
      <c r="I1437" s="3" t="s">
        <v>693</v>
      </c>
      <c r="J1437" s="3">
        <v>4.84</v>
      </c>
      <c r="K1437" t="s">
        <v>37</v>
      </c>
      <c r="L1437" t="s">
        <v>31</v>
      </c>
      <c r="M1437">
        <v>688</v>
      </c>
      <c r="N1437">
        <v>3559</v>
      </c>
      <c r="O1437" s="15">
        <v>0.72674418604651159</v>
      </c>
      <c r="P1437" s="16">
        <f t="shared" si="22"/>
        <v>0.19331272829446475</v>
      </c>
      <c r="Q1437">
        <v>2</v>
      </c>
      <c r="R1437" t="s">
        <v>56</v>
      </c>
      <c r="S1437" s="1">
        <v>44646</v>
      </c>
      <c r="T1437" t="s">
        <v>123</v>
      </c>
    </row>
    <row r="1438" spans="1:20">
      <c r="A1438">
        <v>697042</v>
      </c>
      <c r="B1438" t="s">
        <v>34</v>
      </c>
      <c r="C1438" t="s">
        <v>87</v>
      </c>
      <c r="D1438" t="s">
        <v>17</v>
      </c>
      <c r="E1438" t="s">
        <v>42</v>
      </c>
      <c r="F1438" s="2" t="s">
        <v>75</v>
      </c>
      <c r="G1438" s="2" t="s">
        <v>1028</v>
      </c>
      <c r="H1438" s="2">
        <v>500</v>
      </c>
      <c r="I1438" s="3">
        <v>1.18151941285936E+16</v>
      </c>
      <c r="J1438" s="3">
        <v>1.18151941285936E+16</v>
      </c>
      <c r="K1438" t="s">
        <v>37</v>
      </c>
      <c r="L1438" t="s">
        <v>31</v>
      </c>
      <c r="M1438">
        <v>404</v>
      </c>
      <c r="N1438">
        <v>2298</v>
      </c>
      <c r="O1438" s="15">
        <v>1.2376237623762376</v>
      </c>
      <c r="P1438" s="16">
        <f t="shared" si="22"/>
        <v>0.17580504786771106</v>
      </c>
      <c r="Q1438">
        <v>1</v>
      </c>
      <c r="R1438" t="s">
        <v>70</v>
      </c>
      <c r="S1438" s="1">
        <v>44564</v>
      </c>
      <c r="T1438" t="s">
        <v>110</v>
      </c>
    </row>
    <row r="1439" spans="1:20">
      <c r="A1439">
        <v>643636</v>
      </c>
      <c r="B1439" t="s">
        <v>74</v>
      </c>
      <c r="C1439" t="s">
        <v>41</v>
      </c>
      <c r="D1439" t="s">
        <v>17</v>
      </c>
      <c r="E1439" t="s">
        <v>18</v>
      </c>
      <c r="F1439" s="2" t="s">
        <v>78</v>
      </c>
      <c r="G1439" s="2" t="s">
        <v>1028</v>
      </c>
      <c r="H1439" s="2">
        <v>500</v>
      </c>
      <c r="I1439" s="3" t="s">
        <v>404</v>
      </c>
      <c r="J1439" s="3">
        <v>4.8499999999999996</v>
      </c>
      <c r="K1439" t="s">
        <v>45</v>
      </c>
      <c r="L1439" t="s">
        <v>31</v>
      </c>
      <c r="M1439">
        <v>689</v>
      </c>
      <c r="N1439">
        <v>3560</v>
      </c>
      <c r="O1439" s="15">
        <v>0.72568940493468792</v>
      </c>
      <c r="P1439" s="16">
        <f t="shared" si="22"/>
        <v>0.19353932584269662</v>
      </c>
      <c r="Q1439">
        <v>10</v>
      </c>
      <c r="R1439" t="s">
        <v>38</v>
      </c>
      <c r="S1439" s="1">
        <v>44761</v>
      </c>
      <c r="T1439" t="s">
        <v>39</v>
      </c>
    </row>
    <row r="1440" spans="1:20">
      <c r="A1440">
        <v>963563</v>
      </c>
      <c r="B1440" t="s">
        <v>74</v>
      </c>
      <c r="C1440" t="s">
        <v>87</v>
      </c>
      <c r="D1440" t="s">
        <v>17</v>
      </c>
      <c r="E1440" t="s">
        <v>18</v>
      </c>
      <c r="F1440" s="2" t="s">
        <v>49</v>
      </c>
      <c r="G1440" s="2" t="s">
        <v>1028</v>
      </c>
      <c r="H1440" s="2">
        <v>500</v>
      </c>
      <c r="I1440" s="3" t="s">
        <v>641</v>
      </c>
      <c r="J1440" s="3">
        <v>1.45</v>
      </c>
      <c r="K1440" t="s">
        <v>21</v>
      </c>
      <c r="L1440" t="s">
        <v>55</v>
      </c>
      <c r="M1440">
        <v>689</v>
      </c>
      <c r="N1440">
        <v>3560</v>
      </c>
      <c r="O1440" s="15">
        <v>0.72568940493468792</v>
      </c>
      <c r="P1440" s="16">
        <f t="shared" si="22"/>
        <v>0.19353932584269662</v>
      </c>
      <c r="Q1440">
        <v>1</v>
      </c>
      <c r="R1440" t="s">
        <v>38</v>
      </c>
      <c r="S1440" s="1">
        <v>44776</v>
      </c>
      <c r="T1440" t="s">
        <v>176</v>
      </c>
    </row>
    <row r="1441" spans="1:20">
      <c r="A1441">
        <v>636193</v>
      </c>
      <c r="B1441" t="s">
        <v>48</v>
      </c>
      <c r="C1441" t="s">
        <v>87</v>
      </c>
      <c r="D1441" t="s">
        <v>17</v>
      </c>
      <c r="E1441" t="s">
        <v>42</v>
      </c>
      <c r="F1441" s="2" t="s">
        <v>119</v>
      </c>
      <c r="G1441" s="2" t="s">
        <v>1028</v>
      </c>
      <c r="H1441" s="2">
        <v>500</v>
      </c>
      <c r="I1441" s="3">
        <v>1.35669173125606E+16</v>
      </c>
      <c r="J1441" s="3">
        <v>1.35669173125606E+16</v>
      </c>
      <c r="K1441" t="s">
        <v>45</v>
      </c>
      <c r="L1441" t="s">
        <v>55</v>
      </c>
      <c r="M1441">
        <v>404</v>
      </c>
      <c r="N1441">
        <v>2299</v>
      </c>
      <c r="O1441" s="15">
        <v>1.2376237623762376</v>
      </c>
      <c r="P1441" s="16">
        <f t="shared" si="22"/>
        <v>0.17572857764245325</v>
      </c>
      <c r="Q1441">
        <v>1</v>
      </c>
      <c r="R1441" t="s">
        <v>32</v>
      </c>
      <c r="S1441" s="1">
        <v>44811</v>
      </c>
      <c r="T1441" t="s">
        <v>90</v>
      </c>
    </row>
    <row r="1442" spans="1:20">
      <c r="A1442">
        <v>136210</v>
      </c>
      <c r="B1442" t="s">
        <v>48</v>
      </c>
      <c r="C1442" t="s">
        <v>16</v>
      </c>
      <c r="D1442" t="s">
        <v>17</v>
      </c>
      <c r="E1442" t="s">
        <v>18</v>
      </c>
      <c r="F1442" s="2" t="s">
        <v>59</v>
      </c>
      <c r="G1442" s="2" t="s">
        <v>1028</v>
      </c>
      <c r="H1442" s="2">
        <v>500</v>
      </c>
      <c r="I1442" s="3" t="s">
        <v>889</v>
      </c>
      <c r="J1442" s="3">
        <v>4.1100000000000003</v>
      </c>
      <c r="K1442" t="s">
        <v>21</v>
      </c>
      <c r="L1442" t="s">
        <v>22</v>
      </c>
      <c r="M1442">
        <v>689</v>
      </c>
      <c r="N1442">
        <v>3561</v>
      </c>
      <c r="O1442" s="15">
        <v>0.72568940493468792</v>
      </c>
      <c r="P1442" s="16">
        <f t="shared" si="22"/>
        <v>0.19348497613030047</v>
      </c>
      <c r="Q1442">
        <v>7</v>
      </c>
      <c r="R1442" t="s">
        <v>23</v>
      </c>
      <c r="S1442" s="1">
        <v>44894</v>
      </c>
      <c r="T1442" t="s">
        <v>24</v>
      </c>
    </row>
    <row r="1443" spans="1:20">
      <c r="A1443">
        <v>330188</v>
      </c>
      <c r="B1443" t="s">
        <v>34</v>
      </c>
      <c r="C1443" t="s">
        <v>16</v>
      </c>
      <c r="D1443" t="s">
        <v>17</v>
      </c>
      <c r="E1443" t="s">
        <v>42</v>
      </c>
      <c r="F1443" s="2" t="s">
        <v>52</v>
      </c>
      <c r="G1443" s="2" t="s">
        <v>1028</v>
      </c>
      <c r="H1443" s="2">
        <v>500</v>
      </c>
      <c r="I1443" s="3" t="s">
        <v>890</v>
      </c>
      <c r="J1443" s="3">
        <v>0.50049233827628103</v>
      </c>
      <c r="K1443" t="s">
        <v>45</v>
      </c>
      <c r="L1443" t="s">
        <v>55</v>
      </c>
      <c r="M1443">
        <v>404</v>
      </c>
      <c r="N1443">
        <v>2299</v>
      </c>
      <c r="O1443" s="15">
        <v>1.2376237623762376</v>
      </c>
      <c r="P1443" s="16">
        <f t="shared" si="22"/>
        <v>0.17572857764245325</v>
      </c>
      <c r="Q1443">
        <v>1</v>
      </c>
      <c r="R1443" t="s">
        <v>56</v>
      </c>
      <c r="S1443" s="1">
        <v>44654</v>
      </c>
      <c r="T1443" t="s">
        <v>64</v>
      </c>
    </row>
    <row r="1444" spans="1:20">
      <c r="A1444">
        <v>161894</v>
      </c>
      <c r="B1444" t="s">
        <v>81</v>
      </c>
      <c r="C1444" t="s">
        <v>87</v>
      </c>
      <c r="D1444" t="s">
        <v>17</v>
      </c>
      <c r="E1444" t="s">
        <v>18</v>
      </c>
      <c r="F1444" s="2" t="s">
        <v>91</v>
      </c>
      <c r="G1444" s="2" t="s">
        <v>1028</v>
      </c>
      <c r="H1444" s="2">
        <v>500</v>
      </c>
      <c r="I1444" s="3" t="s">
        <v>891</v>
      </c>
      <c r="J1444" s="3">
        <v>5.61</v>
      </c>
      <c r="K1444" t="s">
        <v>21</v>
      </c>
      <c r="L1444" t="s">
        <v>22</v>
      </c>
      <c r="M1444">
        <v>689</v>
      </c>
      <c r="N1444">
        <v>3562</v>
      </c>
      <c r="O1444" s="15">
        <v>0.72568940493468792</v>
      </c>
      <c r="P1444" s="16">
        <f t="shared" si="22"/>
        <v>0.19343065693430658</v>
      </c>
      <c r="Q1444">
        <v>10</v>
      </c>
      <c r="R1444" t="s">
        <v>70</v>
      </c>
      <c r="S1444" s="1">
        <v>44712</v>
      </c>
      <c r="T1444" t="s">
        <v>105</v>
      </c>
    </row>
    <row r="1445" spans="1:20">
      <c r="A1445">
        <v>180337</v>
      </c>
      <c r="B1445" t="s">
        <v>81</v>
      </c>
      <c r="C1445" t="s">
        <v>41</v>
      </c>
      <c r="D1445" t="s">
        <v>17</v>
      </c>
      <c r="E1445" t="s">
        <v>18</v>
      </c>
      <c r="F1445" s="2" t="s">
        <v>19</v>
      </c>
      <c r="G1445" s="2" t="s">
        <v>1028</v>
      </c>
      <c r="H1445" s="2">
        <v>500</v>
      </c>
      <c r="I1445" s="3" t="s">
        <v>346</v>
      </c>
      <c r="J1445" s="3">
        <v>0.49</v>
      </c>
      <c r="K1445" t="s">
        <v>21</v>
      </c>
      <c r="L1445" t="s">
        <v>31</v>
      </c>
      <c r="M1445">
        <v>689</v>
      </c>
      <c r="N1445">
        <v>3562</v>
      </c>
      <c r="O1445" s="15">
        <v>0.72568940493468792</v>
      </c>
      <c r="P1445" s="16">
        <f t="shared" si="22"/>
        <v>0.19343065693430658</v>
      </c>
      <c r="Q1445">
        <v>6</v>
      </c>
      <c r="R1445" t="s">
        <v>23</v>
      </c>
      <c r="S1445" s="1">
        <v>44744</v>
      </c>
      <c r="T1445" t="s">
        <v>208</v>
      </c>
    </row>
    <row r="1446" spans="1:20">
      <c r="A1446">
        <v>916925</v>
      </c>
      <c r="B1446" t="s">
        <v>51</v>
      </c>
      <c r="C1446" t="s">
        <v>87</v>
      </c>
      <c r="D1446" t="s">
        <v>17</v>
      </c>
      <c r="E1446" t="s">
        <v>18</v>
      </c>
      <c r="F1446" s="2" t="s">
        <v>49</v>
      </c>
      <c r="G1446" s="2" t="s">
        <v>1028</v>
      </c>
      <c r="H1446" s="2">
        <v>500</v>
      </c>
      <c r="I1446" s="3" t="s">
        <v>550</v>
      </c>
      <c r="J1446" s="3">
        <v>6.18</v>
      </c>
      <c r="K1446" t="s">
        <v>37</v>
      </c>
      <c r="L1446" t="s">
        <v>22</v>
      </c>
      <c r="M1446">
        <v>690</v>
      </c>
      <c r="N1446">
        <v>3563</v>
      </c>
      <c r="O1446" s="15">
        <v>0.72463768115942029</v>
      </c>
      <c r="P1446" s="16">
        <f t="shared" si="22"/>
        <v>0.19365703059219758</v>
      </c>
      <c r="Q1446">
        <v>1</v>
      </c>
      <c r="R1446" t="s">
        <v>56</v>
      </c>
      <c r="S1446" s="1">
        <v>44839</v>
      </c>
      <c r="T1446" t="s">
        <v>98</v>
      </c>
    </row>
    <row r="1447" spans="1:20">
      <c r="A1447">
        <v>840168</v>
      </c>
      <c r="B1447" t="s">
        <v>81</v>
      </c>
      <c r="C1447" t="s">
        <v>87</v>
      </c>
      <c r="D1447" t="s">
        <v>17</v>
      </c>
      <c r="E1447" t="s">
        <v>27</v>
      </c>
      <c r="F1447" s="2" t="s">
        <v>43</v>
      </c>
      <c r="G1447" s="2" t="s">
        <v>1028</v>
      </c>
      <c r="H1447" s="2">
        <v>500</v>
      </c>
      <c r="I1447" s="3" t="s">
        <v>892</v>
      </c>
      <c r="J1447" s="3">
        <v>1.58</v>
      </c>
      <c r="K1447" t="s">
        <v>37</v>
      </c>
      <c r="L1447" t="s">
        <v>55</v>
      </c>
      <c r="M1447">
        <v>690</v>
      </c>
      <c r="N1447">
        <v>3563</v>
      </c>
      <c r="O1447" s="15">
        <v>0.72463768115942029</v>
      </c>
      <c r="P1447" s="16">
        <f t="shared" si="22"/>
        <v>0.19365703059219758</v>
      </c>
      <c r="Q1447">
        <v>1</v>
      </c>
      <c r="R1447" t="s">
        <v>56</v>
      </c>
      <c r="S1447" s="1">
        <v>44723</v>
      </c>
      <c r="T1447" t="s">
        <v>182</v>
      </c>
    </row>
    <row r="1448" spans="1:20">
      <c r="A1448">
        <v>577258</v>
      </c>
      <c r="B1448" t="s">
        <v>51</v>
      </c>
      <c r="C1448" t="s">
        <v>41</v>
      </c>
      <c r="D1448" t="s">
        <v>17</v>
      </c>
      <c r="E1448" t="s">
        <v>18</v>
      </c>
      <c r="F1448" s="2" t="s">
        <v>47</v>
      </c>
      <c r="G1448" s="2" t="s">
        <v>1028</v>
      </c>
      <c r="H1448" s="2">
        <v>500</v>
      </c>
      <c r="I1448" s="3" t="s">
        <v>43</v>
      </c>
      <c r="J1448" s="3">
        <v>0.03</v>
      </c>
      <c r="K1448" t="s">
        <v>45</v>
      </c>
      <c r="L1448" t="s">
        <v>31</v>
      </c>
      <c r="M1448">
        <v>690</v>
      </c>
      <c r="N1448">
        <v>3563</v>
      </c>
      <c r="O1448" s="15">
        <v>0.72463768115942029</v>
      </c>
      <c r="P1448" s="16">
        <f t="shared" si="22"/>
        <v>0.19365703059219758</v>
      </c>
      <c r="Q1448">
        <v>9</v>
      </c>
      <c r="R1448" t="s">
        <v>32</v>
      </c>
      <c r="S1448" s="1">
        <v>44650</v>
      </c>
      <c r="T1448" t="s">
        <v>250</v>
      </c>
    </row>
    <row r="1449" spans="1:20">
      <c r="A1449">
        <v>979713</v>
      </c>
      <c r="B1449" t="s">
        <v>51</v>
      </c>
      <c r="C1449" t="s">
        <v>87</v>
      </c>
      <c r="D1449" t="s">
        <v>17</v>
      </c>
      <c r="E1449" t="s">
        <v>42</v>
      </c>
      <c r="F1449" s="2" t="s">
        <v>28</v>
      </c>
      <c r="G1449" s="2" t="s">
        <v>1028</v>
      </c>
      <c r="H1449" s="2">
        <v>500</v>
      </c>
      <c r="I1449" s="3">
        <v>1.27983040787792E+16</v>
      </c>
      <c r="J1449" s="3">
        <v>1.27983040787792E+16</v>
      </c>
      <c r="K1449" t="s">
        <v>37</v>
      </c>
      <c r="L1449" t="s">
        <v>31</v>
      </c>
      <c r="M1449">
        <v>405</v>
      </c>
      <c r="N1449">
        <v>2301</v>
      </c>
      <c r="O1449" s="15">
        <v>1.2345679012345678</v>
      </c>
      <c r="P1449" s="16">
        <f t="shared" si="22"/>
        <v>0.1760104302477184</v>
      </c>
      <c r="Q1449">
        <v>1</v>
      </c>
      <c r="R1449" t="s">
        <v>23</v>
      </c>
      <c r="S1449" s="1">
        <v>44715</v>
      </c>
      <c r="T1449" t="s">
        <v>24</v>
      </c>
    </row>
    <row r="1450" spans="1:20">
      <c r="A1450">
        <v>422331</v>
      </c>
      <c r="B1450" t="s">
        <v>81</v>
      </c>
      <c r="C1450" t="s">
        <v>87</v>
      </c>
      <c r="D1450" t="s">
        <v>17</v>
      </c>
      <c r="E1450" t="s">
        <v>58</v>
      </c>
      <c r="F1450" s="2" t="s">
        <v>19</v>
      </c>
      <c r="G1450" s="2" t="s">
        <v>1028</v>
      </c>
      <c r="H1450" s="2">
        <v>500</v>
      </c>
      <c r="I1450" s="3" t="s">
        <v>190</v>
      </c>
      <c r="J1450" s="3">
        <v>7.04</v>
      </c>
      <c r="K1450" t="s">
        <v>37</v>
      </c>
      <c r="L1450" t="s">
        <v>22</v>
      </c>
      <c r="M1450">
        <v>690</v>
      </c>
      <c r="N1450">
        <v>3564</v>
      </c>
      <c r="O1450" s="15">
        <v>0.72463768115942029</v>
      </c>
      <c r="P1450" s="16">
        <f t="shared" si="22"/>
        <v>0.19360269360269361</v>
      </c>
      <c r="Q1450">
        <v>3</v>
      </c>
      <c r="R1450" t="s">
        <v>32</v>
      </c>
      <c r="S1450" s="1">
        <v>44598</v>
      </c>
      <c r="T1450" t="s">
        <v>188</v>
      </c>
    </row>
    <row r="1451" spans="1:20">
      <c r="A1451">
        <v>259094</v>
      </c>
      <c r="B1451" t="s">
        <v>34</v>
      </c>
      <c r="C1451" t="s">
        <v>26</v>
      </c>
      <c r="D1451" t="s">
        <v>17</v>
      </c>
      <c r="E1451" t="s">
        <v>27</v>
      </c>
      <c r="F1451" s="2" t="s">
        <v>119</v>
      </c>
      <c r="G1451" s="2" t="s">
        <v>1028</v>
      </c>
      <c r="H1451" s="2">
        <v>500</v>
      </c>
      <c r="I1451" s="3" t="s">
        <v>355</v>
      </c>
      <c r="J1451" s="3">
        <v>1.42</v>
      </c>
      <c r="K1451" t="s">
        <v>37</v>
      </c>
      <c r="L1451" t="s">
        <v>55</v>
      </c>
      <c r="M1451">
        <v>690</v>
      </c>
      <c r="N1451">
        <v>3565</v>
      </c>
      <c r="O1451" s="15">
        <v>0.72463768115942029</v>
      </c>
      <c r="P1451" s="16">
        <f t="shared" si="22"/>
        <v>0.19354838709677419</v>
      </c>
      <c r="Q1451">
        <v>8</v>
      </c>
      <c r="R1451" t="s">
        <v>23</v>
      </c>
      <c r="S1451" s="1">
        <v>44924</v>
      </c>
      <c r="T1451" t="s">
        <v>46</v>
      </c>
    </row>
    <row r="1452" spans="1:20">
      <c r="A1452">
        <v>566475</v>
      </c>
      <c r="B1452" t="s">
        <v>48</v>
      </c>
      <c r="C1452" t="s">
        <v>16</v>
      </c>
      <c r="D1452" t="s">
        <v>17</v>
      </c>
      <c r="E1452" t="s">
        <v>27</v>
      </c>
      <c r="F1452" s="2" t="s">
        <v>52</v>
      </c>
      <c r="G1452" s="2" t="s">
        <v>1028</v>
      </c>
      <c r="H1452" s="2">
        <v>500</v>
      </c>
      <c r="I1452" s="3" t="s">
        <v>173</v>
      </c>
      <c r="J1452" s="3">
        <v>0.91</v>
      </c>
      <c r="K1452" t="s">
        <v>80</v>
      </c>
      <c r="L1452" t="s">
        <v>55</v>
      </c>
      <c r="M1452">
        <v>690</v>
      </c>
      <c r="N1452">
        <v>3565</v>
      </c>
      <c r="O1452" s="15">
        <v>0.72463768115942029</v>
      </c>
      <c r="P1452" s="16">
        <f t="shared" si="22"/>
        <v>0.19354838709677419</v>
      </c>
      <c r="Q1452">
        <v>9</v>
      </c>
      <c r="R1452" t="s">
        <v>70</v>
      </c>
      <c r="S1452" s="1">
        <v>44794</v>
      </c>
      <c r="T1452" t="s">
        <v>105</v>
      </c>
    </row>
    <row r="1453" spans="1:20">
      <c r="A1453">
        <v>990521</v>
      </c>
      <c r="B1453" t="s">
        <v>51</v>
      </c>
      <c r="C1453" t="s">
        <v>87</v>
      </c>
      <c r="D1453" t="s">
        <v>17</v>
      </c>
      <c r="E1453" t="s">
        <v>58</v>
      </c>
      <c r="F1453" s="2" t="s">
        <v>68</v>
      </c>
      <c r="G1453" s="2" t="s">
        <v>1028</v>
      </c>
      <c r="H1453" s="2">
        <v>500</v>
      </c>
      <c r="I1453" s="3" t="s">
        <v>19</v>
      </c>
      <c r="J1453" s="3">
        <v>0.15</v>
      </c>
      <c r="K1453" t="s">
        <v>80</v>
      </c>
      <c r="L1453" t="s">
        <v>22</v>
      </c>
      <c r="M1453">
        <v>691</v>
      </c>
      <c r="N1453">
        <v>3565</v>
      </c>
      <c r="O1453" s="15">
        <v>0.72358900144717797</v>
      </c>
      <c r="P1453" s="16">
        <f t="shared" si="22"/>
        <v>0.1938288920056101</v>
      </c>
      <c r="Q1453">
        <v>10</v>
      </c>
      <c r="R1453" t="s">
        <v>38</v>
      </c>
      <c r="S1453" s="1">
        <v>44861</v>
      </c>
      <c r="T1453" t="s">
        <v>84</v>
      </c>
    </row>
    <row r="1454" spans="1:20">
      <c r="A1454">
        <v>997277</v>
      </c>
      <c r="B1454" t="s">
        <v>48</v>
      </c>
      <c r="C1454" t="s">
        <v>26</v>
      </c>
      <c r="D1454" t="s">
        <v>17</v>
      </c>
      <c r="E1454" t="s">
        <v>27</v>
      </c>
      <c r="F1454" s="2" t="s">
        <v>47</v>
      </c>
      <c r="G1454" s="2" t="s">
        <v>1028</v>
      </c>
      <c r="H1454" s="2">
        <v>500</v>
      </c>
      <c r="I1454" s="3" t="s">
        <v>893</v>
      </c>
      <c r="J1454" s="3">
        <v>6.02</v>
      </c>
      <c r="K1454" t="s">
        <v>21</v>
      </c>
      <c r="L1454" t="s">
        <v>31</v>
      </c>
      <c r="M1454">
        <v>691</v>
      </c>
      <c r="N1454">
        <v>3566</v>
      </c>
      <c r="O1454" s="15">
        <v>0.72358900144717797</v>
      </c>
      <c r="P1454" s="16">
        <f t="shared" si="22"/>
        <v>0.19377453729669097</v>
      </c>
      <c r="Q1454">
        <v>9</v>
      </c>
      <c r="R1454" t="s">
        <v>56</v>
      </c>
      <c r="S1454" s="1">
        <v>44867</v>
      </c>
      <c r="T1454" t="s">
        <v>184</v>
      </c>
    </row>
    <row r="1455" spans="1:20">
      <c r="A1455">
        <v>307041</v>
      </c>
      <c r="B1455" t="s">
        <v>15</v>
      </c>
      <c r="C1455" t="s">
        <v>26</v>
      </c>
      <c r="D1455" t="s">
        <v>17</v>
      </c>
      <c r="E1455" t="s">
        <v>42</v>
      </c>
      <c r="F1455" s="2" t="s">
        <v>68</v>
      </c>
      <c r="G1455" s="2" t="s">
        <v>1028</v>
      </c>
      <c r="H1455" s="2">
        <v>500</v>
      </c>
      <c r="I1455" s="3" t="s">
        <v>894</v>
      </c>
      <c r="J1455" s="3">
        <v>0.14299781093607999</v>
      </c>
      <c r="K1455" t="s">
        <v>45</v>
      </c>
      <c r="L1455" t="s">
        <v>31</v>
      </c>
      <c r="M1455">
        <v>405</v>
      </c>
      <c r="N1455">
        <v>2302</v>
      </c>
      <c r="O1455" s="15">
        <v>1.2345679012345678</v>
      </c>
      <c r="P1455" s="16">
        <f t="shared" si="22"/>
        <v>0.17593397046046916</v>
      </c>
      <c r="Q1455">
        <v>1</v>
      </c>
      <c r="R1455" t="s">
        <v>38</v>
      </c>
      <c r="S1455" s="1">
        <v>44669</v>
      </c>
      <c r="T1455" t="s">
        <v>125</v>
      </c>
    </row>
    <row r="1456" spans="1:20">
      <c r="A1456">
        <v>547803</v>
      </c>
      <c r="B1456" t="s">
        <v>51</v>
      </c>
      <c r="C1456" t="s">
        <v>87</v>
      </c>
      <c r="D1456" t="s">
        <v>17</v>
      </c>
      <c r="E1456" t="s">
        <v>27</v>
      </c>
      <c r="F1456" s="2" t="s">
        <v>43</v>
      </c>
      <c r="G1456" s="2" t="s">
        <v>1028</v>
      </c>
      <c r="H1456" s="2">
        <v>500</v>
      </c>
      <c r="I1456" s="3" t="s">
        <v>482</v>
      </c>
      <c r="J1456" s="3">
        <v>3.24</v>
      </c>
      <c r="K1456" t="s">
        <v>45</v>
      </c>
      <c r="L1456" t="s">
        <v>55</v>
      </c>
      <c r="M1456">
        <v>691</v>
      </c>
      <c r="N1456">
        <v>3567</v>
      </c>
      <c r="O1456" s="15">
        <v>0.72358900144717797</v>
      </c>
      <c r="P1456" s="16">
        <f t="shared" si="22"/>
        <v>0.19372021306419962</v>
      </c>
      <c r="Q1456">
        <v>8</v>
      </c>
      <c r="R1456" t="s">
        <v>70</v>
      </c>
      <c r="S1456" s="1">
        <v>44849</v>
      </c>
      <c r="T1456" t="s">
        <v>122</v>
      </c>
    </row>
    <row r="1457" spans="1:20">
      <c r="A1457">
        <v>939528</v>
      </c>
      <c r="B1457" t="s">
        <v>34</v>
      </c>
      <c r="C1457" t="s">
        <v>87</v>
      </c>
      <c r="D1457" t="s">
        <v>17</v>
      </c>
      <c r="E1457" t="s">
        <v>42</v>
      </c>
      <c r="F1457" s="2" t="s">
        <v>78</v>
      </c>
      <c r="G1457" s="2" t="s">
        <v>1028</v>
      </c>
      <c r="H1457" s="2">
        <v>500</v>
      </c>
      <c r="I1457" s="3" t="s">
        <v>895</v>
      </c>
      <c r="J1457" s="3">
        <v>0.40754376116782898</v>
      </c>
      <c r="K1457" t="s">
        <v>80</v>
      </c>
      <c r="L1457" t="s">
        <v>31</v>
      </c>
      <c r="M1457">
        <v>405</v>
      </c>
      <c r="N1457">
        <v>2303</v>
      </c>
      <c r="O1457" s="15">
        <v>1.2345679012345678</v>
      </c>
      <c r="P1457" s="16">
        <f t="shared" si="22"/>
        <v>0.17585757707338254</v>
      </c>
      <c r="Q1457">
        <v>1</v>
      </c>
      <c r="R1457" t="s">
        <v>23</v>
      </c>
      <c r="S1457" s="1">
        <v>44897</v>
      </c>
      <c r="T1457" t="s">
        <v>172</v>
      </c>
    </row>
    <row r="1458" spans="1:20">
      <c r="A1458">
        <v>229140</v>
      </c>
      <c r="B1458" t="s">
        <v>48</v>
      </c>
      <c r="C1458" t="s">
        <v>26</v>
      </c>
      <c r="D1458" t="s">
        <v>17</v>
      </c>
      <c r="E1458" t="s">
        <v>18</v>
      </c>
      <c r="F1458" s="2" t="s">
        <v>49</v>
      </c>
      <c r="G1458" s="2" t="s">
        <v>1028</v>
      </c>
      <c r="H1458" s="2">
        <v>500</v>
      </c>
      <c r="I1458" s="3" t="s">
        <v>293</v>
      </c>
      <c r="J1458" s="3">
        <v>1.88</v>
      </c>
      <c r="K1458" t="s">
        <v>30</v>
      </c>
      <c r="L1458" t="s">
        <v>31</v>
      </c>
      <c r="M1458">
        <v>691</v>
      </c>
      <c r="N1458">
        <v>3567</v>
      </c>
      <c r="O1458" s="15">
        <v>0.72358900144717797</v>
      </c>
      <c r="P1458" s="16">
        <f t="shared" si="22"/>
        <v>0.19372021306419962</v>
      </c>
      <c r="Q1458">
        <v>6</v>
      </c>
      <c r="R1458" t="s">
        <v>23</v>
      </c>
      <c r="S1458" s="1">
        <v>44568</v>
      </c>
      <c r="T1458" t="s">
        <v>149</v>
      </c>
    </row>
    <row r="1459" spans="1:20">
      <c r="A1459">
        <v>702706</v>
      </c>
      <c r="B1459" t="s">
        <v>67</v>
      </c>
      <c r="C1459" t="s">
        <v>41</v>
      </c>
      <c r="D1459" t="s">
        <v>17</v>
      </c>
      <c r="E1459" t="s">
        <v>58</v>
      </c>
      <c r="F1459" s="2" t="s">
        <v>68</v>
      </c>
      <c r="G1459" s="2" t="s">
        <v>1028</v>
      </c>
      <c r="H1459" s="2">
        <v>500</v>
      </c>
      <c r="I1459" s="3" t="s">
        <v>354</v>
      </c>
      <c r="J1459" s="3">
        <v>2.66</v>
      </c>
      <c r="K1459" t="s">
        <v>45</v>
      </c>
      <c r="L1459" t="s">
        <v>55</v>
      </c>
      <c r="M1459">
        <v>691</v>
      </c>
      <c r="N1459">
        <v>3568</v>
      </c>
      <c r="O1459" s="15">
        <v>0.72358900144717797</v>
      </c>
      <c r="P1459" s="16">
        <f t="shared" si="22"/>
        <v>0.1936659192825112</v>
      </c>
      <c r="Q1459">
        <v>7</v>
      </c>
      <c r="R1459" t="s">
        <v>23</v>
      </c>
      <c r="S1459" s="1">
        <v>44855</v>
      </c>
      <c r="T1459" t="s">
        <v>24</v>
      </c>
    </row>
    <row r="1460" spans="1:20">
      <c r="A1460">
        <v>361670</v>
      </c>
      <c r="B1460" t="s">
        <v>81</v>
      </c>
      <c r="C1460" t="s">
        <v>41</v>
      </c>
      <c r="D1460" t="s">
        <v>17</v>
      </c>
      <c r="E1460" t="s">
        <v>27</v>
      </c>
      <c r="F1460" s="2" t="s">
        <v>78</v>
      </c>
      <c r="G1460" s="2" t="s">
        <v>1028</v>
      </c>
      <c r="H1460" s="2">
        <v>500</v>
      </c>
      <c r="I1460" s="3" t="s">
        <v>267</v>
      </c>
      <c r="J1460" s="3">
        <v>5.48</v>
      </c>
      <c r="K1460" t="s">
        <v>37</v>
      </c>
      <c r="L1460" t="s">
        <v>22</v>
      </c>
      <c r="M1460">
        <v>691</v>
      </c>
      <c r="N1460">
        <v>3568</v>
      </c>
      <c r="O1460" s="15">
        <v>0.72358900144717797</v>
      </c>
      <c r="P1460" s="16">
        <f t="shared" si="22"/>
        <v>0.1936659192825112</v>
      </c>
      <c r="Q1460">
        <v>8</v>
      </c>
      <c r="R1460" t="s">
        <v>38</v>
      </c>
      <c r="S1460" s="1">
        <v>44654</v>
      </c>
      <c r="T1460" t="s">
        <v>138</v>
      </c>
    </row>
    <row r="1461" spans="1:20">
      <c r="A1461">
        <v>141410</v>
      </c>
      <c r="B1461" t="s">
        <v>81</v>
      </c>
      <c r="C1461" t="s">
        <v>26</v>
      </c>
      <c r="D1461" t="s">
        <v>17</v>
      </c>
      <c r="E1461" t="s">
        <v>58</v>
      </c>
      <c r="F1461" s="2" t="s">
        <v>52</v>
      </c>
      <c r="G1461" s="2" t="s">
        <v>1028</v>
      </c>
      <c r="H1461" s="2">
        <v>500</v>
      </c>
      <c r="I1461" s="3" t="s">
        <v>798</v>
      </c>
      <c r="J1461" s="3">
        <v>1.93</v>
      </c>
      <c r="K1461" t="s">
        <v>21</v>
      </c>
      <c r="L1461" t="s">
        <v>31</v>
      </c>
      <c r="M1461">
        <v>692</v>
      </c>
      <c r="N1461">
        <v>3569</v>
      </c>
      <c r="O1461" s="15">
        <v>0.7225433526011561</v>
      </c>
      <c r="P1461" s="16">
        <f t="shared" si="22"/>
        <v>0.19389184645558979</v>
      </c>
      <c r="Q1461">
        <v>4</v>
      </c>
      <c r="R1461" t="s">
        <v>38</v>
      </c>
      <c r="S1461" s="1">
        <v>44807</v>
      </c>
      <c r="T1461" t="s">
        <v>228</v>
      </c>
    </row>
    <row r="1462" spans="1:20">
      <c r="A1462">
        <v>736127</v>
      </c>
      <c r="B1462" t="s">
        <v>74</v>
      </c>
      <c r="C1462" t="s">
        <v>41</v>
      </c>
      <c r="D1462" t="s">
        <v>17</v>
      </c>
      <c r="E1462" t="s">
        <v>27</v>
      </c>
      <c r="F1462" s="2" t="s">
        <v>68</v>
      </c>
      <c r="G1462" s="2" t="s">
        <v>1028</v>
      </c>
      <c r="H1462" s="2">
        <v>500</v>
      </c>
      <c r="I1462" s="3" t="s">
        <v>104</v>
      </c>
      <c r="J1462" s="3">
        <v>3.28</v>
      </c>
      <c r="K1462" t="s">
        <v>30</v>
      </c>
      <c r="L1462" t="s">
        <v>31</v>
      </c>
      <c r="M1462">
        <v>692</v>
      </c>
      <c r="N1462">
        <v>3569</v>
      </c>
      <c r="O1462" s="15">
        <v>0.7225433526011561</v>
      </c>
      <c r="P1462" s="16">
        <f t="shared" si="22"/>
        <v>0.19389184645558979</v>
      </c>
      <c r="Q1462">
        <v>10</v>
      </c>
      <c r="R1462" t="s">
        <v>23</v>
      </c>
      <c r="S1462" s="1">
        <v>44599</v>
      </c>
      <c r="T1462" t="s">
        <v>208</v>
      </c>
    </row>
    <row r="1463" spans="1:20">
      <c r="A1463">
        <v>781302</v>
      </c>
      <c r="B1463" t="s">
        <v>81</v>
      </c>
      <c r="C1463" t="s">
        <v>87</v>
      </c>
      <c r="D1463" t="s">
        <v>17</v>
      </c>
      <c r="E1463" t="s">
        <v>27</v>
      </c>
      <c r="F1463" s="2" t="s">
        <v>78</v>
      </c>
      <c r="G1463" s="2" t="s">
        <v>1028</v>
      </c>
      <c r="H1463" s="2">
        <v>500</v>
      </c>
      <c r="I1463" s="3" t="s">
        <v>364</v>
      </c>
      <c r="J1463" s="3">
        <v>2.31</v>
      </c>
      <c r="K1463" t="s">
        <v>21</v>
      </c>
      <c r="L1463" t="s">
        <v>22</v>
      </c>
      <c r="M1463">
        <v>692</v>
      </c>
      <c r="N1463">
        <v>3569</v>
      </c>
      <c r="O1463" s="15">
        <v>0.7225433526011561</v>
      </c>
      <c r="P1463" s="16">
        <f t="shared" si="22"/>
        <v>0.19389184645558979</v>
      </c>
      <c r="Q1463">
        <v>10</v>
      </c>
      <c r="R1463" t="s">
        <v>70</v>
      </c>
      <c r="S1463" s="1">
        <v>44696</v>
      </c>
      <c r="T1463" t="s">
        <v>197</v>
      </c>
    </row>
    <row r="1464" spans="1:20">
      <c r="A1464">
        <v>943663</v>
      </c>
      <c r="B1464" t="s">
        <v>81</v>
      </c>
      <c r="C1464" t="s">
        <v>26</v>
      </c>
      <c r="D1464" t="s">
        <v>17</v>
      </c>
      <c r="E1464" t="s">
        <v>42</v>
      </c>
      <c r="F1464" s="2" t="s">
        <v>68</v>
      </c>
      <c r="G1464" s="2" t="s">
        <v>1028</v>
      </c>
      <c r="H1464" s="2">
        <v>500</v>
      </c>
      <c r="I1464" s="3" t="s">
        <v>896</v>
      </c>
      <c r="J1464" s="3">
        <v>0.90267368153400795</v>
      </c>
      <c r="K1464" t="s">
        <v>21</v>
      </c>
      <c r="L1464" t="s">
        <v>22</v>
      </c>
      <c r="M1464">
        <v>406</v>
      </c>
      <c r="N1464">
        <v>2304</v>
      </c>
      <c r="O1464" s="15">
        <v>1.2315270935960592</v>
      </c>
      <c r="P1464" s="16">
        <f t="shared" si="22"/>
        <v>0.17621527777777779</v>
      </c>
      <c r="Q1464">
        <v>1</v>
      </c>
      <c r="R1464" t="s">
        <v>23</v>
      </c>
      <c r="S1464" s="1">
        <v>44909</v>
      </c>
      <c r="T1464" t="s">
        <v>116</v>
      </c>
    </row>
    <row r="1465" spans="1:20">
      <c r="A1465">
        <v>393957</v>
      </c>
      <c r="B1465" t="s">
        <v>15</v>
      </c>
      <c r="C1465" t="s">
        <v>41</v>
      </c>
      <c r="D1465" t="s">
        <v>17</v>
      </c>
      <c r="E1465" t="s">
        <v>18</v>
      </c>
      <c r="F1465" s="2" t="s">
        <v>49</v>
      </c>
      <c r="G1465" s="2" t="s">
        <v>1028</v>
      </c>
      <c r="H1465" s="2">
        <v>500</v>
      </c>
      <c r="I1465" s="3" t="s">
        <v>639</v>
      </c>
      <c r="J1465" s="3">
        <v>7.84</v>
      </c>
      <c r="K1465" t="s">
        <v>37</v>
      </c>
      <c r="L1465" t="s">
        <v>22</v>
      </c>
      <c r="M1465">
        <v>692</v>
      </c>
      <c r="N1465">
        <v>3570</v>
      </c>
      <c r="O1465" s="15">
        <v>0.7225433526011561</v>
      </c>
      <c r="P1465" s="16">
        <f t="shared" si="22"/>
        <v>0.19383753501400561</v>
      </c>
      <c r="Q1465">
        <v>1</v>
      </c>
      <c r="R1465" t="s">
        <v>70</v>
      </c>
      <c r="S1465" s="1">
        <v>44813</v>
      </c>
      <c r="T1465" t="s">
        <v>105</v>
      </c>
    </row>
    <row r="1466" spans="1:20">
      <c r="A1466">
        <v>204447</v>
      </c>
      <c r="B1466" t="s">
        <v>51</v>
      </c>
      <c r="C1466" t="s">
        <v>26</v>
      </c>
      <c r="D1466" t="s">
        <v>17</v>
      </c>
      <c r="E1466" t="s">
        <v>58</v>
      </c>
      <c r="F1466" s="2" t="s">
        <v>101</v>
      </c>
      <c r="G1466" s="2" t="s">
        <v>1028</v>
      </c>
      <c r="H1466" s="2">
        <v>500</v>
      </c>
      <c r="I1466" s="3" t="s">
        <v>657</v>
      </c>
      <c r="J1466" s="3">
        <v>3.2</v>
      </c>
      <c r="K1466" t="s">
        <v>21</v>
      </c>
      <c r="L1466" t="s">
        <v>31</v>
      </c>
      <c r="M1466">
        <v>692</v>
      </c>
      <c r="N1466">
        <v>3570</v>
      </c>
      <c r="O1466" s="15">
        <v>0.7225433526011561</v>
      </c>
      <c r="P1466" s="16">
        <f t="shared" si="22"/>
        <v>0.19383753501400561</v>
      </c>
      <c r="Q1466">
        <v>3</v>
      </c>
      <c r="R1466" t="s">
        <v>38</v>
      </c>
      <c r="S1466" s="1">
        <v>44603</v>
      </c>
      <c r="T1466" t="s">
        <v>138</v>
      </c>
    </row>
    <row r="1467" spans="1:20">
      <c r="A1467">
        <v>373006</v>
      </c>
      <c r="B1467" t="s">
        <v>34</v>
      </c>
      <c r="C1467" t="s">
        <v>16</v>
      </c>
      <c r="D1467" t="s">
        <v>17</v>
      </c>
      <c r="E1467" t="s">
        <v>27</v>
      </c>
      <c r="F1467" s="2" t="s">
        <v>101</v>
      </c>
      <c r="G1467" s="2" t="s">
        <v>1028</v>
      </c>
      <c r="H1467" s="2">
        <v>500</v>
      </c>
      <c r="I1467" s="3" t="s">
        <v>729</v>
      </c>
      <c r="J1467" s="3">
        <v>6.51</v>
      </c>
      <c r="K1467" t="s">
        <v>80</v>
      </c>
      <c r="L1467" t="s">
        <v>55</v>
      </c>
      <c r="M1467">
        <v>692</v>
      </c>
      <c r="N1467">
        <v>3571</v>
      </c>
      <c r="O1467" s="15">
        <v>0.7225433526011561</v>
      </c>
      <c r="P1467" s="16">
        <f t="shared" si="22"/>
        <v>0.19378325399047885</v>
      </c>
      <c r="Q1467">
        <v>6</v>
      </c>
      <c r="R1467" t="s">
        <v>23</v>
      </c>
      <c r="S1467" s="1">
        <v>44834</v>
      </c>
      <c r="T1467" t="s">
        <v>100</v>
      </c>
    </row>
    <row r="1468" spans="1:20">
      <c r="A1468">
        <v>935988</v>
      </c>
      <c r="B1468" t="s">
        <v>67</v>
      </c>
      <c r="C1468" t="s">
        <v>41</v>
      </c>
      <c r="D1468" t="s">
        <v>17</v>
      </c>
      <c r="E1468" t="s">
        <v>27</v>
      </c>
      <c r="F1468" s="2" t="s">
        <v>43</v>
      </c>
      <c r="G1468" s="2" t="s">
        <v>1028</v>
      </c>
      <c r="H1468" s="2">
        <v>500</v>
      </c>
      <c r="I1468" s="3" t="s">
        <v>298</v>
      </c>
      <c r="J1468" s="3">
        <v>7.26</v>
      </c>
      <c r="K1468" t="s">
        <v>37</v>
      </c>
      <c r="L1468" t="s">
        <v>55</v>
      </c>
      <c r="M1468">
        <v>693</v>
      </c>
      <c r="N1468">
        <v>3571</v>
      </c>
      <c r="O1468" s="15">
        <v>0.72150072150072153</v>
      </c>
      <c r="P1468" s="16">
        <f t="shared" si="22"/>
        <v>0.19406328759451133</v>
      </c>
      <c r="Q1468">
        <v>9</v>
      </c>
      <c r="R1468" t="s">
        <v>23</v>
      </c>
      <c r="S1468" s="1">
        <v>44595</v>
      </c>
      <c r="T1468" t="s">
        <v>24</v>
      </c>
    </row>
    <row r="1469" spans="1:20">
      <c r="A1469">
        <v>945594</v>
      </c>
      <c r="B1469" t="s">
        <v>67</v>
      </c>
      <c r="C1469" t="s">
        <v>41</v>
      </c>
      <c r="D1469" t="s">
        <v>17</v>
      </c>
      <c r="E1469" t="s">
        <v>27</v>
      </c>
      <c r="F1469" s="2" t="s">
        <v>78</v>
      </c>
      <c r="G1469" s="2" t="s">
        <v>1028</v>
      </c>
      <c r="H1469" s="2">
        <v>500</v>
      </c>
      <c r="I1469" s="3" t="s">
        <v>805</v>
      </c>
      <c r="J1469" s="3">
        <v>1.76</v>
      </c>
      <c r="K1469" t="s">
        <v>37</v>
      </c>
      <c r="L1469" t="s">
        <v>31</v>
      </c>
      <c r="M1469">
        <v>693</v>
      </c>
      <c r="N1469">
        <v>3572</v>
      </c>
      <c r="O1469" s="15">
        <v>0.72150072150072153</v>
      </c>
      <c r="P1469" s="16">
        <f t="shared" si="22"/>
        <v>0.19400895856662934</v>
      </c>
      <c r="Q1469">
        <v>4</v>
      </c>
      <c r="R1469" t="s">
        <v>23</v>
      </c>
      <c r="S1469" s="1">
        <v>44669</v>
      </c>
      <c r="T1469" t="s">
        <v>89</v>
      </c>
    </row>
    <row r="1470" spans="1:20">
      <c r="A1470">
        <v>727747</v>
      </c>
      <c r="B1470" t="s">
        <v>51</v>
      </c>
      <c r="C1470" t="s">
        <v>41</v>
      </c>
      <c r="D1470" t="s">
        <v>17</v>
      </c>
      <c r="E1470" t="s">
        <v>27</v>
      </c>
      <c r="F1470" s="2" t="s">
        <v>68</v>
      </c>
      <c r="G1470" s="2" t="s">
        <v>1028</v>
      </c>
      <c r="H1470" s="2">
        <v>500</v>
      </c>
      <c r="I1470" s="3" t="s">
        <v>624</v>
      </c>
      <c r="J1470" s="3">
        <v>1.8</v>
      </c>
      <c r="K1470" t="s">
        <v>21</v>
      </c>
      <c r="L1470" t="s">
        <v>22</v>
      </c>
      <c r="M1470">
        <v>693</v>
      </c>
      <c r="N1470">
        <v>3572</v>
      </c>
      <c r="O1470" s="15">
        <v>0.72150072150072153</v>
      </c>
      <c r="P1470" s="16">
        <f t="shared" si="22"/>
        <v>0.19400895856662934</v>
      </c>
      <c r="Q1470">
        <v>9</v>
      </c>
      <c r="R1470" t="s">
        <v>38</v>
      </c>
      <c r="S1470" s="1">
        <v>44712</v>
      </c>
      <c r="T1470" t="s">
        <v>134</v>
      </c>
    </row>
    <row r="1471" spans="1:20">
      <c r="A1471">
        <v>636973</v>
      </c>
      <c r="B1471" t="s">
        <v>51</v>
      </c>
      <c r="C1471" t="s">
        <v>16</v>
      </c>
      <c r="D1471" t="s">
        <v>17</v>
      </c>
      <c r="E1471" t="s">
        <v>42</v>
      </c>
      <c r="F1471" s="2" t="s">
        <v>62</v>
      </c>
      <c r="G1471" s="2" t="s">
        <v>1028</v>
      </c>
      <c r="H1471" s="2">
        <v>500</v>
      </c>
      <c r="I1471" s="3">
        <v>1.422828218814E+16</v>
      </c>
      <c r="J1471" s="3">
        <v>1.422828218814E+16</v>
      </c>
      <c r="K1471" t="s">
        <v>21</v>
      </c>
      <c r="L1471" t="s">
        <v>31</v>
      </c>
      <c r="M1471">
        <v>407</v>
      </c>
      <c r="N1471">
        <v>2306</v>
      </c>
      <c r="O1471" s="15">
        <v>1.2285012285012284</v>
      </c>
      <c r="P1471" s="16">
        <f t="shared" si="22"/>
        <v>0.17649609713790113</v>
      </c>
      <c r="Q1471">
        <v>1</v>
      </c>
      <c r="R1471" t="s">
        <v>23</v>
      </c>
      <c r="S1471" s="1">
        <v>44832</v>
      </c>
      <c r="T1471" t="s">
        <v>89</v>
      </c>
    </row>
    <row r="1472" spans="1:20">
      <c r="A1472">
        <v>118780</v>
      </c>
      <c r="B1472" t="s">
        <v>74</v>
      </c>
      <c r="C1472" t="s">
        <v>16</v>
      </c>
      <c r="D1472" t="s">
        <v>17</v>
      </c>
      <c r="E1472" t="s">
        <v>58</v>
      </c>
      <c r="F1472" s="2" t="s">
        <v>52</v>
      </c>
      <c r="G1472" s="2" t="s">
        <v>1028</v>
      </c>
      <c r="H1472" s="2">
        <v>500</v>
      </c>
      <c r="I1472" s="3" t="s">
        <v>264</v>
      </c>
      <c r="J1472" s="3">
        <v>5.97</v>
      </c>
      <c r="K1472" t="s">
        <v>45</v>
      </c>
      <c r="L1472" t="s">
        <v>22</v>
      </c>
      <c r="M1472">
        <v>693</v>
      </c>
      <c r="N1472">
        <v>3573</v>
      </c>
      <c r="O1472" s="15">
        <v>0.72150072150072153</v>
      </c>
      <c r="P1472" s="16">
        <f t="shared" si="22"/>
        <v>0.19395465994962216</v>
      </c>
      <c r="Q1472">
        <v>10</v>
      </c>
      <c r="R1472" t="s">
        <v>70</v>
      </c>
      <c r="S1472" s="1">
        <v>44584</v>
      </c>
      <c r="T1472" t="s">
        <v>93</v>
      </c>
    </row>
    <row r="1473" spans="1:20">
      <c r="A1473">
        <v>898126</v>
      </c>
      <c r="B1473" t="s">
        <v>81</v>
      </c>
      <c r="C1473" t="s">
        <v>26</v>
      </c>
      <c r="D1473" t="s">
        <v>17</v>
      </c>
      <c r="E1473" t="s">
        <v>18</v>
      </c>
      <c r="F1473" s="2" t="s">
        <v>35</v>
      </c>
      <c r="G1473" s="2" t="s">
        <v>1028</v>
      </c>
      <c r="H1473" s="2">
        <v>500</v>
      </c>
      <c r="I1473" s="3" t="s">
        <v>623</v>
      </c>
      <c r="J1473" s="3">
        <v>1.62</v>
      </c>
      <c r="K1473" t="s">
        <v>45</v>
      </c>
      <c r="L1473" t="s">
        <v>55</v>
      </c>
      <c r="M1473">
        <v>693</v>
      </c>
      <c r="N1473">
        <v>3573</v>
      </c>
      <c r="O1473" s="15">
        <v>0.72150072150072153</v>
      </c>
      <c r="P1473" s="16">
        <f t="shared" si="22"/>
        <v>0.19395465994962216</v>
      </c>
      <c r="Q1473">
        <v>7</v>
      </c>
      <c r="R1473" t="s">
        <v>38</v>
      </c>
      <c r="S1473" s="1">
        <v>44797</v>
      </c>
      <c r="T1473" t="s">
        <v>39</v>
      </c>
    </row>
    <row r="1474" spans="1:20">
      <c r="A1474">
        <v>622283</v>
      </c>
      <c r="B1474" t="s">
        <v>15</v>
      </c>
      <c r="C1474" t="s">
        <v>41</v>
      </c>
      <c r="D1474" t="s">
        <v>17</v>
      </c>
      <c r="E1474" t="s">
        <v>18</v>
      </c>
      <c r="F1474" s="2" t="s">
        <v>43</v>
      </c>
      <c r="G1474" s="2" t="s">
        <v>1028</v>
      </c>
      <c r="H1474" s="2">
        <v>500</v>
      </c>
      <c r="I1474" s="3" t="s">
        <v>842</v>
      </c>
      <c r="J1474" s="3">
        <v>3.58</v>
      </c>
      <c r="K1474" t="s">
        <v>21</v>
      </c>
      <c r="L1474" t="s">
        <v>31</v>
      </c>
      <c r="M1474">
        <v>693</v>
      </c>
      <c r="N1474">
        <v>3574</v>
      </c>
      <c r="O1474" s="15">
        <v>0.72150072150072153</v>
      </c>
      <c r="P1474" s="16">
        <f t="shared" si="22"/>
        <v>0.19390039171796306</v>
      </c>
      <c r="Q1474">
        <v>8</v>
      </c>
      <c r="R1474" t="s">
        <v>38</v>
      </c>
      <c r="S1474" s="1">
        <v>44748</v>
      </c>
      <c r="T1474" t="s">
        <v>66</v>
      </c>
    </row>
    <row r="1475" spans="1:20">
      <c r="A1475">
        <v>150000</v>
      </c>
      <c r="B1475" t="s">
        <v>74</v>
      </c>
      <c r="C1475" t="s">
        <v>87</v>
      </c>
      <c r="D1475" t="s">
        <v>17</v>
      </c>
      <c r="E1475" t="s">
        <v>27</v>
      </c>
      <c r="F1475" s="2" t="s">
        <v>91</v>
      </c>
      <c r="G1475" s="2" t="s">
        <v>1028</v>
      </c>
      <c r="H1475" s="2">
        <v>500</v>
      </c>
      <c r="I1475" s="3" t="s">
        <v>897</v>
      </c>
      <c r="J1475" s="3">
        <v>6.73</v>
      </c>
      <c r="K1475" t="s">
        <v>37</v>
      </c>
      <c r="L1475" t="s">
        <v>31</v>
      </c>
      <c r="M1475">
        <v>693</v>
      </c>
      <c r="N1475">
        <v>3574</v>
      </c>
      <c r="O1475" s="15">
        <v>0.72150072150072153</v>
      </c>
      <c r="P1475" s="16">
        <f t="shared" si="22"/>
        <v>0.19390039171796306</v>
      </c>
      <c r="Q1475">
        <v>6</v>
      </c>
      <c r="R1475" t="s">
        <v>23</v>
      </c>
      <c r="S1475" s="1">
        <v>44847</v>
      </c>
      <c r="T1475" t="s">
        <v>149</v>
      </c>
    </row>
    <row r="1476" spans="1:20">
      <c r="A1476">
        <v>165514</v>
      </c>
      <c r="B1476" t="s">
        <v>67</v>
      </c>
      <c r="C1476" t="s">
        <v>87</v>
      </c>
      <c r="D1476" t="s">
        <v>17</v>
      </c>
      <c r="E1476" t="s">
        <v>42</v>
      </c>
      <c r="F1476" s="2" t="s">
        <v>28</v>
      </c>
      <c r="G1476" s="2" t="s">
        <v>1028</v>
      </c>
      <c r="H1476" s="2">
        <v>500</v>
      </c>
      <c r="I1476" s="3" t="s">
        <v>898</v>
      </c>
      <c r="J1476" s="3">
        <v>0.88658642780369901</v>
      </c>
      <c r="K1476" t="s">
        <v>80</v>
      </c>
      <c r="L1476" t="s">
        <v>22</v>
      </c>
      <c r="M1476">
        <v>407</v>
      </c>
      <c r="N1476">
        <v>2307</v>
      </c>
      <c r="O1476" s="15">
        <v>1.2285012285012284</v>
      </c>
      <c r="P1476" s="16">
        <f t="shared" si="22"/>
        <v>0.17641959254442999</v>
      </c>
      <c r="Q1476">
        <v>1</v>
      </c>
      <c r="R1476" t="s">
        <v>56</v>
      </c>
      <c r="S1476" s="1">
        <v>44755</v>
      </c>
      <c r="T1476" t="s">
        <v>64</v>
      </c>
    </row>
    <row r="1477" spans="1:20">
      <c r="A1477">
        <v>219871</v>
      </c>
      <c r="B1477" t="s">
        <v>67</v>
      </c>
      <c r="C1477" t="s">
        <v>87</v>
      </c>
      <c r="D1477" t="s">
        <v>17</v>
      </c>
      <c r="E1477" t="s">
        <v>18</v>
      </c>
      <c r="F1477" s="2" t="s">
        <v>75</v>
      </c>
      <c r="G1477" s="2" t="s">
        <v>1028</v>
      </c>
      <c r="H1477" s="2">
        <v>500</v>
      </c>
      <c r="I1477" s="3" t="s">
        <v>135</v>
      </c>
      <c r="J1477" s="3">
        <v>2.14</v>
      </c>
      <c r="K1477" t="s">
        <v>21</v>
      </c>
      <c r="L1477" t="s">
        <v>55</v>
      </c>
      <c r="M1477">
        <v>694</v>
      </c>
      <c r="N1477">
        <v>3575</v>
      </c>
      <c r="O1477" s="15">
        <v>0.72046109510086453</v>
      </c>
      <c r="P1477" s="16">
        <f t="shared" ref="P1477:P1540" si="23">M1477/N1477</f>
        <v>0.19412587412587412</v>
      </c>
      <c r="Q1477">
        <v>6</v>
      </c>
      <c r="R1477" t="s">
        <v>23</v>
      </c>
      <c r="S1477" s="1">
        <v>44632</v>
      </c>
      <c r="T1477" t="s">
        <v>132</v>
      </c>
    </row>
    <row r="1478" spans="1:20">
      <c r="A1478">
        <v>941511</v>
      </c>
      <c r="B1478" t="s">
        <v>34</v>
      </c>
      <c r="C1478" t="s">
        <v>41</v>
      </c>
      <c r="D1478" t="s">
        <v>17</v>
      </c>
      <c r="E1478" t="s">
        <v>27</v>
      </c>
      <c r="F1478" s="2" t="s">
        <v>101</v>
      </c>
      <c r="G1478" s="2" t="s">
        <v>1028</v>
      </c>
      <c r="H1478" s="2">
        <v>500</v>
      </c>
      <c r="I1478" s="3" t="s">
        <v>454</v>
      </c>
      <c r="J1478" s="3">
        <v>0.3</v>
      </c>
      <c r="K1478" t="s">
        <v>80</v>
      </c>
      <c r="L1478" t="s">
        <v>31</v>
      </c>
      <c r="M1478">
        <v>694</v>
      </c>
      <c r="N1478">
        <v>3575</v>
      </c>
      <c r="O1478" s="15">
        <v>0.72046109510086453</v>
      </c>
      <c r="P1478" s="16">
        <f t="shared" si="23"/>
        <v>0.19412587412587412</v>
      </c>
      <c r="Q1478">
        <v>3</v>
      </c>
      <c r="R1478" t="s">
        <v>70</v>
      </c>
      <c r="S1478" s="1">
        <v>44892</v>
      </c>
      <c r="T1478" t="s">
        <v>110</v>
      </c>
    </row>
    <row r="1479" spans="1:20">
      <c r="A1479">
        <v>580431</v>
      </c>
      <c r="B1479" t="s">
        <v>51</v>
      </c>
      <c r="C1479" t="s">
        <v>26</v>
      </c>
      <c r="D1479" t="s">
        <v>17</v>
      </c>
      <c r="E1479" t="s">
        <v>42</v>
      </c>
      <c r="F1479" s="2" t="s">
        <v>47</v>
      </c>
      <c r="G1479" s="2" t="s">
        <v>1028</v>
      </c>
      <c r="H1479" s="2">
        <v>500</v>
      </c>
      <c r="I1479" s="3" t="s">
        <v>899</v>
      </c>
      <c r="J1479" s="3">
        <v>0.83832466661277205</v>
      </c>
      <c r="K1479" t="s">
        <v>21</v>
      </c>
      <c r="L1479" t="s">
        <v>22</v>
      </c>
      <c r="M1479">
        <v>407</v>
      </c>
      <c r="N1479">
        <v>2308</v>
      </c>
      <c r="O1479" s="15">
        <v>1.2285012285012284</v>
      </c>
      <c r="P1479" s="16">
        <f t="shared" si="23"/>
        <v>0.17634315424610053</v>
      </c>
      <c r="Q1479">
        <v>1</v>
      </c>
      <c r="R1479" t="s">
        <v>23</v>
      </c>
      <c r="S1479" s="1">
        <v>44865</v>
      </c>
      <c r="T1479" t="s">
        <v>172</v>
      </c>
    </row>
    <row r="1480" spans="1:20">
      <c r="A1480">
        <v>722458</v>
      </c>
      <c r="B1480" t="s">
        <v>25</v>
      </c>
      <c r="C1480" t="s">
        <v>41</v>
      </c>
      <c r="D1480" t="s">
        <v>17</v>
      </c>
      <c r="E1480" t="s">
        <v>18</v>
      </c>
      <c r="F1480" s="2" t="s">
        <v>91</v>
      </c>
      <c r="G1480" s="2" t="s">
        <v>1028</v>
      </c>
      <c r="H1480" s="2">
        <v>500</v>
      </c>
      <c r="I1480" s="3" t="s">
        <v>508</v>
      </c>
      <c r="J1480" s="3">
        <v>6.91</v>
      </c>
      <c r="K1480" t="s">
        <v>30</v>
      </c>
      <c r="L1480" t="s">
        <v>55</v>
      </c>
      <c r="M1480">
        <v>694</v>
      </c>
      <c r="N1480">
        <v>3576</v>
      </c>
      <c r="O1480" s="15">
        <v>0.72046109510086453</v>
      </c>
      <c r="P1480" s="16">
        <f t="shared" si="23"/>
        <v>0.19407158836689037</v>
      </c>
      <c r="Q1480">
        <v>4</v>
      </c>
      <c r="R1480" t="s">
        <v>38</v>
      </c>
      <c r="S1480" s="1">
        <v>44731</v>
      </c>
      <c r="T1480" t="s">
        <v>176</v>
      </c>
    </row>
    <row r="1481" spans="1:20">
      <c r="A1481">
        <v>989026</v>
      </c>
      <c r="B1481" t="s">
        <v>40</v>
      </c>
      <c r="C1481" t="s">
        <v>87</v>
      </c>
      <c r="D1481" t="s">
        <v>17</v>
      </c>
      <c r="E1481" t="s">
        <v>27</v>
      </c>
      <c r="F1481" s="2" t="s">
        <v>101</v>
      </c>
      <c r="G1481" s="2" t="s">
        <v>1028</v>
      </c>
      <c r="H1481" s="2">
        <v>500</v>
      </c>
      <c r="I1481" s="3" t="s">
        <v>445</v>
      </c>
      <c r="J1481" s="3">
        <v>5.0999999999999996</v>
      </c>
      <c r="K1481" t="s">
        <v>30</v>
      </c>
      <c r="L1481" t="s">
        <v>31</v>
      </c>
      <c r="M1481">
        <v>694</v>
      </c>
      <c r="N1481">
        <v>3576</v>
      </c>
      <c r="O1481" s="15">
        <v>0.72046109510086453</v>
      </c>
      <c r="P1481" s="16">
        <f t="shared" si="23"/>
        <v>0.19407158836689037</v>
      </c>
      <c r="Q1481">
        <v>8</v>
      </c>
      <c r="R1481" t="s">
        <v>70</v>
      </c>
      <c r="S1481" s="1">
        <v>44688</v>
      </c>
      <c r="T1481" t="s">
        <v>71</v>
      </c>
    </row>
    <row r="1482" spans="1:20">
      <c r="A1482">
        <v>540342</v>
      </c>
      <c r="B1482" t="s">
        <v>40</v>
      </c>
      <c r="C1482" t="s">
        <v>41</v>
      </c>
      <c r="D1482" t="s">
        <v>17</v>
      </c>
      <c r="E1482" t="s">
        <v>58</v>
      </c>
      <c r="F1482" s="2" t="s">
        <v>43</v>
      </c>
      <c r="G1482" s="2" t="s">
        <v>1028</v>
      </c>
      <c r="H1482" s="2">
        <v>500</v>
      </c>
      <c r="I1482" s="3" t="s">
        <v>878</v>
      </c>
      <c r="J1482" s="3">
        <v>3.87</v>
      </c>
      <c r="K1482" t="s">
        <v>45</v>
      </c>
      <c r="L1482" t="s">
        <v>55</v>
      </c>
      <c r="M1482">
        <v>694</v>
      </c>
      <c r="N1482">
        <v>3577</v>
      </c>
      <c r="O1482" s="15">
        <v>0.72046109510086453</v>
      </c>
      <c r="P1482" s="16">
        <f t="shared" si="23"/>
        <v>0.19401733296058149</v>
      </c>
      <c r="Q1482">
        <v>10</v>
      </c>
      <c r="R1482" t="s">
        <v>38</v>
      </c>
      <c r="S1482" s="1">
        <v>44584</v>
      </c>
      <c r="T1482" t="s">
        <v>213</v>
      </c>
    </row>
    <row r="1483" spans="1:20">
      <c r="A1483">
        <v>670139</v>
      </c>
      <c r="B1483" t="s">
        <v>48</v>
      </c>
      <c r="C1483" t="s">
        <v>87</v>
      </c>
      <c r="D1483" t="s">
        <v>17</v>
      </c>
      <c r="E1483" t="s">
        <v>27</v>
      </c>
      <c r="F1483" s="2" t="s">
        <v>78</v>
      </c>
      <c r="G1483" s="2" t="s">
        <v>1028</v>
      </c>
      <c r="H1483" s="2">
        <v>500</v>
      </c>
      <c r="I1483" s="3" t="s">
        <v>602</v>
      </c>
      <c r="J1483" s="3">
        <v>5.74</v>
      </c>
      <c r="K1483" t="s">
        <v>21</v>
      </c>
      <c r="L1483" t="s">
        <v>55</v>
      </c>
      <c r="M1483">
        <v>694</v>
      </c>
      <c r="N1483">
        <v>3577</v>
      </c>
      <c r="O1483" s="15">
        <v>0.72046109510086453</v>
      </c>
      <c r="P1483" s="16">
        <f t="shared" si="23"/>
        <v>0.19401733296058149</v>
      </c>
      <c r="Q1483">
        <v>10</v>
      </c>
      <c r="R1483" t="s">
        <v>23</v>
      </c>
      <c r="S1483" s="1">
        <v>44662</v>
      </c>
      <c r="T1483" t="s">
        <v>116</v>
      </c>
    </row>
    <row r="1484" spans="1:20">
      <c r="A1484">
        <v>609946</v>
      </c>
      <c r="B1484" t="s">
        <v>15</v>
      </c>
      <c r="C1484" t="s">
        <v>41</v>
      </c>
      <c r="D1484" t="s">
        <v>17</v>
      </c>
      <c r="E1484" t="s">
        <v>58</v>
      </c>
      <c r="F1484" s="2" t="s">
        <v>62</v>
      </c>
      <c r="G1484" s="2" t="s">
        <v>1028</v>
      </c>
      <c r="H1484" s="2">
        <v>500</v>
      </c>
      <c r="I1484" s="3" t="s">
        <v>900</v>
      </c>
      <c r="J1484" s="3">
        <v>3.79</v>
      </c>
      <c r="K1484" t="s">
        <v>45</v>
      </c>
      <c r="L1484" t="s">
        <v>31</v>
      </c>
      <c r="M1484">
        <v>695</v>
      </c>
      <c r="N1484">
        <v>3577</v>
      </c>
      <c r="O1484" s="15">
        <v>0.71942446043165464</v>
      </c>
      <c r="P1484" s="16">
        <f t="shared" si="23"/>
        <v>0.19429689684092816</v>
      </c>
      <c r="Q1484">
        <v>2</v>
      </c>
      <c r="R1484" t="s">
        <v>32</v>
      </c>
      <c r="S1484" s="1">
        <v>44673</v>
      </c>
      <c r="T1484" t="s">
        <v>33</v>
      </c>
    </row>
    <row r="1485" spans="1:20">
      <c r="A1485">
        <v>772961</v>
      </c>
      <c r="B1485" t="s">
        <v>25</v>
      </c>
      <c r="C1485" t="s">
        <v>16</v>
      </c>
      <c r="D1485" t="s">
        <v>17</v>
      </c>
      <c r="E1485" t="s">
        <v>58</v>
      </c>
      <c r="F1485" s="2" t="s">
        <v>62</v>
      </c>
      <c r="G1485" s="2" t="s">
        <v>1028</v>
      </c>
      <c r="H1485" s="2">
        <v>500</v>
      </c>
      <c r="I1485" s="3" t="s">
        <v>388</v>
      </c>
      <c r="J1485" s="3">
        <v>0.36</v>
      </c>
      <c r="K1485" t="s">
        <v>80</v>
      </c>
      <c r="L1485" t="s">
        <v>22</v>
      </c>
      <c r="M1485">
        <v>695</v>
      </c>
      <c r="N1485">
        <v>3578</v>
      </c>
      <c r="O1485" s="15">
        <v>0.71942446043165464</v>
      </c>
      <c r="P1485" s="16">
        <f t="shared" si="23"/>
        <v>0.19424259362772497</v>
      </c>
      <c r="Q1485">
        <v>4</v>
      </c>
      <c r="R1485" t="s">
        <v>70</v>
      </c>
      <c r="S1485" s="1">
        <v>44611</v>
      </c>
      <c r="T1485" t="s">
        <v>122</v>
      </c>
    </row>
    <row r="1486" spans="1:20">
      <c r="A1486">
        <v>510297</v>
      </c>
      <c r="B1486" t="s">
        <v>48</v>
      </c>
      <c r="C1486" t="s">
        <v>26</v>
      </c>
      <c r="D1486" t="s">
        <v>17</v>
      </c>
      <c r="E1486" t="s">
        <v>42</v>
      </c>
      <c r="F1486" s="2" t="s">
        <v>43</v>
      </c>
      <c r="G1486" s="2" t="s">
        <v>1028</v>
      </c>
      <c r="H1486" s="2">
        <v>500</v>
      </c>
      <c r="I1486" s="3">
        <v>1.01528445764617E+16</v>
      </c>
      <c r="J1486" s="3">
        <v>1.01528445764617E+16</v>
      </c>
      <c r="K1486" t="s">
        <v>30</v>
      </c>
      <c r="L1486" t="s">
        <v>22</v>
      </c>
      <c r="M1486">
        <v>408</v>
      </c>
      <c r="N1486">
        <v>2310</v>
      </c>
      <c r="O1486" s="15">
        <v>1.2254901960784315</v>
      </c>
      <c r="P1486" s="16">
        <f t="shared" si="23"/>
        <v>0.17662337662337663</v>
      </c>
      <c r="Q1486">
        <v>1</v>
      </c>
      <c r="R1486" t="s">
        <v>56</v>
      </c>
      <c r="S1486" s="1">
        <v>44564</v>
      </c>
      <c r="T1486" t="s">
        <v>96</v>
      </c>
    </row>
    <row r="1487" spans="1:20">
      <c r="A1487">
        <v>602064</v>
      </c>
      <c r="B1487" t="s">
        <v>48</v>
      </c>
      <c r="C1487" t="s">
        <v>41</v>
      </c>
      <c r="D1487" t="s">
        <v>17</v>
      </c>
      <c r="E1487" t="s">
        <v>18</v>
      </c>
      <c r="F1487" s="2" t="s">
        <v>47</v>
      </c>
      <c r="G1487" s="2" t="s">
        <v>1028</v>
      </c>
      <c r="H1487" s="2">
        <v>500</v>
      </c>
      <c r="I1487" s="3" t="s">
        <v>340</v>
      </c>
      <c r="J1487" s="3">
        <v>6.85</v>
      </c>
      <c r="K1487" t="s">
        <v>37</v>
      </c>
      <c r="L1487" t="s">
        <v>55</v>
      </c>
      <c r="M1487">
        <v>695</v>
      </c>
      <c r="N1487">
        <v>3579</v>
      </c>
      <c r="O1487" s="15">
        <v>0.71942446043165464</v>
      </c>
      <c r="P1487" s="16">
        <f t="shared" si="23"/>
        <v>0.19418832075998882</v>
      </c>
      <c r="Q1487">
        <v>6</v>
      </c>
      <c r="R1487" t="s">
        <v>56</v>
      </c>
      <c r="S1487" s="1">
        <v>44816</v>
      </c>
      <c r="T1487" t="s">
        <v>98</v>
      </c>
    </row>
    <row r="1488" spans="1:20">
      <c r="A1488">
        <v>138688</v>
      </c>
      <c r="B1488" t="s">
        <v>48</v>
      </c>
      <c r="C1488" t="s">
        <v>26</v>
      </c>
      <c r="D1488" t="s">
        <v>17</v>
      </c>
      <c r="E1488" t="s">
        <v>27</v>
      </c>
      <c r="F1488" s="2" t="s">
        <v>101</v>
      </c>
      <c r="G1488" s="2" t="s">
        <v>1028</v>
      </c>
      <c r="H1488" s="2">
        <v>500</v>
      </c>
      <c r="I1488" s="3" t="s">
        <v>477</v>
      </c>
      <c r="J1488" s="3">
        <v>3.6</v>
      </c>
      <c r="K1488" t="s">
        <v>45</v>
      </c>
      <c r="L1488" t="s">
        <v>55</v>
      </c>
      <c r="M1488">
        <v>695</v>
      </c>
      <c r="N1488">
        <v>3579</v>
      </c>
      <c r="O1488" s="15">
        <v>0.71942446043165464</v>
      </c>
      <c r="P1488" s="16">
        <f t="shared" si="23"/>
        <v>0.19418832075998882</v>
      </c>
      <c r="Q1488">
        <v>5</v>
      </c>
      <c r="R1488" t="s">
        <v>32</v>
      </c>
      <c r="S1488" s="1">
        <v>44719</v>
      </c>
      <c r="T1488" t="s">
        <v>54</v>
      </c>
    </row>
    <row r="1489" spans="1:20">
      <c r="A1489">
        <v>776277</v>
      </c>
      <c r="B1489" t="s">
        <v>74</v>
      </c>
      <c r="C1489" t="s">
        <v>87</v>
      </c>
      <c r="D1489" t="s">
        <v>17</v>
      </c>
      <c r="E1489" t="s">
        <v>27</v>
      </c>
      <c r="F1489" s="2" t="s">
        <v>59</v>
      </c>
      <c r="G1489" s="2" t="s">
        <v>1028</v>
      </c>
      <c r="H1489" s="2">
        <v>500</v>
      </c>
      <c r="I1489" s="3" t="s">
        <v>721</v>
      </c>
      <c r="J1489" s="3">
        <v>1.7</v>
      </c>
      <c r="K1489" t="s">
        <v>45</v>
      </c>
      <c r="L1489" t="s">
        <v>31</v>
      </c>
      <c r="M1489">
        <v>695</v>
      </c>
      <c r="N1489">
        <v>3579</v>
      </c>
      <c r="O1489" s="15">
        <v>0.71942446043165464</v>
      </c>
      <c r="P1489" s="16">
        <f t="shared" si="23"/>
        <v>0.19418832075998882</v>
      </c>
      <c r="Q1489">
        <v>6</v>
      </c>
      <c r="R1489" t="s">
        <v>56</v>
      </c>
      <c r="S1489" s="1">
        <v>44656</v>
      </c>
      <c r="T1489" t="s">
        <v>151</v>
      </c>
    </row>
    <row r="1490" spans="1:20">
      <c r="A1490">
        <v>748447</v>
      </c>
      <c r="B1490" t="s">
        <v>67</v>
      </c>
      <c r="C1490" t="s">
        <v>87</v>
      </c>
      <c r="D1490" t="s">
        <v>17</v>
      </c>
      <c r="E1490" t="s">
        <v>42</v>
      </c>
      <c r="F1490" s="2" t="s">
        <v>49</v>
      </c>
      <c r="G1490" s="2" t="s">
        <v>1028</v>
      </c>
      <c r="H1490" s="2">
        <v>500</v>
      </c>
      <c r="I1490" s="3">
        <v>1426403164087400</v>
      </c>
      <c r="J1490" s="3">
        <v>1426403164087400</v>
      </c>
      <c r="K1490" t="s">
        <v>30</v>
      </c>
      <c r="L1490" t="s">
        <v>31</v>
      </c>
      <c r="M1490">
        <v>408</v>
      </c>
      <c r="N1490">
        <v>2311</v>
      </c>
      <c r="O1490" s="15">
        <v>1.2254901960784315</v>
      </c>
      <c r="P1490" s="16">
        <f t="shared" si="23"/>
        <v>0.17654694937256599</v>
      </c>
      <c r="Q1490">
        <v>1</v>
      </c>
      <c r="R1490" t="s">
        <v>70</v>
      </c>
      <c r="S1490" s="1">
        <v>44624</v>
      </c>
      <c r="T1490" t="s">
        <v>71</v>
      </c>
    </row>
    <row r="1491" spans="1:20">
      <c r="A1491">
        <v>719259</v>
      </c>
      <c r="B1491" t="s">
        <v>34</v>
      </c>
      <c r="C1491" t="s">
        <v>16</v>
      </c>
      <c r="D1491" t="s">
        <v>17</v>
      </c>
      <c r="E1491" t="s">
        <v>42</v>
      </c>
      <c r="F1491" s="2" t="s">
        <v>68</v>
      </c>
      <c r="G1491" s="2" t="s">
        <v>1028</v>
      </c>
      <c r="H1491" s="2">
        <v>500</v>
      </c>
      <c r="I1491" s="3">
        <v>1.0671211641105E+16</v>
      </c>
      <c r="J1491" s="3">
        <v>1.0671211641105E+16</v>
      </c>
      <c r="K1491" t="s">
        <v>80</v>
      </c>
      <c r="L1491" t="s">
        <v>31</v>
      </c>
      <c r="M1491">
        <v>408</v>
      </c>
      <c r="N1491">
        <v>2311</v>
      </c>
      <c r="O1491" s="15">
        <v>1.2254901960784315</v>
      </c>
      <c r="P1491" s="16">
        <f t="shared" si="23"/>
        <v>0.17654694937256599</v>
      </c>
      <c r="Q1491">
        <v>1</v>
      </c>
      <c r="R1491" t="s">
        <v>32</v>
      </c>
      <c r="S1491" s="1">
        <v>44786</v>
      </c>
      <c r="T1491" t="s">
        <v>90</v>
      </c>
    </row>
    <row r="1492" spans="1:20">
      <c r="A1492">
        <v>754449</v>
      </c>
      <c r="B1492" t="s">
        <v>34</v>
      </c>
      <c r="C1492" t="s">
        <v>16</v>
      </c>
      <c r="D1492" t="s">
        <v>17</v>
      </c>
      <c r="E1492" t="s">
        <v>27</v>
      </c>
      <c r="F1492" s="2" t="s">
        <v>91</v>
      </c>
      <c r="G1492" s="2" t="s">
        <v>1028</v>
      </c>
      <c r="H1492" s="2">
        <v>500</v>
      </c>
      <c r="I1492" s="3" t="s">
        <v>514</v>
      </c>
      <c r="J1492" s="3">
        <v>3.77</v>
      </c>
      <c r="K1492" t="s">
        <v>45</v>
      </c>
      <c r="L1492" t="s">
        <v>55</v>
      </c>
      <c r="M1492">
        <v>696</v>
      </c>
      <c r="N1492">
        <v>3581</v>
      </c>
      <c r="O1492" s="15">
        <v>0.7183908045977011</v>
      </c>
      <c r="P1492" s="16">
        <f t="shared" si="23"/>
        <v>0.19435911756492599</v>
      </c>
      <c r="Q1492">
        <v>1</v>
      </c>
      <c r="R1492" t="s">
        <v>56</v>
      </c>
      <c r="S1492" s="1">
        <v>44733</v>
      </c>
      <c r="T1492" t="s">
        <v>184</v>
      </c>
    </row>
    <row r="1493" spans="1:20">
      <c r="A1493">
        <v>734642</v>
      </c>
      <c r="B1493" t="s">
        <v>67</v>
      </c>
      <c r="C1493" t="s">
        <v>41</v>
      </c>
      <c r="D1493" t="s">
        <v>17</v>
      </c>
      <c r="E1493" t="s">
        <v>42</v>
      </c>
      <c r="F1493" s="2" t="s">
        <v>59</v>
      </c>
      <c r="G1493" s="2" t="s">
        <v>1028</v>
      </c>
      <c r="H1493" s="2">
        <v>500</v>
      </c>
      <c r="I1493" s="3" t="s">
        <v>901</v>
      </c>
      <c r="J1493" s="3">
        <v>0.99919720391586198</v>
      </c>
      <c r="K1493" t="s">
        <v>45</v>
      </c>
      <c r="L1493" t="s">
        <v>55</v>
      </c>
      <c r="M1493">
        <v>408</v>
      </c>
      <c r="N1493">
        <v>2312</v>
      </c>
      <c r="O1493" s="15">
        <v>1.2254901960784315</v>
      </c>
      <c r="P1493" s="16">
        <f t="shared" si="23"/>
        <v>0.17647058823529413</v>
      </c>
      <c r="Q1493">
        <v>1</v>
      </c>
      <c r="R1493" t="s">
        <v>70</v>
      </c>
      <c r="S1493" s="1">
        <v>44710</v>
      </c>
      <c r="T1493" t="s">
        <v>141</v>
      </c>
    </row>
    <row r="1494" spans="1:20">
      <c r="A1494">
        <v>322427</v>
      </c>
      <c r="B1494" t="s">
        <v>48</v>
      </c>
      <c r="C1494" t="s">
        <v>16</v>
      </c>
      <c r="D1494" t="s">
        <v>17</v>
      </c>
      <c r="E1494" t="s">
        <v>58</v>
      </c>
      <c r="F1494" s="2" t="s">
        <v>68</v>
      </c>
      <c r="G1494" s="2" t="s">
        <v>1028</v>
      </c>
      <c r="H1494" s="2">
        <v>500</v>
      </c>
      <c r="I1494" s="3" t="s">
        <v>312</v>
      </c>
      <c r="J1494" s="3">
        <v>6.39</v>
      </c>
      <c r="K1494" t="s">
        <v>30</v>
      </c>
      <c r="L1494" t="s">
        <v>22</v>
      </c>
      <c r="M1494">
        <v>696</v>
      </c>
      <c r="N1494">
        <v>3581</v>
      </c>
      <c r="O1494" s="15">
        <v>0.7183908045977011</v>
      </c>
      <c r="P1494" s="16">
        <f t="shared" si="23"/>
        <v>0.19435911756492599</v>
      </c>
      <c r="Q1494">
        <v>2</v>
      </c>
      <c r="R1494" t="s">
        <v>38</v>
      </c>
      <c r="S1494" s="1">
        <v>44754</v>
      </c>
      <c r="T1494" t="s">
        <v>138</v>
      </c>
    </row>
    <row r="1495" spans="1:20">
      <c r="A1495">
        <v>116093</v>
      </c>
      <c r="B1495" t="s">
        <v>81</v>
      </c>
      <c r="C1495" t="s">
        <v>87</v>
      </c>
      <c r="D1495" t="s">
        <v>17</v>
      </c>
      <c r="E1495" t="s">
        <v>58</v>
      </c>
      <c r="F1495" s="2" t="s">
        <v>52</v>
      </c>
      <c r="G1495" s="2" t="s">
        <v>1028</v>
      </c>
      <c r="H1495" s="2">
        <v>500</v>
      </c>
      <c r="I1495" s="3" t="s">
        <v>624</v>
      </c>
      <c r="J1495" s="3">
        <v>1.8</v>
      </c>
      <c r="K1495" t="s">
        <v>45</v>
      </c>
      <c r="L1495" t="s">
        <v>31</v>
      </c>
      <c r="M1495">
        <v>696</v>
      </c>
      <c r="N1495">
        <v>3582</v>
      </c>
      <c r="O1495" s="15">
        <v>0.7183908045977011</v>
      </c>
      <c r="P1495" s="16">
        <f t="shared" si="23"/>
        <v>0.19430485762144054</v>
      </c>
      <c r="Q1495">
        <v>4</v>
      </c>
      <c r="R1495" t="s">
        <v>38</v>
      </c>
      <c r="S1495" s="1">
        <v>44823</v>
      </c>
      <c r="T1495" t="s">
        <v>84</v>
      </c>
    </row>
    <row r="1496" spans="1:20">
      <c r="A1496">
        <v>289506</v>
      </c>
      <c r="B1496" t="s">
        <v>51</v>
      </c>
      <c r="C1496" t="s">
        <v>16</v>
      </c>
      <c r="D1496" t="s">
        <v>17</v>
      </c>
      <c r="E1496" t="s">
        <v>18</v>
      </c>
      <c r="F1496" s="2" t="s">
        <v>101</v>
      </c>
      <c r="G1496" s="2" t="s">
        <v>1028</v>
      </c>
      <c r="H1496" s="2">
        <v>500</v>
      </c>
      <c r="I1496" s="3" t="s">
        <v>586</v>
      </c>
      <c r="J1496" s="3">
        <v>5.38</v>
      </c>
      <c r="K1496" t="s">
        <v>45</v>
      </c>
      <c r="L1496" t="s">
        <v>31</v>
      </c>
      <c r="M1496">
        <v>696</v>
      </c>
      <c r="N1496">
        <v>3582</v>
      </c>
      <c r="O1496" s="15">
        <v>0.7183908045977011</v>
      </c>
      <c r="P1496" s="16">
        <f t="shared" si="23"/>
        <v>0.19430485762144054</v>
      </c>
      <c r="Q1496">
        <v>4</v>
      </c>
      <c r="R1496" t="s">
        <v>23</v>
      </c>
      <c r="S1496" s="1">
        <v>44793</v>
      </c>
      <c r="T1496" t="s">
        <v>100</v>
      </c>
    </row>
    <row r="1497" spans="1:20">
      <c r="A1497">
        <v>705848</v>
      </c>
      <c r="B1497" t="s">
        <v>34</v>
      </c>
      <c r="C1497" t="s">
        <v>41</v>
      </c>
      <c r="D1497" t="s">
        <v>17</v>
      </c>
      <c r="E1497" t="s">
        <v>18</v>
      </c>
      <c r="F1497" s="2" t="s">
        <v>75</v>
      </c>
      <c r="G1497" s="2" t="s">
        <v>1028</v>
      </c>
      <c r="H1497" s="2">
        <v>500</v>
      </c>
      <c r="I1497" s="3" t="s">
        <v>902</v>
      </c>
      <c r="J1497" s="3">
        <v>7.69</v>
      </c>
      <c r="K1497" t="s">
        <v>21</v>
      </c>
      <c r="L1497" t="s">
        <v>55</v>
      </c>
      <c r="M1497">
        <v>696</v>
      </c>
      <c r="N1497">
        <v>3583</v>
      </c>
      <c r="O1497" s="15">
        <v>0.7183908045977011</v>
      </c>
      <c r="P1497" s="16">
        <f t="shared" si="23"/>
        <v>0.19425062796539214</v>
      </c>
      <c r="Q1497">
        <v>3</v>
      </c>
      <c r="R1497" t="s">
        <v>38</v>
      </c>
      <c r="S1497" s="1">
        <v>44754</v>
      </c>
      <c r="T1497" t="s">
        <v>66</v>
      </c>
    </row>
    <row r="1498" spans="1:20">
      <c r="A1498">
        <v>950912</v>
      </c>
      <c r="B1498" t="s">
        <v>25</v>
      </c>
      <c r="C1498" t="s">
        <v>87</v>
      </c>
      <c r="D1498" t="s">
        <v>17</v>
      </c>
      <c r="E1498" t="s">
        <v>27</v>
      </c>
      <c r="F1498" s="2" t="s">
        <v>101</v>
      </c>
      <c r="G1498" s="2" t="s">
        <v>1028</v>
      </c>
      <c r="H1498" s="2">
        <v>500</v>
      </c>
      <c r="I1498" s="3" t="s">
        <v>479</v>
      </c>
      <c r="J1498" s="3">
        <v>5.58</v>
      </c>
      <c r="K1498" t="s">
        <v>21</v>
      </c>
      <c r="L1498" t="s">
        <v>55</v>
      </c>
      <c r="M1498">
        <v>696</v>
      </c>
      <c r="N1498">
        <v>3583</v>
      </c>
      <c r="O1498" s="15">
        <v>0.7183908045977011</v>
      </c>
      <c r="P1498" s="16">
        <f t="shared" si="23"/>
        <v>0.19425062796539214</v>
      </c>
      <c r="Q1498">
        <v>9</v>
      </c>
      <c r="R1498" t="s">
        <v>56</v>
      </c>
      <c r="S1498" s="1">
        <v>44893</v>
      </c>
      <c r="T1498" t="s">
        <v>96</v>
      </c>
    </row>
    <row r="1499" spans="1:20">
      <c r="A1499">
        <v>338738</v>
      </c>
      <c r="B1499" t="s">
        <v>15</v>
      </c>
      <c r="C1499" t="s">
        <v>87</v>
      </c>
      <c r="D1499" t="s">
        <v>17</v>
      </c>
      <c r="E1499" t="s">
        <v>18</v>
      </c>
      <c r="F1499" s="2" t="s">
        <v>43</v>
      </c>
      <c r="G1499" s="2" t="s">
        <v>1028</v>
      </c>
      <c r="H1499" s="2">
        <v>500</v>
      </c>
      <c r="I1499" s="3" t="s">
        <v>390</v>
      </c>
      <c r="J1499" s="3">
        <v>5.01</v>
      </c>
      <c r="K1499" t="s">
        <v>45</v>
      </c>
      <c r="L1499" t="s">
        <v>55</v>
      </c>
      <c r="M1499">
        <v>697</v>
      </c>
      <c r="N1499">
        <v>3583</v>
      </c>
      <c r="O1499" s="15">
        <v>0.71736011477761841</v>
      </c>
      <c r="P1499" s="16">
        <f t="shared" si="23"/>
        <v>0.19452972369522747</v>
      </c>
      <c r="Q1499">
        <v>7</v>
      </c>
      <c r="R1499" t="s">
        <v>38</v>
      </c>
      <c r="S1499" s="1">
        <v>44695</v>
      </c>
      <c r="T1499" t="s">
        <v>112</v>
      </c>
    </row>
    <row r="1500" spans="1:20">
      <c r="A1500">
        <v>669254</v>
      </c>
      <c r="B1500" t="s">
        <v>51</v>
      </c>
      <c r="C1500" t="s">
        <v>87</v>
      </c>
      <c r="D1500" t="s">
        <v>17</v>
      </c>
      <c r="E1500" t="s">
        <v>58</v>
      </c>
      <c r="F1500" s="2" t="s">
        <v>101</v>
      </c>
      <c r="G1500" s="2" t="s">
        <v>1028</v>
      </c>
      <c r="H1500" s="2">
        <v>500</v>
      </c>
      <c r="I1500" s="3" t="s">
        <v>164</v>
      </c>
      <c r="J1500" s="3">
        <v>4.93</v>
      </c>
      <c r="K1500" t="s">
        <v>21</v>
      </c>
      <c r="L1500" t="s">
        <v>22</v>
      </c>
      <c r="M1500">
        <v>697</v>
      </c>
      <c r="N1500">
        <v>3584</v>
      </c>
      <c r="O1500" s="15">
        <v>0.71736011477761841</v>
      </c>
      <c r="P1500" s="16">
        <f t="shared" si="23"/>
        <v>0.19447544642857142</v>
      </c>
      <c r="Q1500">
        <v>2</v>
      </c>
      <c r="R1500" t="s">
        <v>56</v>
      </c>
      <c r="S1500" s="1">
        <v>44612</v>
      </c>
      <c r="T1500" t="s">
        <v>151</v>
      </c>
    </row>
    <row r="1501" spans="1:20">
      <c r="A1501">
        <v>537789</v>
      </c>
      <c r="B1501" t="s">
        <v>74</v>
      </c>
      <c r="C1501" t="s">
        <v>26</v>
      </c>
      <c r="D1501" t="s">
        <v>17</v>
      </c>
      <c r="E1501" t="s">
        <v>27</v>
      </c>
      <c r="F1501" s="2" t="s">
        <v>43</v>
      </c>
      <c r="G1501" s="2" t="s">
        <v>1028</v>
      </c>
      <c r="H1501" s="2">
        <v>500</v>
      </c>
      <c r="I1501" s="3" t="s">
        <v>903</v>
      </c>
      <c r="J1501" s="3">
        <v>1.99</v>
      </c>
      <c r="K1501" t="s">
        <v>21</v>
      </c>
      <c r="L1501" t="s">
        <v>22</v>
      </c>
      <c r="M1501">
        <v>697</v>
      </c>
      <c r="N1501">
        <v>3584</v>
      </c>
      <c r="O1501" s="15">
        <v>0.71736011477761841</v>
      </c>
      <c r="P1501" s="16">
        <f t="shared" si="23"/>
        <v>0.19447544642857142</v>
      </c>
      <c r="Q1501">
        <v>5</v>
      </c>
      <c r="R1501" t="s">
        <v>38</v>
      </c>
      <c r="S1501" s="1">
        <v>44860</v>
      </c>
      <c r="T1501" t="s">
        <v>112</v>
      </c>
    </row>
    <row r="1502" spans="1:20">
      <c r="A1502">
        <v>155546</v>
      </c>
      <c r="B1502" t="s">
        <v>81</v>
      </c>
      <c r="C1502" t="s">
        <v>41</v>
      </c>
      <c r="D1502" t="s">
        <v>17</v>
      </c>
      <c r="E1502" t="s">
        <v>58</v>
      </c>
      <c r="F1502" s="2" t="s">
        <v>59</v>
      </c>
      <c r="G1502" s="2" t="s">
        <v>1028</v>
      </c>
      <c r="H1502" s="2">
        <v>500</v>
      </c>
      <c r="I1502" s="3" t="s">
        <v>148</v>
      </c>
      <c r="J1502" s="3">
        <v>5.46</v>
      </c>
      <c r="K1502" t="s">
        <v>45</v>
      </c>
      <c r="L1502" t="s">
        <v>55</v>
      </c>
      <c r="M1502">
        <v>697</v>
      </c>
      <c r="N1502">
        <v>3585</v>
      </c>
      <c r="O1502" s="15">
        <v>0.71736011477761841</v>
      </c>
      <c r="P1502" s="16">
        <f t="shared" si="23"/>
        <v>0.19442119944211994</v>
      </c>
      <c r="Q1502">
        <v>7</v>
      </c>
      <c r="R1502" t="s">
        <v>23</v>
      </c>
      <c r="S1502" s="1">
        <v>44841</v>
      </c>
      <c r="T1502" t="s">
        <v>132</v>
      </c>
    </row>
    <row r="1503" spans="1:20">
      <c r="A1503">
        <v>118861</v>
      </c>
      <c r="B1503" t="s">
        <v>34</v>
      </c>
      <c r="C1503" t="s">
        <v>41</v>
      </c>
      <c r="D1503" t="s">
        <v>17</v>
      </c>
      <c r="E1503" t="s">
        <v>27</v>
      </c>
      <c r="F1503" s="2" t="s">
        <v>68</v>
      </c>
      <c r="G1503" s="2" t="s">
        <v>1028</v>
      </c>
      <c r="H1503" s="2">
        <v>500</v>
      </c>
      <c r="I1503" s="3" t="s">
        <v>356</v>
      </c>
      <c r="J1503" s="3">
        <v>5.22</v>
      </c>
      <c r="K1503" t="s">
        <v>37</v>
      </c>
      <c r="L1503" t="s">
        <v>31</v>
      </c>
      <c r="M1503">
        <v>697</v>
      </c>
      <c r="N1503">
        <v>3585</v>
      </c>
      <c r="O1503" s="15">
        <v>0.71736011477761841</v>
      </c>
      <c r="P1503" s="16">
        <f t="shared" si="23"/>
        <v>0.19442119944211994</v>
      </c>
      <c r="Q1503">
        <v>3</v>
      </c>
      <c r="R1503" t="s">
        <v>70</v>
      </c>
      <c r="S1503" s="1">
        <v>44618</v>
      </c>
      <c r="T1503" t="s">
        <v>110</v>
      </c>
    </row>
    <row r="1504" spans="1:20">
      <c r="A1504">
        <v>177932</v>
      </c>
      <c r="B1504" t="s">
        <v>15</v>
      </c>
      <c r="C1504" t="s">
        <v>87</v>
      </c>
      <c r="D1504" t="s">
        <v>17</v>
      </c>
      <c r="E1504" t="s">
        <v>27</v>
      </c>
      <c r="F1504" s="2" t="s">
        <v>35</v>
      </c>
      <c r="G1504" s="2" t="s">
        <v>1028</v>
      </c>
      <c r="H1504" s="2">
        <v>500</v>
      </c>
      <c r="I1504" s="3" t="s">
        <v>540</v>
      </c>
      <c r="J1504" s="3">
        <v>2.92</v>
      </c>
      <c r="K1504" t="s">
        <v>30</v>
      </c>
      <c r="L1504" t="s">
        <v>55</v>
      </c>
      <c r="M1504">
        <v>697</v>
      </c>
      <c r="N1504">
        <v>3585</v>
      </c>
      <c r="O1504" s="15">
        <v>0.71736011477761841</v>
      </c>
      <c r="P1504" s="16">
        <f t="shared" si="23"/>
        <v>0.19442119944211994</v>
      </c>
      <c r="Q1504">
        <v>6</v>
      </c>
      <c r="R1504" t="s">
        <v>23</v>
      </c>
      <c r="S1504" s="1">
        <v>44890</v>
      </c>
      <c r="T1504" t="s">
        <v>208</v>
      </c>
    </row>
    <row r="1505" spans="1:20">
      <c r="A1505">
        <v>913526</v>
      </c>
      <c r="B1505" t="s">
        <v>34</v>
      </c>
      <c r="C1505" t="s">
        <v>26</v>
      </c>
      <c r="D1505" t="s">
        <v>17</v>
      </c>
      <c r="E1505" t="s">
        <v>58</v>
      </c>
      <c r="F1505" s="2" t="s">
        <v>91</v>
      </c>
      <c r="G1505" s="2" t="s">
        <v>1028</v>
      </c>
      <c r="H1505" s="2">
        <v>500</v>
      </c>
      <c r="I1505" s="3" t="s">
        <v>408</v>
      </c>
      <c r="J1505" s="3">
        <v>6.77</v>
      </c>
      <c r="K1505" t="s">
        <v>30</v>
      </c>
      <c r="L1505" t="s">
        <v>55</v>
      </c>
      <c r="M1505">
        <v>697</v>
      </c>
      <c r="N1505">
        <v>3586</v>
      </c>
      <c r="O1505" s="15">
        <v>0.71736011477761841</v>
      </c>
      <c r="P1505" s="16">
        <f t="shared" si="23"/>
        <v>0.19436698271054098</v>
      </c>
      <c r="Q1505">
        <v>6</v>
      </c>
      <c r="R1505" t="s">
        <v>38</v>
      </c>
      <c r="S1505" s="1">
        <v>44713</v>
      </c>
      <c r="T1505" t="s">
        <v>176</v>
      </c>
    </row>
    <row r="1506" spans="1:20">
      <c r="A1506">
        <v>174993</v>
      </c>
      <c r="B1506" t="s">
        <v>15</v>
      </c>
      <c r="C1506" t="s">
        <v>16</v>
      </c>
      <c r="D1506" t="s">
        <v>17</v>
      </c>
      <c r="E1506" t="s">
        <v>42</v>
      </c>
      <c r="F1506" s="2" t="s">
        <v>68</v>
      </c>
      <c r="G1506" s="2" t="s">
        <v>1028</v>
      </c>
      <c r="H1506" s="2">
        <v>500</v>
      </c>
      <c r="I1506" s="3" t="s">
        <v>426</v>
      </c>
      <c r="J1506" s="3">
        <v>0.48619255718267301</v>
      </c>
      <c r="K1506" t="s">
        <v>21</v>
      </c>
      <c r="L1506" t="s">
        <v>55</v>
      </c>
      <c r="M1506">
        <v>409</v>
      </c>
      <c r="N1506">
        <v>2315</v>
      </c>
      <c r="O1506" s="15">
        <v>1.2224938875305624</v>
      </c>
      <c r="P1506" s="16">
        <f t="shared" si="23"/>
        <v>0.17667386609071276</v>
      </c>
      <c r="Q1506">
        <v>1</v>
      </c>
      <c r="R1506" t="s">
        <v>23</v>
      </c>
      <c r="S1506" s="1">
        <v>44726</v>
      </c>
      <c r="T1506" t="s">
        <v>208</v>
      </c>
    </row>
    <row r="1507" spans="1:20">
      <c r="A1507">
        <v>446626</v>
      </c>
      <c r="B1507" t="s">
        <v>81</v>
      </c>
      <c r="C1507" t="s">
        <v>26</v>
      </c>
      <c r="D1507" t="s">
        <v>17</v>
      </c>
      <c r="E1507" t="s">
        <v>58</v>
      </c>
      <c r="F1507" s="2" t="s">
        <v>75</v>
      </c>
      <c r="G1507" s="2" t="s">
        <v>1028</v>
      </c>
      <c r="H1507" s="2">
        <v>500</v>
      </c>
      <c r="I1507" s="3" t="s">
        <v>904</v>
      </c>
      <c r="J1507" s="3">
        <v>0.56999999999999995</v>
      </c>
      <c r="K1507" t="s">
        <v>80</v>
      </c>
      <c r="L1507" t="s">
        <v>31</v>
      </c>
      <c r="M1507">
        <v>698</v>
      </c>
      <c r="N1507">
        <v>3586</v>
      </c>
      <c r="O1507" s="15">
        <v>0.71633237822349571</v>
      </c>
      <c r="P1507" s="16">
        <f t="shared" si="23"/>
        <v>0.19464584495259341</v>
      </c>
      <c r="Q1507">
        <v>8</v>
      </c>
      <c r="R1507" t="s">
        <v>32</v>
      </c>
      <c r="S1507" s="1">
        <v>44643</v>
      </c>
      <c r="T1507" t="s">
        <v>73</v>
      </c>
    </row>
    <row r="1508" spans="1:20">
      <c r="A1508">
        <v>798626</v>
      </c>
      <c r="B1508" t="s">
        <v>40</v>
      </c>
      <c r="C1508" t="s">
        <v>26</v>
      </c>
      <c r="D1508" t="s">
        <v>17</v>
      </c>
      <c r="E1508" t="s">
        <v>18</v>
      </c>
      <c r="F1508" s="2" t="s">
        <v>28</v>
      </c>
      <c r="G1508" s="2" t="s">
        <v>1028</v>
      </c>
      <c r="H1508" s="2">
        <v>500</v>
      </c>
      <c r="I1508" s="3" t="s">
        <v>135</v>
      </c>
      <c r="J1508" s="3">
        <v>2.14</v>
      </c>
      <c r="K1508" t="s">
        <v>45</v>
      </c>
      <c r="L1508" t="s">
        <v>55</v>
      </c>
      <c r="M1508">
        <v>698</v>
      </c>
      <c r="N1508">
        <v>3587</v>
      </c>
      <c r="O1508" s="15">
        <v>0.71633237822349571</v>
      </c>
      <c r="P1508" s="16">
        <f t="shared" si="23"/>
        <v>0.19459158070811264</v>
      </c>
      <c r="Q1508">
        <v>7</v>
      </c>
      <c r="R1508" t="s">
        <v>38</v>
      </c>
      <c r="S1508" s="1">
        <v>44799</v>
      </c>
      <c r="T1508" t="s">
        <v>125</v>
      </c>
    </row>
    <row r="1509" spans="1:20">
      <c r="A1509">
        <v>483154</v>
      </c>
      <c r="B1509" t="s">
        <v>67</v>
      </c>
      <c r="C1509" t="s">
        <v>41</v>
      </c>
      <c r="D1509" t="s">
        <v>17</v>
      </c>
      <c r="E1509" t="s">
        <v>27</v>
      </c>
      <c r="F1509" s="2" t="s">
        <v>43</v>
      </c>
      <c r="G1509" s="2" t="s">
        <v>1028</v>
      </c>
      <c r="H1509" s="2">
        <v>500</v>
      </c>
      <c r="I1509" s="3" t="s">
        <v>905</v>
      </c>
      <c r="J1509" s="3">
        <v>5.94</v>
      </c>
      <c r="K1509" t="s">
        <v>30</v>
      </c>
      <c r="L1509" t="s">
        <v>31</v>
      </c>
      <c r="M1509">
        <v>698</v>
      </c>
      <c r="N1509">
        <v>3587</v>
      </c>
      <c r="O1509" s="15">
        <v>0.71633237822349571</v>
      </c>
      <c r="P1509" s="16">
        <f t="shared" si="23"/>
        <v>0.19459158070811264</v>
      </c>
      <c r="Q1509">
        <v>7</v>
      </c>
      <c r="R1509" t="s">
        <v>32</v>
      </c>
      <c r="S1509" s="1">
        <v>44822</v>
      </c>
      <c r="T1509" t="s">
        <v>54</v>
      </c>
    </row>
    <row r="1510" spans="1:20">
      <c r="A1510">
        <v>101206</v>
      </c>
      <c r="B1510" t="s">
        <v>40</v>
      </c>
      <c r="C1510" t="s">
        <v>41</v>
      </c>
      <c r="D1510" t="s">
        <v>17</v>
      </c>
      <c r="E1510" t="s">
        <v>42</v>
      </c>
      <c r="F1510" s="2" t="s">
        <v>101</v>
      </c>
      <c r="G1510" s="2" t="s">
        <v>1028</v>
      </c>
      <c r="H1510" s="2">
        <v>500</v>
      </c>
      <c r="I1510" s="3" t="s">
        <v>818</v>
      </c>
      <c r="J1510" s="3">
        <v>0.788275432785143</v>
      </c>
      <c r="K1510" t="s">
        <v>30</v>
      </c>
      <c r="L1510" t="s">
        <v>55</v>
      </c>
      <c r="M1510">
        <v>409</v>
      </c>
      <c r="N1510">
        <v>2316</v>
      </c>
      <c r="O1510" s="15">
        <v>1.2224938875305624</v>
      </c>
      <c r="P1510" s="16">
        <f t="shared" si="23"/>
        <v>0.17659758203799655</v>
      </c>
      <c r="Q1510">
        <v>1</v>
      </c>
      <c r="R1510" t="s">
        <v>56</v>
      </c>
      <c r="S1510" s="1">
        <v>44581</v>
      </c>
      <c r="T1510" t="s">
        <v>98</v>
      </c>
    </row>
    <row r="1511" spans="1:20">
      <c r="A1511">
        <v>946140</v>
      </c>
      <c r="B1511" t="s">
        <v>15</v>
      </c>
      <c r="C1511" t="s">
        <v>26</v>
      </c>
      <c r="D1511" t="s">
        <v>17</v>
      </c>
      <c r="E1511" t="s">
        <v>18</v>
      </c>
      <c r="F1511" s="2" t="s">
        <v>75</v>
      </c>
      <c r="G1511" s="2" t="s">
        <v>1028</v>
      </c>
      <c r="H1511" s="2">
        <v>500</v>
      </c>
      <c r="I1511" s="3" t="s">
        <v>145</v>
      </c>
      <c r="J1511" s="3">
        <v>6.66</v>
      </c>
      <c r="K1511" t="s">
        <v>80</v>
      </c>
      <c r="L1511" t="s">
        <v>22</v>
      </c>
      <c r="M1511">
        <v>698</v>
      </c>
      <c r="N1511">
        <v>3588</v>
      </c>
      <c r="O1511" s="15">
        <v>0.71633237822349571</v>
      </c>
      <c r="P1511" s="16">
        <f t="shared" si="23"/>
        <v>0.19453734671125975</v>
      </c>
      <c r="Q1511">
        <v>1</v>
      </c>
      <c r="R1511" t="s">
        <v>32</v>
      </c>
      <c r="S1511" s="1">
        <v>44859</v>
      </c>
      <c r="T1511" t="s">
        <v>188</v>
      </c>
    </row>
    <row r="1512" spans="1:20">
      <c r="A1512">
        <v>334890</v>
      </c>
      <c r="B1512" t="s">
        <v>15</v>
      </c>
      <c r="C1512" t="s">
        <v>41</v>
      </c>
      <c r="D1512" t="s">
        <v>17</v>
      </c>
      <c r="E1512" t="s">
        <v>18</v>
      </c>
      <c r="F1512" s="2" t="s">
        <v>62</v>
      </c>
      <c r="G1512" s="2" t="s">
        <v>1028</v>
      </c>
      <c r="H1512" s="2">
        <v>500</v>
      </c>
      <c r="I1512" s="3" t="s">
        <v>640</v>
      </c>
      <c r="J1512" s="3">
        <v>6.03</v>
      </c>
      <c r="K1512" t="s">
        <v>30</v>
      </c>
      <c r="L1512" t="s">
        <v>31</v>
      </c>
      <c r="M1512">
        <v>698</v>
      </c>
      <c r="N1512">
        <v>3588</v>
      </c>
      <c r="O1512" s="15">
        <v>0.71633237822349571</v>
      </c>
      <c r="P1512" s="16">
        <f t="shared" si="23"/>
        <v>0.19453734671125975</v>
      </c>
      <c r="Q1512">
        <v>1</v>
      </c>
      <c r="R1512" t="s">
        <v>56</v>
      </c>
      <c r="S1512" s="1">
        <v>44884</v>
      </c>
      <c r="T1512" t="s">
        <v>151</v>
      </c>
    </row>
    <row r="1513" spans="1:20">
      <c r="A1513">
        <v>501296</v>
      </c>
      <c r="B1513" t="s">
        <v>67</v>
      </c>
      <c r="C1513" t="s">
        <v>16</v>
      </c>
      <c r="D1513" t="s">
        <v>17</v>
      </c>
      <c r="E1513" t="s">
        <v>27</v>
      </c>
      <c r="F1513" s="2" t="s">
        <v>35</v>
      </c>
      <c r="G1513" s="2" t="s">
        <v>1028</v>
      </c>
      <c r="H1513" s="2">
        <v>500</v>
      </c>
      <c r="I1513" s="3" t="s">
        <v>336</v>
      </c>
      <c r="J1513" s="3">
        <v>2.38</v>
      </c>
      <c r="K1513" t="s">
        <v>30</v>
      </c>
      <c r="L1513" t="s">
        <v>55</v>
      </c>
      <c r="M1513">
        <v>698</v>
      </c>
      <c r="N1513">
        <v>3589</v>
      </c>
      <c r="O1513" s="15">
        <v>0.71633237822349571</v>
      </c>
      <c r="P1513" s="16">
        <f t="shared" si="23"/>
        <v>0.19448314293675117</v>
      </c>
      <c r="Q1513">
        <v>9</v>
      </c>
      <c r="R1513" t="s">
        <v>23</v>
      </c>
      <c r="S1513" s="1">
        <v>44833</v>
      </c>
      <c r="T1513" t="s">
        <v>103</v>
      </c>
    </row>
    <row r="1514" spans="1:20">
      <c r="A1514">
        <v>365274</v>
      </c>
      <c r="B1514" t="s">
        <v>40</v>
      </c>
      <c r="C1514" t="s">
        <v>16</v>
      </c>
      <c r="D1514" t="s">
        <v>17</v>
      </c>
      <c r="E1514" t="s">
        <v>27</v>
      </c>
      <c r="F1514" s="2" t="s">
        <v>91</v>
      </c>
      <c r="G1514" s="2" t="s">
        <v>1028</v>
      </c>
      <c r="H1514" s="2">
        <v>500</v>
      </c>
      <c r="I1514" s="3" t="s">
        <v>256</v>
      </c>
      <c r="J1514" s="3">
        <v>2.94</v>
      </c>
      <c r="K1514" t="s">
        <v>30</v>
      </c>
      <c r="L1514" t="s">
        <v>31</v>
      </c>
      <c r="M1514">
        <v>699</v>
      </c>
      <c r="N1514">
        <v>3589</v>
      </c>
      <c r="O1514" s="15">
        <v>0.71530758226037194</v>
      </c>
      <c r="P1514" s="16">
        <f t="shared" si="23"/>
        <v>0.1947617720813597</v>
      </c>
      <c r="Q1514">
        <v>8</v>
      </c>
      <c r="R1514" t="s">
        <v>56</v>
      </c>
      <c r="S1514" s="1">
        <v>44586</v>
      </c>
      <c r="T1514" t="s">
        <v>184</v>
      </c>
    </row>
    <row r="1515" spans="1:20">
      <c r="A1515">
        <v>823300</v>
      </c>
      <c r="B1515" t="s">
        <v>48</v>
      </c>
      <c r="C1515" t="s">
        <v>26</v>
      </c>
      <c r="D1515" t="s">
        <v>17</v>
      </c>
      <c r="E1515" t="s">
        <v>58</v>
      </c>
      <c r="F1515" s="2" t="s">
        <v>75</v>
      </c>
      <c r="G1515" s="2" t="s">
        <v>1028</v>
      </c>
      <c r="H1515" s="2">
        <v>500</v>
      </c>
      <c r="I1515" s="3" t="s">
        <v>396</v>
      </c>
      <c r="J1515" s="3">
        <v>5.67</v>
      </c>
      <c r="K1515" t="s">
        <v>80</v>
      </c>
      <c r="L1515" t="s">
        <v>22</v>
      </c>
      <c r="M1515">
        <v>699</v>
      </c>
      <c r="N1515">
        <v>3590</v>
      </c>
      <c r="O1515" s="15">
        <v>0.71530758226037194</v>
      </c>
      <c r="P1515" s="16">
        <f t="shared" si="23"/>
        <v>0.19470752089136489</v>
      </c>
      <c r="Q1515">
        <v>7</v>
      </c>
      <c r="R1515" t="s">
        <v>38</v>
      </c>
      <c r="S1515" s="1">
        <v>44608</v>
      </c>
      <c r="T1515" t="s">
        <v>138</v>
      </c>
    </row>
    <row r="1516" spans="1:20">
      <c r="A1516">
        <v>748793</v>
      </c>
      <c r="B1516" t="s">
        <v>25</v>
      </c>
      <c r="C1516" t="s">
        <v>26</v>
      </c>
      <c r="D1516" t="s">
        <v>17</v>
      </c>
      <c r="E1516" t="s">
        <v>42</v>
      </c>
      <c r="F1516" s="2" t="s">
        <v>59</v>
      </c>
      <c r="G1516" s="2" t="s">
        <v>1028</v>
      </c>
      <c r="H1516" s="2">
        <v>500</v>
      </c>
      <c r="I1516" s="3" t="s">
        <v>906</v>
      </c>
      <c r="J1516" s="3">
        <v>0.49691739300287902</v>
      </c>
      <c r="K1516" t="s">
        <v>30</v>
      </c>
      <c r="L1516" t="s">
        <v>22</v>
      </c>
      <c r="M1516">
        <v>410</v>
      </c>
      <c r="N1516">
        <v>2317</v>
      </c>
      <c r="O1516" s="15">
        <v>1.2195121951219512</v>
      </c>
      <c r="P1516" s="16">
        <f t="shared" si="23"/>
        <v>0.17695295640914976</v>
      </c>
      <c r="Q1516">
        <v>1</v>
      </c>
      <c r="R1516" t="s">
        <v>32</v>
      </c>
      <c r="S1516" s="1">
        <v>44694</v>
      </c>
      <c r="T1516" t="s">
        <v>188</v>
      </c>
    </row>
    <row r="1517" spans="1:20">
      <c r="A1517">
        <v>887740</v>
      </c>
      <c r="B1517" t="s">
        <v>40</v>
      </c>
      <c r="C1517" t="s">
        <v>41</v>
      </c>
      <c r="D1517" t="s">
        <v>17</v>
      </c>
      <c r="E1517" t="s">
        <v>27</v>
      </c>
      <c r="F1517" s="2" t="s">
        <v>43</v>
      </c>
      <c r="G1517" s="2" t="s">
        <v>1028</v>
      </c>
      <c r="H1517" s="2">
        <v>500</v>
      </c>
      <c r="I1517" s="3" t="s">
        <v>187</v>
      </c>
      <c r="J1517" s="3">
        <v>0.2</v>
      </c>
      <c r="K1517" t="s">
        <v>80</v>
      </c>
      <c r="L1517" t="s">
        <v>22</v>
      </c>
      <c r="M1517">
        <v>699</v>
      </c>
      <c r="N1517">
        <v>3590</v>
      </c>
      <c r="O1517" s="15">
        <v>0.71530758226037194</v>
      </c>
      <c r="P1517" s="16">
        <f t="shared" si="23"/>
        <v>0.19470752089136489</v>
      </c>
      <c r="Q1517">
        <v>5</v>
      </c>
      <c r="R1517" t="s">
        <v>32</v>
      </c>
      <c r="S1517" s="1">
        <v>44629</v>
      </c>
      <c r="T1517" t="s">
        <v>144</v>
      </c>
    </row>
    <row r="1518" spans="1:20">
      <c r="A1518">
        <v>754339</v>
      </c>
      <c r="B1518" t="s">
        <v>67</v>
      </c>
      <c r="C1518" t="s">
        <v>16</v>
      </c>
      <c r="D1518" t="s">
        <v>17</v>
      </c>
      <c r="E1518" t="s">
        <v>42</v>
      </c>
      <c r="F1518" s="2" t="s">
        <v>62</v>
      </c>
      <c r="G1518" s="2" t="s">
        <v>1028</v>
      </c>
      <c r="H1518" s="2">
        <v>500</v>
      </c>
      <c r="I1518" s="3">
        <v>1.04567149247008E+16</v>
      </c>
      <c r="J1518" s="3">
        <v>1.04567149247008E+16</v>
      </c>
      <c r="K1518" t="s">
        <v>30</v>
      </c>
      <c r="L1518" t="s">
        <v>55</v>
      </c>
      <c r="M1518">
        <v>410</v>
      </c>
      <c r="N1518">
        <v>2318</v>
      </c>
      <c r="O1518" s="15">
        <v>1.2195121951219512</v>
      </c>
      <c r="P1518" s="16">
        <f t="shared" si="23"/>
        <v>0.17687661777394306</v>
      </c>
      <c r="Q1518">
        <v>1</v>
      </c>
      <c r="R1518" t="s">
        <v>56</v>
      </c>
      <c r="S1518" s="1">
        <v>44653</v>
      </c>
      <c r="T1518" t="s">
        <v>151</v>
      </c>
    </row>
    <row r="1519" spans="1:20">
      <c r="A1519">
        <v>832048</v>
      </c>
      <c r="B1519" t="s">
        <v>51</v>
      </c>
      <c r="C1519" t="s">
        <v>87</v>
      </c>
      <c r="D1519" t="s">
        <v>17</v>
      </c>
      <c r="E1519" t="s">
        <v>58</v>
      </c>
      <c r="F1519" s="2" t="s">
        <v>59</v>
      </c>
      <c r="G1519" s="2" t="s">
        <v>1028</v>
      </c>
      <c r="H1519" s="2">
        <v>500</v>
      </c>
      <c r="I1519" s="3" t="s">
        <v>907</v>
      </c>
      <c r="J1519" s="3">
        <v>3.41</v>
      </c>
      <c r="K1519" t="s">
        <v>80</v>
      </c>
      <c r="L1519" t="s">
        <v>22</v>
      </c>
      <c r="M1519">
        <v>699</v>
      </c>
      <c r="N1519">
        <v>3591</v>
      </c>
      <c r="O1519" s="15">
        <v>0.71530758226037194</v>
      </c>
      <c r="P1519" s="16">
        <f t="shared" si="23"/>
        <v>0.1946532999164578</v>
      </c>
      <c r="Q1519">
        <v>10</v>
      </c>
      <c r="R1519" t="s">
        <v>23</v>
      </c>
      <c r="S1519" s="1">
        <v>44752</v>
      </c>
      <c r="T1519" t="s">
        <v>103</v>
      </c>
    </row>
    <row r="1520" spans="1:20">
      <c r="A1520">
        <v>316465</v>
      </c>
      <c r="B1520" t="s">
        <v>34</v>
      </c>
      <c r="C1520" t="s">
        <v>41</v>
      </c>
      <c r="D1520" t="s">
        <v>17</v>
      </c>
      <c r="E1520" t="s">
        <v>58</v>
      </c>
      <c r="F1520" s="2" t="s">
        <v>68</v>
      </c>
      <c r="G1520" s="2" t="s">
        <v>1028</v>
      </c>
      <c r="H1520" s="2">
        <v>500</v>
      </c>
      <c r="I1520" s="3" t="s">
        <v>584</v>
      </c>
      <c r="J1520" s="3">
        <v>5.87</v>
      </c>
      <c r="K1520" t="s">
        <v>45</v>
      </c>
      <c r="L1520" t="s">
        <v>55</v>
      </c>
      <c r="M1520">
        <v>699</v>
      </c>
      <c r="N1520">
        <v>3592</v>
      </c>
      <c r="O1520" s="15">
        <v>0.71530758226037194</v>
      </c>
      <c r="P1520" s="16">
        <f t="shared" si="23"/>
        <v>0.19459910913140313</v>
      </c>
      <c r="Q1520">
        <v>7</v>
      </c>
      <c r="R1520" t="s">
        <v>32</v>
      </c>
      <c r="S1520" s="1">
        <v>44825</v>
      </c>
      <c r="T1520" t="s">
        <v>90</v>
      </c>
    </row>
    <row r="1521" spans="1:20">
      <c r="A1521">
        <v>120442</v>
      </c>
      <c r="B1521" t="s">
        <v>34</v>
      </c>
      <c r="C1521" t="s">
        <v>26</v>
      </c>
      <c r="D1521" t="s">
        <v>17</v>
      </c>
      <c r="E1521" t="s">
        <v>42</v>
      </c>
      <c r="F1521" s="2" t="s">
        <v>62</v>
      </c>
      <c r="G1521" s="2" t="s">
        <v>1028</v>
      </c>
      <c r="H1521" s="2">
        <v>500</v>
      </c>
      <c r="I1521" s="3">
        <v>1.33345458697895E+16</v>
      </c>
      <c r="J1521" s="3">
        <v>1.33345458697895E+16</v>
      </c>
      <c r="K1521" t="s">
        <v>80</v>
      </c>
      <c r="L1521" t="s">
        <v>31</v>
      </c>
      <c r="M1521">
        <v>411</v>
      </c>
      <c r="N1521">
        <v>2319</v>
      </c>
      <c r="O1521" s="15">
        <v>1.2165450121654502</v>
      </c>
      <c r="P1521" s="16">
        <f t="shared" si="23"/>
        <v>0.17723156532988357</v>
      </c>
      <c r="Q1521">
        <v>1</v>
      </c>
      <c r="R1521" t="s">
        <v>70</v>
      </c>
      <c r="S1521" s="1">
        <v>44762</v>
      </c>
      <c r="T1521" t="s">
        <v>141</v>
      </c>
    </row>
    <row r="1522" spans="1:20">
      <c r="A1522">
        <v>232066</v>
      </c>
      <c r="B1522" t="s">
        <v>48</v>
      </c>
      <c r="C1522" t="s">
        <v>16</v>
      </c>
      <c r="D1522" t="s">
        <v>17</v>
      </c>
      <c r="E1522" t="s">
        <v>42</v>
      </c>
      <c r="F1522" s="2" t="s">
        <v>119</v>
      </c>
      <c r="G1522" s="2" t="s">
        <v>1028</v>
      </c>
      <c r="H1522" s="2">
        <v>500</v>
      </c>
      <c r="I1522" s="3" t="s">
        <v>908</v>
      </c>
      <c r="J1522" s="3">
        <v>0.54517915419380603</v>
      </c>
      <c r="K1522" t="s">
        <v>80</v>
      </c>
      <c r="L1522" t="s">
        <v>55</v>
      </c>
      <c r="M1522">
        <v>411</v>
      </c>
      <c r="N1522">
        <v>2319</v>
      </c>
      <c r="O1522" s="15">
        <v>1.2165450121654502</v>
      </c>
      <c r="P1522" s="16">
        <f t="shared" si="23"/>
        <v>0.17723156532988357</v>
      </c>
      <c r="Q1522">
        <v>1</v>
      </c>
      <c r="R1522" t="s">
        <v>23</v>
      </c>
      <c r="S1522" s="1">
        <v>44581</v>
      </c>
      <c r="T1522" t="s">
        <v>132</v>
      </c>
    </row>
    <row r="1523" spans="1:20">
      <c r="A1523">
        <v>917576</v>
      </c>
      <c r="B1523" t="s">
        <v>25</v>
      </c>
      <c r="C1523" t="s">
        <v>26</v>
      </c>
      <c r="D1523" t="s">
        <v>17</v>
      </c>
      <c r="E1523" t="s">
        <v>58</v>
      </c>
      <c r="F1523" s="2" t="s">
        <v>52</v>
      </c>
      <c r="G1523" s="2" t="s">
        <v>1028</v>
      </c>
      <c r="H1523" s="2">
        <v>500</v>
      </c>
      <c r="I1523" s="3" t="s">
        <v>909</v>
      </c>
      <c r="J1523" s="3">
        <v>4.5199999999999996</v>
      </c>
      <c r="K1523" t="s">
        <v>21</v>
      </c>
      <c r="L1523" t="s">
        <v>22</v>
      </c>
      <c r="M1523">
        <v>700</v>
      </c>
      <c r="N1523">
        <v>3593</v>
      </c>
      <c r="O1523" s="15">
        <v>0.7142857142857143</v>
      </c>
      <c r="P1523" s="16">
        <f t="shared" si="23"/>
        <v>0.19482326746451434</v>
      </c>
      <c r="Q1523">
        <v>5</v>
      </c>
      <c r="R1523" t="s">
        <v>56</v>
      </c>
      <c r="S1523" s="1">
        <v>44663</v>
      </c>
      <c r="T1523" t="s">
        <v>57</v>
      </c>
    </row>
    <row r="1524" spans="1:20">
      <c r="A1524">
        <v>862702</v>
      </c>
      <c r="B1524" t="s">
        <v>34</v>
      </c>
      <c r="C1524" t="s">
        <v>26</v>
      </c>
      <c r="D1524" t="s">
        <v>17</v>
      </c>
      <c r="E1524" t="s">
        <v>58</v>
      </c>
      <c r="F1524" s="2" t="s">
        <v>47</v>
      </c>
      <c r="G1524" s="2" t="s">
        <v>1028</v>
      </c>
      <c r="H1524" s="2">
        <v>500</v>
      </c>
      <c r="I1524" s="3" t="s">
        <v>333</v>
      </c>
      <c r="J1524" s="3">
        <v>7.88</v>
      </c>
      <c r="K1524" t="s">
        <v>30</v>
      </c>
      <c r="L1524" t="s">
        <v>55</v>
      </c>
      <c r="M1524">
        <v>700</v>
      </c>
      <c r="N1524">
        <v>3593</v>
      </c>
      <c r="O1524" s="15">
        <v>0.7142857142857143</v>
      </c>
      <c r="P1524" s="16">
        <f t="shared" si="23"/>
        <v>0.19482326746451434</v>
      </c>
      <c r="Q1524">
        <v>1</v>
      </c>
      <c r="R1524" t="s">
        <v>38</v>
      </c>
      <c r="S1524" s="1">
        <v>44897</v>
      </c>
      <c r="T1524" t="s">
        <v>228</v>
      </c>
    </row>
    <row r="1525" spans="1:20">
      <c r="A1525">
        <v>581517</v>
      </c>
      <c r="B1525" t="s">
        <v>51</v>
      </c>
      <c r="C1525" t="s">
        <v>16</v>
      </c>
      <c r="D1525" t="s">
        <v>17</v>
      </c>
      <c r="E1525" t="s">
        <v>42</v>
      </c>
      <c r="F1525" s="2" t="s">
        <v>68</v>
      </c>
      <c r="G1525" s="2" t="s">
        <v>1028</v>
      </c>
      <c r="H1525" s="2">
        <v>500</v>
      </c>
      <c r="I1525" s="3">
        <v>1165432159129050</v>
      </c>
      <c r="J1525" s="3">
        <v>1165432159129050</v>
      </c>
      <c r="K1525" t="s">
        <v>45</v>
      </c>
      <c r="L1525" t="s">
        <v>31</v>
      </c>
      <c r="M1525">
        <v>411</v>
      </c>
      <c r="N1525">
        <v>2319</v>
      </c>
      <c r="O1525" s="15">
        <v>1.2165450121654502</v>
      </c>
      <c r="P1525" s="16">
        <f t="shared" si="23"/>
        <v>0.17723156532988357</v>
      </c>
      <c r="Q1525">
        <v>1</v>
      </c>
      <c r="R1525" t="s">
        <v>56</v>
      </c>
      <c r="S1525" s="1">
        <v>44691</v>
      </c>
      <c r="T1525" t="s">
        <v>57</v>
      </c>
    </row>
    <row r="1526" spans="1:20">
      <c r="A1526">
        <v>709026</v>
      </c>
      <c r="B1526" t="s">
        <v>81</v>
      </c>
      <c r="C1526" t="s">
        <v>41</v>
      </c>
      <c r="D1526" t="s">
        <v>17</v>
      </c>
      <c r="E1526" t="s">
        <v>18</v>
      </c>
      <c r="F1526" s="2" t="s">
        <v>28</v>
      </c>
      <c r="G1526" s="2" t="s">
        <v>1028</v>
      </c>
      <c r="H1526" s="2">
        <v>500</v>
      </c>
      <c r="I1526" s="3" t="s">
        <v>556</v>
      </c>
      <c r="J1526" s="3">
        <v>3.33</v>
      </c>
      <c r="K1526" t="s">
        <v>45</v>
      </c>
      <c r="L1526" t="s">
        <v>22</v>
      </c>
      <c r="M1526">
        <v>700</v>
      </c>
      <c r="N1526">
        <v>3594</v>
      </c>
      <c r="O1526" s="15">
        <v>0.7142857142857143</v>
      </c>
      <c r="P1526" s="16">
        <f t="shared" si="23"/>
        <v>0.19476905954368393</v>
      </c>
      <c r="Q1526">
        <v>6</v>
      </c>
      <c r="R1526" t="s">
        <v>38</v>
      </c>
      <c r="S1526" s="1">
        <v>44881</v>
      </c>
      <c r="T1526" t="s">
        <v>112</v>
      </c>
    </row>
    <row r="1527" spans="1:20">
      <c r="A1527">
        <v>800647</v>
      </c>
      <c r="B1527" t="s">
        <v>34</v>
      </c>
      <c r="C1527" t="s">
        <v>87</v>
      </c>
      <c r="D1527" t="s">
        <v>17</v>
      </c>
      <c r="E1527" t="s">
        <v>27</v>
      </c>
      <c r="F1527" s="2" t="s">
        <v>59</v>
      </c>
      <c r="G1527" s="2" t="s">
        <v>1028</v>
      </c>
      <c r="H1527" s="2">
        <v>500</v>
      </c>
      <c r="I1527" s="3" t="s">
        <v>361</v>
      </c>
      <c r="J1527" s="3">
        <v>2.96</v>
      </c>
      <c r="K1527" t="s">
        <v>45</v>
      </c>
      <c r="L1527" t="s">
        <v>22</v>
      </c>
      <c r="M1527">
        <v>700</v>
      </c>
      <c r="N1527">
        <v>3594</v>
      </c>
      <c r="O1527" s="15">
        <v>0.7142857142857143</v>
      </c>
      <c r="P1527" s="16">
        <f t="shared" si="23"/>
        <v>0.19476905954368393</v>
      </c>
      <c r="Q1527">
        <v>4</v>
      </c>
      <c r="R1527" t="s">
        <v>70</v>
      </c>
      <c r="S1527" s="1">
        <v>44867</v>
      </c>
      <c r="T1527" t="s">
        <v>105</v>
      </c>
    </row>
    <row r="1528" spans="1:20">
      <c r="A1528">
        <v>481025</v>
      </c>
      <c r="B1528" t="s">
        <v>25</v>
      </c>
      <c r="C1528" t="s">
        <v>87</v>
      </c>
      <c r="D1528" t="s">
        <v>17</v>
      </c>
      <c r="E1528" t="s">
        <v>27</v>
      </c>
      <c r="F1528" s="2" t="s">
        <v>101</v>
      </c>
      <c r="G1528" s="2" t="s">
        <v>1028</v>
      </c>
      <c r="H1528" s="2">
        <v>500</v>
      </c>
      <c r="I1528" s="3" t="s">
        <v>910</v>
      </c>
      <c r="J1528" s="3">
        <v>7.02</v>
      </c>
      <c r="K1528" t="s">
        <v>45</v>
      </c>
      <c r="L1528" t="s">
        <v>55</v>
      </c>
      <c r="M1528">
        <v>700</v>
      </c>
      <c r="N1528">
        <v>3595</v>
      </c>
      <c r="O1528" s="15">
        <v>0.7142857142857143</v>
      </c>
      <c r="P1528" s="16">
        <f t="shared" si="23"/>
        <v>0.19471488178025034</v>
      </c>
      <c r="Q1528">
        <v>4</v>
      </c>
      <c r="R1528" t="s">
        <v>23</v>
      </c>
      <c r="S1528" s="1">
        <v>44825</v>
      </c>
      <c r="T1528" t="s">
        <v>24</v>
      </c>
    </row>
    <row r="1529" spans="1:20">
      <c r="A1529">
        <v>777205</v>
      </c>
      <c r="B1529" t="s">
        <v>40</v>
      </c>
      <c r="C1529" t="s">
        <v>16</v>
      </c>
      <c r="D1529" t="s">
        <v>17</v>
      </c>
      <c r="E1529" t="s">
        <v>27</v>
      </c>
      <c r="F1529" s="2" t="s">
        <v>43</v>
      </c>
      <c r="G1529" s="2" t="s">
        <v>1028</v>
      </c>
      <c r="H1529" s="2">
        <v>500</v>
      </c>
      <c r="I1529" s="3" t="s">
        <v>911</v>
      </c>
      <c r="J1529" s="3">
        <v>7.28</v>
      </c>
      <c r="K1529" t="s">
        <v>45</v>
      </c>
      <c r="L1529" t="s">
        <v>55</v>
      </c>
      <c r="M1529">
        <v>701</v>
      </c>
      <c r="N1529">
        <v>3595</v>
      </c>
      <c r="O1529" s="15">
        <v>0.71326676176890158</v>
      </c>
      <c r="P1529" s="16">
        <f t="shared" si="23"/>
        <v>0.19499304589707928</v>
      </c>
      <c r="Q1529">
        <v>3</v>
      </c>
      <c r="R1529" t="s">
        <v>56</v>
      </c>
      <c r="S1529" s="1">
        <v>44769</v>
      </c>
      <c r="T1529" t="s">
        <v>96</v>
      </c>
    </row>
    <row r="1530" spans="1:20">
      <c r="A1530">
        <v>700286</v>
      </c>
      <c r="B1530" t="s">
        <v>34</v>
      </c>
      <c r="C1530" t="s">
        <v>41</v>
      </c>
      <c r="D1530" t="s">
        <v>17</v>
      </c>
      <c r="E1530" t="s">
        <v>18</v>
      </c>
      <c r="F1530" s="2" t="s">
        <v>35</v>
      </c>
      <c r="G1530" s="2" t="s">
        <v>1028</v>
      </c>
      <c r="H1530" s="2">
        <v>500</v>
      </c>
      <c r="I1530" s="3" t="s">
        <v>563</v>
      </c>
      <c r="J1530" s="3">
        <v>7.3</v>
      </c>
      <c r="K1530" t="s">
        <v>80</v>
      </c>
      <c r="L1530" t="s">
        <v>22</v>
      </c>
      <c r="M1530">
        <v>701</v>
      </c>
      <c r="N1530">
        <v>3595</v>
      </c>
      <c r="O1530" s="15">
        <v>0.71326676176890158</v>
      </c>
      <c r="P1530" s="16">
        <f t="shared" si="23"/>
        <v>0.19499304589707928</v>
      </c>
      <c r="Q1530">
        <v>1</v>
      </c>
      <c r="R1530" t="s">
        <v>32</v>
      </c>
      <c r="S1530" s="1">
        <v>44697</v>
      </c>
      <c r="T1530" t="s">
        <v>144</v>
      </c>
    </row>
    <row r="1531" spans="1:20">
      <c r="A1531">
        <v>229410</v>
      </c>
      <c r="B1531" t="s">
        <v>15</v>
      </c>
      <c r="C1531" t="s">
        <v>26</v>
      </c>
      <c r="D1531" t="s">
        <v>17</v>
      </c>
      <c r="E1531" t="s">
        <v>58</v>
      </c>
      <c r="F1531" s="2" t="s">
        <v>43</v>
      </c>
      <c r="G1531" s="2" t="s">
        <v>1028</v>
      </c>
      <c r="H1531" s="2">
        <v>500</v>
      </c>
      <c r="I1531" s="3" t="s">
        <v>62</v>
      </c>
      <c r="J1531" s="3">
        <v>0.04</v>
      </c>
      <c r="K1531" t="s">
        <v>80</v>
      </c>
      <c r="L1531" t="s">
        <v>22</v>
      </c>
      <c r="M1531">
        <v>701</v>
      </c>
      <c r="N1531">
        <v>3596</v>
      </c>
      <c r="O1531" s="15">
        <v>0.71326676176890158</v>
      </c>
      <c r="P1531" s="16">
        <f t="shared" si="23"/>
        <v>0.19493882091212458</v>
      </c>
      <c r="Q1531">
        <v>7</v>
      </c>
      <c r="R1531" t="s">
        <v>70</v>
      </c>
      <c r="S1531" s="1">
        <v>44816</v>
      </c>
      <c r="T1531" t="s">
        <v>141</v>
      </c>
    </row>
    <row r="1532" spans="1:20">
      <c r="A1532">
        <v>742029</v>
      </c>
      <c r="B1532" t="s">
        <v>25</v>
      </c>
      <c r="C1532" t="s">
        <v>16</v>
      </c>
      <c r="D1532" t="s">
        <v>17</v>
      </c>
      <c r="E1532" t="s">
        <v>27</v>
      </c>
      <c r="F1532" s="2" t="s">
        <v>62</v>
      </c>
      <c r="G1532" s="2" t="s">
        <v>1028</v>
      </c>
      <c r="H1532" s="2">
        <v>500</v>
      </c>
      <c r="I1532" s="3" t="s">
        <v>912</v>
      </c>
      <c r="J1532" s="3">
        <v>0.44</v>
      </c>
      <c r="K1532" t="s">
        <v>37</v>
      </c>
      <c r="L1532" t="s">
        <v>55</v>
      </c>
      <c r="M1532">
        <v>701</v>
      </c>
      <c r="N1532">
        <v>3596</v>
      </c>
      <c r="O1532" s="15">
        <v>0.71326676176890158</v>
      </c>
      <c r="P1532" s="16">
        <f t="shared" si="23"/>
        <v>0.19493882091212458</v>
      </c>
      <c r="Q1532">
        <v>6</v>
      </c>
      <c r="R1532" t="s">
        <v>70</v>
      </c>
      <c r="S1532" s="1">
        <v>44739</v>
      </c>
      <c r="T1532" t="s">
        <v>197</v>
      </c>
    </row>
    <row r="1533" spans="1:20">
      <c r="A1533">
        <v>427665</v>
      </c>
      <c r="B1533" t="s">
        <v>15</v>
      </c>
      <c r="C1533" t="s">
        <v>16</v>
      </c>
      <c r="D1533" t="s">
        <v>17</v>
      </c>
      <c r="E1533" t="s">
        <v>18</v>
      </c>
      <c r="F1533" s="2" t="s">
        <v>35</v>
      </c>
      <c r="G1533" s="2" t="s">
        <v>1028</v>
      </c>
      <c r="H1533" s="2">
        <v>500</v>
      </c>
      <c r="I1533" s="3" t="s">
        <v>193</v>
      </c>
      <c r="J1533" s="3">
        <v>7.24</v>
      </c>
      <c r="K1533" t="s">
        <v>37</v>
      </c>
      <c r="L1533" t="s">
        <v>31</v>
      </c>
      <c r="M1533">
        <v>701</v>
      </c>
      <c r="N1533">
        <v>3597</v>
      </c>
      <c r="O1533" s="15">
        <v>0.71326676176890158</v>
      </c>
      <c r="P1533" s="16">
        <f t="shared" si="23"/>
        <v>0.19488462607728663</v>
      </c>
      <c r="Q1533">
        <v>8</v>
      </c>
      <c r="R1533" t="s">
        <v>38</v>
      </c>
      <c r="S1533" s="1">
        <v>44672</v>
      </c>
      <c r="T1533" t="s">
        <v>228</v>
      </c>
    </row>
    <row r="1534" spans="1:20">
      <c r="A1534">
        <v>621916</v>
      </c>
      <c r="B1534" t="s">
        <v>81</v>
      </c>
      <c r="C1534" t="s">
        <v>26</v>
      </c>
      <c r="D1534" t="s">
        <v>17</v>
      </c>
      <c r="E1534" t="s">
        <v>27</v>
      </c>
      <c r="F1534" s="2" t="s">
        <v>35</v>
      </c>
      <c r="G1534" s="2" t="s">
        <v>1028</v>
      </c>
      <c r="H1534" s="2">
        <v>500</v>
      </c>
      <c r="I1534" s="3" t="s">
        <v>846</v>
      </c>
      <c r="J1534" s="3">
        <v>6.96</v>
      </c>
      <c r="K1534" t="s">
        <v>30</v>
      </c>
      <c r="L1534" t="s">
        <v>31</v>
      </c>
      <c r="M1534">
        <v>701</v>
      </c>
      <c r="N1534">
        <v>3597</v>
      </c>
      <c r="O1534" s="15">
        <v>0.71326676176890158</v>
      </c>
      <c r="P1534" s="16">
        <f t="shared" si="23"/>
        <v>0.19488462607728663</v>
      </c>
      <c r="Q1534">
        <v>2</v>
      </c>
      <c r="R1534" t="s">
        <v>70</v>
      </c>
      <c r="S1534" s="1">
        <v>44678</v>
      </c>
      <c r="T1534" t="s">
        <v>142</v>
      </c>
    </row>
    <row r="1535" spans="1:20">
      <c r="A1535">
        <v>449021</v>
      </c>
      <c r="B1535" t="s">
        <v>48</v>
      </c>
      <c r="C1535" t="s">
        <v>26</v>
      </c>
      <c r="D1535" t="s">
        <v>17</v>
      </c>
      <c r="E1535" t="s">
        <v>42</v>
      </c>
      <c r="F1535" s="2" t="s">
        <v>91</v>
      </c>
      <c r="G1535" s="2" t="s">
        <v>1028</v>
      </c>
      <c r="H1535" s="2">
        <v>500</v>
      </c>
      <c r="I1535" s="3" t="s">
        <v>913</v>
      </c>
      <c r="J1535" s="3">
        <v>6.6136487557937204E-2</v>
      </c>
      <c r="K1535" t="s">
        <v>30</v>
      </c>
      <c r="L1535" t="s">
        <v>22</v>
      </c>
      <c r="M1535">
        <v>411</v>
      </c>
      <c r="N1535">
        <v>2322</v>
      </c>
      <c r="O1535" s="15">
        <v>1.2165450121654502</v>
      </c>
      <c r="P1535" s="16">
        <f t="shared" si="23"/>
        <v>0.17700258397932817</v>
      </c>
      <c r="Q1535">
        <v>1</v>
      </c>
      <c r="R1535" t="s">
        <v>32</v>
      </c>
      <c r="S1535" s="1">
        <v>44896</v>
      </c>
      <c r="T1535" t="s">
        <v>33</v>
      </c>
    </row>
    <row r="1536" spans="1:20">
      <c r="A1536">
        <v>386044</v>
      </c>
      <c r="B1536" t="s">
        <v>15</v>
      </c>
      <c r="C1536" t="s">
        <v>16</v>
      </c>
      <c r="D1536" t="s">
        <v>17</v>
      </c>
      <c r="E1536" t="s">
        <v>58</v>
      </c>
      <c r="F1536" s="2" t="s">
        <v>91</v>
      </c>
      <c r="G1536" s="2" t="s">
        <v>1028</v>
      </c>
      <c r="H1536" s="2">
        <v>500</v>
      </c>
      <c r="I1536" s="3" t="s">
        <v>387</v>
      </c>
      <c r="J1536" s="3">
        <v>7.96</v>
      </c>
      <c r="K1536" t="s">
        <v>80</v>
      </c>
      <c r="L1536" t="s">
        <v>55</v>
      </c>
      <c r="M1536">
        <v>701</v>
      </c>
      <c r="N1536">
        <v>3598</v>
      </c>
      <c r="O1536" s="15">
        <v>0.71326676176890158</v>
      </c>
      <c r="P1536" s="16">
        <f t="shared" si="23"/>
        <v>0.19483046136742635</v>
      </c>
      <c r="Q1536">
        <v>9</v>
      </c>
      <c r="R1536" t="s">
        <v>56</v>
      </c>
      <c r="S1536" s="1">
        <v>44860</v>
      </c>
      <c r="T1536" t="s">
        <v>123</v>
      </c>
    </row>
    <row r="1537" spans="1:20">
      <c r="A1537">
        <v>578156</v>
      </c>
      <c r="B1537" t="s">
        <v>81</v>
      </c>
      <c r="C1537" t="s">
        <v>16</v>
      </c>
      <c r="D1537" t="s">
        <v>17</v>
      </c>
      <c r="E1537" t="s">
        <v>42</v>
      </c>
      <c r="F1537" s="2" t="s">
        <v>59</v>
      </c>
      <c r="G1537" s="2" t="s">
        <v>1028</v>
      </c>
      <c r="H1537" s="2">
        <v>500</v>
      </c>
      <c r="I1537" s="3">
        <v>1.21011897504658E+16</v>
      </c>
      <c r="J1537" s="3">
        <v>1.21011897504658E+16</v>
      </c>
      <c r="K1537" t="s">
        <v>37</v>
      </c>
      <c r="L1537" t="s">
        <v>31</v>
      </c>
      <c r="M1537">
        <v>412</v>
      </c>
      <c r="N1537">
        <v>2323</v>
      </c>
      <c r="O1537" s="15">
        <v>1.2135922330097086</v>
      </c>
      <c r="P1537" s="16">
        <f t="shared" si="23"/>
        <v>0.17735686612139476</v>
      </c>
      <c r="Q1537">
        <v>1</v>
      </c>
      <c r="R1537" t="s">
        <v>32</v>
      </c>
      <c r="S1537" s="1">
        <v>44775</v>
      </c>
      <c r="T1537" t="s">
        <v>233</v>
      </c>
    </row>
    <row r="1538" spans="1:20">
      <c r="A1538">
        <v>809482</v>
      </c>
      <c r="B1538" t="s">
        <v>74</v>
      </c>
      <c r="C1538" t="s">
        <v>41</v>
      </c>
      <c r="D1538" t="s">
        <v>17</v>
      </c>
      <c r="E1538" t="s">
        <v>58</v>
      </c>
      <c r="F1538" s="2" t="s">
        <v>101</v>
      </c>
      <c r="G1538" s="2" t="s">
        <v>1028</v>
      </c>
      <c r="H1538" s="2">
        <v>500</v>
      </c>
      <c r="I1538" s="3" t="s">
        <v>525</v>
      </c>
      <c r="J1538" s="3">
        <v>3.85</v>
      </c>
      <c r="K1538" t="s">
        <v>30</v>
      </c>
      <c r="L1538" t="s">
        <v>55</v>
      </c>
      <c r="M1538">
        <v>702</v>
      </c>
      <c r="N1538">
        <v>3599</v>
      </c>
      <c r="O1538" s="15">
        <v>0.71225071225071224</v>
      </c>
      <c r="P1538" s="16">
        <f t="shared" si="23"/>
        <v>0.19505418171714364</v>
      </c>
      <c r="Q1538">
        <v>3</v>
      </c>
      <c r="R1538" t="s">
        <v>56</v>
      </c>
      <c r="S1538" s="1">
        <v>44713</v>
      </c>
      <c r="T1538" t="s">
        <v>96</v>
      </c>
    </row>
    <row r="1539" spans="1:20">
      <c r="A1539">
        <v>129138</v>
      </c>
      <c r="B1539" t="s">
        <v>51</v>
      </c>
      <c r="C1539" t="s">
        <v>26</v>
      </c>
      <c r="D1539" t="s">
        <v>17</v>
      </c>
      <c r="E1539" t="s">
        <v>58</v>
      </c>
      <c r="F1539" s="2" t="s">
        <v>91</v>
      </c>
      <c r="G1539" s="2" t="s">
        <v>1028</v>
      </c>
      <c r="H1539" s="2">
        <v>500</v>
      </c>
      <c r="I1539" s="3" t="s">
        <v>354</v>
      </c>
      <c r="J1539" s="3">
        <v>2.66</v>
      </c>
      <c r="K1539" t="s">
        <v>30</v>
      </c>
      <c r="L1539" t="s">
        <v>22</v>
      </c>
      <c r="M1539">
        <v>702</v>
      </c>
      <c r="N1539">
        <v>3599</v>
      </c>
      <c r="O1539" s="15">
        <v>0.71225071225071224</v>
      </c>
      <c r="P1539" s="16">
        <f t="shared" si="23"/>
        <v>0.19505418171714364</v>
      </c>
      <c r="Q1539">
        <v>1</v>
      </c>
      <c r="R1539" t="s">
        <v>70</v>
      </c>
      <c r="S1539" s="1">
        <v>44587</v>
      </c>
      <c r="T1539" t="s">
        <v>93</v>
      </c>
    </row>
    <row r="1540" spans="1:20">
      <c r="A1540">
        <v>283755</v>
      </c>
      <c r="B1540" t="s">
        <v>15</v>
      </c>
      <c r="C1540" t="s">
        <v>87</v>
      </c>
      <c r="D1540" t="s">
        <v>17</v>
      </c>
      <c r="E1540" t="s">
        <v>42</v>
      </c>
      <c r="F1540" s="2" t="s">
        <v>62</v>
      </c>
      <c r="G1540" s="2" t="s">
        <v>1028</v>
      </c>
      <c r="H1540" s="2">
        <v>500</v>
      </c>
      <c r="I1540" s="3" t="s">
        <v>914</v>
      </c>
      <c r="J1540" s="3">
        <v>0.116185721385565</v>
      </c>
      <c r="K1540" t="s">
        <v>21</v>
      </c>
      <c r="L1540" t="s">
        <v>22</v>
      </c>
      <c r="M1540">
        <v>412</v>
      </c>
      <c r="N1540">
        <v>2323</v>
      </c>
      <c r="O1540" s="15">
        <v>1.2135922330097086</v>
      </c>
      <c r="P1540" s="16">
        <f t="shared" si="23"/>
        <v>0.17735686612139476</v>
      </c>
      <c r="Q1540">
        <v>1</v>
      </c>
      <c r="R1540" t="s">
        <v>32</v>
      </c>
      <c r="S1540" s="1">
        <v>44660</v>
      </c>
      <c r="T1540" t="s">
        <v>144</v>
      </c>
    </row>
    <row r="1541" spans="1:20">
      <c r="A1541">
        <v>165074</v>
      </c>
      <c r="B1541" t="s">
        <v>40</v>
      </c>
      <c r="C1541" t="s">
        <v>87</v>
      </c>
      <c r="D1541" t="s">
        <v>17</v>
      </c>
      <c r="E1541" t="s">
        <v>27</v>
      </c>
      <c r="F1541" s="2" t="s">
        <v>101</v>
      </c>
      <c r="G1541" s="2" t="s">
        <v>1028</v>
      </c>
      <c r="H1541" s="2">
        <v>500</v>
      </c>
      <c r="I1541" s="3" t="s">
        <v>175</v>
      </c>
      <c r="J1541" s="3">
        <v>2.7</v>
      </c>
      <c r="K1541" t="s">
        <v>37</v>
      </c>
      <c r="L1541" t="s">
        <v>31</v>
      </c>
      <c r="M1541">
        <v>702</v>
      </c>
      <c r="N1541">
        <v>3600</v>
      </c>
      <c r="O1541" s="15">
        <v>0.71225071225071224</v>
      </c>
      <c r="P1541" s="16">
        <f t="shared" ref="P1541:P1604" si="24">M1541/N1541</f>
        <v>0.19500000000000001</v>
      </c>
      <c r="Q1541">
        <v>10</v>
      </c>
      <c r="R1541" t="s">
        <v>56</v>
      </c>
      <c r="S1541" s="1">
        <v>44750</v>
      </c>
      <c r="T1541" t="s">
        <v>182</v>
      </c>
    </row>
    <row r="1542" spans="1:20">
      <c r="A1542">
        <v>574531</v>
      </c>
      <c r="B1542" t="s">
        <v>74</v>
      </c>
      <c r="C1542" t="s">
        <v>26</v>
      </c>
      <c r="D1542" t="s">
        <v>17</v>
      </c>
      <c r="E1542" t="s">
        <v>42</v>
      </c>
      <c r="F1542" s="2" t="s">
        <v>78</v>
      </c>
      <c r="G1542" s="2" t="s">
        <v>1028</v>
      </c>
      <c r="H1542" s="2">
        <v>500</v>
      </c>
      <c r="I1542" s="3" t="s">
        <v>915</v>
      </c>
      <c r="J1542" s="3">
        <v>9.2948577108452293E-2</v>
      </c>
      <c r="K1542" t="s">
        <v>30</v>
      </c>
      <c r="L1542" t="s">
        <v>55</v>
      </c>
      <c r="M1542">
        <v>412</v>
      </c>
      <c r="N1542">
        <v>2324</v>
      </c>
      <c r="O1542" s="15">
        <v>1.2135922330097086</v>
      </c>
      <c r="P1542" s="16">
        <f t="shared" si="24"/>
        <v>0.17728055077452667</v>
      </c>
      <c r="Q1542">
        <v>1</v>
      </c>
      <c r="R1542" t="s">
        <v>38</v>
      </c>
      <c r="S1542" s="1">
        <v>44661</v>
      </c>
      <c r="T1542" t="s">
        <v>66</v>
      </c>
    </row>
    <row r="1543" spans="1:20">
      <c r="A1543">
        <v>886170</v>
      </c>
      <c r="B1543" t="s">
        <v>48</v>
      </c>
      <c r="C1543" t="s">
        <v>16</v>
      </c>
      <c r="D1543" t="s">
        <v>17</v>
      </c>
      <c r="E1543" t="s">
        <v>42</v>
      </c>
      <c r="F1543" s="2" t="s">
        <v>47</v>
      </c>
      <c r="G1543" s="2" t="s">
        <v>1028</v>
      </c>
      <c r="H1543" s="2">
        <v>500</v>
      </c>
      <c r="I1543" s="3" t="s">
        <v>695</v>
      </c>
      <c r="J1543" s="3">
        <v>0.38251914425401501</v>
      </c>
      <c r="K1543" t="s">
        <v>21</v>
      </c>
      <c r="L1543" t="s">
        <v>31</v>
      </c>
      <c r="M1543">
        <v>412</v>
      </c>
      <c r="N1543">
        <v>2324</v>
      </c>
      <c r="O1543" s="15">
        <v>1.2135922330097086</v>
      </c>
      <c r="P1543" s="16">
        <f t="shared" si="24"/>
        <v>0.17728055077452667</v>
      </c>
      <c r="Q1543">
        <v>1</v>
      </c>
      <c r="R1543" t="s">
        <v>38</v>
      </c>
      <c r="S1543" s="1">
        <v>44743</v>
      </c>
      <c r="T1543" t="s">
        <v>84</v>
      </c>
    </row>
    <row r="1544" spans="1:20">
      <c r="A1544">
        <v>510113</v>
      </c>
      <c r="B1544" t="s">
        <v>74</v>
      </c>
      <c r="C1544" t="s">
        <v>26</v>
      </c>
      <c r="D1544" t="s">
        <v>17</v>
      </c>
      <c r="E1544" t="s">
        <v>42</v>
      </c>
      <c r="F1544" s="2" t="s">
        <v>75</v>
      </c>
      <c r="G1544" s="2" t="s">
        <v>1028</v>
      </c>
      <c r="H1544" s="2">
        <v>500</v>
      </c>
      <c r="I1544" s="3" t="s">
        <v>916</v>
      </c>
      <c r="J1544" s="3">
        <v>0.58986597011133202</v>
      </c>
      <c r="K1544" t="s">
        <v>21</v>
      </c>
      <c r="L1544" t="s">
        <v>55</v>
      </c>
      <c r="M1544">
        <v>412</v>
      </c>
      <c r="N1544">
        <v>2324</v>
      </c>
      <c r="O1544" s="15">
        <v>1.2135922330097086</v>
      </c>
      <c r="P1544" s="16">
        <f t="shared" si="24"/>
        <v>0.17728055077452667</v>
      </c>
      <c r="Q1544">
        <v>1</v>
      </c>
      <c r="R1544" t="s">
        <v>32</v>
      </c>
      <c r="S1544" s="1">
        <v>44648</v>
      </c>
      <c r="T1544" t="s">
        <v>33</v>
      </c>
    </row>
    <row r="1545" spans="1:20">
      <c r="A1545">
        <v>383688</v>
      </c>
      <c r="B1545" t="s">
        <v>51</v>
      </c>
      <c r="C1545" t="s">
        <v>16</v>
      </c>
      <c r="D1545" t="s">
        <v>17</v>
      </c>
      <c r="E1545" t="s">
        <v>27</v>
      </c>
      <c r="F1545" s="2" t="s">
        <v>43</v>
      </c>
      <c r="G1545" s="2" t="s">
        <v>1028</v>
      </c>
      <c r="H1545" s="2">
        <v>500</v>
      </c>
      <c r="I1545" s="3" t="s">
        <v>173</v>
      </c>
      <c r="J1545" s="3">
        <v>0.91</v>
      </c>
      <c r="K1545" t="s">
        <v>21</v>
      </c>
      <c r="L1545" t="s">
        <v>22</v>
      </c>
      <c r="M1545">
        <v>703</v>
      </c>
      <c r="N1545">
        <v>3601</v>
      </c>
      <c r="O1545" s="15">
        <v>0.71123755334281646</v>
      </c>
      <c r="P1545" s="16">
        <f t="shared" si="24"/>
        <v>0.19522354901416272</v>
      </c>
      <c r="Q1545">
        <v>4</v>
      </c>
      <c r="R1545" t="s">
        <v>56</v>
      </c>
      <c r="S1545" s="1">
        <v>44876</v>
      </c>
      <c r="T1545" t="s">
        <v>98</v>
      </c>
    </row>
    <row r="1546" spans="1:20">
      <c r="A1546">
        <v>845685</v>
      </c>
      <c r="B1546" t="s">
        <v>51</v>
      </c>
      <c r="C1546" t="s">
        <v>41</v>
      </c>
      <c r="D1546" t="s">
        <v>17</v>
      </c>
      <c r="E1546" t="s">
        <v>58</v>
      </c>
      <c r="F1546" s="2" t="s">
        <v>119</v>
      </c>
      <c r="G1546" s="2" t="s">
        <v>1028</v>
      </c>
      <c r="H1546" s="2">
        <v>500</v>
      </c>
      <c r="I1546" s="3" t="s">
        <v>917</v>
      </c>
      <c r="J1546" s="3">
        <v>3.45</v>
      </c>
      <c r="K1546" t="s">
        <v>21</v>
      </c>
      <c r="L1546" t="s">
        <v>22</v>
      </c>
      <c r="M1546">
        <v>703</v>
      </c>
      <c r="N1546">
        <v>3602</v>
      </c>
      <c r="O1546" s="15">
        <v>0.71123755334281646</v>
      </c>
      <c r="P1546" s="16">
        <f t="shared" si="24"/>
        <v>0.1951693503609106</v>
      </c>
      <c r="Q1546">
        <v>10</v>
      </c>
      <c r="R1546" t="s">
        <v>23</v>
      </c>
      <c r="S1546" s="1">
        <v>44782</v>
      </c>
      <c r="T1546" t="s">
        <v>208</v>
      </c>
    </row>
    <row r="1547" spans="1:20">
      <c r="A1547">
        <v>486977</v>
      </c>
      <c r="B1547" t="s">
        <v>15</v>
      </c>
      <c r="C1547" t="s">
        <v>87</v>
      </c>
      <c r="D1547" t="s">
        <v>17</v>
      </c>
      <c r="E1547" t="s">
        <v>27</v>
      </c>
      <c r="F1547" s="2" t="s">
        <v>52</v>
      </c>
      <c r="G1547" s="2" t="s">
        <v>1028</v>
      </c>
      <c r="H1547" s="2">
        <v>500</v>
      </c>
      <c r="I1547" s="3" t="s">
        <v>150</v>
      </c>
      <c r="J1547" s="3">
        <v>4.3499999999999996</v>
      </c>
      <c r="K1547" t="s">
        <v>45</v>
      </c>
      <c r="L1547" t="s">
        <v>55</v>
      </c>
      <c r="M1547">
        <v>703</v>
      </c>
      <c r="N1547">
        <v>3602</v>
      </c>
      <c r="O1547" s="15">
        <v>0.71123755334281646</v>
      </c>
      <c r="P1547" s="16">
        <f t="shared" si="24"/>
        <v>0.1951693503609106</v>
      </c>
      <c r="Q1547">
        <v>5</v>
      </c>
      <c r="R1547" t="s">
        <v>38</v>
      </c>
      <c r="S1547" s="1">
        <v>44841</v>
      </c>
      <c r="T1547" t="s">
        <v>228</v>
      </c>
    </row>
    <row r="1548" spans="1:20">
      <c r="A1548">
        <v>597941</v>
      </c>
      <c r="B1548" t="s">
        <v>48</v>
      </c>
      <c r="C1548" t="s">
        <v>87</v>
      </c>
      <c r="D1548" t="s">
        <v>17</v>
      </c>
      <c r="E1548" t="s">
        <v>18</v>
      </c>
      <c r="F1548" s="2" t="s">
        <v>91</v>
      </c>
      <c r="G1548" s="2" t="s">
        <v>1028</v>
      </c>
      <c r="H1548" s="2">
        <v>500</v>
      </c>
      <c r="I1548" s="3" t="s">
        <v>343</v>
      </c>
      <c r="J1548" s="3">
        <v>6.23</v>
      </c>
      <c r="K1548" t="s">
        <v>30</v>
      </c>
      <c r="L1548" t="s">
        <v>55</v>
      </c>
      <c r="M1548">
        <v>703</v>
      </c>
      <c r="N1548">
        <v>3602</v>
      </c>
      <c r="O1548" s="15">
        <v>0.71123755334281646</v>
      </c>
      <c r="P1548" s="16">
        <f t="shared" si="24"/>
        <v>0.1951693503609106</v>
      </c>
      <c r="Q1548">
        <v>2</v>
      </c>
      <c r="R1548" t="s">
        <v>32</v>
      </c>
      <c r="S1548" s="1">
        <v>44636</v>
      </c>
      <c r="T1548" t="s">
        <v>90</v>
      </c>
    </row>
    <row r="1549" spans="1:20">
      <c r="A1549">
        <v>409309</v>
      </c>
      <c r="B1549" t="s">
        <v>15</v>
      </c>
      <c r="C1549" t="s">
        <v>16</v>
      </c>
      <c r="D1549" t="s">
        <v>17</v>
      </c>
      <c r="E1549" t="s">
        <v>58</v>
      </c>
      <c r="F1549" s="2" t="s">
        <v>28</v>
      </c>
      <c r="G1549" s="2" t="s">
        <v>1028</v>
      </c>
      <c r="H1549" s="2">
        <v>500</v>
      </c>
      <c r="I1549" s="3" t="s">
        <v>918</v>
      </c>
      <c r="J1549" s="3">
        <v>5.34</v>
      </c>
      <c r="K1549" t="s">
        <v>80</v>
      </c>
      <c r="L1549" t="s">
        <v>31</v>
      </c>
      <c r="M1549">
        <v>703</v>
      </c>
      <c r="N1549">
        <v>3603</v>
      </c>
      <c r="O1549" s="15">
        <v>0.71123755334281646</v>
      </c>
      <c r="P1549" s="16">
        <f t="shared" si="24"/>
        <v>0.19511518179295032</v>
      </c>
      <c r="Q1549">
        <v>4</v>
      </c>
      <c r="R1549" t="s">
        <v>32</v>
      </c>
      <c r="S1549" s="1">
        <v>44771</v>
      </c>
      <c r="T1549" t="s">
        <v>54</v>
      </c>
    </row>
    <row r="1550" spans="1:20">
      <c r="A1550">
        <v>830606</v>
      </c>
      <c r="B1550" t="s">
        <v>40</v>
      </c>
      <c r="C1550" t="s">
        <v>41</v>
      </c>
      <c r="D1550" t="s">
        <v>17</v>
      </c>
      <c r="E1550" t="s">
        <v>27</v>
      </c>
      <c r="F1550" s="2" t="s">
        <v>68</v>
      </c>
      <c r="G1550" s="2" t="s">
        <v>1028</v>
      </c>
      <c r="H1550" s="2">
        <v>500</v>
      </c>
      <c r="I1550" s="3" t="s">
        <v>349</v>
      </c>
      <c r="J1550" s="3">
        <v>6.53</v>
      </c>
      <c r="K1550" t="s">
        <v>37</v>
      </c>
      <c r="L1550" t="s">
        <v>55</v>
      </c>
      <c r="M1550">
        <v>703</v>
      </c>
      <c r="N1550">
        <v>3603</v>
      </c>
      <c r="O1550" s="15">
        <v>0.71123755334281646</v>
      </c>
      <c r="P1550" s="16">
        <f t="shared" si="24"/>
        <v>0.19511518179295032</v>
      </c>
      <c r="Q1550">
        <v>5</v>
      </c>
      <c r="R1550" t="s">
        <v>32</v>
      </c>
      <c r="S1550" s="1">
        <v>44733</v>
      </c>
      <c r="T1550" t="s">
        <v>250</v>
      </c>
    </row>
    <row r="1551" spans="1:20">
      <c r="A1551">
        <v>148076</v>
      </c>
      <c r="B1551" t="s">
        <v>81</v>
      </c>
      <c r="C1551" t="s">
        <v>26</v>
      </c>
      <c r="D1551" t="s">
        <v>17</v>
      </c>
      <c r="E1551" t="s">
        <v>58</v>
      </c>
      <c r="F1551" s="2" t="s">
        <v>62</v>
      </c>
      <c r="G1551" s="2" t="s">
        <v>1028</v>
      </c>
      <c r="H1551" s="2">
        <v>500</v>
      </c>
      <c r="I1551" s="3" t="s">
        <v>513</v>
      </c>
      <c r="J1551" s="3">
        <v>2.71</v>
      </c>
      <c r="K1551" t="s">
        <v>30</v>
      </c>
      <c r="L1551" t="s">
        <v>55</v>
      </c>
      <c r="M1551">
        <v>703</v>
      </c>
      <c r="N1551">
        <v>3604</v>
      </c>
      <c r="O1551" s="15">
        <v>0.71123755334281646</v>
      </c>
      <c r="P1551" s="16">
        <f t="shared" si="24"/>
        <v>0.19506104328523863</v>
      </c>
      <c r="Q1551">
        <v>10</v>
      </c>
      <c r="R1551" t="s">
        <v>32</v>
      </c>
      <c r="S1551" s="1">
        <v>44664</v>
      </c>
      <c r="T1551" t="s">
        <v>127</v>
      </c>
    </row>
    <row r="1552" spans="1:20">
      <c r="A1552">
        <v>321870</v>
      </c>
      <c r="B1552" t="s">
        <v>40</v>
      </c>
      <c r="C1552" t="s">
        <v>87</v>
      </c>
      <c r="D1552" t="s">
        <v>17</v>
      </c>
      <c r="E1552" t="s">
        <v>42</v>
      </c>
      <c r="F1552" s="2" t="s">
        <v>101</v>
      </c>
      <c r="G1552" s="2" t="s">
        <v>1028</v>
      </c>
      <c r="H1552" s="2">
        <v>500</v>
      </c>
      <c r="I1552" s="3">
        <v>1424615691450700</v>
      </c>
      <c r="J1552" s="3">
        <v>1424615691450700</v>
      </c>
      <c r="K1552" t="s">
        <v>37</v>
      </c>
      <c r="L1552" t="s">
        <v>55</v>
      </c>
      <c r="M1552">
        <v>413</v>
      </c>
      <c r="N1552">
        <v>2326</v>
      </c>
      <c r="O1552" s="15">
        <v>1.2106537530266344</v>
      </c>
      <c r="P1552" s="16">
        <f t="shared" si="24"/>
        <v>0.17755803955288049</v>
      </c>
      <c r="Q1552">
        <v>1</v>
      </c>
      <c r="R1552" t="s">
        <v>70</v>
      </c>
      <c r="S1552" s="1">
        <v>44866</v>
      </c>
      <c r="T1552" t="s">
        <v>141</v>
      </c>
    </row>
    <row r="1553" spans="1:20">
      <c r="A1553">
        <v>363535</v>
      </c>
      <c r="B1553" t="s">
        <v>15</v>
      </c>
      <c r="C1553" t="s">
        <v>87</v>
      </c>
      <c r="D1553" t="s">
        <v>17</v>
      </c>
      <c r="E1553" t="s">
        <v>27</v>
      </c>
      <c r="F1553" s="2" t="s">
        <v>59</v>
      </c>
      <c r="G1553" s="2" t="s">
        <v>1028</v>
      </c>
      <c r="H1553" s="2">
        <v>500</v>
      </c>
      <c r="I1553" s="3" t="s">
        <v>507</v>
      </c>
      <c r="J1553" s="3">
        <v>5.41</v>
      </c>
      <c r="K1553" t="s">
        <v>37</v>
      </c>
      <c r="L1553" t="s">
        <v>22</v>
      </c>
      <c r="M1553">
        <v>704</v>
      </c>
      <c r="N1553">
        <v>3604</v>
      </c>
      <c r="O1553" s="15">
        <v>0.71022727272727271</v>
      </c>
      <c r="P1553" s="16">
        <f t="shared" si="24"/>
        <v>0.19533851276359601</v>
      </c>
      <c r="Q1553">
        <v>7</v>
      </c>
      <c r="R1553" t="s">
        <v>56</v>
      </c>
      <c r="S1553" s="1">
        <v>44854</v>
      </c>
      <c r="T1553" t="s">
        <v>123</v>
      </c>
    </row>
    <row r="1554" spans="1:20">
      <c r="A1554">
        <v>566243</v>
      </c>
      <c r="B1554" t="s">
        <v>15</v>
      </c>
      <c r="C1554" t="s">
        <v>41</v>
      </c>
      <c r="D1554" t="s">
        <v>17</v>
      </c>
      <c r="E1554" t="s">
        <v>18</v>
      </c>
      <c r="F1554" s="2" t="s">
        <v>19</v>
      </c>
      <c r="G1554" s="2" t="s">
        <v>1028</v>
      </c>
      <c r="H1554" s="2">
        <v>500</v>
      </c>
      <c r="I1554" s="3" t="s">
        <v>450</v>
      </c>
      <c r="J1554" s="3">
        <v>7.03</v>
      </c>
      <c r="K1554" t="s">
        <v>30</v>
      </c>
      <c r="L1554" t="s">
        <v>31</v>
      </c>
      <c r="M1554">
        <v>704</v>
      </c>
      <c r="N1554">
        <v>3605</v>
      </c>
      <c r="O1554" s="15">
        <v>0.71022727272727271</v>
      </c>
      <c r="P1554" s="16">
        <f t="shared" si="24"/>
        <v>0.19528432732316228</v>
      </c>
      <c r="Q1554">
        <v>6</v>
      </c>
      <c r="R1554" t="s">
        <v>32</v>
      </c>
      <c r="S1554" s="1">
        <v>44923</v>
      </c>
      <c r="T1554" t="s">
        <v>250</v>
      </c>
    </row>
    <row r="1555" spans="1:20">
      <c r="A1555">
        <v>993233</v>
      </c>
      <c r="B1555" t="s">
        <v>34</v>
      </c>
      <c r="C1555" t="s">
        <v>26</v>
      </c>
      <c r="D1555" t="s">
        <v>17</v>
      </c>
      <c r="E1555" t="s">
        <v>58</v>
      </c>
      <c r="F1555" s="2" t="s">
        <v>47</v>
      </c>
      <c r="G1555" s="2" t="s">
        <v>1028</v>
      </c>
      <c r="H1555" s="2">
        <v>500</v>
      </c>
      <c r="I1555" s="3" t="s">
        <v>461</v>
      </c>
      <c r="J1555" s="3">
        <v>5.88</v>
      </c>
      <c r="K1555" t="s">
        <v>45</v>
      </c>
      <c r="L1555" t="s">
        <v>22</v>
      </c>
      <c r="M1555">
        <v>704</v>
      </c>
      <c r="N1555">
        <v>3605</v>
      </c>
      <c r="O1555" s="15">
        <v>0.71022727272727271</v>
      </c>
      <c r="P1555" s="16">
        <f t="shared" si="24"/>
        <v>0.19528432732316228</v>
      </c>
      <c r="Q1555">
        <v>4</v>
      </c>
      <c r="R1555" t="s">
        <v>56</v>
      </c>
      <c r="S1555" s="1">
        <v>44612</v>
      </c>
      <c r="T1555" t="s">
        <v>61</v>
      </c>
    </row>
    <row r="1556" spans="1:20">
      <c r="A1556">
        <v>593371</v>
      </c>
      <c r="B1556" t="s">
        <v>34</v>
      </c>
      <c r="C1556" t="s">
        <v>41</v>
      </c>
      <c r="D1556" t="s">
        <v>17</v>
      </c>
      <c r="E1556" t="s">
        <v>42</v>
      </c>
      <c r="F1556" s="2" t="s">
        <v>49</v>
      </c>
      <c r="G1556" s="2" t="s">
        <v>1028</v>
      </c>
      <c r="H1556" s="2">
        <v>500</v>
      </c>
      <c r="I1556" s="3">
        <v>1.23335611932369E+16</v>
      </c>
      <c r="J1556" s="3">
        <v>1.23335611932369E+16</v>
      </c>
      <c r="K1556" t="s">
        <v>45</v>
      </c>
      <c r="L1556" t="s">
        <v>55</v>
      </c>
      <c r="M1556">
        <v>413</v>
      </c>
      <c r="N1556">
        <v>2328</v>
      </c>
      <c r="O1556" s="15">
        <v>1.2106537530266344</v>
      </c>
      <c r="P1556" s="16">
        <f t="shared" si="24"/>
        <v>0.17740549828178695</v>
      </c>
      <c r="Q1556">
        <v>1</v>
      </c>
      <c r="R1556" t="s">
        <v>38</v>
      </c>
      <c r="S1556" s="1">
        <v>44869</v>
      </c>
      <c r="T1556" t="s">
        <v>134</v>
      </c>
    </row>
    <row r="1557" spans="1:20">
      <c r="A1557">
        <v>100199</v>
      </c>
      <c r="B1557" t="s">
        <v>15</v>
      </c>
      <c r="C1557" t="s">
        <v>16</v>
      </c>
      <c r="D1557" t="s">
        <v>17</v>
      </c>
      <c r="E1557" t="s">
        <v>27</v>
      </c>
      <c r="F1557" s="2" t="s">
        <v>68</v>
      </c>
      <c r="G1557" s="2" t="s">
        <v>1028</v>
      </c>
      <c r="H1557" s="2">
        <v>500</v>
      </c>
      <c r="I1557" s="3" t="s">
        <v>427</v>
      </c>
      <c r="J1557" s="3">
        <v>6.16</v>
      </c>
      <c r="K1557" t="s">
        <v>30</v>
      </c>
      <c r="L1557" t="s">
        <v>22</v>
      </c>
      <c r="M1557">
        <v>704</v>
      </c>
      <c r="N1557">
        <v>3606</v>
      </c>
      <c r="O1557" s="15">
        <v>0.71022727272727271</v>
      </c>
      <c r="P1557" s="16">
        <f t="shared" si="24"/>
        <v>0.19523017193566278</v>
      </c>
      <c r="Q1557">
        <v>9</v>
      </c>
      <c r="R1557" t="s">
        <v>56</v>
      </c>
      <c r="S1557" s="1">
        <v>44859</v>
      </c>
      <c r="T1557" t="s">
        <v>123</v>
      </c>
    </row>
    <row r="1558" spans="1:20">
      <c r="A1558">
        <v>773556</v>
      </c>
      <c r="B1558" t="s">
        <v>74</v>
      </c>
      <c r="C1558" t="s">
        <v>87</v>
      </c>
      <c r="D1558" t="s">
        <v>17</v>
      </c>
      <c r="E1558" t="s">
        <v>27</v>
      </c>
      <c r="F1558" s="2" t="s">
        <v>35</v>
      </c>
      <c r="G1558" s="2" t="s">
        <v>1028</v>
      </c>
      <c r="H1558" s="2">
        <v>500</v>
      </c>
      <c r="I1558" s="3" t="s">
        <v>212</v>
      </c>
      <c r="J1558" s="3">
        <v>6.71</v>
      </c>
      <c r="K1558" t="s">
        <v>30</v>
      </c>
      <c r="L1558" t="s">
        <v>55</v>
      </c>
      <c r="M1558">
        <v>704</v>
      </c>
      <c r="N1558">
        <v>3606</v>
      </c>
      <c r="O1558" s="15">
        <v>0.71022727272727271</v>
      </c>
      <c r="P1558" s="16">
        <f t="shared" si="24"/>
        <v>0.19523017193566278</v>
      </c>
      <c r="Q1558">
        <v>6</v>
      </c>
      <c r="R1558" t="s">
        <v>32</v>
      </c>
      <c r="S1558" s="1">
        <v>44762</v>
      </c>
      <c r="T1558" t="s">
        <v>127</v>
      </c>
    </row>
    <row r="1559" spans="1:20">
      <c r="A1559">
        <v>326192</v>
      </c>
      <c r="B1559" t="s">
        <v>48</v>
      </c>
      <c r="C1559" t="s">
        <v>41</v>
      </c>
      <c r="D1559" t="s">
        <v>17</v>
      </c>
      <c r="E1559" t="s">
        <v>27</v>
      </c>
      <c r="F1559" s="2" t="s">
        <v>35</v>
      </c>
      <c r="G1559" s="2" t="s">
        <v>1028</v>
      </c>
      <c r="H1559" s="2">
        <v>500</v>
      </c>
      <c r="I1559" s="3" t="s">
        <v>825</v>
      </c>
      <c r="J1559" s="3">
        <v>0.19</v>
      </c>
      <c r="K1559" t="s">
        <v>45</v>
      </c>
      <c r="L1559" t="s">
        <v>55</v>
      </c>
      <c r="M1559">
        <v>705</v>
      </c>
      <c r="N1559">
        <v>3607</v>
      </c>
      <c r="O1559" s="15">
        <v>0.70921985815602839</v>
      </c>
      <c r="P1559" s="16">
        <f t="shared" si="24"/>
        <v>0.19545328527862491</v>
      </c>
      <c r="Q1559">
        <v>4</v>
      </c>
      <c r="R1559" t="s">
        <v>32</v>
      </c>
      <c r="S1559" s="1">
        <v>44841</v>
      </c>
      <c r="T1559" t="s">
        <v>33</v>
      </c>
    </row>
    <row r="1560" spans="1:20">
      <c r="A1560">
        <v>623175</v>
      </c>
      <c r="B1560" t="s">
        <v>74</v>
      </c>
      <c r="C1560" t="s">
        <v>41</v>
      </c>
      <c r="D1560" t="s">
        <v>17</v>
      </c>
      <c r="E1560" t="s">
        <v>18</v>
      </c>
      <c r="F1560" s="2" t="s">
        <v>68</v>
      </c>
      <c r="G1560" s="2" t="s">
        <v>1028</v>
      </c>
      <c r="H1560" s="2">
        <v>500</v>
      </c>
      <c r="I1560" s="3" t="s">
        <v>352</v>
      </c>
      <c r="J1560" s="3">
        <v>4.47</v>
      </c>
      <c r="K1560" t="s">
        <v>80</v>
      </c>
      <c r="L1560" t="s">
        <v>55</v>
      </c>
      <c r="M1560">
        <v>705</v>
      </c>
      <c r="N1560">
        <v>3607</v>
      </c>
      <c r="O1560" s="15">
        <v>0.70921985815602839</v>
      </c>
      <c r="P1560" s="16">
        <f t="shared" si="24"/>
        <v>0.19545328527862491</v>
      </c>
      <c r="Q1560">
        <v>3</v>
      </c>
      <c r="R1560" t="s">
        <v>70</v>
      </c>
      <c r="S1560" s="1">
        <v>44760</v>
      </c>
      <c r="T1560" t="s">
        <v>167</v>
      </c>
    </row>
    <row r="1561" spans="1:20">
      <c r="A1561">
        <v>196187</v>
      </c>
      <c r="B1561" t="s">
        <v>81</v>
      </c>
      <c r="C1561" t="s">
        <v>16</v>
      </c>
      <c r="D1561" t="s">
        <v>17</v>
      </c>
      <c r="E1561" t="s">
        <v>18</v>
      </c>
      <c r="F1561" s="2" t="s">
        <v>59</v>
      </c>
      <c r="G1561" s="2" t="s">
        <v>1028</v>
      </c>
      <c r="H1561" s="2">
        <v>500</v>
      </c>
      <c r="I1561" s="3" t="s">
        <v>919</v>
      </c>
      <c r="J1561" s="3">
        <v>4.17</v>
      </c>
      <c r="K1561" t="s">
        <v>21</v>
      </c>
      <c r="L1561" t="s">
        <v>31</v>
      </c>
      <c r="M1561">
        <v>705</v>
      </c>
      <c r="N1561">
        <v>3608</v>
      </c>
      <c r="O1561" s="15">
        <v>0.70921985815602839</v>
      </c>
      <c r="P1561" s="16">
        <f t="shared" si="24"/>
        <v>0.19539911308203992</v>
      </c>
      <c r="Q1561">
        <v>9</v>
      </c>
      <c r="R1561" t="s">
        <v>23</v>
      </c>
      <c r="S1561" s="1">
        <v>44840</v>
      </c>
      <c r="T1561" t="s">
        <v>116</v>
      </c>
    </row>
    <row r="1562" spans="1:20">
      <c r="A1562">
        <v>365164</v>
      </c>
      <c r="B1562" t="s">
        <v>15</v>
      </c>
      <c r="C1562" t="s">
        <v>26</v>
      </c>
      <c r="D1562" t="s">
        <v>17</v>
      </c>
      <c r="E1562" t="s">
        <v>58</v>
      </c>
      <c r="F1562" s="2" t="s">
        <v>52</v>
      </c>
      <c r="G1562" s="2" t="s">
        <v>1028</v>
      </c>
      <c r="H1562" s="2">
        <v>500</v>
      </c>
      <c r="I1562" s="3" t="s">
        <v>802</v>
      </c>
      <c r="J1562" s="3">
        <v>3.12</v>
      </c>
      <c r="K1562" t="s">
        <v>37</v>
      </c>
      <c r="L1562" t="s">
        <v>55</v>
      </c>
      <c r="M1562">
        <v>705</v>
      </c>
      <c r="N1562">
        <v>3608</v>
      </c>
      <c r="O1562" s="15">
        <v>0.70921985815602839</v>
      </c>
      <c r="P1562" s="16">
        <f t="shared" si="24"/>
        <v>0.19539911308203992</v>
      </c>
      <c r="Q1562">
        <v>5</v>
      </c>
      <c r="R1562" t="s">
        <v>23</v>
      </c>
      <c r="S1562" s="1">
        <v>44740</v>
      </c>
      <c r="T1562" t="s">
        <v>208</v>
      </c>
    </row>
    <row r="1563" spans="1:20">
      <c r="A1563">
        <v>403686</v>
      </c>
      <c r="B1563" t="s">
        <v>34</v>
      </c>
      <c r="C1563" t="s">
        <v>87</v>
      </c>
      <c r="D1563" t="s">
        <v>17</v>
      </c>
      <c r="E1563" t="s">
        <v>58</v>
      </c>
      <c r="F1563" s="2" t="s">
        <v>78</v>
      </c>
      <c r="G1563" s="2" t="s">
        <v>1028</v>
      </c>
      <c r="H1563" s="2">
        <v>500</v>
      </c>
      <c r="I1563" s="3" t="s">
        <v>920</v>
      </c>
      <c r="J1563" s="3">
        <v>6.79</v>
      </c>
      <c r="K1563" t="s">
        <v>30</v>
      </c>
      <c r="L1563" t="s">
        <v>55</v>
      </c>
      <c r="M1563">
        <v>705</v>
      </c>
      <c r="N1563">
        <v>3608</v>
      </c>
      <c r="O1563" s="15">
        <v>0.70921985815602839</v>
      </c>
      <c r="P1563" s="16">
        <f t="shared" si="24"/>
        <v>0.19539911308203992</v>
      </c>
      <c r="Q1563">
        <v>7</v>
      </c>
      <c r="R1563" t="s">
        <v>32</v>
      </c>
      <c r="S1563" s="1">
        <v>44879</v>
      </c>
      <c r="T1563" t="s">
        <v>250</v>
      </c>
    </row>
    <row r="1564" spans="1:20">
      <c r="A1564">
        <v>693982</v>
      </c>
      <c r="B1564" t="s">
        <v>40</v>
      </c>
      <c r="C1564" t="s">
        <v>26</v>
      </c>
      <c r="D1564" t="s">
        <v>17</v>
      </c>
      <c r="E1564" t="s">
        <v>58</v>
      </c>
      <c r="F1564" s="2" t="s">
        <v>35</v>
      </c>
      <c r="G1564" s="2" t="s">
        <v>1028</v>
      </c>
      <c r="H1564" s="2">
        <v>500</v>
      </c>
      <c r="I1564" s="3" t="s">
        <v>844</v>
      </c>
      <c r="J1564" s="3">
        <v>6.59</v>
      </c>
      <c r="K1564" t="s">
        <v>80</v>
      </c>
      <c r="L1564" t="s">
        <v>22</v>
      </c>
      <c r="M1564">
        <v>705</v>
      </c>
      <c r="N1564">
        <v>3609</v>
      </c>
      <c r="O1564" s="15">
        <v>0.70921985815602839</v>
      </c>
      <c r="P1564" s="16">
        <f t="shared" si="24"/>
        <v>0.19534497090606817</v>
      </c>
      <c r="Q1564">
        <v>4</v>
      </c>
      <c r="R1564" t="s">
        <v>56</v>
      </c>
      <c r="S1564" s="1">
        <v>44861</v>
      </c>
      <c r="T1564" t="s">
        <v>96</v>
      </c>
    </row>
    <row r="1565" spans="1:20">
      <c r="A1565">
        <v>770799</v>
      </c>
      <c r="B1565" t="s">
        <v>51</v>
      </c>
      <c r="C1565" t="s">
        <v>87</v>
      </c>
      <c r="D1565" t="s">
        <v>17</v>
      </c>
      <c r="E1565" t="s">
        <v>58</v>
      </c>
      <c r="F1565" s="2" t="s">
        <v>75</v>
      </c>
      <c r="G1565" s="2" t="s">
        <v>1028</v>
      </c>
      <c r="H1565" s="2">
        <v>500</v>
      </c>
      <c r="I1565" s="3" t="s">
        <v>639</v>
      </c>
      <c r="J1565" s="3">
        <v>7.84</v>
      </c>
      <c r="K1565" t="s">
        <v>37</v>
      </c>
      <c r="L1565" t="s">
        <v>55</v>
      </c>
      <c r="M1565">
        <v>705</v>
      </c>
      <c r="N1565">
        <v>3609</v>
      </c>
      <c r="O1565" s="15">
        <v>0.70921985815602839</v>
      </c>
      <c r="P1565" s="16">
        <f t="shared" si="24"/>
        <v>0.19534497090606817</v>
      </c>
      <c r="Q1565">
        <v>7</v>
      </c>
      <c r="R1565" t="s">
        <v>70</v>
      </c>
      <c r="S1565" s="1">
        <v>44609</v>
      </c>
      <c r="T1565" t="s">
        <v>167</v>
      </c>
    </row>
    <row r="1566" spans="1:20">
      <c r="A1566">
        <v>190933</v>
      </c>
      <c r="B1566" t="s">
        <v>74</v>
      </c>
      <c r="C1566" t="s">
        <v>87</v>
      </c>
      <c r="D1566" t="s">
        <v>17</v>
      </c>
      <c r="E1566" t="s">
        <v>42</v>
      </c>
      <c r="F1566" s="2" t="s">
        <v>49</v>
      </c>
      <c r="G1566" s="2" t="s">
        <v>1028</v>
      </c>
      <c r="H1566" s="2">
        <v>500</v>
      </c>
      <c r="I1566" s="3" t="s">
        <v>831</v>
      </c>
      <c r="J1566" s="3">
        <v>0.29135803978226399</v>
      </c>
      <c r="K1566" t="s">
        <v>80</v>
      </c>
      <c r="L1566" t="s">
        <v>55</v>
      </c>
      <c r="M1566">
        <v>414</v>
      </c>
      <c r="N1566">
        <v>2330</v>
      </c>
      <c r="O1566" s="15">
        <v>1.2077294685990339</v>
      </c>
      <c r="P1566" s="16">
        <f t="shared" si="24"/>
        <v>0.17768240343347638</v>
      </c>
      <c r="Q1566">
        <v>1</v>
      </c>
      <c r="R1566" t="s">
        <v>23</v>
      </c>
      <c r="S1566" s="1">
        <v>44789</v>
      </c>
      <c r="T1566" t="s">
        <v>24</v>
      </c>
    </row>
    <row r="1567" spans="1:20">
      <c r="A1567">
        <v>650561</v>
      </c>
      <c r="B1567" t="s">
        <v>51</v>
      </c>
      <c r="C1567" t="s">
        <v>16</v>
      </c>
      <c r="D1567" t="s">
        <v>17</v>
      </c>
      <c r="E1567" t="s">
        <v>58</v>
      </c>
      <c r="F1567" s="2" t="s">
        <v>59</v>
      </c>
      <c r="G1567" s="2" t="s">
        <v>1028</v>
      </c>
      <c r="H1567" s="2">
        <v>500</v>
      </c>
      <c r="I1567" s="3" t="s">
        <v>143</v>
      </c>
      <c r="J1567" s="3">
        <v>4.99</v>
      </c>
      <c r="K1567" t="s">
        <v>30</v>
      </c>
      <c r="L1567" t="s">
        <v>22</v>
      </c>
      <c r="M1567">
        <v>706</v>
      </c>
      <c r="N1567">
        <v>3610</v>
      </c>
      <c r="O1567" s="15">
        <v>0.70821529745042489</v>
      </c>
      <c r="P1567" s="16">
        <f t="shared" si="24"/>
        <v>0.19556786703601109</v>
      </c>
      <c r="Q1567">
        <v>10</v>
      </c>
      <c r="R1567" t="s">
        <v>56</v>
      </c>
      <c r="S1567" s="1">
        <v>44676</v>
      </c>
      <c r="T1567" t="s">
        <v>184</v>
      </c>
    </row>
    <row r="1568" spans="1:20">
      <c r="A1568">
        <v>957371</v>
      </c>
      <c r="B1568" t="s">
        <v>74</v>
      </c>
      <c r="C1568" t="s">
        <v>26</v>
      </c>
      <c r="D1568" t="s">
        <v>17</v>
      </c>
      <c r="E1568" t="s">
        <v>18</v>
      </c>
      <c r="F1568" s="2" t="s">
        <v>52</v>
      </c>
      <c r="G1568" s="2" t="s">
        <v>1028</v>
      </c>
      <c r="H1568" s="2">
        <v>500</v>
      </c>
      <c r="I1568" s="3" t="s">
        <v>820</v>
      </c>
      <c r="J1568" s="3">
        <v>7.01</v>
      </c>
      <c r="K1568" t="s">
        <v>45</v>
      </c>
      <c r="L1568" t="s">
        <v>55</v>
      </c>
      <c r="M1568">
        <v>706</v>
      </c>
      <c r="N1568">
        <v>3610</v>
      </c>
      <c r="O1568" s="15">
        <v>0.70821529745042489</v>
      </c>
      <c r="P1568" s="16">
        <f t="shared" si="24"/>
        <v>0.19556786703601109</v>
      </c>
      <c r="Q1568">
        <v>4</v>
      </c>
      <c r="R1568" t="s">
        <v>38</v>
      </c>
      <c r="S1568" s="1">
        <v>44766</v>
      </c>
      <c r="T1568" t="s">
        <v>66</v>
      </c>
    </row>
    <row r="1569" spans="1:20">
      <c r="A1569">
        <v>566252</v>
      </c>
      <c r="B1569" t="s">
        <v>74</v>
      </c>
      <c r="C1569" t="s">
        <v>16</v>
      </c>
      <c r="D1569" t="s">
        <v>17</v>
      </c>
      <c r="E1569" t="s">
        <v>27</v>
      </c>
      <c r="F1569" s="2" t="s">
        <v>62</v>
      </c>
      <c r="G1569" s="2" t="s">
        <v>1028</v>
      </c>
      <c r="H1569" s="2">
        <v>500</v>
      </c>
      <c r="I1569" s="3" t="s">
        <v>911</v>
      </c>
      <c r="J1569" s="3">
        <v>7.28</v>
      </c>
      <c r="K1569" t="s">
        <v>37</v>
      </c>
      <c r="L1569" t="s">
        <v>55</v>
      </c>
      <c r="M1569">
        <v>706</v>
      </c>
      <c r="N1569">
        <v>3611</v>
      </c>
      <c r="O1569" s="15">
        <v>0.70821529745042489</v>
      </c>
      <c r="P1569" s="16">
        <f t="shared" si="24"/>
        <v>0.19551370811409582</v>
      </c>
      <c r="Q1569">
        <v>2</v>
      </c>
      <c r="R1569" t="s">
        <v>38</v>
      </c>
      <c r="S1569" s="1">
        <v>44670</v>
      </c>
      <c r="T1569" t="s">
        <v>39</v>
      </c>
    </row>
    <row r="1570" spans="1:20">
      <c r="A1570">
        <v>702307</v>
      </c>
      <c r="B1570" t="s">
        <v>40</v>
      </c>
      <c r="C1570" t="s">
        <v>41</v>
      </c>
      <c r="D1570" t="s">
        <v>17</v>
      </c>
      <c r="E1570" t="s">
        <v>58</v>
      </c>
      <c r="F1570" s="2" t="s">
        <v>28</v>
      </c>
      <c r="G1570" s="2" t="s">
        <v>1028</v>
      </c>
      <c r="H1570" s="2">
        <v>500</v>
      </c>
      <c r="I1570" s="3" t="s">
        <v>239</v>
      </c>
      <c r="J1570" s="3">
        <v>4.76</v>
      </c>
      <c r="K1570" t="s">
        <v>21</v>
      </c>
      <c r="L1570" t="s">
        <v>31</v>
      </c>
      <c r="M1570">
        <v>706</v>
      </c>
      <c r="N1570">
        <v>3611</v>
      </c>
      <c r="O1570" s="15">
        <v>0.70821529745042489</v>
      </c>
      <c r="P1570" s="16">
        <f t="shared" si="24"/>
        <v>0.19551370811409582</v>
      </c>
      <c r="Q1570">
        <v>7</v>
      </c>
      <c r="R1570" t="s">
        <v>23</v>
      </c>
      <c r="S1570" s="1">
        <v>44636</v>
      </c>
      <c r="T1570" t="s">
        <v>149</v>
      </c>
    </row>
    <row r="1571" spans="1:20">
      <c r="A1571">
        <v>172984</v>
      </c>
      <c r="B1571" t="s">
        <v>25</v>
      </c>
      <c r="C1571" t="s">
        <v>26</v>
      </c>
      <c r="D1571" t="s">
        <v>17</v>
      </c>
      <c r="E1571" t="s">
        <v>42</v>
      </c>
      <c r="F1571" s="2" t="s">
        <v>47</v>
      </c>
      <c r="G1571" s="2" t="s">
        <v>1028</v>
      </c>
      <c r="H1571" s="2">
        <v>500</v>
      </c>
      <c r="I1571" s="3" t="s">
        <v>921</v>
      </c>
      <c r="J1571" s="3">
        <v>0.67030223876287698</v>
      </c>
      <c r="K1571" t="s">
        <v>37</v>
      </c>
      <c r="L1571" t="s">
        <v>22</v>
      </c>
      <c r="M1571">
        <v>414</v>
      </c>
      <c r="N1571">
        <v>2331</v>
      </c>
      <c r="O1571" s="15">
        <v>1.2077294685990339</v>
      </c>
      <c r="P1571" s="16">
        <f t="shared" si="24"/>
        <v>0.17760617760617761</v>
      </c>
      <c r="Q1571">
        <v>1</v>
      </c>
      <c r="R1571" t="s">
        <v>23</v>
      </c>
      <c r="S1571" s="1">
        <v>44788</v>
      </c>
      <c r="T1571" t="s">
        <v>149</v>
      </c>
    </row>
    <row r="1572" spans="1:20">
      <c r="A1572">
        <v>708443</v>
      </c>
      <c r="B1572" t="s">
        <v>34</v>
      </c>
      <c r="C1572" t="s">
        <v>16</v>
      </c>
      <c r="D1572" t="s">
        <v>17</v>
      </c>
      <c r="E1572" t="s">
        <v>27</v>
      </c>
      <c r="F1572" s="2" t="s">
        <v>101</v>
      </c>
      <c r="G1572" s="2" t="s">
        <v>1028</v>
      </c>
      <c r="H1572" s="2">
        <v>500</v>
      </c>
      <c r="I1572" s="3" t="s">
        <v>543</v>
      </c>
      <c r="J1572" s="3">
        <v>3.98</v>
      </c>
      <c r="K1572" t="s">
        <v>30</v>
      </c>
      <c r="L1572" t="s">
        <v>31</v>
      </c>
      <c r="M1572">
        <v>706</v>
      </c>
      <c r="N1572">
        <v>3612</v>
      </c>
      <c r="O1572" s="15">
        <v>0.70821529745042489</v>
      </c>
      <c r="P1572" s="16">
        <f t="shared" si="24"/>
        <v>0.19545957918050941</v>
      </c>
      <c r="Q1572">
        <v>1</v>
      </c>
      <c r="R1572" t="s">
        <v>23</v>
      </c>
      <c r="S1572" s="1">
        <v>44851</v>
      </c>
      <c r="T1572" t="s">
        <v>172</v>
      </c>
    </row>
    <row r="1573" spans="1:20">
      <c r="A1573">
        <v>657067</v>
      </c>
      <c r="B1573" t="s">
        <v>81</v>
      </c>
      <c r="C1573" t="s">
        <v>87</v>
      </c>
      <c r="D1573" t="s">
        <v>17</v>
      </c>
      <c r="E1573" t="s">
        <v>42</v>
      </c>
      <c r="F1573" s="2" t="s">
        <v>47</v>
      </c>
      <c r="G1573" s="2" t="s">
        <v>1028</v>
      </c>
      <c r="H1573" s="2">
        <v>500</v>
      </c>
      <c r="I1573" s="3" t="s">
        <v>922</v>
      </c>
      <c r="J1573" s="3">
        <v>0.48976750245607498</v>
      </c>
      <c r="K1573" t="s">
        <v>30</v>
      </c>
      <c r="L1573" t="s">
        <v>31</v>
      </c>
      <c r="M1573">
        <v>414</v>
      </c>
      <c r="N1573">
        <v>2332</v>
      </c>
      <c r="O1573" s="15">
        <v>1.2077294685990339</v>
      </c>
      <c r="P1573" s="16">
        <f t="shared" si="24"/>
        <v>0.17753001715265868</v>
      </c>
      <c r="Q1573">
        <v>1</v>
      </c>
      <c r="R1573" t="s">
        <v>56</v>
      </c>
      <c r="S1573" s="1">
        <v>44784</v>
      </c>
      <c r="T1573" t="s">
        <v>64</v>
      </c>
    </row>
    <row r="1574" spans="1:20">
      <c r="A1574">
        <v>492590</v>
      </c>
      <c r="B1574" t="s">
        <v>74</v>
      </c>
      <c r="C1574" t="s">
        <v>16</v>
      </c>
      <c r="D1574" t="s">
        <v>17</v>
      </c>
      <c r="E1574" t="s">
        <v>58</v>
      </c>
      <c r="F1574" s="2" t="s">
        <v>91</v>
      </c>
      <c r="G1574" s="2" t="s">
        <v>1028</v>
      </c>
      <c r="H1574" s="2">
        <v>500</v>
      </c>
      <c r="I1574" s="3" t="s">
        <v>356</v>
      </c>
      <c r="J1574" s="3">
        <v>5.22</v>
      </c>
      <c r="K1574" t="s">
        <v>80</v>
      </c>
      <c r="L1574" t="s">
        <v>55</v>
      </c>
      <c r="M1574">
        <v>706</v>
      </c>
      <c r="N1574">
        <v>3613</v>
      </c>
      <c r="O1574" s="15">
        <v>0.70821529745042489</v>
      </c>
      <c r="P1574" s="16">
        <f t="shared" si="24"/>
        <v>0.19540548021035151</v>
      </c>
      <c r="Q1574">
        <v>6</v>
      </c>
      <c r="R1574" t="s">
        <v>32</v>
      </c>
      <c r="S1574" s="1">
        <v>44896</v>
      </c>
      <c r="T1574" t="s">
        <v>188</v>
      </c>
    </row>
    <row r="1575" spans="1:20">
      <c r="A1575">
        <v>227759</v>
      </c>
      <c r="B1575" t="s">
        <v>25</v>
      </c>
      <c r="C1575" t="s">
        <v>41</v>
      </c>
      <c r="D1575" t="s">
        <v>17</v>
      </c>
      <c r="E1575" t="s">
        <v>58</v>
      </c>
      <c r="F1575" s="2" t="s">
        <v>68</v>
      </c>
      <c r="G1575" s="2" t="s">
        <v>1028</v>
      </c>
      <c r="H1575" s="2">
        <v>500</v>
      </c>
      <c r="I1575" s="3" t="s">
        <v>474</v>
      </c>
      <c r="J1575" s="3">
        <v>2.2599999999999998</v>
      </c>
      <c r="K1575" t="s">
        <v>30</v>
      </c>
      <c r="L1575" t="s">
        <v>55</v>
      </c>
      <c r="M1575">
        <v>707</v>
      </c>
      <c r="N1575">
        <v>3613</v>
      </c>
      <c r="O1575" s="15">
        <v>0.70721357850070721</v>
      </c>
      <c r="P1575" s="16">
        <f t="shared" si="24"/>
        <v>0.19568225851093274</v>
      </c>
      <c r="Q1575">
        <v>8</v>
      </c>
      <c r="R1575" t="s">
        <v>23</v>
      </c>
      <c r="S1575" s="1">
        <v>44819</v>
      </c>
      <c r="T1575" t="s">
        <v>208</v>
      </c>
    </row>
    <row r="1576" spans="1:20">
      <c r="A1576">
        <v>178418</v>
      </c>
      <c r="B1576" t="s">
        <v>67</v>
      </c>
      <c r="C1576" t="s">
        <v>26</v>
      </c>
      <c r="D1576" t="s">
        <v>17</v>
      </c>
      <c r="E1576" t="s">
        <v>42</v>
      </c>
      <c r="F1576" s="2" t="s">
        <v>68</v>
      </c>
      <c r="G1576" s="2" t="s">
        <v>1028</v>
      </c>
      <c r="H1576" s="2">
        <v>500</v>
      </c>
      <c r="I1576" s="3">
        <v>1.24229348250719E+16</v>
      </c>
      <c r="J1576" s="3">
        <v>1.24229348250719E+16</v>
      </c>
      <c r="K1576" t="s">
        <v>30</v>
      </c>
      <c r="L1576" t="s">
        <v>31</v>
      </c>
      <c r="M1576">
        <v>415</v>
      </c>
      <c r="N1576">
        <v>2332</v>
      </c>
      <c r="O1576" s="15">
        <v>1.2048192771084338</v>
      </c>
      <c r="P1576" s="16">
        <f t="shared" si="24"/>
        <v>0.17795883361921097</v>
      </c>
      <c r="Q1576">
        <v>1</v>
      </c>
      <c r="R1576" t="s">
        <v>56</v>
      </c>
      <c r="S1576" s="1">
        <v>44696</v>
      </c>
      <c r="T1576" t="s">
        <v>123</v>
      </c>
    </row>
    <row r="1577" spans="1:20">
      <c r="A1577">
        <v>318814</v>
      </c>
      <c r="B1577" t="s">
        <v>67</v>
      </c>
      <c r="C1577" t="s">
        <v>87</v>
      </c>
      <c r="D1577" t="s">
        <v>17</v>
      </c>
      <c r="E1577" t="s">
        <v>42</v>
      </c>
      <c r="F1577" s="2" t="s">
        <v>52</v>
      </c>
      <c r="G1577" s="2" t="s">
        <v>1028</v>
      </c>
      <c r="H1577" s="2">
        <v>500</v>
      </c>
      <c r="I1577" s="3" t="s">
        <v>855</v>
      </c>
      <c r="J1577" s="3">
        <v>0.73822619895751496</v>
      </c>
      <c r="K1577" t="s">
        <v>30</v>
      </c>
      <c r="L1577" t="s">
        <v>22</v>
      </c>
      <c r="M1577">
        <v>415</v>
      </c>
      <c r="N1577">
        <v>2333</v>
      </c>
      <c r="O1577" s="15">
        <v>1.2048192771084338</v>
      </c>
      <c r="P1577" s="16">
        <f t="shared" si="24"/>
        <v>0.17788255465066438</v>
      </c>
      <c r="Q1577">
        <v>1</v>
      </c>
      <c r="R1577" t="s">
        <v>56</v>
      </c>
      <c r="S1577" s="1">
        <v>44871</v>
      </c>
      <c r="T1577" t="s">
        <v>151</v>
      </c>
    </row>
    <row r="1578" spans="1:20">
      <c r="A1578">
        <v>166257</v>
      </c>
      <c r="B1578" t="s">
        <v>48</v>
      </c>
      <c r="C1578" t="s">
        <v>16</v>
      </c>
      <c r="D1578" t="s">
        <v>17</v>
      </c>
      <c r="E1578" t="s">
        <v>58</v>
      </c>
      <c r="F1578" s="2" t="s">
        <v>47</v>
      </c>
      <c r="G1578" s="2" t="s">
        <v>1028</v>
      </c>
      <c r="H1578" s="2">
        <v>500</v>
      </c>
      <c r="I1578" s="3" t="s">
        <v>923</v>
      </c>
      <c r="J1578" s="3">
        <v>1.43</v>
      </c>
      <c r="K1578" t="s">
        <v>21</v>
      </c>
      <c r="L1578" t="s">
        <v>55</v>
      </c>
      <c r="M1578">
        <v>707</v>
      </c>
      <c r="N1578">
        <v>3614</v>
      </c>
      <c r="O1578" s="15">
        <v>0.70721357850070721</v>
      </c>
      <c r="P1578" s="16">
        <f t="shared" si="24"/>
        <v>0.19562811289429993</v>
      </c>
      <c r="Q1578">
        <v>2</v>
      </c>
      <c r="R1578" t="s">
        <v>23</v>
      </c>
      <c r="S1578" s="1">
        <v>44753</v>
      </c>
      <c r="T1578" t="s">
        <v>132</v>
      </c>
    </row>
    <row r="1579" spans="1:20">
      <c r="A1579">
        <v>559209</v>
      </c>
      <c r="B1579" t="s">
        <v>15</v>
      </c>
      <c r="C1579" t="s">
        <v>26</v>
      </c>
      <c r="D1579" t="s">
        <v>17</v>
      </c>
      <c r="E1579" t="s">
        <v>42</v>
      </c>
      <c r="F1579" s="2" t="s">
        <v>28</v>
      </c>
      <c r="G1579" s="2" t="s">
        <v>1028</v>
      </c>
      <c r="H1579" s="2">
        <v>500</v>
      </c>
      <c r="I1579" s="3">
        <v>1.19760666658967E+16</v>
      </c>
      <c r="J1579" s="3">
        <v>1.19760666658967E+16</v>
      </c>
      <c r="K1579" t="s">
        <v>80</v>
      </c>
      <c r="L1579" t="s">
        <v>31</v>
      </c>
      <c r="M1579">
        <v>415</v>
      </c>
      <c r="N1579">
        <v>2334</v>
      </c>
      <c r="O1579" s="15">
        <v>1.2048192771084338</v>
      </c>
      <c r="P1579" s="16">
        <f t="shared" si="24"/>
        <v>0.17780634104541559</v>
      </c>
      <c r="Q1579">
        <v>1</v>
      </c>
      <c r="R1579" t="s">
        <v>38</v>
      </c>
      <c r="S1579" s="1">
        <v>44850</v>
      </c>
      <c r="T1579" t="s">
        <v>134</v>
      </c>
    </row>
    <row r="1580" spans="1:20">
      <c r="A1580">
        <v>159258</v>
      </c>
      <c r="B1580" t="s">
        <v>34</v>
      </c>
      <c r="C1580" t="s">
        <v>41</v>
      </c>
      <c r="D1580" t="s">
        <v>17</v>
      </c>
      <c r="E1580" t="s">
        <v>27</v>
      </c>
      <c r="F1580" s="2" t="s">
        <v>119</v>
      </c>
      <c r="G1580" s="2" t="s">
        <v>1028</v>
      </c>
      <c r="H1580" s="2">
        <v>500</v>
      </c>
      <c r="I1580" s="3" t="s">
        <v>924</v>
      </c>
      <c r="J1580" s="3">
        <v>7.35</v>
      </c>
      <c r="K1580" t="s">
        <v>30</v>
      </c>
      <c r="L1580" t="s">
        <v>55</v>
      </c>
      <c r="M1580">
        <v>707</v>
      </c>
      <c r="N1580">
        <v>3615</v>
      </c>
      <c r="O1580" s="15">
        <v>0.70721357850070721</v>
      </c>
      <c r="P1580" s="16">
        <f t="shared" si="24"/>
        <v>0.19557399723374827</v>
      </c>
      <c r="Q1580">
        <v>9</v>
      </c>
      <c r="R1580" t="s">
        <v>32</v>
      </c>
      <c r="S1580" s="1">
        <v>44614</v>
      </c>
      <c r="T1580" t="s">
        <v>144</v>
      </c>
    </row>
    <row r="1581" spans="1:20">
      <c r="A1581">
        <v>195236</v>
      </c>
      <c r="B1581" t="s">
        <v>67</v>
      </c>
      <c r="C1581" t="s">
        <v>26</v>
      </c>
      <c r="D1581" t="s">
        <v>17</v>
      </c>
      <c r="E1581" t="s">
        <v>18</v>
      </c>
      <c r="F1581" s="2" t="s">
        <v>91</v>
      </c>
      <c r="G1581" s="2" t="s">
        <v>1028</v>
      </c>
      <c r="H1581" s="2">
        <v>500</v>
      </c>
      <c r="I1581" s="3" t="s">
        <v>597</v>
      </c>
      <c r="J1581" s="3">
        <v>0.22</v>
      </c>
      <c r="K1581" t="s">
        <v>45</v>
      </c>
      <c r="L1581" t="s">
        <v>22</v>
      </c>
      <c r="M1581">
        <v>707</v>
      </c>
      <c r="N1581">
        <v>3615</v>
      </c>
      <c r="O1581" s="15">
        <v>0.70721357850070721</v>
      </c>
      <c r="P1581" s="16">
        <f t="shared" si="24"/>
        <v>0.19557399723374827</v>
      </c>
      <c r="Q1581">
        <v>1</v>
      </c>
      <c r="R1581" t="s">
        <v>56</v>
      </c>
      <c r="S1581" s="1">
        <v>44767</v>
      </c>
      <c r="T1581" t="s">
        <v>123</v>
      </c>
    </row>
    <row r="1582" spans="1:20">
      <c r="A1582">
        <v>564796</v>
      </c>
      <c r="B1582" t="s">
        <v>67</v>
      </c>
      <c r="C1582" t="s">
        <v>41</v>
      </c>
      <c r="D1582" t="s">
        <v>17</v>
      </c>
      <c r="E1582" t="s">
        <v>42</v>
      </c>
      <c r="F1582" s="2" t="s">
        <v>62</v>
      </c>
      <c r="G1582" s="2" t="s">
        <v>1028</v>
      </c>
      <c r="H1582" s="2">
        <v>500</v>
      </c>
      <c r="I1582" s="3" t="s">
        <v>925</v>
      </c>
      <c r="J1582" s="3">
        <v>0.16623495521319301</v>
      </c>
      <c r="K1582" t="s">
        <v>30</v>
      </c>
      <c r="L1582" t="s">
        <v>22</v>
      </c>
      <c r="M1582">
        <v>415</v>
      </c>
      <c r="N1582">
        <v>2334</v>
      </c>
      <c r="O1582" s="15">
        <v>1.2048192771084338</v>
      </c>
      <c r="P1582" s="16">
        <f t="shared" si="24"/>
        <v>0.17780634104541559</v>
      </c>
      <c r="Q1582">
        <v>1</v>
      </c>
      <c r="R1582" t="s">
        <v>70</v>
      </c>
      <c r="S1582" s="1">
        <v>44889</v>
      </c>
      <c r="T1582" t="s">
        <v>122</v>
      </c>
    </row>
    <row r="1583" spans="1:20">
      <c r="A1583">
        <v>708940</v>
      </c>
      <c r="B1583" t="s">
        <v>67</v>
      </c>
      <c r="C1583" t="s">
        <v>16</v>
      </c>
      <c r="D1583" t="s">
        <v>17</v>
      </c>
      <c r="E1583" t="s">
        <v>27</v>
      </c>
      <c r="F1583" s="2" t="s">
        <v>49</v>
      </c>
      <c r="G1583" s="2" t="s">
        <v>1028</v>
      </c>
      <c r="H1583" s="2">
        <v>500</v>
      </c>
      <c r="I1583" s="3" t="s">
        <v>495</v>
      </c>
      <c r="J1583" s="3">
        <v>1.72</v>
      </c>
      <c r="K1583" t="s">
        <v>45</v>
      </c>
      <c r="L1583" t="s">
        <v>55</v>
      </c>
      <c r="M1583">
        <v>708</v>
      </c>
      <c r="N1583">
        <v>3616</v>
      </c>
      <c r="O1583" s="15">
        <v>0.70621468926553677</v>
      </c>
      <c r="P1583" s="16">
        <f t="shared" si="24"/>
        <v>0.19579646017699115</v>
      </c>
      <c r="Q1583">
        <v>9</v>
      </c>
      <c r="R1583" t="s">
        <v>70</v>
      </c>
      <c r="S1583" s="1">
        <v>44825</v>
      </c>
      <c r="T1583" t="s">
        <v>105</v>
      </c>
    </row>
    <row r="1584" spans="1:20">
      <c r="A1584">
        <v>842165</v>
      </c>
      <c r="B1584" t="s">
        <v>25</v>
      </c>
      <c r="C1584" t="s">
        <v>41</v>
      </c>
      <c r="D1584" t="s">
        <v>17</v>
      </c>
      <c r="E1584" t="s">
        <v>42</v>
      </c>
      <c r="F1584" s="2" t="s">
        <v>101</v>
      </c>
      <c r="G1584" s="2" t="s">
        <v>1028</v>
      </c>
      <c r="H1584" s="2">
        <v>500</v>
      </c>
      <c r="I1584" s="3" t="s">
        <v>398</v>
      </c>
      <c r="J1584" s="3">
        <v>0.35213210943009798</v>
      </c>
      <c r="K1584" t="s">
        <v>80</v>
      </c>
      <c r="L1584" t="s">
        <v>55</v>
      </c>
      <c r="M1584">
        <v>415</v>
      </c>
      <c r="N1584">
        <v>2334</v>
      </c>
      <c r="O1584" s="15">
        <v>1.2048192771084338</v>
      </c>
      <c r="P1584" s="16">
        <f t="shared" si="24"/>
        <v>0.17780634104541559</v>
      </c>
      <c r="Q1584">
        <v>1</v>
      </c>
      <c r="R1584" t="s">
        <v>38</v>
      </c>
      <c r="S1584" s="1">
        <v>44562</v>
      </c>
      <c r="T1584" t="s">
        <v>138</v>
      </c>
    </row>
    <row r="1585" spans="1:20">
      <c r="A1585">
        <v>994862</v>
      </c>
      <c r="B1585" t="s">
        <v>25</v>
      </c>
      <c r="C1585" t="s">
        <v>87</v>
      </c>
      <c r="D1585" t="s">
        <v>17</v>
      </c>
      <c r="E1585" t="s">
        <v>18</v>
      </c>
      <c r="F1585" s="2" t="s">
        <v>78</v>
      </c>
      <c r="G1585" s="2" t="s">
        <v>1028</v>
      </c>
      <c r="H1585" s="2">
        <v>500</v>
      </c>
      <c r="I1585" s="3" t="s">
        <v>240</v>
      </c>
      <c r="J1585" s="3">
        <v>6.76</v>
      </c>
      <c r="K1585" t="s">
        <v>80</v>
      </c>
      <c r="L1585" t="s">
        <v>22</v>
      </c>
      <c r="M1585">
        <v>708</v>
      </c>
      <c r="N1585">
        <v>3617</v>
      </c>
      <c r="O1585" s="15">
        <v>0.70621468926553677</v>
      </c>
      <c r="P1585" s="16">
        <f t="shared" si="24"/>
        <v>0.19574232789604645</v>
      </c>
      <c r="Q1585">
        <v>9</v>
      </c>
      <c r="R1585" t="s">
        <v>56</v>
      </c>
      <c r="S1585" s="1">
        <v>44711</v>
      </c>
      <c r="T1585" t="s">
        <v>123</v>
      </c>
    </row>
    <row r="1586" spans="1:20">
      <c r="A1586">
        <v>547222</v>
      </c>
      <c r="B1586" t="s">
        <v>51</v>
      </c>
      <c r="C1586" t="s">
        <v>26</v>
      </c>
      <c r="D1586" t="s">
        <v>17</v>
      </c>
      <c r="E1586" t="s">
        <v>58</v>
      </c>
      <c r="F1586" s="2" t="s">
        <v>35</v>
      </c>
      <c r="G1586" s="2" t="s">
        <v>1028</v>
      </c>
      <c r="H1586" s="2">
        <v>500</v>
      </c>
      <c r="I1586" s="3" t="s">
        <v>723</v>
      </c>
      <c r="J1586" s="3">
        <v>4.68</v>
      </c>
      <c r="K1586" t="s">
        <v>30</v>
      </c>
      <c r="L1586" t="s">
        <v>55</v>
      </c>
      <c r="M1586">
        <v>708</v>
      </c>
      <c r="N1586">
        <v>3617</v>
      </c>
      <c r="O1586" s="15">
        <v>0.70621468926553677</v>
      </c>
      <c r="P1586" s="16">
        <f t="shared" si="24"/>
        <v>0.19574232789604645</v>
      </c>
      <c r="Q1586">
        <v>8</v>
      </c>
      <c r="R1586" t="s">
        <v>56</v>
      </c>
      <c r="S1586" s="1">
        <v>44911</v>
      </c>
      <c r="T1586" t="s">
        <v>57</v>
      </c>
    </row>
    <row r="1587" spans="1:20">
      <c r="A1587">
        <v>263524</v>
      </c>
      <c r="B1587" t="s">
        <v>15</v>
      </c>
      <c r="C1587" t="s">
        <v>26</v>
      </c>
      <c r="D1587" t="s">
        <v>17</v>
      </c>
      <c r="E1587" t="s">
        <v>27</v>
      </c>
      <c r="F1587" s="2" t="s">
        <v>75</v>
      </c>
      <c r="G1587" s="2" t="s">
        <v>1028</v>
      </c>
      <c r="H1587" s="2">
        <v>500</v>
      </c>
      <c r="I1587" s="3" t="s">
        <v>763</v>
      </c>
      <c r="J1587" s="3">
        <v>4.03</v>
      </c>
      <c r="K1587" t="s">
        <v>21</v>
      </c>
      <c r="L1587" t="s">
        <v>31</v>
      </c>
      <c r="M1587">
        <v>708</v>
      </c>
      <c r="N1587">
        <v>3618</v>
      </c>
      <c r="O1587" s="15">
        <v>0.70621468926553677</v>
      </c>
      <c r="P1587" s="16">
        <f t="shared" si="24"/>
        <v>0.19568822553897181</v>
      </c>
      <c r="Q1587">
        <v>4</v>
      </c>
      <c r="R1587" t="s">
        <v>32</v>
      </c>
      <c r="S1587" s="1">
        <v>44713</v>
      </c>
      <c r="T1587" t="s">
        <v>54</v>
      </c>
    </row>
    <row r="1588" spans="1:20">
      <c r="A1588">
        <v>688015</v>
      </c>
      <c r="B1588" t="s">
        <v>74</v>
      </c>
      <c r="C1588" t="s">
        <v>41</v>
      </c>
      <c r="D1588" t="s">
        <v>17</v>
      </c>
      <c r="E1588" t="s">
        <v>18</v>
      </c>
      <c r="F1588" s="2" t="s">
        <v>49</v>
      </c>
      <c r="G1588" s="2" t="s">
        <v>1028</v>
      </c>
      <c r="H1588" s="2">
        <v>500</v>
      </c>
      <c r="I1588" s="3" t="s">
        <v>670</v>
      </c>
      <c r="J1588" s="3">
        <v>5.47</v>
      </c>
      <c r="K1588" t="s">
        <v>80</v>
      </c>
      <c r="L1588" t="s">
        <v>55</v>
      </c>
      <c r="M1588">
        <v>708</v>
      </c>
      <c r="N1588">
        <v>3618</v>
      </c>
      <c r="O1588" s="15">
        <v>0.70621468926553677</v>
      </c>
      <c r="P1588" s="16">
        <f t="shared" si="24"/>
        <v>0.19568822553897181</v>
      </c>
      <c r="Q1588">
        <v>9</v>
      </c>
      <c r="R1588" t="s">
        <v>70</v>
      </c>
      <c r="S1588" s="1">
        <v>44658</v>
      </c>
      <c r="T1588" t="s">
        <v>105</v>
      </c>
    </row>
    <row r="1589" spans="1:20">
      <c r="A1589">
        <v>110539</v>
      </c>
      <c r="B1589" t="s">
        <v>48</v>
      </c>
      <c r="C1589" t="s">
        <v>16</v>
      </c>
      <c r="D1589" t="s">
        <v>17</v>
      </c>
      <c r="E1589" t="s">
        <v>18</v>
      </c>
      <c r="F1589" s="2" t="s">
        <v>62</v>
      </c>
      <c r="G1589" s="2" t="s">
        <v>1028</v>
      </c>
      <c r="H1589" s="2">
        <v>500</v>
      </c>
      <c r="I1589" s="3" t="s">
        <v>696</v>
      </c>
      <c r="J1589" s="3">
        <v>7.05</v>
      </c>
      <c r="K1589" t="s">
        <v>21</v>
      </c>
      <c r="L1589" t="s">
        <v>31</v>
      </c>
      <c r="M1589">
        <v>708</v>
      </c>
      <c r="N1589">
        <v>3618</v>
      </c>
      <c r="O1589" s="15">
        <v>0.70621468926553677</v>
      </c>
      <c r="P1589" s="16">
        <f t="shared" si="24"/>
        <v>0.19568822553897181</v>
      </c>
      <c r="Q1589">
        <v>6</v>
      </c>
      <c r="R1589" t="s">
        <v>23</v>
      </c>
      <c r="S1589" s="1">
        <v>44879</v>
      </c>
      <c r="T1589" t="s">
        <v>89</v>
      </c>
    </row>
    <row r="1590" spans="1:20">
      <c r="A1590">
        <v>862969</v>
      </c>
      <c r="B1590" t="s">
        <v>81</v>
      </c>
      <c r="C1590" t="s">
        <v>87</v>
      </c>
      <c r="D1590" t="s">
        <v>17</v>
      </c>
      <c r="E1590" t="s">
        <v>27</v>
      </c>
      <c r="F1590" s="2" t="s">
        <v>49</v>
      </c>
      <c r="G1590" s="2" t="s">
        <v>1028</v>
      </c>
      <c r="H1590" s="2">
        <v>500</v>
      </c>
      <c r="I1590" s="3" t="s">
        <v>256</v>
      </c>
      <c r="J1590" s="3">
        <v>2.94</v>
      </c>
      <c r="K1590" t="s">
        <v>45</v>
      </c>
      <c r="L1590" t="s">
        <v>31</v>
      </c>
      <c r="M1590">
        <v>709</v>
      </c>
      <c r="N1590">
        <v>3619</v>
      </c>
      <c r="O1590" s="15">
        <v>0.70521861777150918</v>
      </c>
      <c r="P1590" s="16">
        <f t="shared" si="24"/>
        <v>0.19591047250621718</v>
      </c>
      <c r="Q1590">
        <v>3</v>
      </c>
      <c r="R1590" t="s">
        <v>56</v>
      </c>
      <c r="S1590" s="1">
        <v>44880</v>
      </c>
      <c r="T1590" t="s">
        <v>96</v>
      </c>
    </row>
    <row r="1591" spans="1:20">
      <c r="A1591">
        <v>292720</v>
      </c>
      <c r="B1591" t="s">
        <v>25</v>
      </c>
      <c r="C1591" t="s">
        <v>41</v>
      </c>
      <c r="D1591" t="s">
        <v>17</v>
      </c>
      <c r="E1591" t="s">
        <v>18</v>
      </c>
      <c r="F1591" s="2" t="s">
        <v>47</v>
      </c>
      <c r="G1591" s="2" t="s">
        <v>1028</v>
      </c>
      <c r="H1591" s="2">
        <v>500</v>
      </c>
      <c r="I1591" s="3" t="s">
        <v>926</v>
      </c>
      <c r="J1591" s="3">
        <v>4.29</v>
      </c>
      <c r="K1591" t="s">
        <v>80</v>
      </c>
      <c r="L1591" t="s">
        <v>55</v>
      </c>
      <c r="M1591">
        <v>709</v>
      </c>
      <c r="N1591">
        <v>3619</v>
      </c>
      <c r="O1591" s="15">
        <v>0.70521861777150918</v>
      </c>
      <c r="P1591" s="16">
        <f t="shared" si="24"/>
        <v>0.19591047250621718</v>
      </c>
      <c r="Q1591">
        <v>3</v>
      </c>
      <c r="R1591" t="s">
        <v>23</v>
      </c>
      <c r="S1591" s="1">
        <v>44646</v>
      </c>
      <c r="T1591" t="s">
        <v>89</v>
      </c>
    </row>
    <row r="1592" spans="1:20">
      <c r="A1592">
        <v>628992</v>
      </c>
      <c r="B1592" t="s">
        <v>81</v>
      </c>
      <c r="C1592" t="s">
        <v>41</v>
      </c>
      <c r="D1592" t="s">
        <v>17</v>
      </c>
      <c r="E1592" t="s">
        <v>58</v>
      </c>
      <c r="F1592" s="2" t="s">
        <v>43</v>
      </c>
      <c r="G1592" s="2" t="s">
        <v>1028</v>
      </c>
      <c r="H1592" s="2">
        <v>500</v>
      </c>
      <c r="I1592" s="3" t="s">
        <v>698</v>
      </c>
      <c r="J1592" s="3">
        <v>4.82</v>
      </c>
      <c r="K1592" t="s">
        <v>45</v>
      </c>
      <c r="L1592" t="s">
        <v>55</v>
      </c>
      <c r="M1592">
        <v>709</v>
      </c>
      <c r="N1592">
        <v>3620</v>
      </c>
      <c r="O1592" s="15">
        <v>0.70521861777150918</v>
      </c>
      <c r="P1592" s="16">
        <f t="shared" si="24"/>
        <v>0.19585635359116021</v>
      </c>
      <c r="Q1592">
        <v>3</v>
      </c>
      <c r="R1592" t="s">
        <v>56</v>
      </c>
      <c r="S1592" s="1">
        <v>44623</v>
      </c>
      <c r="T1592" t="s">
        <v>96</v>
      </c>
    </row>
    <row r="1593" spans="1:20">
      <c r="A1593">
        <v>268783</v>
      </c>
      <c r="B1593" t="s">
        <v>81</v>
      </c>
      <c r="C1593" t="s">
        <v>87</v>
      </c>
      <c r="D1593" t="s">
        <v>17</v>
      </c>
      <c r="E1593" t="s">
        <v>27</v>
      </c>
      <c r="F1593" s="2" t="s">
        <v>47</v>
      </c>
      <c r="G1593" s="2" t="s">
        <v>1028</v>
      </c>
      <c r="H1593" s="2">
        <v>500</v>
      </c>
      <c r="I1593" s="3" t="s">
        <v>356</v>
      </c>
      <c r="J1593" s="3">
        <v>5.22</v>
      </c>
      <c r="K1593" t="s">
        <v>21</v>
      </c>
      <c r="L1593" t="s">
        <v>22</v>
      </c>
      <c r="M1593">
        <v>709</v>
      </c>
      <c r="N1593">
        <v>3620</v>
      </c>
      <c r="O1593" s="15">
        <v>0.70521861777150918</v>
      </c>
      <c r="P1593" s="16">
        <f t="shared" si="24"/>
        <v>0.19585635359116021</v>
      </c>
      <c r="Q1593">
        <v>4</v>
      </c>
      <c r="R1593" t="s">
        <v>56</v>
      </c>
      <c r="S1593" s="1">
        <v>44662</v>
      </c>
      <c r="T1593" t="s">
        <v>64</v>
      </c>
    </row>
    <row r="1594" spans="1:20">
      <c r="A1594">
        <v>492190</v>
      </c>
      <c r="B1594" t="s">
        <v>67</v>
      </c>
      <c r="C1594" t="s">
        <v>87</v>
      </c>
      <c r="D1594" t="s">
        <v>17</v>
      </c>
      <c r="E1594" t="s">
        <v>42</v>
      </c>
      <c r="F1594" s="2" t="s">
        <v>78</v>
      </c>
      <c r="G1594" s="2" t="s">
        <v>1028</v>
      </c>
      <c r="H1594" s="2">
        <v>500</v>
      </c>
      <c r="I1594" s="3" t="s">
        <v>927</v>
      </c>
      <c r="J1594" s="3">
        <v>0.97774753227544997</v>
      </c>
      <c r="K1594" t="s">
        <v>37</v>
      </c>
      <c r="L1594" t="s">
        <v>31</v>
      </c>
      <c r="M1594">
        <v>416</v>
      </c>
      <c r="N1594">
        <v>2337</v>
      </c>
      <c r="O1594" s="15">
        <v>1.2019230769230769</v>
      </c>
      <c r="P1594" s="16">
        <f t="shared" si="24"/>
        <v>0.17800599058622166</v>
      </c>
      <c r="Q1594">
        <v>1</v>
      </c>
      <c r="R1594" t="s">
        <v>32</v>
      </c>
      <c r="S1594" s="1">
        <v>44824</v>
      </c>
      <c r="T1594" t="s">
        <v>90</v>
      </c>
    </row>
    <row r="1595" spans="1:20">
      <c r="A1595">
        <v>653873</v>
      </c>
      <c r="B1595" t="s">
        <v>15</v>
      </c>
      <c r="C1595" t="s">
        <v>41</v>
      </c>
      <c r="D1595" t="s">
        <v>17</v>
      </c>
      <c r="E1595" t="s">
        <v>27</v>
      </c>
      <c r="F1595" s="2" t="s">
        <v>43</v>
      </c>
      <c r="G1595" s="2" t="s">
        <v>1028</v>
      </c>
      <c r="H1595" s="2">
        <v>500</v>
      </c>
      <c r="I1595" s="3" t="s">
        <v>77</v>
      </c>
      <c r="J1595" s="3">
        <v>0.89</v>
      </c>
      <c r="K1595" t="s">
        <v>30</v>
      </c>
      <c r="L1595" t="s">
        <v>31</v>
      </c>
      <c r="M1595">
        <v>709</v>
      </c>
      <c r="N1595">
        <v>3621</v>
      </c>
      <c r="O1595" s="15">
        <v>0.70521861777150918</v>
      </c>
      <c r="P1595" s="16">
        <f t="shared" si="24"/>
        <v>0.19580226456779895</v>
      </c>
      <c r="Q1595">
        <v>8</v>
      </c>
      <c r="R1595" t="s">
        <v>23</v>
      </c>
      <c r="S1595" s="1">
        <v>44710</v>
      </c>
      <c r="T1595" t="s">
        <v>24</v>
      </c>
    </row>
    <row r="1596" spans="1:20">
      <c r="A1596">
        <v>632754</v>
      </c>
      <c r="B1596" t="s">
        <v>40</v>
      </c>
      <c r="C1596" t="s">
        <v>87</v>
      </c>
      <c r="D1596" t="s">
        <v>17</v>
      </c>
      <c r="E1596" t="s">
        <v>58</v>
      </c>
      <c r="F1596" s="2" t="s">
        <v>62</v>
      </c>
      <c r="G1596" s="2" t="s">
        <v>1028</v>
      </c>
      <c r="H1596" s="2">
        <v>500</v>
      </c>
      <c r="I1596" s="3" t="s">
        <v>139</v>
      </c>
      <c r="J1596" s="3">
        <v>3.22</v>
      </c>
      <c r="K1596" t="s">
        <v>21</v>
      </c>
      <c r="L1596" t="s">
        <v>31</v>
      </c>
      <c r="M1596">
        <v>709</v>
      </c>
      <c r="N1596">
        <v>3621</v>
      </c>
      <c r="O1596" s="15">
        <v>0.70521861777150918</v>
      </c>
      <c r="P1596" s="16">
        <f t="shared" si="24"/>
        <v>0.19580226456779895</v>
      </c>
      <c r="Q1596">
        <v>9</v>
      </c>
      <c r="R1596" t="s">
        <v>70</v>
      </c>
      <c r="S1596" s="1">
        <v>44655</v>
      </c>
      <c r="T1596" t="s">
        <v>167</v>
      </c>
    </row>
    <row r="1597" spans="1:20">
      <c r="A1597">
        <v>117417</v>
      </c>
      <c r="B1597" t="s">
        <v>81</v>
      </c>
      <c r="C1597" t="s">
        <v>26</v>
      </c>
      <c r="D1597" t="s">
        <v>17</v>
      </c>
      <c r="E1597" t="s">
        <v>18</v>
      </c>
      <c r="F1597" s="2" t="s">
        <v>91</v>
      </c>
      <c r="G1597" s="2" t="s">
        <v>1028</v>
      </c>
      <c r="H1597" s="2">
        <v>500</v>
      </c>
      <c r="I1597" s="3" t="s">
        <v>465</v>
      </c>
      <c r="J1597" s="3">
        <v>1.46</v>
      </c>
      <c r="K1597" t="s">
        <v>80</v>
      </c>
      <c r="L1597" t="s">
        <v>55</v>
      </c>
      <c r="M1597">
        <v>710</v>
      </c>
      <c r="N1597">
        <v>3622</v>
      </c>
      <c r="O1597" s="15">
        <v>0.70422535211267601</v>
      </c>
      <c r="P1597" s="16">
        <f t="shared" si="24"/>
        <v>0.19602429596907786</v>
      </c>
      <c r="Q1597">
        <v>7</v>
      </c>
      <c r="R1597" t="s">
        <v>32</v>
      </c>
      <c r="S1597" s="1">
        <v>44728</v>
      </c>
      <c r="T1597" t="s">
        <v>86</v>
      </c>
    </row>
    <row r="1598" spans="1:20">
      <c r="A1598">
        <v>517342</v>
      </c>
      <c r="B1598" t="s">
        <v>40</v>
      </c>
      <c r="C1598" t="s">
        <v>87</v>
      </c>
      <c r="D1598" t="s">
        <v>17</v>
      </c>
      <c r="E1598" t="s">
        <v>18</v>
      </c>
      <c r="F1598" s="2" t="s">
        <v>62</v>
      </c>
      <c r="G1598" s="2" t="s">
        <v>1028</v>
      </c>
      <c r="H1598" s="2">
        <v>500</v>
      </c>
      <c r="I1598" s="3" t="s">
        <v>702</v>
      </c>
      <c r="J1598" s="3">
        <v>3.46</v>
      </c>
      <c r="K1598" t="s">
        <v>80</v>
      </c>
      <c r="L1598" t="s">
        <v>55</v>
      </c>
      <c r="M1598">
        <v>710</v>
      </c>
      <c r="N1598">
        <v>3622</v>
      </c>
      <c r="O1598" s="15">
        <v>0.70422535211267601</v>
      </c>
      <c r="P1598" s="16">
        <f t="shared" si="24"/>
        <v>0.19602429596907786</v>
      </c>
      <c r="Q1598">
        <v>2</v>
      </c>
      <c r="R1598" t="s">
        <v>23</v>
      </c>
      <c r="S1598" s="1">
        <v>44646</v>
      </c>
      <c r="T1598" t="s">
        <v>46</v>
      </c>
    </row>
    <row r="1599" spans="1:20">
      <c r="A1599">
        <v>565168</v>
      </c>
      <c r="B1599" t="s">
        <v>67</v>
      </c>
      <c r="C1599" t="s">
        <v>16</v>
      </c>
      <c r="D1599" t="s">
        <v>17</v>
      </c>
      <c r="E1599" t="s">
        <v>27</v>
      </c>
      <c r="F1599" s="2" t="s">
        <v>49</v>
      </c>
      <c r="G1599" s="2" t="s">
        <v>1028</v>
      </c>
      <c r="H1599" s="2">
        <v>500</v>
      </c>
      <c r="I1599" s="3" t="s">
        <v>409</v>
      </c>
      <c r="J1599" s="3">
        <v>2.75</v>
      </c>
      <c r="K1599" t="s">
        <v>37</v>
      </c>
      <c r="L1599" t="s">
        <v>31</v>
      </c>
      <c r="M1599">
        <v>710</v>
      </c>
      <c r="N1599">
        <v>3622</v>
      </c>
      <c r="O1599" s="15">
        <v>0.70422535211267601</v>
      </c>
      <c r="P1599" s="16">
        <f t="shared" si="24"/>
        <v>0.19602429596907786</v>
      </c>
      <c r="Q1599">
        <v>3</v>
      </c>
      <c r="R1599" t="s">
        <v>38</v>
      </c>
      <c r="S1599" s="1">
        <v>44791</v>
      </c>
      <c r="T1599" t="s">
        <v>138</v>
      </c>
    </row>
    <row r="1600" spans="1:20">
      <c r="A1600">
        <v>835928</v>
      </c>
      <c r="B1600" t="s">
        <v>81</v>
      </c>
      <c r="C1600" t="s">
        <v>26</v>
      </c>
      <c r="D1600" t="s">
        <v>17</v>
      </c>
      <c r="E1600" t="s">
        <v>58</v>
      </c>
      <c r="F1600" s="2" t="s">
        <v>91</v>
      </c>
      <c r="G1600" s="2" t="s">
        <v>1028</v>
      </c>
      <c r="H1600" s="2">
        <v>500</v>
      </c>
      <c r="I1600" s="3" t="s">
        <v>254</v>
      </c>
      <c r="J1600" s="3">
        <v>7.94</v>
      </c>
      <c r="K1600" t="s">
        <v>30</v>
      </c>
      <c r="L1600" t="s">
        <v>55</v>
      </c>
      <c r="M1600">
        <v>710</v>
      </c>
      <c r="N1600">
        <v>3623</v>
      </c>
      <c r="O1600" s="15">
        <v>0.70422535211267601</v>
      </c>
      <c r="P1600" s="16">
        <f t="shared" si="24"/>
        <v>0.19597019044990341</v>
      </c>
      <c r="Q1600">
        <v>4</v>
      </c>
      <c r="R1600" t="s">
        <v>56</v>
      </c>
      <c r="S1600" s="1">
        <v>44789</v>
      </c>
      <c r="T1600" t="s">
        <v>114</v>
      </c>
    </row>
    <row r="1601" spans="1:20">
      <c r="A1601">
        <v>841490</v>
      </c>
      <c r="B1601" t="s">
        <v>25</v>
      </c>
      <c r="C1601" t="s">
        <v>41</v>
      </c>
      <c r="D1601" t="s">
        <v>17</v>
      </c>
      <c r="E1601" t="s">
        <v>18</v>
      </c>
      <c r="F1601" s="2" t="s">
        <v>47</v>
      </c>
      <c r="G1601" s="2" t="s">
        <v>1028</v>
      </c>
      <c r="H1601" s="2">
        <v>500</v>
      </c>
      <c r="I1601" s="3" t="s">
        <v>803</v>
      </c>
      <c r="J1601" s="3">
        <v>6.68</v>
      </c>
      <c r="K1601" t="s">
        <v>45</v>
      </c>
      <c r="L1601" t="s">
        <v>55</v>
      </c>
      <c r="M1601">
        <v>710</v>
      </c>
      <c r="N1601">
        <v>3623</v>
      </c>
      <c r="O1601" s="15">
        <v>0.70422535211267601</v>
      </c>
      <c r="P1601" s="16">
        <f t="shared" si="24"/>
        <v>0.19597019044990341</v>
      </c>
      <c r="Q1601">
        <v>4</v>
      </c>
      <c r="R1601" t="s">
        <v>38</v>
      </c>
      <c r="S1601" s="1">
        <v>44776</v>
      </c>
      <c r="T1601" t="s">
        <v>138</v>
      </c>
    </row>
    <row r="1602" spans="1:20">
      <c r="A1602">
        <v>357737</v>
      </c>
      <c r="B1602" t="s">
        <v>51</v>
      </c>
      <c r="C1602" t="s">
        <v>26</v>
      </c>
      <c r="D1602" t="s">
        <v>17</v>
      </c>
      <c r="E1602" t="s">
        <v>58</v>
      </c>
      <c r="F1602" s="2" t="s">
        <v>47</v>
      </c>
      <c r="G1602" s="2" t="s">
        <v>1028</v>
      </c>
      <c r="H1602" s="2">
        <v>500</v>
      </c>
      <c r="I1602" s="3" t="s">
        <v>573</v>
      </c>
      <c r="J1602" s="3">
        <v>0.86</v>
      </c>
      <c r="K1602" t="s">
        <v>21</v>
      </c>
      <c r="L1602" t="s">
        <v>22</v>
      </c>
      <c r="M1602">
        <v>710</v>
      </c>
      <c r="N1602">
        <v>3624</v>
      </c>
      <c r="O1602" s="15">
        <v>0.70422535211267601</v>
      </c>
      <c r="P1602" s="16">
        <f t="shared" si="24"/>
        <v>0.19591611479028698</v>
      </c>
      <c r="Q1602">
        <v>10</v>
      </c>
      <c r="R1602" t="s">
        <v>32</v>
      </c>
      <c r="S1602" s="1">
        <v>44917</v>
      </c>
      <c r="T1602" t="s">
        <v>33</v>
      </c>
    </row>
    <row r="1603" spans="1:20">
      <c r="A1603">
        <v>518686</v>
      </c>
      <c r="B1603" t="s">
        <v>81</v>
      </c>
      <c r="C1603" t="s">
        <v>26</v>
      </c>
      <c r="D1603" t="s">
        <v>17</v>
      </c>
      <c r="E1603" t="s">
        <v>27</v>
      </c>
      <c r="F1603" s="2" t="s">
        <v>91</v>
      </c>
      <c r="G1603" s="2" t="s">
        <v>1028</v>
      </c>
      <c r="H1603" s="2">
        <v>500</v>
      </c>
      <c r="I1603" s="3" t="s">
        <v>928</v>
      </c>
      <c r="J1603" s="3">
        <v>4.4800000000000004</v>
      </c>
      <c r="K1603" t="s">
        <v>45</v>
      </c>
      <c r="L1603" t="s">
        <v>22</v>
      </c>
      <c r="M1603">
        <v>710</v>
      </c>
      <c r="N1603">
        <v>3624</v>
      </c>
      <c r="O1603" s="15">
        <v>0.70422535211267601</v>
      </c>
      <c r="P1603" s="16">
        <f t="shared" si="24"/>
        <v>0.19591611479028698</v>
      </c>
      <c r="Q1603">
        <v>1</v>
      </c>
      <c r="R1603" t="s">
        <v>38</v>
      </c>
      <c r="S1603" s="1">
        <v>44585</v>
      </c>
      <c r="T1603" t="s">
        <v>39</v>
      </c>
    </row>
    <row r="1604" spans="1:20">
      <c r="A1604">
        <v>476308</v>
      </c>
      <c r="B1604" t="s">
        <v>48</v>
      </c>
      <c r="C1604" t="s">
        <v>87</v>
      </c>
      <c r="D1604" t="s">
        <v>17</v>
      </c>
      <c r="E1604" t="s">
        <v>18</v>
      </c>
      <c r="F1604" s="2" t="s">
        <v>62</v>
      </c>
      <c r="G1604" s="2" t="s">
        <v>1028</v>
      </c>
      <c r="H1604" s="2">
        <v>500</v>
      </c>
      <c r="I1604" s="3" t="s">
        <v>593</v>
      </c>
      <c r="J1604" s="3">
        <v>6.04</v>
      </c>
      <c r="K1604" t="s">
        <v>21</v>
      </c>
      <c r="L1604" t="s">
        <v>22</v>
      </c>
      <c r="M1604">
        <v>710</v>
      </c>
      <c r="N1604">
        <v>3624</v>
      </c>
      <c r="O1604" s="15">
        <v>0.70422535211267601</v>
      </c>
      <c r="P1604" s="16">
        <f t="shared" si="24"/>
        <v>0.19591611479028698</v>
      </c>
      <c r="Q1604">
        <v>5</v>
      </c>
      <c r="R1604" t="s">
        <v>70</v>
      </c>
      <c r="S1604" s="1">
        <v>44646</v>
      </c>
      <c r="T1604" t="s">
        <v>197</v>
      </c>
    </row>
    <row r="1605" spans="1:20">
      <c r="A1605">
        <v>560139</v>
      </c>
      <c r="B1605" t="s">
        <v>34</v>
      </c>
      <c r="C1605" t="s">
        <v>87</v>
      </c>
      <c r="D1605" t="s">
        <v>17</v>
      </c>
      <c r="E1605" t="s">
        <v>58</v>
      </c>
      <c r="F1605" s="2" t="s">
        <v>119</v>
      </c>
      <c r="G1605" s="2" t="s">
        <v>1028</v>
      </c>
      <c r="H1605" s="2">
        <v>500</v>
      </c>
      <c r="I1605" s="3" t="s">
        <v>387</v>
      </c>
      <c r="J1605" s="3">
        <v>7.96</v>
      </c>
      <c r="K1605" t="s">
        <v>30</v>
      </c>
      <c r="L1605" t="s">
        <v>31</v>
      </c>
      <c r="M1605">
        <v>711</v>
      </c>
      <c r="N1605">
        <v>3625</v>
      </c>
      <c r="O1605" s="15">
        <v>0.70323488045007032</v>
      </c>
      <c r="P1605" s="16">
        <f t="shared" ref="P1605:P1668" si="25">M1605/N1605</f>
        <v>0.19613793103448277</v>
      </c>
      <c r="Q1605">
        <v>1</v>
      </c>
      <c r="R1605" t="s">
        <v>56</v>
      </c>
      <c r="S1605" s="1">
        <v>44618</v>
      </c>
      <c r="T1605" t="s">
        <v>64</v>
      </c>
    </row>
    <row r="1606" spans="1:20">
      <c r="A1606">
        <v>925251</v>
      </c>
      <c r="B1606" t="s">
        <v>74</v>
      </c>
      <c r="C1606" t="s">
        <v>87</v>
      </c>
      <c r="D1606" t="s">
        <v>17</v>
      </c>
      <c r="E1606" t="s">
        <v>27</v>
      </c>
      <c r="F1606" s="2" t="s">
        <v>101</v>
      </c>
      <c r="G1606" s="2" t="s">
        <v>1028</v>
      </c>
      <c r="H1606" s="2">
        <v>500</v>
      </c>
      <c r="I1606" s="3" t="s">
        <v>698</v>
      </c>
      <c r="J1606" s="3">
        <v>4.82</v>
      </c>
      <c r="K1606" t="s">
        <v>80</v>
      </c>
      <c r="L1606" t="s">
        <v>55</v>
      </c>
      <c r="M1606">
        <v>711</v>
      </c>
      <c r="N1606">
        <v>3625</v>
      </c>
      <c r="O1606" s="15">
        <v>0.70323488045007032</v>
      </c>
      <c r="P1606" s="16">
        <f t="shared" si="25"/>
        <v>0.19613793103448277</v>
      </c>
      <c r="Q1606">
        <v>2</v>
      </c>
      <c r="R1606" t="s">
        <v>23</v>
      </c>
      <c r="S1606" s="1">
        <v>44904</v>
      </c>
      <c r="T1606" t="s">
        <v>172</v>
      </c>
    </row>
    <row r="1607" spans="1:20">
      <c r="A1607">
        <v>334660</v>
      </c>
      <c r="B1607" t="s">
        <v>25</v>
      </c>
      <c r="C1607" t="s">
        <v>26</v>
      </c>
      <c r="D1607" t="s">
        <v>17</v>
      </c>
      <c r="E1607" t="s">
        <v>27</v>
      </c>
      <c r="F1607" s="2" t="s">
        <v>49</v>
      </c>
      <c r="G1607" s="2" t="s">
        <v>1028</v>
      </c>
      <c r="H1607" s="2">
        <v>500</v>
      </c>
      <c r="I1607" s="3" t="s">
        <v>135</v>
      </c>
      <c r="J1607" s="3">
        <v>2.14</v>
      </c>
      <c r="K1607" t="s">
        <v>30</v>
      </c>
      <c r="L1607" t="s">
        <v>22</v>
      </c>
      <c r="M1607">
        <v>711</v>
      </c>
      <c r="N1607">
        <v>3625</v>
      </c>
      <c r="O1607" s="15">
        <v>0.70323488045007032</v>
      </c>
      <c r="P1607" s="16">
        <f t="shared" si="25"/>
        <v>0.19613793103448277</v>
      </c>
      <c r="Q1607">
        <v>3</v>
      </c>
      <c r="R1607" t="s">
        <v>56</v>
      </c>
      <c r="S1607" s="1">
        <v>44664</v>
      </c>
      <c r="T1607" t="s">
        <v>64</v>
      </c>
    </row>
    <row r="1608" spans="1:20">
      <c r="A1608">
        <v>816413</v>
      </c>
      <c r="B1608" t="s">
        <v>81</v>
      </c>
      <c r="C1608" t="s">
        <v>41</v>
      </c>
      <c r="D1608" t="s">
        <v>17</v>
      </c>
      <c r="E1608" t="s">
        <v>18</v>
      </c>
      <c r="F1608" s="2" t="s">
        <v>91</v>
      </c>
      <c r="G1608" s="2" t="s">
        <v>1028</v>
      </c>
      <c r="H1608" s="2">
        <v>500</v>
      </c>
      <c r="I1608" s="3" t="s">
        <v>929</v>
      </c>
      <c r="J1608" s="3">
        <v>1.92</v>
      </c>
      <c r="K1608" t="s">
        <v>80</v>
      </c>
      <c r="L1608" t="s">
        <v>22</v>
      </c>
      <c r="M1608">
        <v>711</v>
      </c>
      <c r="N1608">
        <v>3626</v>
      </c>
      <c r="O1608" s="15">
        <v>0.70323488045007032</v>
      </c>
      <c r="P1608" s="16">
        <f t="shared" si="25"/>
        <v>0.1960838389409818</v>
      </c>
      <c r="Q1608">
        <v>3</v>
      </c>
      <c r="R1608" t="s">
        <v>32</v>
      </c>
      <c r="S1608" s="1">
        <v>44569</v>
      </c>
      <c r="T1608" t="s">
        <v>144</v>
      </c>
    </row>
    <row r="1609" spans="1:20">
      <c r="A1609">
        <v>426199</v>
      </c>
      <c r="B1609" t="s">
        <v>40</v>
      </c>
      <c r="C1609" t="s">
        <v>41</v>
      </c>
      <c r="D1609" t="s">
        <v>17</v>
      </c>
      <c r="E1609" t="s">
        <v>58</v>
      </c>
      <c r="F1609" s="2" t="s">
        <v>62</v>
      </c>
      <c r="G1609" s="2" t="s">
        <v>1028</v>
      </c>
      <c r="H1609" s="2">
        <v>500</v>
      </c>
      <c r="I1609" s="3" t="s">
        <v>930</v>
      </c>
      <c r="J1609" s="3">
        <v>6.64</v>
      </c>
      <c r="K1609" t="s">
        <v>30</v>
      </c>
      <c r="L1609" t="s">
        <v>22</v>
      </c>
      <c r="M1609">
        <v>711</v>
      </c>
      <c r="N1609">
        <v>3626</v>
      </c>
      <c r="O1609" s="15">
        <v>0.70323488045007032</v>
      </c>
      <c r="P1609" s="16">
        <f t="shared" si="25"/>
        <v>0.1960838389409818</v>
      </c>
      <c r="Q1609">
        <v>10</v>
      </c>
      <c r="R1609" t="s">
        <v>70</v>
      </c>
      <c r="S1609" s="1">
        <v>44813</v>
      </c>
      <c r="T1609" t="s">
        <v>167</v>
      </c>
    </row>
    <row r="1610" spans="1:20">
      <c r="A1610">
        <v>845286</v>
      </c>
      <c r="B1610" t="s">
        <v>74</v>
      </c>
      <c r="C1610" t="s">
        <v>26</v>
      </c>
      <c r="D1610" t="s">
        <v>17</v>
      </c>
      <c r="E1610" t="s">
        <v>42</v>
      </c>
      <c r="F1610" s="2" t="s">
        <v>43</v>
      </c>
      <c r="G1610" s="2" t="s">
        <v>1028</v>
      </c>
      <c r="H1610" s="2">
        <v>500</v>
      </c>
      <c r="I1610" s="3" t="s">
        <v>156</v>
      </c>
      <c r="J1610" s="3">
        <v>0.60059080593153802</v>
      </c>
      <c r="K1610" t="s">
        <v>21</v>
      </c>
      <c r="L1610" t="s">
        <v>55</v>
      </c>
      <c r="M1610">
        <v>417</v>
      </c>
      <c r="N1610">
        <v>2341</v>
      </c>
      <c r="O1610" s="15">
        <v>1.1990407673860912</v>
      </c>
      <c r="P1610" s="16">
        <f t="shared" si="25"/>
        <v>0.17812900469884665</v>
      </c>
      <c r="Q1610">
        <v>1</v>
      </c>
      <c r="R1610" t="s">
        <v>38</v>
      </c>
      <c r="S1610" s="1">
        <v>44716</v>
      </c>
      <c r="T1610" t="s">
        <v>138</v>
      </c>
    </row>
    <row r="1611" spans="1:20">
      <c r="A1611">
        <v>508856</v>
      </c>
      <c r="B1611" t="s">
        <v>51</v>
      </c>
      <c r="C1611" t="s">
        <v>26</v>
      </c>
      <c r="D1611" t="s">
        <v>17</v>
      </c>
      <c r="E1611" t="s">
        <v>42</v>
      </c>
      <c r="F1611" s="2" t="s">
        <v>62</v>
      </c>
      <c r="G1611" s="2" t="s">
        <v>1028</v>
      </c>
      <c r="H1611" s="2">
        <v>500</v>
      </c>
      <c r="I1611" s="3" t="s">
        <v>155</v>
      </c>
      <c r="J1611" s="3">
        <v>0.339619800973191</v>
      </c>
      <c r="K1611" t="s">
        <v>30</v>
      </c>
      <c r="L1611" t="s">
        <v>55</v>
      </c>
      <c r="M1611">
        <v>417</v>
      </c>
      <c r="N1611">
        <v>2341</v>
      </c>
      <c r="O1611" s="15">
        <v>1.1990407673860912</v>
      </c>
      <c r="P1611" s="16">
        <f t="shared" si="25"/>
        <v>0.17812900469884665</v>
      </c>
      <c r="Q1611">
        <v>1</v>
      </c>
      <c r="R1611" t="s">
        <v>32</v>
      </c>
      <c r="S1611" s="1">
        <v>44701</v>
      </c>
      <c r="T1611" t="s">
        <v>54</v>
      </c>
    </row>
    <row r="1612" spans="1:20">
      <c r="A1612">
        <v>187036</v>
      </c>
      <c r="B1612" t="s">
        <v>34</v>
      </c>
      <c r="C1612" t="s">
        <v>87</v>
      </c>
      <c r="D1612" t="s">
        <v>17</v>
      </c>
      <c r="E1612" t="s">
        <v>18</v>
      </c>
      <c r="F1612" s="2" t="s">
        <v>47</v>
      </c>
      <c r="G1612" s="2" t="s">
        <v>1028</v>
      </c>
      <c r="H1612" s="2">
        <v>500</v>
      </c>
      <c r="I1612" s="3" t="s">
        <v>311</v>
      </c>
      <c r="J1612" s="3">
        <v>4.07</v>
      </c>
      <c r="K1612" t="s">
        <v>80</v>
      </c>
      <c r="L1612" t="s">
        <v>22</v>
      </c>
      <c r="M1612">
        <v>711</v>
      </c>
      <c r="N1612">
        <v>3627</v>
      </c>
      <c r="O1612" s="15">
        <v>0.70323488045007032</v>
      </c>
      <c r="P1612" s="16">
        <f t="shared" si="25"/>
        <v>0.19602977667493796</v>
      </c>
      <c r="Q1612">
        <v>3</v>
      </c>
      <c r="R1612" t="s">
        <v>32</v>
      </c>
      <c r="S1612" s="1">
        <v>44865</v>
      </c>
      <c r="T1612" t="s">
        <v>54</v>
      </c>
    </row>
    <row r="1613" spans="1:20">
      <c r="A1613">
        <v>539436</v>
      </c>
      <c r="B1613" t="s">
        <v>40</v>
      </c>
      <c r="C1613" t="s">
        <v>87</v>
      </c>
      <c r="D1613" t="s">
        <v>17</v>
      </c>
      <c r="E1613" t="s">
        <v>27</v>
      </c>
      <c r="F1613" s="2" t="s">
        <v>68</v>
      </c>
      <c r="G1613" s="2" t="s">
        <v>1028</v>
      </c>
      <c r="H1613" s="2">
        <v>500</v>
      </c>
      <c r="I1613" s="3" t="s">
        <v>931</v>
      </c>
      <c r="J1613" s="3">
        <v>7.86</v>
      </c>
      <c r="K1613" t="s">
        <v>30</v>
      </c>
      <c r="L1613" t="s">
        <v>55</v>
      </c>
      <c r="M1613">
        <v>712</v>
      </c>
      <c r="N1613">
        <v>3628</v>
      </c>
      <c r="O1613" s="15">
        <v>0.702247191011236</v>
      </c>
      <c r="P1613" s="16">
        <f t="shared" si="25"/>
        <v>0.19625137816979052</v>
      </c>
      <c r="Q1613">
        <v>8</v>
      </c>
      <c r="R1613" t="s">
        <v>38</v>
      </c>
      <c r="S1613" s="1">
        <v>44898</v>
      </c>
      <c r="T1613" t="s">
        <v>39</v>
      </c>
    </row>
    <row r="1614" spans="1:20">
      <c r="A1614">
        <v>531771</v>
      </c>
      <c r="B1614" t="s">
        <v>51</v>
      </c>
      <c r="C1614" t="s">
        <v>87</v>
      </c>
      <c r="D1614" t="s">
        <v>17</v>
      </c>
      <c r="E1614" t="s">
        <v>18</v>
      </c>
      <c r="F1614" s="2" t="s">
        <v>35</v>
      </c>
      <c r="G1614" s="2" t="s">
        <v>1028</v>
      </c>
      <c r="H1614" s="2">
        <v>500</v>
      </c>
      <c r="I1614" s="3" t="s">
        <v>932</v>
      </c>
      <c r="J1614" s="3">
        <v>0.69</v>
      </c>
      <c r="K1614" t="s">
        <v>30</v>
      </c>
      <c r="L1614" t="s">
        <v>55</v>
      </c>
      <c r="M1614">
        <v>712</v>
      </c>
      <c r="N1614">
        <v>3628</v>
      </c>
      <c r="O1614" s="15">
        <v>0.702247191011236</v>
      </c>
      <c r="P1614" s="16">
        <f t="shared" si="25"/>
        <v>0.19625137816979052</v>
      </c>
      <c r="Q1614">
        <v>1</v>
      </c>
      <c r="R1614" t="s">
        <v>70</v>
      </c>
      <c r="S1614" s="1">
        <v>44887</v>
      </c>
      <c r="T1614" t="s">
        <v>110</v>
      </c>
    </row>
    <row r="1615" spans="1:20">
      <c r="A1615">
        <v>578988</v>
      </c>
      <c r="B1615" t="s">
        <v>51</v>
      </c>
      <c r="C1615" t="s">
        <v>41</v>
      </c>
      <c r="D1615" t="s">
        <v>17</v>
      </c>
      <c r="E1615" t="s">
        <v>58</v>
      </c>
      <c r="F1615" s="2" t="s">
        <v>62</v>
      </c>
      <c r="G1615" s="2" t="s">
        <v>1028</v>
      </c>
      <c r="H1615" s="2">
        <v>500</v>
      </c>
      <c r="I1615" s="3" t="s">
        <v>861</v>
      </c>
      <c r="J1615" s="3">
        <v>3.63</v>
      </c>
      <c r="K1615" t="s">
        <v>37</v>
      </c>
      <c r="L1615" t="s">
        <v>22</v>
      </c>
      <c r="M1615">
        <v>712</v>
      </c>
      <c r="N1615">
        <v>3629</v>
      </c>
      <c r="O1615" s="15">
        <v>0.702247191011236</v>
      </c>
      <c r="P1615" s="16">
        <f t="shared" si="25"/>
        <v>0.19619729953155138</v>
      </c>
      <c r="Q1615">
        <v>2</v>
      </c>
      <c r="R1615" t="s">
        <v>70</v>
      </c>
      <c r="S1615" s="1">
        <v>44661</v>
      </c>
      <c r="T1615" t="s">
        <v>71</v>
      </c>
    </row>
    <row r="1616" spans="1:20">
      <c r="A1616">
        <v>885139</v>
      </c>
      <c r="B1616" t="s">
        <v>51</v>
      </c>
      <c r="C1616" t="s">
        <v>26</v>
      </c>
      <c r="D1616" t="s">
        <v>17</v>
      </c>
      <c r="E1616" t="s">
        <v>18</v>
      </c>
      <c r="F1616" s="2" t="s">
        <v>101</v>
      </c>
      <c r="G1616" s="2" t="s">
        <v>1028</v>
      </c>
      <c r="H1616" s="2">
        <v>500</v>
      </c>
      <c r="I1616" s="3" t="s">
        <v>143</v>
      </c>
      <c r="J1616" s="3">
        <v>4.99</v>
      </c>
      <c r="K1616" t="s">
        <v>37</v>
      </c>
      <c r="L1616" t="s">
        <v>31</v>
      </c>
      <c r="M1616">
        <v>712</v>
      </c>
      <c r="N1616">
        <v>3629</v>
      </c>
      <c r="O1616" s="15">
        <v>0.702247191011236</v>
      </c>
      <c r="P1616" s="16">
        <f t="shared" si="25"/>
        <v>0.19619729953155138</v>
      </c>
      <c r="Q1616">
        <v>2</v>
      </c>
      <c r="R1616" t="s">
        <v>32</v>
      </c>
      <c r="S1616" s="1">
        <v>44594</v>
      </c>
      <c r="T1616" t="s">
        <v>33</v>
      </c>
    </row>
    <row r="1617" spans="1:20">
      <c r="A1617">
        <v>180181</v>
      </c>
      <c r="B1617" t="s">
        <v>51</v>
      </c>
      <c r="C1617" t="s">
        <v>16</v>
      </c>
      <c r="D1617" t="s">
        <v>17</v>
      </c>
      <c r="E1617" t="s">
        <v>42</v>
      </c>
      <c r="F1617" s="2" t="s">
        <v>28</v>
      </c>
      <c r="G1617" s="2" t="s">
        <v>1028</v>
      </c>
      <c r="H1617" s="2">
        <v>500</v>
      </c>
      <c r="I1617" s="3" t="s">
        <v>933</v>
      </c>
      <c r="J1617" s="3">
        <v>0.84011213924947303</v>
      </c>
      <c r="K1617" t="s">
        <v>30</v>
      </c>
      <c r="L1617" t="s">
        <v>22</v>
      </c>
      <c r="M1617">
        <v>418</v>
      </c>
      <c r="N1617">
        <v>2343</v>
      </c>
      <c r="O1617" s="15">
        <v>1.1961722488038278</v>
      </c>
      <c r="P1617" s="16">
        <f t="shared" si="25"/>
        <v>0.17840375586854459</v>
      </c>
      <c r="Q1617">
        <v>1</v>
      </c>
      <c r="R1617" t="s">
        <v>56</v>
      </c>
      <c r="S1617" s="1">
        <v>44594</v>
      </c>
      <c r="T1617" t="s">
        <v>151</v>
      </c>
    </row>
    <row r="1618" spans="1:20">
      <c r="A1618">
        <v>532353</v>
      </c>
      <c r="B1618" t="s">
        <v>81</v>
      </c>
      <c r="C1618" t="s">
        <v>26</v>
      </c>
      <c r="D1618" t="s">
        <v>17</v>
      </c>
      <c r="E1618" t="s">
        <v>27</v>
      </c>
      <c r="F1618" s="2" t="s">
        <v>101</v>
      </c>
      <c r="G1618" s="2" t="s">
        <v>1028</v>
      </c>
      <c r="H1618" s="2">
        <v>500</v>
      </c>
      <c r="I1618" s="3" t="s">
        <v>193</v>
      </c>
      <c r="J1618" s="3">
        <v>7.24</v>
      </c>
      <c r="K1618" t="s">
        <v>21</v>
      </c>
      <c r="L1618" t="s">
        <v>22</v>
      </c>
      <c r="M1618">
        <v>712</v>
      </c>
      <c r="N1618">
        <v>3630</v>
      </c>
      <c r="O1618" s="15">
        <v>0.702247191011236</v>
      </c>
      <c r="P1618" s="16">
        <f t="shared" si="25"/>
        <v>0.19614325068870522</v>
      </c>
      <c r="Q1618">
        <v>9</v>
      </c>
      <c r="R1618" t="s">
        <v>32</v>
      </c>
      <c r="S1618" s="1">
        <v>44779</v>
      </c>
      <c r="T1618" t="s">
        <v>73</v>
      </c>
    </row>
    <row r="1619" spans="1:20">
      <c r="A1619">
        <v>707475</v>
      </c>
      <c r="B1619" t="s">
        <v>15</v>
      </c>
      <c r="C1619" t="s">
        <v>41</v>
      </c>
      <c r="D1619" t="s">
        <v>17</v>
      </c>
      <c r="E1619" t="s">
        <v>58</v>
      </c>
      <c r="F1619" s="2" t="s">
        <v>62</v>
      </c>
      <c r="G1619" s="2" t="s">
        <v>1028</v>
      </c>
      <c r="H1619" s="2">
        <v>500</v>
      </c>
      <c r="I1619" s="3" t="s">
        <v>297</v>
      </c>
      <c r="J1619" s="3">
        <v>6.34</v>
      </c>
      <c r="K1619" t="s">
        <v>80</v>
      </c>
      <c r="L1619" t="s">
        <v>31</v>
      </c>
      <c r="M1619">
        <v>712</v>
      </c>
      <c r="N1619">
        <v>3630</v>
      </c>
      <c r="O1619" s="15">
        <v>0.702247191011236</v>
      </c>
      <c r="P1619" s="16">
        <f t="shared" si="25"/>
        <v>0.19614325068870522</v>
      </c>
      <c r="Q1619">
        <v>8</v>
      </c>
      <c r="R1619" t="s">
        <v>38</v>
      </c>
      <c r="S1619" s="1">
        <v>44723</v>
      </c>
      <c r="T1619" t="s">
        <v>125</v>
      </c>
    </row>
    <row r="1620" spans="1:20">
      <c r="A1620">
        <v>282932</v>
      </c>
      <c r="B1620" t="s">
        <v>48</v>
      </c>
      <c r="C1620" t="s">
        <v>26</v>
      </c>
      <c r="D1620" t="s">
        <v>17</v>
      </c>
      <c r="E1620" t="s">
        <v>58</v>
      </c>
      <c r="F1620" s="2" t="s">
        <v>62</v>
      </c>
      <c r="G1620" s="2" t="s">
        <v>1028</v>
      </c>
      <c r="H1620" s="2">
        <v>500</v>
      </c>
      <c r="I1620" s="3" t="s">
        <v>798</v>
      </c>
      <c r="J1620" s="3">
        <v>1.93</v>
      </c>
      <c r="K1620" t="s">
        <v>80</v>
      </c>
      <c r="L1620" t="s">
        <v>31</v>
      </c>
      <c r="M1620">
        <v>713</v>
      </c>
      <c r="N1620">
        <v>3631</v>
      </c>
      <c r="O1620" s="15">
        <v>0.70126227208976155</v>
      </c>
      <c r="P1620" s="16">
        <f t="shared" si="25"/>
        <v>0.1963646378408152</v>
      </c>
      <c r="Q1620">
        <v>4</v>
      </c>
      <c r="R1620" t="s">
        <v>70</v>
      </c>
      <c r="S1620" s="1">
        <v>44627</v>
      </c>
      <c r="T1620" t="s">
        <v>167</v>
      </c>
    </row>
    <row r="1621" spans="1:20">
      <c r="A1621">
        <v>431746</v>
      </c>
      <c r="B1621" t="s">
        <v>34</v>
      </c>
      <c r="C1621" t="s">
        <v>26</v>
      </c>
      <c r="D1621" t="s">
        <v>17</v>
      </c>
      <c r="E1621" t="s">
        <v>18</v>
      </c>
      <c r="F1621" s="2" t="s">
        <v>78</v>
      </c>
      <c r="G1621" s="2" t="s">
        <v>1028</v>
      </c>
      <c r="H1621" s="2">
        <v>500</v>
      </c>
      <c r="I1621" s="3" t="s">
        <v>634</v>
      </c>
      <c r="J1621" s="3">
        <v>6.52</v>
      </c>
      <c r="K1621" t="s">
        <v>30</v>
      </c>
      <c r="L1621" t="s">
        <v>22</v>
      </c>
      <c r="M1621">
        <v>713</v>
      </c>
      <c r="N1621">
        <v>3631</v>
      </c>
      <c r="O1621" s="15">
        <v>0.70126227208976155</v>
      </c>
      <c r="P1621" s="16">
        <f t="shared" si="25"/>
        <v>0.1963646378408152</v>
      </c>
      <c r="Q1621">
        <v>8</v>
      </c>
      <c r="R1621" t="s">
        <v>38</v>
      </c>
      <c r="S1621" s="1">
        <v>44766</v>
      </c>
      <c r="T1621" t="s">
        <v>84</v>
      </c>
    </row>
    <row r="1622" spans="1:20">
      <c r="A1622">
        <v>650916</v>
      </c>
      <c r="B1622" t="s">
        <v>74</v>
      </c>
      <c r="C1622" t="s">
        <v>41</v>
      </c>
      <c r="D1622" t="s">
        <v>17</v>
      </c>
      <c r="E1622" t="s">
        <v>42</v>
      </c>
      <c r="F1622" s="2" t="s">
        <v>68</v>
      </c>
      <c r="G1622" s="2" t="s">
        <v>1028</v>
      </c>
      <c r="H1622" s="2">
        <v>500</v>
      </c>
      <c r="I1622" s="3" t="s">
        <v>934</v>
      </c>
      <c r="J1622" s="3">
        <v>0.493342447729477</v>
      </c>
      <c r="K1622" t="s">
        <v>37</v>
      </c>
      <c r="L1622" t="s">
        <v>22</v>
      </c>
      <c r="M1622">
        <v>418</v>
      </c>
      <c r="N1622">
        <v>2344</v>
      </c>
      <c r="O1622" s="15">
        <v>1.1961722488038278</v>
      </c>
      <c r="P1622" s="16">
        <f t="shared" si="25"/>
        <v>0.17832764505119453</v>
      </c>
      <c r="Q1622">
        <v>1</v>
      </c>
      <c r="R1622" t="s">
        <v>32</v>
      </c>
      <c r="S1622" s="1">
        <v>44683</v>
      </c>
      <c r="T1622" t="s">
        <v>33</v>
      </c>
    </row>
    <row r="1623" spans="1:20">
      <c r="A1623">
        <v>665836</v>
      </c>
      <c r="B1623" t="s">
        <v>34</v>
      </c>
      <c r="C1623" t="s">
        <v>87</v>
      </c>
      <c r="D1623" t="s">
        <v>17</v>
      </c>
      <c r="E1623" t="s">
        <v>42</v>
      </c>
      <c r="F1623" s="2" t="s">
        <v>62</v>
      </c>
      <c r="G1623" s="2" t="s">
        <v>1028</v>
      </c>
      <c r="H1623" s="2">
        <v>500</v>
      </c>
      <c r="I1623" s="3">
        <v>1170794577039150</v>
      </c>
      <c r="J1623" s="3">
        <v>1170794577039150</v>
      </c>
      <c r="K1623" t="s">
        <v>21</v>
      </c>
      <c r="L1623" t="s">
        <v>22</v>
      </c>
      <c r="M1623">
        <v>418</v>
      </c>
      <c r="N1623">
        <v>2344</v>
      </c>
      <c r="O1623" s="15">
        <v>1.1961722488038278</v>
      </c>
      <c r="P1623" s="16">
        <f t="shared" si="25"/>
        <v>0.17832764505119453</v>
      </c>
      <c r="Q1623">
        <v>1</v>
      </c>
      <c r="R1623" t="s">
        <v>38</v>
      </c>
      <c r="S1623" s="1">
        <v>44604</v>
      </c>
      <c r="T1623" t="s">
        <v>39</v>
      </c>
    </row>
    <row r="1624" spans="1:20">
      <c r="A1624">
        <v>293419</v>
      </c>
      <c r="B1624" t="s">
        <v>51</v>
      </c>
      <c r="C1624" t="s">
        <v>26</v>
      </c>
      <c r="D1624" t="s">
        <v>17</v>
      </c>
      <c r="E1624" t="s">
        <v>42</v>
      </c>
      <c r="F1624" s="2" t="s">
        <v>62</v>
      </c>
      <c r="G1624" s="2" t="s">
        <v>1028</v>
      </c>
      <c r="H1624" s="2">
        <v>500</v>
      </c>
      <c r="I1624" s="3" t="s">
        <v>438</v>
      </c>
      <c r="J1624" s="3">
        <v>4.8261761190927101E-2</v>
      </c>
      <c r="K1624" t="s">
        <v>45</v>
      </c>
      <c r="L1624" t="s">
        <v>22</v>
      </c>
      <c r="M1624">
        <v>418</v>
      </c>
      <c r="N1624">
        <v>2344</v>
      </c>
      <c r="O1624" s="15">
        <v>1.1961722488038278</v>
      </c>
      <c r="P1624" s="16">
        <f t="shared" si="25"/>
        <v>0.17832764505119453</v>
      </c>
      <c r="Q1624">
        <v>1</v>
      </c>
      <c r="R1624" t="s">
        <v>38</v>
      </c>
      <c r="S1624" s="1">
        <v>44771</v>
      </c>
      <c r="T1624" t="s">
        <v>213</v>
      </c>
    </row>
    <row r="1625" spans="1:20">
      <c r="A1625">
        <v>709004</v>
      </c>
      <c r="B1625" t="s">
        <v>81</v>
      </c>
      <c r="C1625" t="s">
        <v>26</v>
      </c>
      <c r="D1625" t="s">
        <v>17</v>
      </c>
      <c r="E1625" t="s">
        <v>27</v>
      </c>
      <c r="F1625" s="2" t="s">
        <v>75</v>
      </c>
      <c r="G1625" s="2" t="s">
        <v>1028</v>
      </c>
      <c r="H1625" s="2">
        <v>500</v>
      </c>
      <c r="I1625" s="3" t="s">
        <v>772</v>
      </c>
      <c r="J1625" s="3">
        <v>7.65</v>
      </c>
      <c r="K1625" t="s">
        <v>21</v>
      </c>
      <c r="L1625" t="s">
        <v>31</v>
      </c>
      <c r="M1625">
        <v>713</v>
      </c>
      <c r="N1625">
        <v>3632</v>
      </c>
      <c r="O1625" s="15">
        <v>0.70126227208976155</v>
      </c>
      <c r="P1625" s="16">
        <f t="shared" si="25"/>
        <v>0.19631057268722468</v>
      </c>
      <c r="Q1625">
        <v>4</v>
      </c>
      <c r="R1625" t="s">
        <v>23</v>
      </c>
      <c r="S1625" s="1">
        <v>44604</v>
      </c>
      <c r="T1625" t="s">
        <v>89</v>
      </c>
    </row>
    <row r="1626" spans="1:20">
      <c r="A1626">
        <v>257651</v>
      </c>
      <c r="B1626" t="s">
        <v>40</v>
      </c>
      <c r="C1626" t="s">
        <v>26</v>
      </c>
      <c r="D1626" t="s">
        <v>17</v>
      </c>
      <c r="E1626" t="s">
        <v>42</v>
      </c>
      <c r="F1626" s="2" t="s">
        <v>68</v>
      </c>
      <c r="G1626" s="2" t="s">
        <v>1028</v>
      </c>
      <c r="H1626" s="2">
        <v>500</v>
      </c>
      <c r="I1626" s="3" t="s">
        <v>416</v>
      </c>
      <c r="J1626" s="3">
        <v>0.74001367159421605</v>
      </c>
      <c r="K1626" t="s">
        <v>80</v>
      </c>
      <c r="L1626" t="s">
        <v>22</v>
      </c>
      <c r="M1626">
        <v>418</v>
      </c>
      <c r="N1626">
        <v>2345</v>
      </c>
      <c r="O1626" s="15">
        <v>1.1961722488038278</v>
      </c>
      <c r="P1626" s="16">
        <f t="shared" si="25"/>
        <v>0.17825159914712155</v>
      </c>
      <c r="Q1626">
        <v>1</v>
      </c>
      <c r="R1626" t="s">
        <v>23</v>
      </c>
      <c r="S1626" s="1">
        <v>44777</v>
      </c>
      <c r="T1626" t="s">
        <v>103</v>
      </c>
    </row>
    <row r="1627" spans="1:20">
      <c r="A1627">
        <v>457936</v>
      </c>
      <c r="B1627" t="s">
        <v>51</v>
      </c>
      <c r="C1627" t="s">
        <v>87</v>
      </c>
      <c r="D1627" t="s">
        <v>17</v>
      </c>
      <c r="E1627" t="s">
        <v>58</v>
      </c>
      <c r="F1627" s="2" t="s">
        <v>119</v>
      </c>
      <c r="G1627" s="2" t="s">
        <v>1028</v>
      </c>
      <c r="H1627" s="2">
        <v>500</v>
      </c>
      <c r="I1627" s="3" t="s">
        <v>62</v>
      </c>
      <c r="J1627" s="3">
        <v>0.04</v>
      </c>
      <c r="K1627" t="s">
        <v>21</v>
      </c>
      <c r="L1627" t="s">
        <v>31</v>
      </c>
      <c r="M1627">
        <v>713</v>
      </c>
      <c r="N1627">
        <v>3633</v>
      </c>
      <c r="O1627" s="15">
        <v>0.70126227208976155</v>
      </c>
      <c r="P1627" s="16">
        <f t="shared" si="25"/>
        <v>0.19625653729699971</v>
      </c>
      <c r="Q1627">
        <v>6</v>
      </c>
      <c r="R1627" t="s">
        <v>32</v>
      </c>
      <c r="S1627" s="1">
        <v>44789</v>
      </c>
      <c r="T1627" t="s">
        <v>54</v>
      </c>
    </row>
    <row r="1628" spans="1:20">
      <c r="A1628">
        <v>175445</v>
      </c>
      <c r="B1628" t="s">
        <v>40</v>
      </c>
      <c r="C1628" t="s">
        <v>41</v>
      </c>
      <c r="D1628" t="s">
        <v>17</v>
      </c>
      <c r="E1628" t="s">
        <v>42</v>
      </c>
      <c r="F1628" s="2" t="s">
        <v>62</v>
      </c>
      <c r="G1628" s="2" t="s">
        <v>1028</v>
      </c>
      <c r="H1628" s="2">
        <v>500</v>
      </c>
      <c r="I1628" s="3" t="s">
        <v>935</v>
      </c>
      <c r="J1628" s="3">
        <v>0.46295541290556003</v>
      </c>
      <c r="K1628" t="s">
        <v>37</v>
      </c>
      <c r="L1628" t="s">
        <v>55</v>
      </c>
      <c r="M1628">
        <v>419</v>
      </c>
      <c r="N1628">
        <v>2346</v>
      </c>
      <c r="O1628" s="15">
        <v>1.1933174224343674</v>
      </c>
      <c r="P1628" s="16">
        <f t="shared" si="25"/>
        <v>0.17860187553282184</v>
      </c>
      <c r="Q1628">
        <v>1</v>
      </c>
      <c r="R1628" t="s">
        <v>70</v>
      </c>
      <c r="S1628" s="1">
        <v>44642</v>
      </c>
      <c r="T1628" t="s">
        <v>71</v>
      </c>
    </row>
    <row r="1629" spans="1:20">
      <c r="A1629">
        <v>132413</v>
      </c>
      <c r="B1629" t="s">
        <v>48</v>
      </c>
      <c r="C1629" t="s">
        <v>16</v>
      </c>
      <c r="D1629" t="s">
        <v>17</v>
      </c>
      <c r="E1629" t="s">
        <v>27</v>
      </c>
      <c r="F1629" s="2" t="s">
        <v>59</v>
      </c>
      <c r="G1629" s="2" t="s">
        <v>1028</v>
      </c>
      <c r="H1629" s="2">
        <v>500</v>
      </c>
      <c r="I1629" s="3" t="s">
        <v>749</v>
      </c>
      <c r="J1629" s="3">
        <v>1.37</v>
      </c>
      <c r="K1629" t="s">
        <v>37</v>
      </c>
      <c r="L1629" t="s">
        <v>31</v>
      </c>
      <c r="M1629">
        <v>714</v>
      </c>
      <c r="N1629">
        <v>3634</v>
      </c>
      <c r="O1629" s="15">
        <v>0.70028011204481788</v>
      </c>
      <c r="P1629" s="16">
        <f t="shared" si="25"/>
        <v>0.19647771051183269</v>
      </c>
      <c r="Q1629">
        <v>1</v>
      </c>
      <c r="R1629" t="s">
        <v>70</v>
      </c>
      <c r="S1629" s="1">
        <v>44717</v>
      </c>
      <c r="T1629" t="s">
        <v>108</v>
      </c>
    </row>
    <row r="1630" spans="1:20">
      <c r="A1630">
        <v>891520</v>
      </c>
      <c r="B1630" t="s">
        <v>40</v>
      </c>
      <c r="C1630" t="s">
        <v>16</v>
      </c>
      <c r="D1630" t="s">
        <v>17</v>
      </c>
      <c r="E1630" t="s">
        <v>58</v>
      </c>
      <c r="F1630" s="2" t="s">
        <v>43</v>
      </c>
      <c r="G1630" s="2" t="s">
        <v>1028</v>
      </c>
      <c r="H1630" s="2">
        <v>500</v>
      </c>
      <c r="I1630" s="3" t="s">
        <v>904</v>
      </c>
      <c r="J1630" s="3">
        <v>0.56999999999999995</v>
      </c>
      <c r="K1630" t="s">
        <v>30</v>
      </c>
      <c r="L1630" t="s">
        <v>22</v>
      </c>
      <c r="M1630">
        <v>714</v>
      </c>
      <c r="N1630">
        <v>3634</v>
      </c>
      <c r="O1630" s="15">
        <v>0.70028011204481788</v>
      </c>
      <c r="P1630" s="16">
        <f t="shared" si="25"/>
        <v>0.19647771051183269</v>
      </c>
      <c r="Q1630">
        <v>5</v>
      </c>
      <c r="R1630" t="s">
        <v>23</v>
      </c>
      <c r="S1630" s="1">
        <v>44837</v>
      </c>
      <c r="T1630" t="s">
        <v>89</v>
      </c>
    </row>
    <row r="1631" spans="1:20">
      <c r="A1631">
        <v>383080</v>
      </c>
      <c r="B1631" t="s">
        <v>48</v>
      </c>
      <c r="C1631" t="s">
        <v>41</v>
      </c>
      <c r="D1631" t="s">
        <v>17</v>
      </c>
      <c r="E1631" t="s">
        <v>18</v>
      </c>
      <c r="F1631" s="2" t="s">
        <v>35</v>
      </c>
      <c r="G1631" s="2" t="s">
        <v>1028</v>
      </c>
      <c r="H1631" s="2">
        <v>500</v>
      </c>
      <c r="I1631" s="3" t="s">
        <v>643</v>
      </c>
      <c r="J1631" s="3">
        <v>4.87</v>
      </c>
      <c r="K1631" t="s">
        <v>45</v>
      </c>
      <c r="L1631" t="s">
        <v>31</v>
      </c>
      <c r="M1631">
        <v>714</v>
      </c>
      <c r="N1631">
        <v>3635</v>
      </c>
      <c r="O1631" s="15">
        <v>0.70028011204481788</v>
      </c>
      <c r="P1631" s="16">
        <f t="shared" si="25"/>
        <v>0.19642365887207702</v>
      </c>
      <c r="Q1631">
        <v>4</v>
      </c>
      <c r="R1631" t="s">
        <v>38</v>
      </c>
      <c r="S1631" s="1">
        <v>44671</v>
      </c>
      <c r="T1631" t="s">
        <v>134</v>
      </c>
    </row>
    <row r="1632" spans="1:20">
      <c r="A1632">
        <v>244706</v>
      </c>
      <c r="B1632" t="s">
        <v>81</v>
      </c>
      <c r="C1632" t="s">
        <v>26</v>
      </c>
      <c r="D1632" t="s">
        <v>17</v>
      </c>
      <c r="E1632" t="s">
        <v>42</v>
      </c>
      <c r="F1632" s="2" t="s">
        <v>62</v>
      </c>
      <c r="G1632" s="2" t="s">
        <v>1028</v>
      </c>
      <c r="H1632" s="2">
        <v>500</v>
      </c>
      <c r="I1632" s="3" t="s">
        <v>936</v>
      </c>
      <c r="J1632" s="3">
        <v>0.36643189052370601</v>
      </c>
      <c r="K1632" t="s">
        <v>21</v>
      </c>
      <c r="L1632" t="s">
        <v>22</v>
      </c>
      <c r="M1632">
        <v>419</v>
      </c>
      <c r="N1632">
        <v>2346</v>
      </c>
      <c r="O1632" s="15">
        <v>1.1933174224343674</v>
      </c>
      <c r="P1632" s="16">
        <f t="shared" si="25"/>
        <v>0.17860187553282184</v>
      </c>
      <c r="Q1632">
        <v>1</v>
      </c>
      <c r="R1632" t="s">
        <v>23</v>
      </c>
      <c r="S1632" s="1">
        <v>44777</v>
      </c>
      <c r="T1632" t="s">
        <v>172</v>
      </c>
    </row>
    <row r="1633" spans="1:20">
      <c r="A1633">
        <v>943602</v>
      </c>
      <c r="B1633" t="s">
        <v>15</v>
      </c>
      <c r="C1633" t="s">
        <v>16</v>
      </c>
      <c r="D1633" t="s">
        <v>17</v>
      </c>
      <c r="E1633" t="s">
        <v>58</v>
      </c>
      <c r="F1633" s="2" t="s">
        <v>19</v>
      </c>
      <c r="G1633" s="2" t="s">
        <v>1028</v>
      </c>
      <c r="H1633" s="2">
        <v>500</v>
      </c>
      <c r="I1633" s="3" t="s">
        <v>675</v>
      </c>
      <c r="J1633" s="3">
        <v>1.71</v>
      </c>
      <c r="K1633" t="s">
        <v>80</v>
      </c>
      <c r="L1633" t="s">
        <v>55</v>
      </c>
      <c r="M1633">
        <v>714</v>
      </c>
      <c r="N1633">
        <v>3636</v>
      </c>
      <c r="O1633" s="15">
        <v>0.70028011204481788</v>
      </c>
      <c r="P1633" s="16">
        <f t="shared" si="25"/>
        <v>0.19636963696369636</v>
      </c>
      <c r="Q1633">
        <v>5</v>
      </c>
      <c r="R1633" t="s">
        <v>70</v>
      </c>
      <c r="S1633" s="1">
        <v>44599</v>
      </c>
      <c r="T1633" t="s">
        <v>108</v>
      </c>
    </row>
    <row r="1634" spans="1:20">
      <c r="A1634">
        <v>395615</v>
      </c>
      <c r="B1634" t="s">
        <v>51</v>
      </c>
      <c r="C1634" t="s">
        <v>41</v>
      </c>
      <c r="D1634" t="s">
        <v>17</v>
      </c>
      <c r="E1634" t="s">
        <v>18</v>
      </c>
      <c r="F1634" s="2" t="s">
        <v>52</v>
      </c>
      <c r="G1634" s="2" t="s">
        <v>1028</v>
      </c>
      <c r="H1634" s="2">
        <v>500</v>
      </c>
      <c r="I1634" s="3" t="s">
        <v>65</v>
      </c>
      <c r="J1634" s="3">
        <v>2.81</v>
      </c>
      <c r="K1634" t="s">
        <v>37</v>
      </c>
      <c r="L1634" t="s">
        <v>55</v>
      </c>
      <c r="M1634">
        <v>714</v>
      </c>
      <c r="N1634">
        <v>3636</v>
      </c>
      <c r="O1634" s="15">
        <v>0.70028011204481788</v>
      </c>
      <c r="P1634" s="16">
        <f t="shared" si="25"/>
        <v>0.19636963696369636</v>
      </c>
      <c r="Q1634">
        <v>9</v>
      </c>
      <c r="R1634" t="s">
        <v>56</v>
      </c>
      <c r="S1634" s="1">
        <v>44752</v>
      </c>
      <c r="T1634" t="s">
        <v>114</v>
      </c>
    </row>
    <row r="1635" spans="1:20">
      <c r="A1635">
        <v>871688</v>
      </c>
      <c r="B1635" t="s">
        <v>40</v>
      </c>
      <c r="C1635" t="s">
        <v>26</v>
      </c>
      <c r="D1635" t="s">
        <v>17</v>
      </c>
      <c r="E1635" t="s">
        <v>58</v>
      </c>
      <c r="F1635" s="2" t="s">
        <v>62</v>
      </c>
      <c r="G1635" s="2" t="s">
        <v>1028</v>
      </c>
      <c r="H1635" s="2">
        <v>500</v>
      </c>
      <c r="I1635" s="3" t="s">
        <v>787</v>
      </c>
      <c r="J1635" s="3">
        <v>7.53</v>
      </c>
      <c r="K1635" t="s">
        <v>30</v>
      </c>
      <c r="L1635" t="s">
        <v>55</v>
      </c>
      <c r="M1635">
        <v>715</v>
      </c>
      <c r="N1635">
        <v>3636</v>
      </c>
      <c r="O1635" s="15">
        <v>0.69930069930069927</v>
      </c>
      <c r="P1635" s="16">
        <f t="shared" si="25"/>
        <v>0.19664466446644666</v>
      </c>
      <c r="Q1635">
        <v>2</v>
      </c>
      <c r="R1635" t="s">
        <v>23</v>
      </c>
      <c r="S1635" s="1">
        <v>44698</v>
      </c>
      <c r="T1635" t="s">
        <v>172</v>
      </c>
    </row>
    <row r="1636" spans="1:20">
      <c r="A1636">
        <v>175313</v>
      </c>
      <c r="B1636" t="s">
        <v>51</v>
      </c>
      <c r="C1636" t="s">
        <v>26</v>
      </c>
      <c r="D1636" t="s">
        <v>17</v>
      </c>
      <c r="E1636" t="s">
        <v>58</v>
      </c>
      <c r="F1636" s="2" t="s">
        <v>49</v>
      </c>
      <c r="G1636" s="2" t="s">
        <v>1028</v>
      </c>
      <c r="H1636" s="2">
        <v>500</v>
      </c>
      <c r="I1636" s="3" t="s">
        <v>212</v>
      </c>
      <c r="J1636" s="3">
        <v>6.71</v>
      </c>
      <c r="K1636" t="s">
        <v>37</v>
      </c>
      <c r="L1636" t="s">
        <v>55</v>
      </c>
      <c r="M1636">
        <v>715</v>
      </c>
      <c r="N1636">
        <v>3637</v>
      </c>
      <c r="O1636" s="15">
        <v>0.69930069930069927</v>
      </c>
      <c r="P1636" s="16">
        <f t="shared" si="25"/>
        <v>0.19659059664558703</v>
      </c>
      <c r="Q1636">
        <v>6</v>
      </c>
      <c r="R1636" t="s">
        <v>23</v>
      </c>
      <c r="S1636" s="1">
        <v>44850</v>
      </c>
      <c r="T1636" t="s">
        <v>103</v>
      </c>
    </row>
    <row r="1637" spans="1:20">
      <c r="A1637">
        <v>142124</v>
      </c>
      <c r="B1637" t="s">
        <v>40</v>
      </c>
      <c r="C1637" t="s">
        <v>41</v>
      </c>
      <c r="D1637" t="s">
        <v>17</v>
      </c>
      <c r="E1637" t="s">
        <v>42</v>
      </c>
      <c r="F1637" s="2" t="s">
        <v>119</v>
      </c>
      <c r="G1637" s="2" t="s">
        <v>1028</v>
      </c>
      <c r="H1637" s="2">
        <v>500</v>
      </c>
      <c r="I1637" s="3">
        <v>1.0814209452041E+16</v>
      </c>
      <c r="J1637" s="3">
        <v>1.0814209452041E+16</v>
      </c>
      <c r="K1637" t="s">
        <v>37</v>
      </c>
      <c r="L1637" t="s">
        <v>31</v>
      </c>
      <c r="M1637">
        <v>419</v>
      </c>
      <c r="N1637">
        <v>2348</v>
      </c>
      <c r="O1637" s="15">
        <v>1.1933174224343674</v>
      </c>
      <c r="P1637" s="16">
        <f t="shared" si="25"/>
        <v>0.17844974446337308</v>
      </c>
      <c r="Q1637">
        <v>1</v>
      </c>
      <c r="R1637" t="s">
        <v>38</v>
      </c>
      <c r="S1637" s="1">
        <v>44647</v>
      </c>
      <c r="T1637" t="s">
        <v>138</v>
      </c>
    </row>
    <row r="1638" spans="1:20">
      <c r="A1638">
        <v>982326</v>
      </c>
      <c r="B1638" t="s">
        <v>48</v>
      </c>
      <c r="C1638" t="s">
        <v>26</v>
      </c>
      <c r="D1638" t="s">
        <v>17</v>
      </c>
      <c r="E1638" t="s">
        <v>27</v>
      </c>
      <c r="F1638" s="2" t="s">
        <v>91</v>
      </c>
      <c r="G1638" s="2" t="s">
        <v>1028</v>
      </c>
      <c r="H1638" s="2">
        <v>500</v>
      </c>
      <c r="I1638" s="3" t="s">
        <v>288</v>
      </c>
      <c r="J1638" s="3">
        <v>3.27</v>
      </c>
      <c r="K1638" t="s">
        <v>37</v>
      </c>
      <c r="L1638" t="s">
        <v>55</v>
      </c>
      <c r="M1638">
        <v>715</v>
      </c>
      <c r="N1638">
        <v>3638</v>
      </c>
      <c r="O1638" s="15">
        <v>0.69930069930069927</v>
      </c>
      <c r="P1638" s="16">
        <f t="shared" si="25"/>
        <v>0.1965365585486531</v>
      </c>
      <c r="Q1638">
        <v>1</v>
      </c>
      <c r="R1638" t="s">
        <v>70</v>
      </c>
      <c r="S1638" s="1">
        <v>44758</v>
      </c>
      <c r="T1638" t="s">
        <v>197</v>
      </c>
    </row>
    <row r="1639" spans="1:20">
      <c r="A1639">
        <v>205696</v>
      </c>
      <c r="B1639" t="s">
        <v>81</v>
      </c>
      <c r="C1639" t="s">
        <v>41</v>
      </c>
      <c r="D1639" t="s">
        <v>17</v>
      </c>
      <c r="E1639" t="s">
        <v>58</v>
      </c>
      <c r="F1639" s="2" t="s">
        <v>43</v>
      </c>
      <c r="G1639" s="2" t="s">
        <v>1028</v>
      </c>
      <c r="H1639" s="2">
        <v>500</v>
      </c>
      <c r="I1639" s="3" t="s">
        <v>828</v>
      </c>
      <c r="J1639" s="3">
        <v>2.3199999999999998</v>
      </c>
      <c r="K1639" t="s">
        <v>80</v>
      </c>
      <c r="L1639" t="s">
        <v>22</v>
      </c>
      <c r="M1639">
        <v>715</v>
      </c>
      <c r="N1639">
        <v>3638</v>
      </c>
      <c r="O1639" s="15">
        <v>0.69930069930069927</v>
      </c>
      <c r="P1639" s="16">
        <f t="shared" si="25"/>
        <v>0.1965365585486531</v>
      </c>
      <c r="Q1639">
        <v>2</v>
      </c>
      <c r="R1639" t="s">
        <v>38</v>
      </c>
      <c r="S1639" s="1">
        <v>44708</v>
      </c>
      <c r="T1639" t="s">
        <v>66</v>
      </c>
    </row>
    <row r="1640" spans="1:20">
      <c r="A1640">
        <v>851886</v>
      </c>
      <c r="B1640" t="s">
        <v>40</v>
      </c>
      <c r="C1640" t="s">
        <v>26</v>
      </c>
      <c r="D1640" t="s">
        <v>17</v>
      </c>
      <c r="E1640" t="s">
        <v>27</v>
      </c>
      <c r="F1640" s="2" t="s">
        <v>78</v>
      </c>
      <c r="G1640" s="2" t="s">
        <v>1028</v>
      </c>
      <c r="H1640" s="2">
        <v>500</v>
      </c>
      <c r="I1640" s="3" t="s">
        <v>937</v>
      </c>
      <c r="J1640" s="3">
        <v>4.22</v>
      </c>
      <c r="K1640" t="s">
        <v>21</v>
      </c>
      <c r="L1640" t="s">
        <v>55</v>
      </c>
      <c r="M1640">
        <v>715</v>
      </c>
      <c r="N1640">
        <v>3638</v>
      </c>
      <c r="O1640" s="15">
        <v>0.69930069930069927</v>
      </c>
      <c r="P1640" s="16">
        <f t="shared" si="25"/>
        <v>0.1965365585486531</v>
      </c>
      <c r="Q1640">
        <v>7</v>
      </c>
      <c r="R1640" t="s">
        <v>38</v>
      </c>
      <c r="S1640" s="1">
        <v>44631</v>
      </c>
      <c r="T1640" t="s">
        <v>84</v>
      </c>
    </row>
    <row r="1641" spans="1:20">
      <c r="A1641">
        <v>572421</v>
      </c>
      <c r="B1641" t="s">
        <v>74</v>
      </c>
      <c r="C1641" t="s">
        <v>26</v>
      </c>
      <c r="D1641" t="s">
        <v>17</v>
      </c>
      <c r="E1641" t="s">
        <v>58</v>
      </c>
      <c r="F1641" s="2" t="s">
        <v>119</v>
      </c>
      <c r="G1641" s="2" t="s">
        <v>1028</v>
      </c>
      <c r="H1641" s="2">
        <v>500</v>
      </c>
      <c r="I1641" s="3" t="s">
        <v>186</v>
      </c>
      <c r="J1641" s="3">
        <v>7.82</v>
      </c>
      <c r="K1641" t="s">
        <v>80</v>
      </c>
      <c r="L1641" t="s">
        <v>31</v>
      </c>
      <c r="M1641">
        <v>715</v>
      </c>
      <c r="N1641">
        <v>3639</v>
      </c>
      <c r="O1641" s="15">
        <v>0.69930069930069927</v>
      </c>
      <c r="P1641" s="16">
        <f t="shared" si="25"/>
        <v>0.19648255015114041</v>
      </c>
      <c r="Q1641">
        <v>7</v>
      </c>
      <c r="R1641" t="s">
        <v>56</v>
      </c>
      <c r="S1641" s="1">
        <v>44882</v>
      </c>
      <c r="T1641" t="s">
        <v>151</v>
      </c>
    </row>
    <row r="1642" spans="1:20">
      <c r="A1642">
        <v>149417</v>
      </c>
      <c r="B1642" t="s">
        <v>67</v>
      </c>
      <c r="C1642" t="s">
        <v>26</v>
      </c>
      <c r="D1642" t="s">
        <v>17</v>
      </c>
      <c r="E1642" t="s">
        <v>42</v>
      </c>
      <c r="F1642" s="2" t="s">
        <v>49</v>
      </c>
      <c r="G1642" s="2" t="s">
        <v>1028</v>
      </c>
      <c r="H1642" s="2">
        <v>500</v>
      </c>
      <c r="I1642" s="3" t="s">
        <v>583</v>
      </c>
      <c r="J1642" s="3">
        <v>5.89865970111332E-2</v>
      </c>
      <c r="K1642" t="s">
        <v>45</v>
      </c>
      <c r="L1642" t="s">
        <v>31</v>
      </c>
      <c r="M1642">
        <v>419</v>
      </c>
      <c r="N1642">
        <v>2349</v>
      </c>
      <c r="O1642" s="15">
        <v>1.1933174224343674</v>
      </c>
      <c r="P1642" s="16">
        <f t="shared" si="25"/>
        <v>0.17837377607492549</v>
      </c>
      <c r="Q1642">
        <v>1</v>
      </c>
      <c r="R1642" t="s">
        <v>56</v>
      </c>
      <c r="S1642" s="1">
        <v>44768</v>
      </c>
      <c r="T1642" t="s">
        <v>61</v>
      </c>
    </row>
    <row r="1643" spans="1:20">
      <c r="A1643">
        <v>105138</v>
      </c>
      <c r="B1643" t="s">
        <v>67</v>
      </c>
      <c r="C1643" t="s">
        <v>87</v>
      </c>
      <c r="D1643" t="s">
        <v>17</v>
      </c>
      <c r="E1643" t="s">
        <v>27</v>
      </c>
      <c r="F1643" s="2" t="s">
        <v>91</v>
      </c>
      <c r="G1643" s="2" t="s">
        <v>1028</v>
      </c>
      <c r="H1643" s="2">
        <v>500</v>
      </c>
      <c r="I1643" s="3" t="s">
        <v>36</v>
      </c>
      <c r="J1643" s="3">
        <v>0.43</v>
      </c>
      <c r="K1643" t="s">
        <v>30</v>
      </c>
      <c r="L1643" t="s">
        <v>22</v>
      </c>
      <c r="M1643">
        <v>716</v>
      </c>
      <c r="N1643">
        <v>3639</v>
      </c>
      <c r="O1643" s="15">
        <v>0.6983240223463687</v>
      </c>
      <c r="P1643" s="16">
        <f t="shared" si="25"/>
        <v>0.19675735092058258</v>
      </c>
      <c r="Q1643">
        <v>4</v>
      </c>
      <c r="R1643" t="s">
        <v>32</v>
      </c>
      <c r="S1643" s="1">
        <v>44688</v>
      </c>
      <c r="T1643" t="s">
        <v>144</v>
      </c>
    </row>
    <row r="1644" spans="1:20">
      <c r="A1644">
        <v>301301</v>
      </c>
      <c r="B1644" t="s">
        <v>15</v>
      </c>
      <c r="C1644" t="s">
        <v>41</v>
      </c>
      <c r="D1644" t="s">
        <v>17</v>
      </c>
      <c r="E1644" t="s">
        <v>27</v>
      </c>
      <c r="F1644" s="2" t="s">
        <v>75</v>
      </c>
      <c r="G1644" s="2" t="s">
        <v>1028</v>
      </c>
      <c r="H1644" s="2">
        <v>500</v>
      </c>
      <c r="I1644" s="3" t="s">
        <v>441</v>
      </c>
      <c r="J1644" s="3">
        <v>5.92</v>
      </c>
      <c r="K1644" t="s">
        <v>21</v>
      </c>
      <c r="L1644" t="s">
        <v>55</v>
      </c>
      <c r="M1644">
        <v>716</v>
      </c>
      <c r="N1644">
        <v>3640</v>
      </c>
      <c r="O1644" s="15">
        <v>0.6983240223463687</v>
      </c>
      <c r="P1644" s="16">
        <f t="shared" si="25"/>
        <v>0.1967032967032967</v>
      </c>
      <c r="Q1644">
        <v>8</v>
      </c>
      <c r="R1644" t="s">
        <v>70</v>
      </c>
      <c r="S1644" s="1">
        <v>44901</v>
      </c>
      <c r="T1644" t="s">
        <v>167</v>
      </c>
    </row>
    <row r="1645" spans="1:20">
      <c r="A1645">
        <v>768577</v>
      </c>
      <c r="B1645" t="s">
        <v>81</v>
      </c>
      <c r="C1645" t="s">
        <v>87</v>
      </c>
      <c r="D1645" t="s">
        <v>17</v>
      </c>
      <c r="E1645" t="s">
        <v>42</v>
      </c>
      <c r="F1645" s="2" t="s">
        <v>43</v>
      </c>
      <c r="G1645" s="2" t="s">
        <v>1028</v>
      </c>
      <c r="H1645" s="2">
        <v>500</v>
      </c>
      <c r="I1645" s="3" t="s">
        <v>938</v>
      </c>
      <c r="J1645" s="3">
        <v>0.27169584077855202</v>
      </c>
      <c r="K1645" t="s">
        <v>21</v>
      </c>
      <c r="L1645" t="s">
        <v>31</v>
      </c>
      <c r="M1645">
        <v>420</v>
      </c>
      <c r="N1645">
        <v>2350</v>
      </c>
      <c r="O1645" s="15">
        <v>1.1904761904761905</v>
      </c>
      <c r="P1645" s="16">
        <f t="shared" si="25"/>
        <v>0.17872340425531916</v>
      </c>
      <c r="Q1645">
        <v>1</v>
      </c>
      <c r="R1645" t="s">
        <v>32</v>
      </c>
      <c r="S1645" s="1">
        <v>44583</v>
      </c>
      <c r="T1645" t="s">
        <v>250</v>
      </c>
    </row>
    <row r="1646" spans="1:20">
      <c r="A1646">
        <v>656655</v>
      </c>
      <c r="B1646" t="s">
        <v>34</v>
      </c>
      <c r="C1646" t="s">
        <v>41</v>
      </c>
      <c r="D1646" t="s">
        <v>17</v>
      </c>
      <c r="E1646" t="s">
        <v>42</v>
      </c>
      <c r="F1646" s="2" t="s">
        <v>28</v>
      </c>
      <c r="G1646" s="2" t="s">
        <v>1028</v>
      </c>
      <c r="H1646" s="2">
        <v>500</v>
      </c>
      <c r="I1646" s="3" t="s">
        <v>939</v>
      </c>
      <c r="J1646" s="3">
        <v>0.257396059684944</v>
      </c>
      <c r="K1646" t="s">
        <v>37</v>
      </c>
      <c r="L1646" t="s">
        <v>55</v>
      </c>
      <c r="M1646">
        <v>420</v>
      </c>
      <c r="N1646">
        <v>2350</v>
      </c>
      <c r="O1646" s="15">
        <v>1.1904761904761905</v>
      </c>
      <c r="P1646" s="16">
        <f t="shared" si="25"/>
        <v>0.17872340425531916</v>
      </c>
      <c r="Q1646">
        <v>1</v>
      </c>
      <c r="R1646" t="s">
        <v>56</v>
      </c>
      <c r="S1646" s="1">
        <v>44760</v>
      </c>
      <c r="T1646" t="s">
        <v>151</v>
      </c>
    </row>
    <row r="1647" spans="1:20">
      <c r="A1647">
        <v>195640</v>
      </c>
      <c r="B1647" t="s">
        <v>15</v>
      </c>
      <c r="C1647" t="s">
        <v>16</v>
      </c>
      <c r="D1647" t="s">
        <v>17</v>
      </c>
      <c r="E1647" t="s">
        <v>58</v>
      </c>
      <c r="F1647" s="2" t="s">
        <v>52</v>
      </c>
      <c r="G1647" s="2" t="s">
        <v>1028</v>
      </c>
      <c r="H1647" s="2">
        <v>500</v>
      </c>
      <c r="I1647" s="3" t="s">
        <v>401</v>
      </c>
      <c r="J1647" s="3">
        <v>5.78</v>
      </c>
      <c r="K1647" t="s">
        <v>21</v>
      </c>
      <c r="L1647" t="s">
        <v>31</v>
      </c>
      <c r="M1647">
        <v>716</v>
      </c>
      <c r="N1647">
        <v>3641</v>
      </c>
      <c r="O1647" s="15">
        <v>0.6983240223463687</v>
      </c>
      <c r="P1647" s="16">
        <f t="shared" si="25"/>
        <v>0.19664927217797309</v>
      </c>
      <c r="Q1647">
        <v>9</v>
      </c>
      <c r="R1647" t="s">
        <v>56</v>
      </c>
      <c r="S1647" s="1">
        <v>44605</v>
      </c>
      <c r="T1647" t="s">
        <v>151</v>
      </c>
    </row>
    <row r="1648" spans="1:20">
      <c r="A1648">
        <v>225695</v>
      </c>
      <c r="B1648" t="s">
        <v>25</v>
      </c>
      <c r="C1648" t="s">
        <v>16</v>
      </c>
      <c r="D1648" t="s">
        <v>17</v>
      </c>
      <c r="E1648" t="s">
        <v>42</v>
      </c>
      <c r="F1648" s="2" t="s">
        <v>43</v>
      </c>
      <c r="G1648" s="2" t="s">
        <v>1028</v>
      </c>
      <c r="H1648" s="2">
        <v>500</v>
      </c>
      <c r="I1648" s="3">
        <v>1399591074536880</v>
      </c>
      <c r="J1648" s="3">
        <v>1399591074536880</v>
      </c>
      <c r="K1648" t="s">
        <v>21</v>
      </c>
      <c r="L1648" t="s">
        <v>22</v>
      </c>
      <c r="M1648">
        <v>420</v>
      </c>
      <c r="N1648">
        <v>2350</v>
      </c>
      <c r="O1648" s="15">
        <v>1.1904761904761905</v>
      </c>
      <c r="P1648" s="16">
        <f t="shared" si="25"/>
        <v>0.17872340425531916</v>
      </c>
      <c r="Q1648">
        <v>1</v>
      </c>
      <c r="R1648" t="s">
        <v>56</v>
      </c>
      <c r="S1648" s="1">
        <v>44630</v>
      </c>
      <c r="T1648" t="s">
        <v>57</v>
      </c>
    </row>
    <row r="1649" spans="1:20">
      <c r="A1649">
        <v>476670</v>
      </c>
      <c r="B1649" t="s">
        <v>74</v>
      </c>
      <c r="C1649" t="s">
        <v>41</v>
      </c>
      <c r="D1649" t="s">
        <v>17</v>
      </c>
      <c r="E1649" t="s">
        <v>18</v>
      </c>
      <c r="F1649" s="2" t="s">
        <v>91</v>
      </c>
      <c r="G1649" s="2" t="s">
        <v>1028</v>
      </c>
      <c r="H1649" s="2">
        <v>500</v>
      </c>
      <c r="I1649" s="3" t="s">
        <v>19</v>
      </c>
      <c r="J1649" s="3">
        <v>0.15</v>
      </c>
      <c r="K1649" t="s">
        <v>30</v>
      </c>
      <c r="L1649" t="s">
        <v>55</v>
      </c>
      <c r="M1649">
        <v>716</v>
      </c>
      <c r="N1649">
        <v>3642</v>
      </c>
      <c r="O1649" s="15">
        <v>0.6983240223463687</v>
      </c>
      <c r="P1649" s="16">
        <f t="shared" si="25"/>
        <v>0.19659527732015375</v>
      </c>
      <c r="Q1649">
        <v>5</v>
      </c>
      <c r="R1649" t="s">
        <v>70</v>
      </c>
      <c r="S1649" s="1">
        <v>44612</v>
      </c>
      <c r="T1649" t="s">
        <v>93</v>
      </c>
    </row>
    <row r="1650" spans="1:20">
      <c r="A1650">
        <v>865646</v>
      </c>
      <c r="B1650" t="s">
        <v>48</v>
      </c>
      <c r="C1650" t="s">
        <v>26</v>
      </c>
      <c r="D1650" t="s">
        <v>17</v>
      </c>
      <c r="E1650" t="s">
        <v>18</v>
      </c>
      <c r="F1650" s="2" t="s">
        <v>68</v>
      </c>
      <c r="G1650" s="2" t="s">
        <v>1028</v>
      </c>
      <c r="H1650" s="2">
        <v>500</v>
      </c>
      <c r="I1650" s="3" t="s">
        <v>940</v>
      </c>
      <c r="J1650" s="3">
        <v>3.73</v>
      </c>
      <c r="K1650" t="s">
        <v>37</v>
      </c>
      <c r="L1650" t="s">
        <v>55</v>
      </c>
      <c r="M1650">
        <v>716</v>
      </c>
      <c r="N1650">
        <v>3642</v>
      </c>
      <c r="O1650" s="15">
        <v>0.6983240223463687</v>
      </c>
      <c r="P1650" s="16">
        <f t="shared" si="25"/>
        <v>0.19659527732015375</v>
      </c>
      <c r="Q1650">
        <v>3</v>
      </c>
      <c r="R1650" t="s">
        <v>32</v>
      </c>
      <c r="S1650" s="1">
        <v>44849</v>
      </c>
      <c r="T1650" t="s">
        <v>90</v>
      </c>
    </row>
    <row r="1651" spans="1:20">
      <c r="A1651">
        <v>573137</v>
      </c>
      <c r="B1651" t="s">
        <v>15</v>
      </c>
      <c r="C1651" t="s">
        <v>16</v>
      </c>
      <c r="D1651" t="s">
        <v>17</v>
      </c>
      <c r="E1651" t="s">
        <v>58</v>
      </c>
      <c r="F1651" s="2" t="s">
        <v>62</v>
      </c>
      <c r="G1651" s="2" t="s">
        <v>1028</v>
      </c>
      <c r="H1651" s="2">
        <v>500</v>
      </c>
      <c r="I1651" s="3" t="s">
        <v>525</v>
      </c>
      <c r="J1651" s="3">
        <v>3.85</v>
      </c>
      <c r="K1651" t="s">
        <v>21</v>
      </c>
      <c r="L1651" t="s">
        <v>31</v>
      </c>
      <c r="M1651">
        <v>717</v>
      </c>
      <c r="N1651">
        <v>3643</v>
      </c>
      <c r="O1651" s="15">
        <v>0.69735006973500702</v>
      </c>
      <c r="P1651" s="16">
        <f t="shared" si="25"/>
        <v>0.19681581114466098</v>
      </c>
      <c r="Q1651">
        <v>1</v>
      </c>
      <c r="R1651" t="s">
        <v>70</v>
      </c>
      <c r="S1651" s="1">
        <v>44862</v>
      </c>
      <c r="T1651" t="s">
        <v>110</v>
      </c>
    </row>
    <row r="1652" spans="1:20">
      <c r="A1652">
        <v>967961</v>
      </c>
      <c r="B1652" t="s">
        <v>74</v>
      </c>
      <c r="C1652" t="s">
        <v>87</v>
      </c>
      <c r="D1652" t="s">
        <v>17</v>
      </c>
      <c r="E1652" t="s">
        <v>18</v>
      </c>
      <c r="F1652" s="2" t="s">
        <v>47</v>
      </c>
      <c r="G1652" s="2" t="s">
        <v>1028</v>
      </c>
      <c r="H1652" s="2">
        <v>500</v>
      </c>
      <c r="I1652" s="3" t="s">
        <v>410</v>
      </c>
      <c r="J1652" s="3">
        <v>4.2699999999999996</v>
      </c>
      <c r="K1652" t="s">
        <v>37</v>
      </c>
      <c r="L1652" t="s">
        <v>31</v>
      </c>
      <c r="M1652">
        <v>717</v>
      </c>
      <c r="N1652">
        <v>3643</v>
      </c>
      <c r="O1652" s="15">
        <v>0.69735006973500702</v>
      </c>
      <c r="P1652" s="16">
        <f t="shared" si="25"/>
        <v>0.19681581114466098</v>
      </c>
      <c r="Q1652">
        <v>3</v>
      </c>
      <c r="R1652" t="s">
        <v>32</v>
      </c>
      <c r="S1652" s="1">
        <v>44800</v>
      </c>
      <c r="T1652" t="s">
        <v>233</v>
      </c>
    </row>
    <row r="1653" spans="1:20">
      <c r="A1653">
        <v>168291</v>
      </c>
      <c r="B1653" t="s">
        <v>67</v>
      </c>
      <c r="C1653" t="s">
        <v>41</v>
      </c>
      <c r="D1653" t="s">
        <v>17</v>
      </c>
      <c r="E1653" t="s">
        <v>27</v>
      </c>
      <c r="F1653" s="2" t="s">
        <v>119</v>
      </c>
      <c r="G1653" s="2" t="s">
        <v>1028</v>
      </c>
      <c r="H1653" s="2">
        <v>500</v>
      </c>
      <c r="I1653" s="3" t="s">
        <v>417</v>
      </c>
      <c r="J1653" s="3">
        <v>0.82</v>
      </c>
      <c r="K1653" t="s">
        <v>80</v>
      </c>
      <c r="L1653" t="s">
        <v>31</v>
      </c>
      <c r="M1653">
        <v>717</v>
      </c>
      <c r="N1653">
        <v>3643</v>
      </c>
      <c r="O1653" s="15">
        <v>0.69735006973500702</v>
      </c>
      <c r="P1653" s="16">
        <f t="shared" si="25"/>
        <v>0.19681581114466098</v>
      </c>
      <c r="Q1653">
        <v>10</v>
      </c>
      <c r="R1653" t="s">
        <v>32</v>
      </c>
      <c r="S1653" s="1">
        <v>44622</v>
      </c>
      <c r="T1653" t="s">
        <v>250</v>
      </c>
    </row>
    <row r="1654" spans="1:20">
      <c r="A1654">
        <v>973468</v>
      </c>
      <c r="B1654" t="s">
        <v>34</v>
      </c>
      <c r="C1654" t="s">
        <v>41</v>
      </c>
      <c r="D1654" t="s">
        <v>17</v>
      </c>
      <c r="E1654" t="s">
        <v>58</v>
      </c>
      <c r="F1654" s="2" t="s">
        <v>119</v>
      </c>
      <c r="G1654" s="2" t="s">
        <v>1028</v>
      </c>
      <c r="H1654" s="2">
        <v>500</v>
      </c>
      <c r="I1654" s="3" t="s">
        <v>730</v>
      </c>
      <c r="J1654" s="3">
        <v>2.2999999999999998</v>
      </c>
      <c r="K1654" t="s">
        <v>30</v>
      </c>
      <c r="L1654" t="s">
        <v>22</v>
      </c>
      <c r="M1654">
        <v>717</v>
      </c>
      <c r="N1654">
        <v>3644</v>
      </c>
      <c r="O1654" s="15">
        <v>0.69735006973500702</v>
      </c>
      <c r="P1654" s="16">
        <f t="shared" si="25"/>
        <v>0.19676180021953896</v>
      </c>
      <c r="Q1654">
        <v>5</v>
      </c>
      <c r="R1654" t="s">
        <v>38</v>
      </c>
      <c r="S1654" s="1">
        <v>44908</v>
      </c>
      <c r="T1654" t="s">
        <v>84</v>
      </c>
    </row>
    <row r="1655" spans="1:20">
      <c r="A1655">
        <v>407780</v>
      </c>
      <c r="B1655" t="s">
        <v>48</v>
      </c>
      <c r="C1655" t="s">
        <v>16</v>
      </c>
      <c r="D1655" t="s">
        <v>17</v>
      </c>
      <c r="E1655" t="s">
        <v>58</v>
      </c>
      <c r="F1655" s="2" t="s">
        <v>119</v>
      </c>
      <c r="G1655" s="2" t="s">
        <v>1028</v>
      </c>
      <c r="H1655" s="2">
        <v>500</v>
      </c>
      <c r="I1655" s="3" t="s">
        <v>355</v>
      </c>
      <c r="J1655" s="3">
        <v>1.42</v>
      </c>
      <c r="K1655" t="s">
        <v>30</v>
      </c>
      <c r="L1655" t="s">
        <v>22</v>
      </c>
      <c r="M1655">
        <v>717</v>
      </c>
      <c r="N1655">
        <v>3644</v>
      </c>
      <c r="O1655" s="15">
        <v>0.69735006973500702</v>
      </c>
      <c r="P1655" s="16">
        <f t="shared" si="25"/>
        <v>0.19676180021953896</v>
      </c>
      <c r="Q1655">
        <v>4</v>
      </c>
      <c r="R1655" t="s">
        <v>38</v>
      </c>
      <c r="S1655" s="1">
        <v>44722</v>
      </c>
      <c r="T1655" t="s">
        <v>112</v>
      </c>
    </row>
    <row r="1656" spans="1:20">
      <c r="A1656">
        <v>487252</v>
      </c>
      <c r="B1656" t="s">
        <v>40</v>
      </c>
      <c r="C1656" t="s">
        <v>87</v>
      </c>
      <c r="D1656" t="s">
        <v>17</v>
      </c>
      <c r="E1656" t="s">
        <v>18</v>
      </c>
      <c r="F1656" s="2" t="s">
        <v>62</v>
      </c>
      <c r="G1656" s="2" t="s">
        <v>1028</v>
      </c>
      <c r="H1656" s="2">
        <v>500</v>
      </c>
      <c r="I1656" s="3" t="s">
        <v>941</v>
      </c>
      <c r="J1656" s="3">
        <v>2.58</v>
      </c>
      <c r="K1656" t="s">
        <v>37</v>
      </c>
      <c r="L1656" t="s">
        <v>22</v>
      </c>
      <c r="M1656">
        <v>717</v>
      </c>
      <c r="N1656">
        <v>3645</v>
      </c>
      <c r="O1656" s="15">
        <v>0.69735006973500702</v>
      </c>
      <c r="P1656" s="16">
        <f t="shared" si="25"/>
        <v>0.19670781893004116</v>
      </c>
      <c r="Q1656">
        <v>7</v>
      </c>
      <c r="R1656" t="s">
        <v>32</v>
      </c>
      <c r="S1656" s="1">
        <v>44907</v>
      </c>
      <c r="T1656" t="s">
        <v>86</v>
      </c>
    </row>
    <row r="1657" spans="1:20">
      <c r="A1657">
        <v>655354</v>
      </c>
      <c r="B1657" t="s">
        <v>48</v>
      </c>
      <c r="C1657" t="s">
        <v>41</v>
      </c>
      <c r="D1657" t="s">
        <v>17</v>
      </c>
      <c r="E1657" t="s">
        <v>58</v>
      </c>
      <c r="F1657" s="2" t="s">
        <v>59</v>
      </c>
      <c r="G1657" s="2" t="s">
        <v>1028</v>
      </c>
      <c r="H1657" s="2">
        <v>500</v>
      </c>
      <c r="I1657" s="3" t="s">
        <v>942</v>
      </c>
      <c r="J1657" s="3">
        <v>7.9</v>
      </c>
      <c r="K1657" t="s">
        <v>45</v>
      </c>
      <c r="L1657" t="s">
        <v>31</v>
      </c>
      <c r="M1657">
        <v>717</v>
      </c>
      <c r="N1657">
        <v>3645</v>
      </c>
      <c r="O1657" s="15">
        <v>0.69735006973500702</v>
      </c>
      <c r="P1657" s="16">
        <f t="shared" si="25"/>
        <v>0.19670781893004116</v>
      </c>
      <c r="Q1657">
        <v>6</v>
      </c>
      <c r="R1657" t="s">
        <v>56</v>
      </c>
      <c r="S1657" s="1">
        <v>44769</v>
      </c>
      <c r="T1657" t="s">
        <v>184</v>
      </c>
    </row>
    <row r="1658" spans="1:20">
      <c r="A1658">
        <v>794785</v>
      </c>
      <c r="B1658" t="s">
        <v>74</v>
      </c>
      <c r="C1658" t="s">
        <v>16</v>
      </c>
      <c r="D1658" t="s">
        <v>17</v>
      </c>
      <c r="E1658" t="s">
        <v>58</v>
      </c>
      <c r="F1658" s="2" t="s">
        <v>43</v>
      </c>
      <c r="G1658" s="2" t="s">
        <v>1028</v>
      </c>
      <c r="H1658" s="2">
        <v>500</v>
      </c>
      <c r="I1658" s="3" t="s">
        <v>793</v>
      </c>
      <c r="J1658" s="3">
        <v>0.42</v>
      </c>
      <c r="K1658" t="s">
        <v>30</v>
      </c>
      <c r="L1658" t="s">
        <v>55</v>
      </c>
      <c r="M1658">
        <v>718</v>
      </c>
      <c r="N1658">
        <v>3645</v>
      </c>
      <c r="O1658" s="15">
        <v>0.69637883008356549</v>
      </c>
      <c r="P1658" s="16">
        <f t="shared" si="25"/>
        <v>0.19698216735253773</v>
      </c>
      <c r="Q1658">
        <v>6</v>
      </c>
      <c r="R1658" t="s">
        <v>56</v>
      </c>
      <c r="S1658" s="1">
        <v>44824</v>
      </c>
      <c r="T1658" t="s">
        <v>123</v>
      </c>
    </row>
    <row r="1659" spans="1:20">
      <c r="A1659">
        <v>716107</v>
      </c>
      <c r="B1659" t="s">
        <v>34</v>
      </c>
      <c r="C1659" t="s">
        <v>41</v>
      </c>
      <c r="D1659" t="s">
        <v>17</v>
      </c>
      <c r="E1659" t="s">
        <v>58</v>
      </c>
      <c r="F1659" s="2" t="s">
        <v>49</v>
      </c>
      <c r="G1659" s="2" t="s">
        <v>1028</v>
      </c>
      <c r="H1659" s="2">
        <v>500</v>
      </c>
      <c r="I1659" s="3" t="s">
        <v>556</v>
      </c>
      <c r="J1659" s="3">
        <v>3.33</v>
      </c>
      <c r="K1659" t="s">
        <v>45</v>
      </c>
      <c r="L1659" t="s">
        <v>55</v>
      </c>
      <c r="M1659">
        <v>718</v>
      </c>
      <c r="N1659">
        <v>3646</v>
      </c>
      <c r="O1659" s="15">
        <v>0.69637883008356549</v>
      </c>
      <c r="P1659" s="16">
        <f t="shared" si="25"/>
        <v>0.19692814042786616</v>
      </c>
      <c r="Q1659">
        <v>1</v>
      </c>
      <c r="R1659" t="s">
        <v>32</v>
      </c>
      <c r="S1659" s="1">
        <v>44778</v>
      </c>
      <c r="T1659" t="s">
        <v>54</v>
      </c>
    </row>
    <row r="1660" spans="1:20">
      <c r="A1660">
        <v>165462</v>
      </c>
      <c r="B1660" t="s">
        <v>34</v>
      </c>
      <c r="C1660" t="s">
        <v>87</v>
      </c>
      <c r="D1660" t="s">
        <v>17</v>
      </c>
      <c r="E1660" t="s">
        <v>42</v>
      </c>
      <c r="F1660" s="2" t="s">
        <v>43</v>
      </c>
      <c r="G1660" s="2" t="s">
        <v>1028</v>
      </c>
      <c r="H1660" s="2">
        <v>500</v>
      </c>
      <c r="I1660" s="3" t="s">
        <v>818</v>
      </c>
      <c r="J1660" s="3">
        <v>0.788275432785143</v>
      </c>
      <c r="K1660" t="s">
        <v>21</v>
      </c>
      <c r="L1660" t="s">
        <v>31</v>
      </c>
      <c r="M1660">
        <v>421</v>
      </c>
      <c r="N1660">
        <v>2354</v>
      </c>
      <c r="O1660" s="15">
        <v>1.1876484560570071</v>
      </c>
      <c r="P1660" s="16">
        <f t="shared" si="25"/>
        <v>0.1788445199660153</v>
      </c>
      <c r="Q1660">
        <v>1</v>
      </c>
      <c r="R1660" t="s">
        <v>56</v>
      </c>
      <c r="S1660" s="1">
        <v>44786</v>
      </c>
      <c r="T1660" t="s">
        <v>182</v>
      </c>
    </row>
    <row r="1661" spans="1:20">
      <c r="A1661">
        <v>892196</v>
      </c>
      <c r="B1661" t="s">
        <v>25</v>
      </c>
      <c r="C1661" t="s">
        <v>26</v>
      </c>
      <c r="D1661" t="s">
        <v>17</v>
      </c>
      <c r="E1661" t="s">
        <v>42</v>
      </c>
      <c r="F1661" s="2" t="s">
        <v>78</v>
      </c>
      <c r="G1661" s="2" t="s">
        <v>1028</v>
      </c>
      <c r="H1661" s="2">
        <v>500</v>
      </c>
      <c r="I1661" s="3" t="s">
        <v>943</v>
      </c>
      <c r="J1661" s="3">
        <v>0.62919036811875395</v>
      </c>
      <c r="K1661" t="s">
        <v>21</v>
      </c>
      <c r="L1661" t="s">
        <v>22</v>
      </c>
      <c r="M1661">
        <v>421</v>
      </c>
      <c r="N1661">
        <v>2354</v>
      </c>
      <c r="O1661" s="15">
        <v>1.1876484560570071</v>
      </c>
      <c r="P1661" s="16">
        <f t="shared" si="25"/>
        <v>0.1788445199660153</v>
      </c>
      <c r="Q1661">
        <v>1</v>
      </c>
      <c r="R1661" t="s">
        <v>32</v>
      </c>
      <c r="S1661" s="1">
        <v>44618</v>
      </c>
      <c r="T1661" t="s">
        <v>90</v>
      </c>
    </row>
    <row r="1662" spans="1:20">
      <c r="A1662">
        <v>192595</v>
      </c>
      <c r="B1662" t="s">
        <v>40</v>
      </c>
      <c r="C1662" t="s">
        <v>41</v>
      </c>
      <c r="D1662" t="s">
        <v>17</v>
      </c>
      <c r="E1662" t="s">
        <v>27</v>
      </c>
      <c r="F1662" s="2" t="s">
        <v>35</v>
      </c>
      <c r="G1662" s="2" t="s">
        <v>1028</v>
      </c>
      <c r="H1662" s="2">
        <v>500</v>
      </c>
      <c r="I1662" s="3" t="s">
        <v>944</v>
      </c>
      <c r="J1662" s="3">
        <v>6.97</v>
      </c>
      <c r="K1662" t="s">
        <v>30</v>
      </c>
      <c r="L1662" t="s">
        <v>55</v>
      </c>
      <c r="M1662">
        <v>718</v>
      </c>
      <c r="N1662">
        <v>3647</v>
      </c>
      <c r="O1662" s="15">
        <v>0.69637883008356549</v>
      </c>
      <c r="P1662" s="16">
        <f t="shared" si="25"/>
        <v>0.19687414313134083</v>
      </c>
      <c r="Q1662">
        <v>3</v>
      </c>
      <c r="R1662" t="s">
        <v>23</v>
      </c>
      <c r="S1662" s="1">
        <v>44742</v>
      </c>
      <c r="T1662" t="s">
        <v>24</v>
      </c>
    </row>
    <row r="1663" spans="1:20">
      <c r="A1663">
        <v>374415</v>
      </c>
      <c r="B1663" t="s">
        <v>34</v>
      </c>
      <c r="C1663" t="s">
        <v>16</v>
      </c>
      <c r="D1663" t="s">
        <v>17</v>
      </c>
      <c r="E1663" t="s">
        <v>18</v>
      </c>
      <c r="F1663" s="2" t="s">
        <v>62</v>
      </c>
      <c r="G1663" s="2" t="s">
        <v>1028</v>
      </c>
      <c r="H1663" s="2">
        <v>500</v>
      </c>
      <c r="I1663" s="3" t="s">
        <v>600</v>
      </c>
      <c r="J1663" s="3">
        <v>3.36</v>
      </c>
      <c r="K1663" t="s">
        <v>21</v>
      </c>
      <c r="L1663" t="s">
        <v>55</v>
      </c>
      <c r="M1663">
        <v>718</v>
      </c>
      <c r="N1663">
        <v>3647</v>
      </c>
      <c r="O1663" s="15">
        <v>0.69637883008356549</v>
      </c>
      <c r="P1663" s="16">
        <f t="shared" si="25"/>
        <v>0.19687414313134083</v>
      </c>
      <c r="Q1663">
        <v>3</v>
      </c>
      <c r="R1663" t="s">
        <v>32</v>
      </c>
      <c r="S1663" s="1">
        <v>44595</v>
      </c>
      <c r="T1663" t="s">
        <v>86</v>
      </c>
    </row>
    <row r="1664" spans="1:20">
      <c r="A1664">
        <v>603194</v>
      </c>
      <c r="B1664" t="s">
        <v>48</v>
      </c>
      <c r="C1664" t="s">
        <v>87</v>
      </c>
      <c r="D1664" t="s">
        <v>17</v>
      </c>
      <c r="E1664" t="s">
        <v>42</v>
      </c>
      <c r="F1664" s="2" t="s">
        <v>68</v>
      </c>
      <c r="G1664" s="2" t="s">
        <v>1028</v>
      </c>
      <c r="H1664" s="2">
        <v>500</v>
      </c>
      <c r="I1664" s="3" t="s">
        <v>945</v>
      </c>
      <c r="J1664" s="3">
        <v>0.23415891540783099</v>
      </c>
      <c r="K1664" t="s">
        <v>80</v>
      </c>
      <c r="L1664" t="s">
        <v>22</v>
      </c>
      <c r="M1664">
        <v>421</v>
      </c>
      <c r="N1664">
        <v>2355</v>
      </c>
      <c r="O1664" s="15">
        <v>1.1876484560570071</v>
      </c>
      <c r="P1664" s="16">
        <f t="shared" si="25"/>
        <v>0.17876857749469213</v>
      </c>
      <c r="Q1664">
        <v>1</v>
      </c>
      <c r="R1664" t="s">
        <v>70</v>
      </c>
      <c r="S1664" s="1">
        <v>44783</v>
      </c>
      <c r="T1664" t="s">
        <v>105</v>
      </c>
    </row>
    <row r="1665" spans="1:20">
      <c r="A1665">
        <v>841001</v>
      </c>
      <c r="B1665" t="s">
        <v>81</v>
      </c>
      <c r="C1665" t="s">
        <v>26</v>
      </c>
      <c r="D1665" t="s">
        <v>17</v>
      </c>
      <c r="E1665" t="s">
        <v>18</v>
      </c>
      <c r="F1665" s="2" t="s">
        <v>91</v>
      </c>
      <c r="G1665" s="2" t="s">
        <v>1028</v>
      </c>
      <c r="H1665" s="2">
        <v>500</v>
      </c>
      <c r="I1665" s="3" t="s">
        <v>946</v>
      </c>
      <c r="J1665" s="3">
        <v>6.75</v>
      </c>
      <c r="K1665" t="s">
        <v>37</v>
      </c>
      <c r="L1665" t="s">
        <v>31</v>
      </c>
      <c r="M1665">
        <v>718</v>
      </c>
      <c r="N1665">
        <v>3648</v>
      </c>
      <c r="O1665" s="15">
        <v>0.69637883008356549</v>
      </c>
      <c r="P1665" s="16">
        <f t="shared" si="25"/>
        <v>0.19682017543859648</v>
      </c>
      <c r="Q1665">
        <v>6</v>
      </c>
      <c r="R1665" t="s">
        <v>70</v>
      </c>
      <c r="S1665" s="1">
        <v>44713</v>
      </c>
      <c r="T1665" t="s">
        <v>105</v>
      </c>
    </row>
    <row r="1666" spans="1:20">
      <c r="A1666">
        <v>687860</v>
      </c>
      <c r="B1666" t="s">
        <v>40</v>
      </c>
      <c r="C1666" t="s">
        <v>41</v>
      </c>
      <c r="D1666" t="s">
        <v>17</v>
      </c>
      <c r="E1666" t="s">
        <v>58</v>
      </c>
      <c r="F1666" s="2" t="s">
        <v>101</v>
      </c>
      <c r="G1666" s="2" t="s">
        <v>1028</v>
      </c>
      <c r="H1666" s="2">
        <v>500</v>
      </c>
      <c r="I1666" s="3" t="s">
        <v>947</v>
      </c>
      <c r="J1666" s="3">
        <v>2.48</v>
      </c>
      <c r="K1666" t="s">
        <v>21</v>
      </c>
      <c r="L1666" t="s">
        <v>55</v>
      </c>
      <c r="M1666">
        <v>719</v>
      </c>
      <c r="N1666">
        <v>3648</v>
      </c>
      <c r="O1666" s="15">
        <v>0.69541029207232263</v>
      </c>
      <c r="P1666" s="16">
        <f t="shared" si="25"/>
        <v>0.19709429824561403</v>
      </c>
      <c r="Q1666">
        <v>9</v>
      </c>
      <c r="R1666" t="s">
        <v>38</v>
      </c>
      <c r="S1666" s="1">
        <v>44593</v>
      </c>
      <c r="T1666" t="s">
        <v>138</v>
      </c>
    </row>
    <row r="1667" spans="1:20">
      <c r="A1667">
        <v>302493</v>
      </c>
      <c r="B1667" t="s">
        <v>74</v>
      </c>
      <c r="C1667" t="s">
        <v>26</v>
      </c>
      <c r="D1667" t="s">
        <v>17</v>
      </c>
      <c r="E1667" t="s">
        <v>42</v>
      </c>
      <c r="F1667" s="2" t="s">
        <v>101</v>
      </c>
      <c r="G1667" s="2" t="s">
        <v>1028</v>
      </c>
      <c r="H1667" s="2">
        <v>500</v>
      </c>
      <c r="I1667" s="3">
        <v>1.33345458697895E+16</v>
      </c>
      <c r="J1667" s="3">
        <v>1.33345458697895E+16</v>
      </c>
      <c r="K1667" t="s">
        <v>30</v>
      </c>
      <c r="L1667" t="s">
        <v>22</v>
      </c>
      <c r="M1667">
        <v>422</v>
      </c>
      <c r="N1667">
        <v>2355</v>
      </c>
      <c r="O1667" s="15">
        <v>1.1848341232227488</v>
      </c>
      <c r="P1667" s="16">
        <f t="shared" si="25"/>
        <v>0.17919320594479829</v>
      </c>
      <c r="Q1667">
        <v>1</v>
      </c>
      <c r="R1667" t="s">
        <v>32</v>
      </c>
      <c r="S1667" s="1">
        <v>44770</v>
      </c>
      <c r="T1667" t="s">
        <v>127</v>
      </c>
    </row>
    <row r="1668" spans="1:20">
      <c r="A1668">
        <v>273674</v>
      </c>
      <c r="B1668" t="s">
        <v>67</v>
      </c>
      <c r="C1668" t="s">
        <v>41</v>
      </c>
      <c r="D1668" t="s">
        <v>17</v>
      </c>
      <c r="E1668" t="s">
        <v>58</v>
      </c>
      <c r="F1668" s="2" t="s">
        <v>62</v>
      </c>
      <c r="G1668" s="2" t="s">
        <v>1028</v>
      </c>
      <c r="H1668" s="2">
        <v>500</v>
      </c>
      <c r="I1668" s="3" t="s">
        <v>456</v>
      </c>
      <c r="J1668" s="3">
        <v>3.62</v>
      </c>
      <c r="K1668" t="s">
        <v>30</v>
      </c>
      <c r="L1668" t="s">
        <v>22</v>
      </c>
      <c r="M1668">
        <v>719</v>
      </c>
      <c r="N1668">
        <v>3649</v>
      </c>
      <c r="O1668" s="15">
        <v>0.69541029207232263</v>
      </c>
      <c r="P1668" s="16">
        <f t="shared" si="25"/>
        <v>0.19704028500959167</v>
      </c>
      <c r="Q1668">
        <v>7</v>
      </c>
      <c r="R1668" t="s">
        <v>70</v>
      </c>
      <c r="S1668" s="1">
        <v>44580</v>
      </c>
      <c r="T1668" t="s">
        <v>167</v>
      </c>
    </row>
    <row r="1669" spans="1:20">
      <c r="A1669">
        <v>232430</v>
      </c>
      <c r="B1669" t="s">
        <v>15</v>
      </c>
      <c r="C1669" t="s">
        <v>87</v>
      </c>
      <c r="D1669" t="s">
        <v>17</v>
      </c>
      <c r="E1669" t="s">
        <v>27</v>
      </c>
      <c r="F1669" s="2" t="s">
        <v>68</v>
      </c>
      <c r="G1669" s="2" t="s">
        <v>1028</v>
      </c>
      <c r="H1669" s="2">
        <v>500</v>
      </c>
      <c r="I1669" s="3" t="s">
        <v>121</v>
      </c>
      <c r="J1669" s="3">
        <v>0.98</v>
      </c>
      <c r="K1669" t="s">
        <v>80</v>
      </c>
      <c r="L1669" t="s">
        <v>22</v>
      </c>
      <c r="M1669">
        <v>719</v>
      </c>
      <c r="N1669">
        <v>3650</v>
      </c>
      <c r="O1669" s="15">
        <v>0.69541029207232263</v>
      </c>
      <c r="P1669" s="16">
        <f t="shared" ref="P1669:P1732" si="26">M1669/N1669</f>
        <v>0.196986301369863</v>
      </c>
      <c r="Q1669">
        <v>6</v>
      </c>
      <c r="R1669" t="s">
        <v>38</v>
      </c>
      <c r="S1669" s="1">
        <v>44895</v>
      </c>
      <c r="T1669" t="s">
        <v>228</v>
      </c>
    </row>
    <row r="1670" spans="1:20">
      <c r="A1670">
        <v>376257</v>
      </c>
      <c r="B1670" t="s">
        <v>67</v>
      </c>
      <c r="C1670" t="s">
        <v>26</v>
      </c>
      <c r="D1670" t="s">
        <v>17</v>
      </c>
      <c r="E1670" t="s">
        <v>58</v>
      </c>
      <c r="F1670" s="2" t="s">
        <v>75</v>
      </c>
      <c r="G1670" s="2" t="s">
        <v>1028</v>
      </c>
      <c r="H1670" s="2">
        <v>500</v>
      </c>
      <c r="I1670" s="3" t="s">
        <v>948</v>
      </c>
      <c r="J1670" s="3">
        <v>7.52</v>
      </c>
      <c r="K1670" t="s">
        <v>37</v>
      </c>
      <c r="L1670" t="s">
        <v>31</v>
      </c>
      <c r="M1670">
        <v>719</v>
      </c>
      <c r="N1670">
        <v>3650</v>
      </c>
      <c r="O1670" s="15">
        <v>0.69541029207232263</v>
      </c>
      <c r="P1670" s="16">
        <f t="shared" si="26"/>
        <v>0.196986301369863</v>
      </c>
      <c r="Q1670">
        <v>10</v>
      </c>
      <c r="R1670" t="s">
        <v>56</v>
      </c>
      <c r="S1670" s="1">
        <v>44745</v>
      </c>
      <c r="T1670" t="s">
        <v>123</v>
      </c>
    </row>
    <row r="1671" spans="1:20">
      <c r="A1671">
        <v>392326</v>
      </c>
      <c r="B1671" t="s">
        <v>67</v>
      </c>
      <c r="C1671" t="s">
        <v>16</v>
      </c>
      <c r="D1671" t="s">
        <v>17</v>
      </c>
      <c r="E1671" t="s">
        <v>42</v>
      </c>
      <c r="F1671" s="2" t="s">
        <v>35</v>
      </c>
      <c r="G1671" s="2" t="s">
        <v>1028</v>
      </c>
      <c r="H1671" s="2">
        <v>500</v>
      </c>
      <c r="I1671" s="3">
        <v>1.31915480588534E+16</v>
      </c>
      <c r="J1671" s="3">
        <v>1.31915480588534E+16</v>
      </c>
      <c r="K1671" t="s">
        <v>21</v>
      </c>
      <c r="L1671" t="s">
        <v>31</v>
      </c>
      <c r="M1671">
        <v>422</v>
      </c>
      <c r="N1671">
        <v>2356</v>
      </c>
      <c r="O1671" s="15">
        <v>1.1848341232227488</v>
      </c>
      <c r="P1671" s="16">
        <f t="shared" si="26"/>
        <v>0.17911714770797962</v>
      </c>
      <c r="Q1671">
        <v>1</v>
      </c>
      <c r="R1671" t="s">
        <v>32</v>
      </c>
      <c r="S1671" s="1">
        <v>44908</v>
      </c>
      <c r="T1671" t="s">
        <v>54</v>
      </c>
    </row>
    <row r="1672" spans="1:20">
      <c r="A1672">
        <v>110749</v>
      </c>
      <c r="B1672" t="s">
        <v>51</v>
      </c>
      <c r="C1672" t="s">
        <v>87</v>
      </c>
      <c r="D1672" t="s">
        <v>17</v>
      </c>
      <c r="E1672" t="s">
        <v>18</v>
      </c>
      <c r="F1672" s="2" t="s">
        <v>52</v>
      </c>
      <c r="G1672" s="2" t="s">
        <v>1028</v>
      </c>
      <c r="H1672" s="2">
        <v>500</v>
      </c>
      <c r="I1672" s="3" t="s">
        <v>763</v>
      </c>
      <c r="J1672" s="3">
        <v>4.03</v>
      </c>
      <c r="K1672" t="s">
        <v>80</v>
      </c>
      <c r="L1672" t="s">
        <v>55</v>
      </c>
      <c r="M1672">
        <v>719</v>
      </c>
      <c r="N1672">
        <v>3651</v>
      </c>
      <c r="O1672" s="15">
        <v>0.69541029207232263</v>
      </c>
      <c r="P1672" s="16">
        <f t="shared" si="26"/>
        <v>0.19693234730210901</v>
      </c>
      <c r="Q1672">
        <v>4</v>
      </c>
      <c r="R1672" t="s">
        <v>38</v>
      </c>
      <c r="S1672" s="1">
        <v>44812</v>
      </c>
      <c r="T1672" t="s">
        <v>228</v>
      </c>
    </row>
    <row r="1673" spans="1:20">
      <c r="A1673">
        <v>962959</v>
      </c>
      <c r="B1673" t="s">
        <v>25</v>
      </c>
      <c r="C1673" t="s">
        <v>87</v>
      </c>
      <c r="D1673" t="s">
        <v>17</v>
      </c>
      <c r="E1673" t="s">
        <v>42</v>
      </c>
      <c r="F1673" s="2" t="s">
        <v>91</v>
      </c>
      <c r="G1673" s="2" t="s">
        <v>1028</v>
      </c>
      <c r="H1673" s="2">
        <v>500</v>
      </c>
      <c r="I1673" s="3" t="s">
        <v>504</v>
      </c>
      <c r="J1673" s="3">
        <v>0.90803609944411101</v>
      </c>
      <c r="K1673" t="s">
        <v>21</v>
      </c>
      <c r="L1673" t="s">
        <v>31</v>
      </c>
      <c r="M1673">
        <v>422</v>
      </c>
      <c r="N1673">
        <v>2357</v>
      </c>
      <c r="O1673" s="15">
        <v>1.1848341232227488</v>
      </c>
      <c r="P1673" s="16">
        <f t="shared" si="26"/>
        <v>0.1790411540093339</v>
      </c>
      <c r="Q1673">
        <v>1</v>
      </c>
      <c r="R1673" t="s">
        <v>70</v>
      </c>
      <c r="S1673" s="1">
        <v>44898</v>
      </c>
      <c r="T1673" t="s">
        <v>142</v>
      </c>
    </row>
    <row r="1674" spans="1:20">
      <c r="A1674">
        <v>328453</v>
      </c>
      <c r="B1674" t="s">
        <v>67</v>
      </c>
      <c r="C1674" t="s">
        <v>41</v>
      </c>
      <c r="D1674" t="s">
        <v>17</v>
      </c>
      <c r="E1674" t="s">
        <v>42</v>
      </c>
      <c r="F1674" s="2" t="s">
        <v>62</v>
      </c>
      <c r="G1674" s="2" t="s">
        <v>1028</v>
      </c>
      <c r="H1674" s="2">
        <v>500</v>
      </c>
      <c r="I1674" s="3" t="s">
        <v>949</v>
      </c>
      <c r="J1674" s="3">
        <v>5.5411651737731098E-2</v>
      </c>
      <c r="K1674" t="s">
        <v>80</v>
      </c>
      <c r="L1674" t="s">
        <v>22</v>
      </c>
      <c r="M1674">
        <v>422</v>
      </c>
      <c r="N1674">
        <v>2357</v>
      </c>
      <c r="O1674" s="15">
        <v>1.1848341232227488</v>
      </c>
      <c r="P1674" s="16">
        <f t="shared" si="26"/>
        <v>0.1790411540093339</v>
      </c>
      <c r="Q1674">
        <v>1</v>
      </c>
      <c r="R1674" t="s">
        <v>32</v>
      </c>
      <c r="S1674" s="1">
        <v>44600</v>
      </c>
      <c r="T1674" t="s">
        <v>233</v>
      </c>
    </row>
    <row r="1675" spans="1:20">
      <c r="A1675">
        <v>680211</v>
      </c>
      <c r="B1675" t="s">
        <v>34</v>
      </c>
      <c r="C1675" t="s">
        <v>26</v>
      </c>
      <c r="D1675" t="s">
        <v>17</v>
      </c>
      <c r="E1675" t="s">
        <v>18</v>
      </c>
      <c r="F1675" s="2" t="s">
        <v>91</v>
      </c>
      <c r="G1675" s="2" t="s">
        <v>1028</v>
      </c>
      <c r="H1675" s="2">
        <v>500</v>
      </c>
      <c r="I1675" s="3" t="s">
        <v>415</v>
      </c>
      <c r="J1675" s="3">
        <v>5.96</v>
      </c>
      <c r="K1675" t="s">
        <v>30</v>
      </c>
      <c r="L1675" t="s">
        <v>31</v>
      </c>
      <c r="M1675">
        <v>720</v>
      </c>
      <c r="N1675">
        <v>3652</v>
      </c>
      <c r="O1675" s="15">
        <v>0.69444444444444442</v>
      </c>
      <c r="P1675" s="16">
        <f t="shared" si="26"/>
        <v>0.19715224534501644</v>
      </c>
      <c r="Q1675">
        <v>4</v>
      </c>
      <c r="R1675" t="s">
        <v>23</v>
      </c>
      <c r="S1675" s="1">
        <v>44654</v>
      </c>
      <c r="T1675" t="s">
        <v>100</v>
      </c>
    </row>
    <row r="1676" spans="1:20">
      <c r="A1676">
        <v>442341</v>
      </c>
      <c r="B1676" t="s">
        <v>81</v>
      </c>
      <c r="C1676" t="s">
        <v>87</v>
      </c>
      <c r="D1676" t="s">
        <v>17</v>
      </c>
      <c r="E1676" t="s">
        <v>27</v>
      </c>
      <c r="F1676" s="2" t="s">
        <v>47</v>
      </c>
      <c r="G1676" s="2" t="s">
        <v>1028</v>
      </c>
      <c r="H1676" s="2">
        <v>500</v>
      </c>
      <c r="I1676" s="3" t="s">
        <v>405</v>
      </c>
      <c r="J1676" s="3">
        <v>7.66</v>
      </c>
      <c r="K1676" t="s">
        <v>30</v>
      </c>
      <c r="L1676" t="s">
        <v>55</v>
      </c>
      <c r="M1676">
        <v>720</v>
      </c>
      <c r="N1676">
        <v>3652</v>
      </c>
      <c r="O1676" s="15">
        <v>0.69444444444444442</v>
      </c>
      <c r="P1676" s="16">
        <f t="shared" si="26"/>
        <v>0.19715224534501644</v>
      </c>
      <c r="Q1676">
        <v>6</v>
      </c>
      <c r="R1676" t="s">
        <v>56</v>
      </c>
      <c r="S1676" s="1">
        <v>44797</v>
      </c>
      <c r="T1676" t="s">
        <v>61</v>
      </c>
    </row>
    <row r="1677" spans="1:20">
      <c r="A1677">
        <v>430961</v>
      </c>
      <c r="B1677" t="s">
        <v>40</v>
      </c>
      <c r="C1677" t="s">
        <v>16</v>
      </c>
      <c r="D1677" t="s">
        <v>17</v>
      </c>
      <c r="E1677" t="s">
        <v>58</v>
      </c>
      <c r="F1677" s="2" t="s">
        <v>91</v>
      </c>
      <c r="G1677" s="2" t="s">
        <v>1028</v>
      </c>
      <c r="H1677" s="2">
        <v>500</v>
      </c>
      <c r="I1677" s="3" t="s">
        <v>582</v>
      </c>
      <c r="J1677" s="3">
        <v>5.66</v>
      </c>
      <c r="K1677" t="s">
        <v>37</v>
      </c>
      <c r="L1677" t="s">
        <v>55</v>
      </c>
      <c r="M1677">
        <v>720</v>
      </c>
      <c r="N1677">
        <v>3653</v>
      </c>
      <c r="O1677" s="15">
        <v>0.69444444444444442</v>
      </c>
      <c r="P1677" s="16">
        <f t="shared" si="26"/>
        <v>0.19709827539009034</v>
      </c>
      <c r="Q1677">
        <v>2</v>
      </c>
      <c r="R1677" t="s">
        <v>23</v>
      </c>
      <c r="S1677" s="1">
        <v>44895</v>
      </c>
      <c r="T1677" t="s">
        <v>24</v>
      </c>
    </row>
    <row r="1678" spans="1:20">
      <c r="A1678">
        <v>650135</v>
      </c>
      <c r="B1678" t="s">
        <v>25</v>
      </c>
      <c r="C1678" t="s">
        <v>16</v>
      </c>
      <c r="D1678" t="s">
        <v>17</v>
      </c>
      <c r="E1678" t="s">
        <v>27</v>
      </c>
      <c r="F1678" s="2" t="s">
        <v>91</v>
      </c>
      <c r="G1678" s="2" t="s">
        <v>1028</v>
      </c>
      <c r="H1678" s="2">
        <v>500</v>
      </c>
      <c r="I1678" s="3" t="s">
        <v>950</v>
      </c>
      <c r="J1678" s="3">
        <v>1.1399999999999999</v>
      </c>
      <c r="K1678" t="s">
        <v>80</v>
      </c>
      <c r="L1678" t="s">
        <v>22</v>
      </c>
      <c r="M1678">
        <v>720</v>
      </c>
      <c r="N1678">
        <v>3653</v>
      </c>
      <c r="O1678" s="15">
        <v>0.69444444444444442</v>
      </c>
      <c r="P1678" s="16">
        <f t="shared" si="26"/>
        <v>0.19709827539009034</v>
      </c>
      <c r="Q1678">
        <v>10</v>
      </c>
      <c r="R1678" t="s">
        <v>38</v>
      </c>
      <c r="S1678" s="1">
        <v>44590</v>
      </c>
      <c r="T1678" t="s">
        <v>138</v>
      </c>
    </row>
    <row r="1679" spans="1:20">
      <c r="A1679">
        <v>499869</v>
      </c>
      <c r="B1679" t="s">
        <v>67</v>
      </c>
      <c r="C1679" t="s">
        <v>26</v>
      </c>
      <c r="D1679" t="s">
        <v>17</v>
      </c>
      <c r="E1679" t="s">
        <v>58</v>
      </c>
      <c r="F1679" s="2" t="s">
        <v>35</v>
      </c>
      <c r="G1679" s="2" t="s">
        <v>1028</v>
      </c>
      <c r="H1679" s="2">
        <v>500</v>
      </c>
      <c r="I1679" s="3" t="s">
        <v>686</v>
      </c>
      <c r="J1679" s="3">
        <v>4.13</v>
      </c>
      <c r="K1679" t="s">
        <v>45</v>
      </c>
      <c r="L1679" t="s">
        <v>22</v>
      </c>
      <c r="M1679">
        <v>720</v>
      </c>
      <c r="N1679">
        <v>3654</v>
      </c>
      <c r="O1679" s="15">
        <v>0.69444444444444442</v>
      </c>
      <c r="P1679" s="16">
        <f t="shared" si="26"/>
        <v>0.19704433497536947</v>
      </c>
      <c r="Q1679">
        <v>3</v>
      </c>
      <c r="R1679" t="s">
        <v>32</v>
      </c>
      <c r="S1679" s="1">
        <v>44598</v>
      </c>
      <c r="T1679" t="s">
        <v>73</v>
      </c>
    </row>
    <row r="1680" spans="1:20">
      <c r="A1680">
        <v>802640</v>
      </c>
      <c r="B1680" t="s">
        <v>74</v>
      </c>
      <c r="C1680" t="s">
        <v>16</v>
      </c>
      <c r="D1680" t="s">
        <v>17</v>
      </c>
      <c r="E1680" t="s">
        <v>58</v>
      </c>
      <c r="F1680" s="2" t="s">
        <v>101</v>
      </c>
      <c r="G1680" s="2" t="s">
        <v>1028</v>
      </c>
      <c r="H1680" s="2">
        <v>500</v>
      </c>
      <c r="I1680" s="3" t="s">
        <v>886</v>
      </c>
      <c r="J1680" s="3">
        <v>4.43</v>
      </c>
      <c r="K1680" t="s">
        <v>45</v>
      </c>
      <c r="L1680" t="s">
        <v>22</v>
      </c>
      <c r="M1680">
        <v>720</v>
      </c>
      <c r="N1680">
        <v>3654</v>
      </c>
      <c r="O1680" s="15">
        <v>0.69444444444444442</v>
      </c>
      <c r="P1680" s="16">
        <f t="shared" si="26"/>
        <v>0.19704433497536947</v>
      </c>
      <c r="Q1680">
        <v>4</v>
      </c>
      <c r="R1680" t="s">
        <v>70</v>
      </c>
      <c r="S1680" s="1">
        <v>44865</v>
      </c>
      <c r="T1680" t="s">
        <v>141</v>
      </c>
    </row>
    <row r="1681" spans="1:20">
      <c r="A1681">
        <v>612907</v>
      </c>
      <c r="B1681" t="s">
        <v>40</v>
      </c>
      <c r="C1681" t="s">
        <v>87</v>
      </c>
      <c r="D1681" t="s">
        <v>17</v>
      </c>
      <c r="E1681" t="s">
        <v>27</v>
      </c>
      <c r="F1681" s="2" t="s">
        <v>62</v>
      </c>
      <c r="G1681" s="2" t="s">
        <v>1028</v>
      </c>
      <c r="H1681" s="2">
        <v>500</v>
      </c>
      <c r="I1681" s="3" t="s">
        <v>760</v>
      </c>
      <c r="J1681" s="3">
        <v>0.28000000000000003</v>
      </c>
      <c r="K1681" t="s">
        <v>37</v>
      </c>
      <c r="L1681" t="s">
        <v>22</v>
      </c>
      <c r="M1681">
        <v>721</v>
      </c>
      <c r="N1681">
        <v>3654</v>
      </c>
      <c r="O1681" s="15">
        <v>0.69348127600554788</v>
      </c>
      <c r="P1681" s="16">
        <f t="shared" si="26"/>
        <v>0.19731800766283525</v>
      </c>
      <c r="Q1681">
        <v>7</v>
      </c>
      <c r="R1681" t="s">
        <v>32</v>
      </c>
      <c r="S1681" s="1">
        <v>44821</v>
      </c>
      <c r="T1681" t="s">
        <v>54</v>
      </c>
    </row>
    <row r="1682" spans="1:20">
      <c r="A1682">
        <v>287660</v>
      </c>
      <c r="B1682" t="s">
        <v>67</v>
      </c>
      <c r="C1682" t="s">
        <v>87</v>
      </c>
      <c r="D1682" t="s">
        <v>17</v>
      </c>
      <c r="E1682" t="s">
        <v>27</v>
      </c>
      <c r="F1682" s="2" t="s">
        <v>49</v>
      </c>
      <c r="G1682" s="2" t="s">
        <v>1028</v>
      </c>
      <c r="H1682" s="2">
        <v>500</v>
      </c>
      <c r="I1682" s="3" t="s">
        <v>440</v>
      </c>
      <c r="J1682" s="3">
        <v>3.94</v>
      </c>
      <c r="K1682" t="s">
        <v>37</v>
      </c>
      <c r="L1682" t="s">
        <v>55</v>
      </c>
      <c r="M1682">
        <v>721</v>
      </c>
      <c r="N1682">
        <v>3655</v>
      </c>
      <c r="O1682" s="15">
        <v>0.69348127600554788</v>
      </c>
      <c r="P1682" s="16">
        <f t="shared" si="26"/>
        <v>0.19726402188782491</v>
      </c>
      <c r="Q1682">
        <v>2</v>
      </c>
      <c r="R1682" t="s">
        <v>23</v>
      </c>
      <c r="S1682" s="1">
        <v>44789</v>
      </c>
      <c r="T1682" t="s">
        <v>132</v>
      </c>
    </row>
    <row r="1683" spans="1:20">
      <c r="A1683">
        <v>438614</v>
      </c>
      <c r="B1683" t="s">
        <v>67</v>
      </c>
      <c r="C1683" t="s">
        <v>87</v>
      </c>
      <c r="D1683" t="s">
        <v>17</v>
      </c>
      <c r="E1683" t="s">
        <v>58</v>
      </c>
      <c r="F1683" s="2" t="s">
        <v>47</v>
      </c>
      <c r="G1683" s="2" t="s">
        <v>1028</v>
      </c>
      <c r="H1683" s="2">
        <v>500</v>
      </c>
      <c r="I1683" s="3" t="s">
        <v>415</v>
      </c>
      <c r="J1683" s="3">
        <v>5.96</v>
      </c>
      <c r="K1683" t="s">
        <v>21</v>
      </c>
      <c r="L1683" t="s">
        <v>55</v>
      </c>
      <c r="M1683">
        <v>721</v>
      </c>
      <c r="N1683">
        <v>3655</v>
      </c>
      <c r="O1683" s="15">
        <v>0.69348127600554788</v>
      </c>
      <c r="P1683" s="16">
        <f t="shared" si="26"/>
        <v>0.19726402188782491</v>
      </c>
      <c r="Q1683">
        <v>6</v>
      </c>
      <c r="R1683" t="s">
        <v>32</v>
      </c>
      <c r="S1683" s="1">
        <v>44709</v>
      </c>
      <c r="T1683" t="s">
        <v>86</v>
      </c>
    </row>
    <row r="1684" spans="1:20">
      <c r="A1684">
        <v>247006</v>
      </c>
      <c r="B1684" t="s">
        <v>51</v>
      </c>
      <c r="C1684" t="s">
        <v>41</v>
      </c>
      <c r="D1684" t="s">
        <v>17</v>
      </c>
      <c r="E1684" t="s">
        <v>18</v>
      </c>
      <c r="F1684" s="2" t="s">
        <v>47</v>
      </c>
      <c r="G1684" s="2" t="s">
        <v>1028</v>
      </c>
      <c r="H1684" s="2">
        <v>500</v>
      </c>
      <c r="I1684" s="3" t="s">
        <v>232</v>
      </c>
      <c r="J1684" s="3">
        <v>5.6</v>
      </c>
      <c r="K1684" t="s">
        <v>80</v>
      </c>
      <c r="L1684" t="s">
        <v>22</v>
      </c>
      <c r="M1684">
        <v>721</v>
      </c>
      <c r="N1684">
        <v>3655</v>
      </c>
      <c r="O1684" s="15">
        <v>0.69348127600554788</v>
      </c>
      <c r="P1684" s="16">
        <f t="shared" si="26"/>
        <v>0.19726402188782491</v>
      </c>
      <c r="Q1684">
        <v>8</v>
      </c>
      <c r="R1684" t="s">
        <v>70</v>
      </c>
      <c r="S1684" s="1">
        <v>44754</v>
      </c>
      <c r="T1684" t="s">
        <v>105</v>
      </c>
    </row>
    <row r="1685" spans="1:20">
      <c r="A1685">
        <v>399886</v>
      </c>
      <c r="B1685" t="s">
        <v>34</v>
      </c>
      <c r="C1685" t="s">
        <v>87</v>
      </c>
      <c r="D1685" t="s">
        <v>17</v>
      </c>
      <c r="E1685" t="s">
        <v>58</v>
      </c>
      <c r="F1685" s="2" t="s">
        <v>119</v>
      </c>
      <c r="G1685" s="2" t="s">
        <v>1028</v>
      </c>
      <c r="H1685" s="2">
        <v>500</v>
      </c>
      <c r="I1685" s="3" t="s">
        <v>951</v>
      </c>
      <c r="J1685" s="3">
        <v>5.65</v>
      </c>
      <c r="K1685" t="s">
        <v>21</v>
      </c>
      <c r="L1685" t="s">
        <v>55</v>
      </c>
      <c r="M1685">
        <v>721</v>
      </c>
      <c r="N1685">
        <v>3656</v>
      </c>
      <c r="O1685" s="15">
        <v>0.69348127600554788</v>
      </c>
      <c r="P1685" s="16">
        <f t="shared" si="26"/>
        <v>0.19721006564551422</v>
      </c>
      <c r="Q1685">
        <v>2</v>
      </c>
      <c r="R1685" t="s">
        <v>38</v>
      </c>
      <c r="S1685" s="1">
        <v>44688</v>
      </c>
      <c r="T1685" t="s">
        <v>39</v>
      </c>
    </row>
    <row r="1686" spans="1:20">
      <c r="A1686">
        <v>588226</v>
      </c>
      <c r="B1686" t="s">
        <v>81</v>
      </c>
      <c r="C1686" t="s">
        <v>26</v>
      </c>
      <c r="D1686" t="s">
        <v>17</v>
      </c>
      <c r="E1686" t="s">
        <v>27</v>
      </c>
      <c r="F1686" s="2" t="s">
        <v>49</v>
      </c>
      <c r="G1686" s="2" t="s">
        <v>1028</v>
      </c>
      <c r="H1686" s="2">
        <v>500</v>
      </c>
      <c r="I1686" s="3" t="s">
        <v>314</v>
      </c>
      <c r="J1686" s="3">
        <v>1.85</v>
      </c>
      <c r="K1686" t="s">
        <v>37</v>
      </c>
      <c r="L1686" t="s">
        <v>22</v>
      </c>
      <c r="M1686">
        <v>721</v>
      </c>
      <c r="N1686">
        <v>3656</v>
      </c>
      <c r="O1686" s="15">
        <v>0.69348127600554788</v>
      </c>
      <c r="P1686" s="16">
        <f t="shared" si="26"/>
        <v>0.19721006564551422</v>
      </c>
      <c r="Q1686">
        <v>10</v>
      </c>
      <c r="R1686" t="s">
        <v>56</v>
      </c>
      <c r="S1686" s="1">
        <v>44628</v>
      </c>
      <c r="T1686" t="s">
        <v>182</v>
      </c>
    </row>
    <row r="1687" spans="1:20">
      <c r="A1687">
        <v>631710</v>
      </c>
      <c r="B1687" t="s">
        <v>74</v>
      </c>
      <c r="C1687" t="s">
        <v>41</v>
      </c>
      <c r="D1687" t="s">
        <v>17</v>
      </c>
      <c r="E1687" t="s">
        <v>42</v>
      </c>
      <c r="F1687" s="2" t="s">
        <v>68</v>
      </c>
      <c r="G1687" s="2" t="s">
        <v>1028</v>
      </c>
      <c r="H1687" s="2">
        <v>500</v>
      </c>
      <c r="I1687" s="3">
        <v>1.09035830838761E+16</v>
      </c>
      <c r="J1687" s="3">
        <v>1.09035830838761E+16</v>
      </c>
      <c r="K1687" t="s">
        <v>45</v>
      </c>
      <c r="L1687" t="s">
        <v>22</v>
      </c>
      <c r="M1687">
        <v>423</v>
      </c>
      <c r="N1687">
        <v>2361</v>
      </c>
      <c r="O1687" s="15">
        <v>1.1820330969267139</v>
      </c>
      <c r="P1687" s="16">
        <f t="shared" si="26"/>
        <v>0.17916137229987295</v>
      </c>
      <c r="Q1687">
        <v>1</v>
      </c>
      <c r="R1687" t="s">
        <v>38</v>
      </c>
      <c r="S1687" s="1">
        <v>44593</v>
      </c>
      <c r="T1687" t="s">
        <v>138</v>
      </c>
    </row>
    <row r="1688" spans="1:20">
      <c r="A1688">
        <v>326829</v>
      </c>
      <c r="B1688" t="s">
        <v>67</v>
      </c>
      <c r="C1688" t="s">
        <v>26</v>
      </c>
      <c r="D1688" t="s">
        <v>17</v>
      </c>
      <c r="E1688" t="s">
        <v>27</v>
      </c>
      <c r="F1688" s="2" t="s">
        <v>49</v>
      </c>
      <c r="G1688" s="2" t="s">
        <v>1028</v>
      </c>
      <c r="H1688" s="2">
        <v>500</v>
      </c>
      <c r="I1688" s="3" t="s">
        <v>794</v>
      </c>
      <c r="J1688" s="3">
        <v>1.86</v>
      </c>
      <c r="K1688" t="s">
        <v>21</v>
      </c>
      <c r="L1688" t="s">
        <v>55</v>
      </c>
      <c r="M1688">
        <v>721</v>
      </c>
      <c r="N1688">
        <v>3657</v>
      </c>
      <c r="O1688" s="15">
        <v>0.69348127600554788</v>
      </c>
      <c r="P1688" s="16">
        <f t="shared" si="26"/>
        <v>0.19715613891167624</v>
      </c>
      <c r="Q1688">
        <v>5</v>
      </c>
      <c r="R1688" t="s">
        <v>38</v>
      </c>
      <c r="S1688" s="1">
        <v>44734</v>
      </c>
      <c r="T1688" t="s">
        <v>39</v>
      </c>
    </row>
    <row r="1689" spans="1:20">
      <c r="A1689">
        <v>274859</v>
      </c>
      <c r="B1689" t="s">
        <v>25</v>
      </c>
      <c r="C1689" t="s">
        <v>41</v>
      </c>
      <c r="D1689" t="s">
        <v>17</v>
      </c>
      <c r="E1689" t="s">
        <v>42</v>
      </c>
      <c r="F1689" s="2" t="s">
        <v>35</v>
      </c>
      <c r="G1689" s="2" t="s">
        <v>1028</v>
      </c>
      <c r="H1689" s="2">
        <v>500</v>
      </c>
      <c r="I1689" s="3" t="s">
        <v>952</v>
      </c>
      <c r="J1689" s="3">
        <v>0.17159737312329601</v>
      </c>
      <c r="K1689" t="s">
        <v>45</v>
      </c>
      <c r="L1689" t="s">
        <v>31</v>
      </c>
      <c r="M1689">
        <v>424</v>
      </c>
      <c r="N1689">
        <v>2361</v>
      </c>
      <c r="O1689" s="15">
        <v>1.179245283018868</v>
      </c>
      <c r="P1689" s="16">
        <f t="shared" si="26"/>
        <v>0.17958492164337145</v>
      </c>
      <c r="Q1689">
        <v>1</v>
      </c>
      <c r="R1689" t="s">
        <v>23</v>
      </c>
      <c r="S1689" s="1">
        <v>44672</v>
      </c>
      <c r="T1689" t="s">
        <v>208</v>
      </c>
    </row>
    <row r="1690" spans="1:20">
      <c r="A1690">
        <v>969430</v>
      </c>
      <c r="B1690" t="s">
        <v>34</v>
      </c>
      <c r="C1690" t="s">
        <v>41</v>
      </c>
      <c r="D1690" t="s">
        <v>17</v>
      </c>
      <c r="E1690" t="s">
        <v>18</v>
      </c>
      <c r="F1690" s="2" t="s">
        <v>59</v>
      </c>
      <c r="G1690" s="2" t="s">
        <v>1028</v>
      </c>
      <c r="H1690" s="2">
        <v>500</v>
      </c>
      <c r="I1690" s="3" t="s">
        <v>953</v>
      </c>
      <c r="J1690" s="3">
        <v>6.41</v>
      </c>
      <c r="K1690" t="s">
        <v>45</v>
      </c>
      <c r="L1690" t="s">
        <v>55</v>
      </c>
      <c r="M1690">
        <v>722</v>
      </c>
      <c r="N1690">
        <v>3658</v>
      </c>
      <c r="O1690" s="15">
        <v>0.69252077562326875</v>
      </c>
      <c r="P1690" s="16">
        <f t="shared" si="26"/>
        <v>0.19737561509021323</v>
      </c>
      <c r="Q1690">
        <v>7</v>
      </c>
      <c r="R1690" t="s">
        <v>38</v>
      </c>
      <c r="S1690" s="1">
        <v>44574</v>
      </c>
      <c r="T1690" t="s">
        <v>138</v>
      </c>
    </row>
    <row r="1691" spans="1:20">
      <c r="A1691">
        <v>490878</v>
      </c>
      <c r="B1691" t="s">
        <v>67</v>
      </c>
      <c r="C1691" t="s">
        <v>41</v>
      </c>
      <c r="D1691" t="s">
        <v>17</v>
      </c>
      <c r="E1691" t="s">
        <v>42</v>
      </c>
      <c r="F1691" s="2" t="s">
        <v>101</v>
      </c>
      <c r="G1691" s="2" t="s">
        <v>1028</v>
      </c>
      <c r="H1691" s="2">
        <v>500</v>
      </c>
      <c r="I1691" s="3" t="s">
        <v>954</v>
      </c>
      <c r="J1691" s="3">
        <v>4.6474288554226098E-2</v>
      </c>
      <c r="K1691" t="s">
        <v>80</v>
      </c>
      <c r="L1691" t="s">
        <v>31</v>
      </c>
      <c r="M1691">
        <v>424</v>
      </c>
      <c r="N1691">
        <v>2361</v>
      </c>
      <c r="O1691" s="15">
        <v>1.179245283018868</v>
      </c>
      <c r="P1691" s="16">
        <f t="shared" si="26"/>
        <v>0.17958492164337145</v>
      </c>
      <c r="Q1691">
        <v>1</v>
      </c>
      <c r="R1691" t="s">
        <v>32</v>
      </c>
      <c r="S1691" s="1">
        <v>44874</v>
      </c>
      <c r="T1691" t="s">
        <v>33</v>
      </c>
    </row>
    <row r="1692" spans="1:20">
      <c r="A1692">
        <v>370779</v>
      </c>
      <c r="B1692" t="s">
        <v>25</v>
      </c>
      <c r="C1692" t="s">
        <v>16</v>
      </c>
      <c r="D1692" t="s">
        <v>17</v>
      </c>
      <c r="E1692" t="s">
        <v>58</v>
      </c>
      <c r="F1692" s="2" t="s">
        <v>78</v>
      </c>
      <c r="G1692" s="2" t="s">
        <v>1028</v>
      </c>
      <c r="H1692" s="2">
        <v>500</v>
      </c>
      <c r="I1692" s="3" t="s">
        <v>545</v>
      </c>
      <c r="J1692" s="3">
        <v>3.42</v>
      </c>
      <c r="K1692" t="s">
        <v>21</v>
      </c>
      <c r="L1692" t="s">
        <v>31</v>
      </c>
      <c r="M1692">
        <v>722</v>
      </c>
      <c r="N1692">
        <v>3659</v>
      </c>
      <c r="O1692" s="15">
        <v>0.69252077562326875</v>
      </c>
      <c r="P1692" s="16">
        <f t="shared" si="26"/>
        <v>0.19732167258813885</v>
      </c>
      <c r="Q1692">
        <v>9</v>
      </c>
      <c r="R1692" t="s">
        <v>56</v>
      </c>
      <c r="S1692" s="1">
        <v>44581</v>
      </c>
      <c r="T1692" t="s">
        <v>182</v>
      </c>
    </row>
    <row r="1693" spans="1:20">
      <c r="A1693">
        <v>712844</v>
      </c>
      <c r="B1693" t="s">
        <v>34</v>
      </c>
      <c r="C1693" t="s">
        <v>16</v>
      </c>
      <c r="D1693" t="s">
        <v>17</v>
      </c>
      <c r="E1693" t="s">
        <v>27</v>
      </c>
      <c r="F1693" s="2" t="s">
        <v>47</v>
      </c>
      <c r="G1693" s="2" t="s">
        <v>1028</v>
      </c>
      <c r="H1693" s="2">
        <v>500</v>
      </c>
      <c r="I1693" s="3" t="s">
        <v>665</v>
      </c>
      <c r="J1693" s="3">
        <v>2.93</v>
      </c>
      <c r="K1693" t="s">
        <v>21</v>
      </c>
      <c r="L1693" t="s">
        <v>31</v>
      </c>
      <c r="M1693">
        <v>722</v>
      </c>
      <c r="N1693">
        <v>3659</v>
      </c>
      <c r="O1693" s="15">
        <v>0.69252077562326875</v>
      </c>
      <c r="P1693" s="16">
        <f t="shared" si="26"/>
        <v>0.19732167258813885</v>
      </c>
      <c r="Q1693">
        <v>5</v>
      </c>
      <c r="R1693" t="s">
        <v>32</v>
      </c>
      <c r="S1693" s="1">
        <v>44738</v>
      </c>
      <c r="T1693" t="s">
        <v>144</v>
      </c>
    </row>
    <row r="1694" spans="1:20">
      <c r="A1694">
        <v>860199</v>
      </c>
      <c r="B1694" t="s">
        <v>74</v>
      </c>
      <c r="C1694" t="s">
        <v>26</v>
      </c>
      <c r="D1694" t="s">
        <v>17</v>
      </c>
      <c r="E1694" t="s">
        <v>58</v>
      </c>
      <c r="F1694" s="2" t="s">
        <v>43</v>
      </c>
      <c r="G1694" s="2" t="s">
        <v>1028</v>
      </c>
      <c r="H1694" s="2">
        <v>500</v>
      </c>
      <c r="I1694" s="3" t="s">
        <v>821</v>
      </c>
      <c r="J1694" s="3">
        <v>3.89</v>
      </c>
      <c r="K1694" t="s">
        <v>21</v>
      </c>
      <c r="L1694" t="s">
        <v>22</v>
      </c>
      <c r="M1694">
        <v>722</v>
      </c>
      <c r="N1694">
        <v>3659</v>
      </c>
      <c r="O1694" s="15">
        <v>0.69252077562326875</v>
      </c>
      <c r="P1694" s="16">
        <f t="shared" si="26"/>
        <v>0.19732167258813885</v>
      </c>
      <c r="Q1694">
        <v>2</v>
      </c>
      <c r="R1694" t="s">
        <v>38</v>
      </c>
      <c r="S1694" s="1">
        <v>44694</v>
      </c>
      <c r="T1694" t="s">
        <v>138</v>
      </c>
    </row>
    <row r="1695" spans="1:20">
      <c r="A1695">
        <v>580566</v>
      </c>
      <c r="B1695" t="s">
        <v>34</v>
      </c>
      <c r="C1695" t="s">
        <v>41</v>
      </c>
      <c r="D1695" t="s">
        <v>17</v>
      </c>
      <c r="E1695" t="s">
        <v>18</v>
      </c>
      <c r="F1695" s="2" t="s">
        <v>62</v>
      </c>
      <c r="G1695" s="2" t="s">
        <v>1028</v>
      </c>
      <c r="H1695" s="2">
        <v>500</v>
      </c>
      <c r="I1695" s="3" t="s">
        <v>294</v>
      </c>
      <c r="J1695" s="3">
        <v>0.34</v>
      </c>
      <c r="K1695" t="s">
        <v>21</v>
      </c>
      <c r="L1695" t="s">
        <v>22</v>
      </c>
      <c r="M1695">
        <v>722</v>
      </c>
      <c r="N1695">
        <v>3660</v>
      </c>
      <c r="O1695" s="15">
        <v>0.69252077562326875</v>
      </c>
      <c r="P1695" s="16">
        <f t="shared" si="26"/>
        <v>0.19726775956284154</v>
      </c>
      <c r="Q1695">
        <v>1</v>
      </c>
      <c r="R1695" t="s">
        <v>70</v>
      </c>
      <c r="S1695" s="1">
        <v>44725</v>
      </c>
      <c r="T1695" t="s">
        <v>105</v>
      </c>
    </row>
    <row r="1696" spans="1:20">
      <c r="A1696">
        <v>447758</v>
      </c>
      <c r="B1696" t="s">
        <v>67</v>
      </c>
      <c r="C1696" t="s">
        <v>41</v>
      </c>
      <c r="D1696" t="s">
        <v>17</v>
      </c>
      <c r="E1696" t="s">
        <v>27</v>
      </c>
      <c r="F1696" s="2" t="s">
        <v>47</v>
      </c>
      <c r="G1696" s="2" t="s">
        <v>1028</v>
      </c>
      <c r="H1696" s="2">
        <v>500</v>
      </c>
      <c r="I1696" s="3" t="s">
        <v>227</v>
      </c>
      <c r="J1696" s="3">
        <v>1.48</v>
      </c>
      <c r="K1696" t="s">
        <v>21</v>
      </c>
      <c r="L1696" t="s">
        <v>22</v>
      </c>
      <c r="M1696">
        <v>723</v>
      </c>
      <c r="N1696">
        <v>3660</v>
      </c>
      <c r="O1696" s="15">
        <v>0.69156293222683263</v>
      </c>
      <c r="P1696" s="16">
        <f t="shared" si="26"/>
        <v>0.19754098360655736</v>
      </c>
      <c r="Q1696">
        <v>3</v>
      </c>
      <c r="R1696" t="s">
        <v>23</v>
      </c>
      <c r="S1696" s="1">
        <v>44581</v>
      </c>
      <c r="T1696" t="s">
        <v>46</v>
      </c>
    </row>
    <row r="1697" spans="1:20">
      <c r="A1697">
        <v>400254</v>
      </c>
      <c r="B1697" t="s">
        <v>40</v>
      </c>
      <c r="C1697" t="s">
        <v>41</v>
      </c>
      <c r="D1697" t="s">
        <v>17</v>
      </c>
      <c r="E1697" t="s">
        <v>58</v>
      </c>
      <c r="F1697" s="2" t="s">
        <v>75</v>
      </c>
      <c r="G1697" s="2" t="s">
        <v>1028</v>
      </c>
      <c r="H1697" s="2">
        <v>500</v>
      </c>
      <c r="I1697" s="3" t="s">
        <v>330</v>
      </c>
      <c r="J1697" s="3">
        <v>5.62</v>
      </c>
      <c r="K1697" t="s">
        <v>45</v>
      </c>
      <c r="L1697" t="s">
        <v>22</v>
      </c>
      <c r="M1697">
        <v>723</v>
      </c>
      <c r="N1697">
        <v>3661</v>
      </c>
      <c r="O1697" s="15">
        <v>0.69156293222683263</v>
      </c>
      <c r="P1697" s="16">
        <f t="shared" si="26"/>
        <v>0.19748702540289539</v>
      </c>
      <c r="Q1697">
        <v>3</v>
      </c>
      <c r="R1697" t="s">
        <v>23</v>
      </c>
      <c r="S1697" s="1">
        <v>44809</v>
      </c>
      <c r="T1697" t="s">
        <v>116</v>
      </c>
    </row>
    <row r="1698" spans="1:20">
      <c r="A1698">
        <v>451861</v>
      </c>
      <c r="B1698" t="s">
        <v>81</v>
      </c>
      <c r="C1698" t="s">
        <v>87</v>
      </c>
      <c r="D1698" t="s">
        <v>17</v>
      </c>
      <c r="E1698" t="s">
        <v>42</v>
      </c>
      <c r="F1698" s="2" t="s">
        <v>75</v>
      </c>
      <c r="G1698" s="2" t="s">
        <v>1028</v>
      </c>
      <c r="H1698" s="2">
        <v>500</v>
      </c>
      <c r="I1698" s="3">
        <v>1.01528445764617E+16</v>
      </c>
      <c r="J1698" s="3">
        <v>1.01528445764617E+16</v>
      </c>
      <c r="K1698" t="s">
        <v>37</v>
      </c>
      <c r="L1698" t="s">
        <v>55</v>
      </c>
      <c r="M1698">
        <v>424</v>
      </c>
      <c r="N1698">
        <v>2363</v>
      </c>
      <c r="O1698" s="15">
        <v>1.179245283018868</v>
      </c>
      <c r="P1698" s="16">
        <f t="shared" si="26"/>
        <v>0.17943292424883622</v>
      </c>
      <c r="Q1698">
        <v>1</v>
      </c>
      <c r="R1698" t="s">
        <v>23</v>
      </c>
      <c r="S1698" s="1">
        <v>44887</v>
      </c>
      <c r="T1698" t="s">
        <v>116</v>
      </c>
    </row>
    <row r="1699" spans="1:20">
      <c r="A1699">
        <v>296093</v>
      </c>
      <c r="B1699" t="s">
        <v>74</v>
      </c>
      <c r="C1699" t="s">
        <v>16</v>
      </c>
      <c r="D1699" t="s">
        <v>17</v>
      </c>
      <c r="E1699" t="s">
        <v>27</v>
      </c>
      <c r="F1699" s="2" t="s">
        <v>43</v>
      </c>
      <c r="G1699" s="2" t="s">
        <v>1028</v>
      </c>
      <c r="H1699" s="2">
        <v>500</v>
      </c>
      <c r="I1699" s="3" t="s">
        <v>291</v>
      </c>
      <c r="J1699" s="3">
        <v>4.9400000000000004</v>
      </c>
      <c r="K1699" t="s">
        <v>37</v>
      </c>
      <c r="L1699" t="s">
        <v>31</v>
      </c>
      <c r="M1699">
        <v>723</v>
      </c>
      <c r="N1699">
        <v>3661</v>
      </c>
      <c r="O1699" s="15">
        <v>0.69156293222683263</v>
      </c>
      <c r="P1699" s="16">
        <f t="shared" si="26"/>
        <v>0.19748702540289539</v>
      </c>
      <c r="Q1699">
        <v>8</v>
      </c>
      <c r="R1699" t="s">
        <v>70</v>
      </c>
      <c r="S1699" s="1">
        <v>44828</v>
      </c>
      <c r="T1699" t="s">
        <v>167</v>
      </c>
    </row>
    <row r="1700" spans="1:20">
      <c r="A1700">
        <v>317742</v>
      </c>
      <c r="B1700" t="s">
        <v>51</v>
      </c>
      <c r="C1700" t="s">
        <v>26</v>
      </c>
      <c r="D1700" t="s">
        <v>17</v>
      </c>
      <c r="E1700" t="s">
        <v>27</v>
      </c>
      <c r="F1700" s="2" t="s">
        <v>78</v>
      </c>
      <c r="G1700" s="2" t="s">
        <v>1028</v>
      </c>
      <c r="H1700" s="2">
        <v>500</v>
      </c>
      <c r="I1700" s="3" t="s">
        <v>955</v>
      </c>
      <c r="J1700" s="3">
        <v>4.91</v>
      </c>
      <c r="K1700" t="s">
        <v>37</v>
      </c>
      <c r="L1700" t="s">
        <v>31</v>
      </c>
      <c r="M1700">
        <v>723</v>
      </c>
      <c r="N1700">
        <v>3662</v>
      </c>
      <c r="O1700" s="15">
        <v>0.69156293222683263</v>
      </c>
      <c r="P1700" s="16">
        <f t="shared" si="26"/>
        <v>0.19743309666848716</v>
      </c>
      <c r="Q1700">
        <v>4</v>
      </c>
      <c r="R1700" t="s">
        <v>56</v>
      </c>
      <c r="S1700" s="1">
        <v>44616</v>
      </c>
      <c r="T1700" t="s">
        <v>184</v>
      </c>
    </row>
    <row r="1701" spans="1:20">
      <c r="A1701">
        <v>304454</v>
      </c>
      <c r="B1701" t="s">
        <v>34</v>
      </c>
      <c r="C1701" t="s">
        <v>16</v>
      </c>
      <c r="D1701" t="s">
        <v>17</v>
      </c>
      <c r="E1701" t="s">
        <v>18</v>
      </c>
      <c r="F1701" s="2" t="s">
        <v>49</v>
      </c>
      <c r="G1701" s="2" t="s">
        <v>1028</v>
      </c>
      <c r="H1701" s="2">
        <v>500</v>
      </c>
      <c r="I1701" s="3" t="s">
        <v>620</v>
      </c>
      <c r="J1701" s="3">
        <v>2.59</v>
      </c>
      <c r="K1701" t="s">
        <v>21</v>
      </c>
      <c r="L1701" t="s">
        <v>55</v>
      </c>
      <c r="M1701">
        <v>723</v>
      </c>
      <c r="N1701">
        <v>3662</v>
      </c>
      <c r="O1701" s="15">
        <v>0.69156293222683263</v>
      </c>
      <c r="P1701" s="16">
        <f t="shared" si="26"/>
        <v>0.19743309666848716</v>
      </c>
      <c r="Q1701">
        <v>10</v>
      </c>
      <c r="R1701" t="s">
        <v>70</v>
      </c>
      <c r="S1701" s="1">
        <v>44625</v>
      </c>
      <c r="T1701" t="s">
        <v>142</v>
      </c>
    </row>
    <row r="1702" spans="1:20">
      <c r="A1702">
        <v>587258</v>
      </c>
      <c r="B1702" t="s">
        <v>40</v>
      </c>
      <c r="C1702" t="s">
        <v>16</v>
      </c>
      <c r="D1702" t="s">
        <v>17</v>
      </c>
      <c r="E1702" t="s">
        <v>58</v>
      </c>
      <c r="F1702" s="2" t="s">
        <v>91</v>
      </c>
      <c r="G1702" s="2" t="s">
        <v>1028</v>
      </c>
      <c r="H1702" s="2">
        <v>500</v>
      </c>
      <c r="I1702" s="3" t="s">
        <v>235</v>
      </c>
      <c r="J1702" s="3">
        <v>4.75</v>
      </c>
      <c r="K1702" t="s">
        <v>37</v>
      </c>
      <c r="L1702" t="s">
        <v>31</v>
      </c>
      <c r="M1702">
        <v>723</v>
      </c>
      <c r="N1702">
        <v>3663</v>
      </c>
      <c r="O1702" s="15">
        <v>0.69156293222683263</v>
      </c>
      <c r="P1702" s="16">
        <f t="shared" si="26"/>
        <v>0.19737919737919737</v>
      </c>
      <c r="Q1702">
        <v>1</v>
      </c>
      <c r="R1702" t="s">
        <v>70</v>
      </c>
      <c r="S1702" s="1">
        <v>44885</v>
      </c>
      <c r="T1702" t="s">
        <v>93</v>
      </c>
    </row>
    <row r="1703" spans="1:20">
      <c r="A1703">
        <v>373330</v>
      </c>
      <c r="B1703" t="s">
        <v>34</v>
      </c>
      <c r="C1703" t="s">
        <v>16</v>
      </c>
      <c r="D1703" t="s">
        <v>17</v>
      </c>
      <c r="E1703" t="s">
        <v>27</v>
      </c>
      <c r="F1703" s="2" t="s">
        <v>47</v>
      </c>
      <c r="G1703" s="2" t="s">
        <v>1028</v>
      </c>
      <c r="H1703" s="2">
        <v>500</v>
      </c>
      <c r="I1703" s="3" t="s">
        <v>956</v>
      </c>
      <c r="J1703" s="3">
        <v>0.85</v>
      </c>
      <c r="K1703" t="s">
        <v>45</v>
      </c>
      <c r="L1703" t="s">
        <v>55</v>
      </c>
      <c r="M1703">
        <v>723</v>
      </c>
      <c r="N1703">
        <v>3663</v>
      </c>
      <c r="O1703" s="15">
        <v>0.69156293222683263</v>
      </c>
      <c r="P1703" s="16">
        <f t="shared" si="26"/>
        <v>0.19737919737919737</v>
      </c>
      <c r="Q1703">
        <v>1</v>
      </c>
      <c r="R1703" t="s">
        <v>32</v>
      </c>
      <c r="S1703" s="1">
        <v>44737</v>
      </c>
      <c r="T1703" t="s">
        <v>127</v>
      </c>
    </row>
    <row r="1704" spans="1:20">
      <c r="A1704">
        <v>189638</v>
      </c>
      <c r="B1704" t="s">
        <v>81</v>
      </c>
      <c r="C1704" t="s">
        <v>26</v>
      </c>
      <c r="D1704" t="s">
        <v>17</v>
      </c>
      <c r="E1704" t="s">
        <v>42</v>
      </c>
      <c r="F1704" s="2" t="s">
        <v>75</v>
      </c>
      <c r="G1704" s="2" t="s">
        <v>1028</v>
      </c>
      <c r="H1704" s="2">
        <v>500</v>
      </c>
      <c r="I1704" s="3" t="s">
        <v>957</v>
      </c>
      <c r="J1704" s="3">
        <v>0.99383478600575903</v>
      </c>
      <c r="K1704" t="s">
        <v>21</v>
      </c>
      <c r="L1704" t="s">
        <v>22</v>
      </c>
      <c r="M1704">
        <v>425</v>
      </c>
      <c r="N1704">
        <v>2364</v>
      </c>
      <c r="O1704" s="15">
        <v>1.1764705882352942</v>
      </c>
      <c r="P1704" s="16">
        <f t="shared" si="26"/>
        <v>0.17978003384094754</v>
      </c>
      <c r="Q1704">
        <v>1</v>
      </c>
      <c r="R1704" t="s">
        <v>70</v>
      </c>
      <c r="S1704" s="1">
        <v>44819</v>
      </c>
      <c r="T1704" t="s">
        <v>71</v>
      </c>
    </row>
    <row r="1705" spans="1:20">
      <c r="A1705">
        <v>478912</v>
      </c>
      <c r="B1705" t="s">
        <v>81</v>
      </c>
      <c r="C1705" t="s">
        <v>87</v>
      </c>
      <c r="D1705" t="s">
        <v>17</v>
      </c>
      <c r="E1705" t="s">
        <v>58</v>
      </c>
      <c r="F1705" s="2" t="s">
        <v>68</v>
      </c>
      <c r="G1705" s="2" t="s">
        <v>1028</v>
      </c>
      <c r="H1705" s="2">
        <v>500</v>
      </c>
      <c r="I1705" s="3" t="s">
        <v>251</v>
      </c>
      <c r="J1705" s="3">
        <v>6.17</v>
      </c>
      <c r="K1705" t="s">
        <v>45</v>
      </c>
      <c r="L1705" t="s">
        <v>31</v>
      </c>
      <c r="M1705">
        <v>724</v>
      </c>
      <c r="N1705">
        <v>3664</v>
      </c>
      <c r="O1705" s="15">
        <v>0.69060773480662985</v>
      </c>
      <c r="P1705" s="16">
        <f t="shared" si="26"/>
        <v>0.19759825327510916</v>
      </c>
      <c r="Q1705">
        <v>9</v>
      </c>
      <c r="R1705" t="s">
        <v>32</v>
      </c>
      <c r="S1705" s="1">
        <v>44626</v>
      </c>
      <c r="T1705" t="s">
        <v>73</v>
      </c>
    </row>
    <row r="1706" spans="1:20">
      <c r="A1706">
        <v>647051</v>
      </c>
      <c r="B1706" t="s">
        <v>48</v>
      </c>
      <c r="C1706" t="s">
        <v>26</v>
      </c>
      <c r="D1706" t="s">
        <v>17</v>
      </c>
      <c r="E1706" t="s">
        <v>27</v>
      </c>
      <c r="F1706" s="2" t="s">
        <v>119</v>
      </c>
      <c r="G1706" s="2" t="s">
        <v>1028</v>
      </c>
      <c r="H1706" s="2">
        <v>500</v>
      </c>
      <c r="I1706" s="3" t="s">
        <v>259</v>
      </c>
      <c r="J1706" s="3">
        <v>3.26</v>
      </c>
      <c r="K1706" t="s">
        <v>80</v>
      </c>
      <c r="L1706" t="s">
        <v>31</v>
      </c>
      <c r="M1706">
        <v>724</v>
      </c>
      <c r="N1706">
        <v>3664</v>
      </c>
      <c r="O1706" s="15">
        <v>0.69060773480662985</v>
      </c>
      <c r="P1706" s="16">
        <f t="shared" si="26"/>
        <v>0.19759825327510916</v>
      </c>
      <c r="Q1706">
        <v>6</v>
      </c>
      <c r="R1706" t="s">
        <v>70</v>
      </c>
      <c r="S1706" s="1">
        <v>44678</v>
      </c>
      <c r="T1706" t="s">
        <v>142</v>
      </c>
    </row>
    <row r="1707" spans="1:20">
      <c r="A1707">
        <v>435415</v>
      </c>
      <c r="B1707" t="s">
        <v>15</v>
      </c>
      <c r="C1707" t="s">
        <v>41</v>
      </c>
      <c r="D1707" t="s">
        <v>17</v>
      </c>
      <c r="E1707" t="s">
        <v>42</v>
      </c>
      <c r="F1707" s="2" t="s">
        <v>43</v>
      </c>
      <c r="G1707" s="2" t="s">
        <v>1028</v>
      </c>
      <c r="H1707" s="2">
        <v>500</v>
      </c>
      <c r="I1707" s="3">
        <v>1406740965083690</v>
      </c>
      <c r="J1707" s="3">
        <v>1406740965083690</v>
      </c>
      <c r="K1707" t="s">
        <v>37</v>
      </c>
      <c r="L1707" t="s">
        <v>22</v>
      </c>
      <c r="M1707">
        <v>425</v>
      </c>
      <c r="N1707">
        <v>2365</v>
      </c>
      <c r="O1707" s="15">
        <v>1.1764705882352942</v>
      </c>
      <c r="P1707" s="16">
        <f t="shared" si="26"/>
        <v>0.17970401691331925</v>
      </c>
      <c r="Q1707">
        <v>1</v>
      </c>
      <c r="R1707" t="s">
        <v>70</v>
      </c>
      <c r="S1707" s="1">
        <v>44645</v>
      </c>
      <c r="T1707" t="s">
        <v>108</v>
      </c>
    </row>
    <row r="1708" spans="1:20">
      <c r="A1708">
        <v>667212</v>
      </c>
      <c r="B1708" t="s">
        <v>51</v>
      </c>
      <c r="C1708" t="s">
        <v>41</v>
      </c>
      <c r="D1708" t="s">
        <v>17</v>
      </c>
      <c r="E1708" t="s">
        <v>27</v>
      </c>
      <c r="F1708" s="2" t="s">
        <v>35</v>
      </c>
      <c r="G1708" s="2" t="s">
        <v>1028</v>
      </c>
      <c r="H1708" s="2">
        <v>500</v>
      </c>
      <c r="I1708" s="3" t="s">
        <v>150</v>
      </c>
      <c r="J1708" s="3">
        <v>4.3499999999999996</v>
      </c>
      <c r="K1708" t="s">
        <v>45</v>
      </c>
      <c r="L1708" t="s">
        <v>31</v>
      </c>
      <c r="M1708">
        <v>724</v>
      </c>
      <c r="N1708">
        <v>3665</v>
      </c>
      <c r="O1708" s="15">
        <v>0.69060773480662985</v>
      </c>
      <c r="P1708" s="16">
        <f t="shared" si="26"/>
        <v>0.19754433833560708</v>
      </c>
      <c r="Q1708">
        <v>8</v>
      </c>
      <c r="R1708" t="s">
        <v>38</v>
      </c>
      <c r="S1708" s="1">
        <v>44659</v>
      </c>
      <c r="T1708" t="s">
        <v>125</v>
      </c>
    </row>
    <row r="1709" spans="1:20">
      <c r="A1709">
        <v>370184</v>
      </c>
      <c r="B1709" t="s">
        <v>25</v>
      </c>
      <c r="C1709" t="s">
        <v>16</v>
      </c>
      <c r="D1709" t="s">
        <v>17</v>
      </c>
      <c r="E1709" t="s">
        <v>42</v>
      </c>
      <c r="F1709" s="2" t="s">
        <v>78</v>
      </c>
      <c r="G1709" s="2" t="s">
        <v>1028</v>
      </c>
      <c r="H1709" s="2">
        <v>500</v>
      </c>
      <c r="I1709" s="3">
        <v>1.17794446758596E+16</v>
      </c>
      <c r="J1709" s="3">
        <v>1.17794446758596E+16</v>
      </c>
      <c r="K1709" t="s">
        <v>80</v>
      </c>
      <c r="L1709" t="s">
        <v>55</v>
      </c>
      <c r="M1709">
        <v>425</v>
      </c>
      <c r="N1709">
        <v>2366</v>
      </c>
      <c r="O1709" s="15">
        <v>1.1764705882352942</v>
      </c>
      <c r="P1709" s="16">
        <f t="shared" si="26"/>
        <v>0.17962806424344885</v>
      </c>
      <c r="Q1709">
        <v>1</v>
      </c>
      <c r="R1709" t="s">
        <v>38</v>
      </c>
      <c r="S1709" s="1">
        <v>44906</v>
      </c>
      <c r="T1709" t="s">
        <v>138</v>
      </c>
    </row>
    <row r="1710" spans="1:20">
      <c r="A1710">
        <v>807199</v>
      </c>
      <c r="B1710" t="s">
        <v>67</v>
      </c>
      <c r="C1710" t="s">
        <v>26</v>
      </c>
      <c r="D1710" t="s">
        <v>17</v>
      </c>
      <c r="E1710" t="s">
        <v>58</v>
      </c>
      <c r="F1710" s="2" t="s">
        <v>43</v>
      </c>
      <c r="G1710" s="2" t="s">
        <v>1028</v>
      </c>
      <c r="H1710" s="2">
        <v>500</v>
      </c>
      <c r="I1710" s="3" t="s">
        <v>187</v>
      </c>
      <c r="J1710" s="3">
        <v>0.2</v>
      </c>
      <c r="K1710" t="s">
        <v>80</v>
      </c>
      <c r="L1710" t="s">
        <v>22</v>
      </c>
      <c r="M1710">
        <v>724</v>
      </c>
      <c r="N1710">
        <v>3666</v>
      </c>
      <c r="O1710" s="15">
        <v>0.69060773480662985</v>
      </c>
      <c r="P1710" s="16">
        <f t="shared" si="26"/>
        <v>0.19749045280960176</v>
      </c>
      <c r="Q1710">
        <v>10</v>
      </c>
      <c r="R1710" t="s">
        <v>23</v>
      </c>
      <c r="S1710" s="1">
        <v>44654</v>
      </c>
      <c r="T1710" t="s">
        <v>89</v>
      </c>
    </row>
    <row r="1711" spans="1:20">
      <c r="A1711">
        <v>159161</v>
      </c>
      <c r="B1711" t="s">
        <v>15</v>
      </c>
      <c r="C1711" t="s">
        <v>87</v>
      </c>
      <c r="D1711" t="s">
        <v>17</v>
      </c>
      <c r="E1711" t="s">
        <v>58</v>
      </c>
      <c r="F1711" s="2" t="s">
        <v>78</v>
      </c>
      <c r="G1711" s="2" t="s">
        <v>1028</v>
      </c>
      <c r="H1711" s="2">
        <v>500</v>
      </c>
      <c r="I1711" s="3" t="s">
        <v>958</v>
      </c>
      <c r="J1711" s="3">
        <v>2.09</v>
      </c>
      <c r="K1711" t="s">
        <v>80</v>
      </c>
      <c r="L1711" t="s">
        <v>22</v>
      </c>
      <c r="M1711">
        <v>725</v>
      </c>
      <c r="N1711">
        <v>3666</v>
      </c>
      <c r="O1711" s="15">
        <v>0.68965517241379315</v>
      </c>
      <c r="P1711" s="16">
        <f t="shared" si="26"/>
        <v>0.19776322967812329</v>
      </c>
      <c r="Q1711">
        <v>2</v>
      </c>
      <c r="R1711" t="s">
        <v>38</v>
      </c>
      <c r="S1711" s="1">
        <v>44680</v>
      </c>
      <c r="T1711" t="s">
        <v>176</v>
      </c>
    </row>
    <row r="1712" spans="1:20">
      <c r="A1712">
        <v>203061</v>
      </c>
      <c r="B1712" t="s">
        <v>15</v>
      </c>
      <c r="C1712" t="s">
        <v>16</v>
      </c>
      <c r="D1712" t="s">
        <v>17</v>
      </c>
      <c r="E1712" t="s">
        <v>42</v>
      </c>
      <c r="F1712" s="2" t="s">
        <v>49</v>
      </c>
      <c r="G1712" s="2" t="s">
        <v>1028</v>
      </c>
      <c r="H1712" s="2">
        <v>500</v>
      </c>
      <c r="I1712" s="3" t="s">
        <v>959</v>
      </c>
      <c r="J1712" s="3">
        <v>0.59701586065813605</v>
      </c>
      <c r="K1712" t="s">
        <v>37</v>
      </c>
      <c r="L1712" t="s">
        <v>22</v>
      </c>
      <c r="M1712">
        <v>425</v>
      </c>
      <c r="N1712">
        <v>2366</v>
      </c>
      <c r="O1712" s="15">
        <v>1.1764705882352942</v>
      </c>
      <c r="P1712" s="16">
        <f t="shared" si="26"/>
        <v>0.17962806424344885</v>
      </c>
      <c r="Q1712">
        <v>1</v>
      </c>
      <c r="R1712" t="s">
        <v>23</v>
      </c>
      <c r="S1712" s="1">
        <v>44868</v>
      </c>
      <c r="T1712" t="s">
        <v>132</v>
      </c>
    </row>
    <row r="1713" spans="1:20">
      <c r="A1713">
        <v>655114</v>
      </c>
      <c r="B1713" t="s">
        <v>51</v>
      </c>
      <c r="C1713" t="s">
        <v>26</v>
      </c>
      <c r="D1713" t="s">
        <v>17</v>
      </c>
      <c r="E1713" t="s">
        <v>42</v>
      </c>
      <c r="F1713" s="2" t="s">
        <v>62</v>
      </c>
      <c r="G1713" s="2" t="s">
        <v>1028</v>
      </c>
      <c r="H1713" s="2">
        <v>500</v>
      </c>
      <c r="I1713" s="3" t="s">
        <v>487</v>
      </c>
      <c r="J1713" s="3">
        <v>0.29493298505566601</v>
      </c>
      <c r="K1713" t="s">
        <v>37</v>
      </c>
      <c r="L1713" t="s">
        <v>31</v>
      </c>
      <c r="M1713">
        <v>425</v>
      </c>
      <c r="N1713">
        <v>2367</v>
      </c>
      <c r="O1713" s="15">
        <v>1.1764705882352942</v>
      </c>
      <c r="P1713" s="16">
        <f t="shared" si="26"/>
        <v>0.17955217574989438</v>
      </c>
      <c r="Q1713">
        <v>1</v>
      </c>
      <c r="R1713" t="s">
        <v>56</v>
      </c>
      <c r="S1713" s="1">
        <v>44625</v>
      </c>
      <c r="T1713" t="s">
        <v>64</v>
      </c>
    </row>
    <row r="1714" spans="1:20">
      <c r="A1714">
        <v>341830</v>
      </c>
      <c r="B1714" t="s">
        <v>25</v>
      </c>
      <c r="C1714" t="s">
        <v>26</v>
      </c>
      <c r="D1714" t="s">
        <v>17</v>
      </c>
      <c r="E1714" t="s">
        <v>42</v>
      </c>
      <c r="F1714" s="2" t="s">
        <v>68</v>
      </c>
      <c r="G1714" s="2" t="s">
        <v>1028</v>
      </c>
      <c r="H1714" s="2">
        <v>500</v>
      </c>
      <c r="I1714" s="3">
        <v>1.03852160192328E+16</v>
      </c>
      <c r="J1714" s="3">
        <v>1.03852160192328E+16</v>
      </c>
      <c r="K1714" t="s">
        <v>80</v>
      </c>
      <c r="L1714" t="s">
        <v>22</v>
      </c>
      <c r="M1714">
        <v>425</v>
      </c>
      <c r="N1714">
        <v>2367</v>
      </c>
      <c r="O1714" s="15">
        <v>1.1764705882352942</v>
      </c>
      <c r="P1714" s="16">
        <f t="shared" si="26"/>
        <v>0.17955217574989438</v>
      </c>
      <c r="Q1714">
        <v>1</v>
      </c>
      <c r="R1714" t="s">
        <v>56</v>
      </c>
      <c r="S1714" s="1">
        <v>44796</v>
      </c>
      <c r="T1714" t="s">
        <v>182</v>
      </c>
    </row>
    <row r="1715" spans="1:20">
      <c r="A1715">
        <v>560259</v>
      </c>
      <c r="B1715" t="s">
        <v>34</v>
      </c>
      <c r="C1715" t="s">
        <v>26</v>
      </c>
      <c r="D1715" t="s">
        <v>17</v>
      </c>
      <c r="E1715" t="s">
        <v>42</v>
      </c>
      <c r="F1715" s="2" t="s">
        <v>78</v>
      </c>
      <c r="G1715" s="2" t="s">
        <v>1028</v>
      </c>
      <c r="H1715" s="2">
        <v>500</v>
      </c>
      <c r="I1715" s="3">
        <v>1.29770513424493E+16</v>
      </c>
      <c r="J1715" s="3">
        <v>1.29770513424493E+16</v>
      </c>
      <c r="K1715" t="s">
        <v>37</v>
      </c>
      <c r="L1715" t="s">
        <v>31</v>
      </c>
      <c r="M1715">
        <v>425</v>
      </c>
      <c r="N1715">
        <v>2368</v>
      </c>
      <c r="O1715" s="15">
        <v>1.1764705882352942</v>
      </c>
      <c r="P1715" s="16">
        <f t="shared" si="26"/>
        <v>0.17947635135135134</v>
      </c>
      <c r="Q1715">
        <v>1</v>
      </c>
      <c r="R1715" t="s">
        <v>32</v>
      </c>
      <c r="S1715" s="1">
        <v>44755</v>
      </c>
      <c r="T1715" t="s">
        <v>188</v>
      </c>
    </row>
    <row r="1716" spans="1:20">
      <c r="A1716">
        <v>164590</v>
      </c>
      <c r="B1716" t="s">
        <v>34</v>
      </c>
      <c r="C1716" t="s">
        <v>16</v>
      </c>
      <c r="D1716" t="s">
        <v>17</v>
      </c>
      <c r="E1716" t="s">
        <v>42</v>
      </c>
      <c r="F1716" s="2" t="s">
        <v>52</v>
      </c>
      <c r="G1716" s="2" t="s">
        <v>1028</v>
      </c>
      <c r="H1716" s="2">
        <v>500</v>
      </c>
      <c r="I1716" s="3">
        <v>1.27983040787792E+16</v>
      </c>
      <c r="J1716" s="3">
        <v>1.27983040787792E+16</v>
      </c>
      <c r="K1716" t="s">
        <v>45</v>
      </c>
      <c r="L1716" t="s">
        <v>55</v>
      </c>
      <c r="M1716">
        <v>425</v>
      </c>
      <c r="N1716">
        <v>2368</v>
      </c>
      <c r="O1716" s="15">
        <v>1.1764705882352942</v>
      </c>
      <c r="P1716" s="16">
        <f t="shared" si="26"/>
        <v>0.17947635135135134</v>
      </c>
      <c r="Q1716">
        <v>1</v>
      </c>
      <c r="R1716" t="s">
        <v>23</v>
      </c>
      <c r="S1716" s="1">
        <v>44597</v>
      </c>
      <c r="T1716" t="s">
        <v>208</v>
      </c>
    </row>
    <row r="1717" spans="1:20">
      <c r="A1717">
        <v>908317</v>
      </c>
      <c r="B1717" t="s">
        <v>74</v>
      </c>
      <c r="C1717" t="s">
        <v>16</v>
      </c>
      <c r="D1717" t="s">
        <v>17</v>
      </c>
      <c r="E1717" t="s">
        <v>58</v>
      </c>
      <c r="F1717" s="2" t="s">
        <v>101</v>
      </c>
      <c r="G1717" s="2" t="s">
        <v>1028</v>
      </c>
      <c r="H1717" s="2">
        <v>500</v>
      </c>
      <c r="I1717" s="3" t="s">
        <v>625</v>
      </c>
      <c r="J1717" s="3">
        <v>6.35</v>
      </c>
      <c r="K1717" t="s">
        <v>80</v>
      </c>
      <c r="L1717" t="s">
        <v>22</v>
      </c>
      <c r="M1717">
        <v>725</v>
      </c>
      <c r="N1717">
        <v>3668</v>
      </c>
      <c r="O1717" s="15">
        <v>0.68965517241379315</v>
      </c>
      <c r="P1717" s="16">
        <f t="shared" si="26"/>
        <v>0.19765539803707743</v>
      </c>
      <c r="Q1717">
        <v>6</v>
      </c>
      <c r="R1717" t="s">
        <v>70</v>
      </c>
      <c r="S1717" s="1">
        <v>44730</v>
      </c>
      <c r="T1717" t="s">
        <v>142</v>
      </c>
    </row>
    <row r="1718" spans="1:20">
      <c r="A1718">
        <v>532878</v>
      </c>
      <c r="B1718" t="s">
        <v>67</v>
      </c>
      <c r="C1718" t="s">
        <v>26</v>
      </c>
      <c r="D1718" t="s">
        <v>17</v>
      </c>
      <c r="E1718" t="s">
        <v>42</v>
      </c>
      <c r="F1718" s="2" t="s">
        <v>47</v>
      </c>
      <c r="G1718" s="2" t="s">
        <v>1028</v>
      </c>
      <c r="H1718" s="2">
        <v>500</v>
      </c>
      <c r="I1718" s="3" t="s">
        <v>960</v>
      </c>
      <c r="J1718" s="3">
        <v>0.105460885565359</v>
      </c>
      <c r="K1718" t="s">
        <v>45</v>
      </c>
      <c r="L1718" t="s">
        <v>22</v>
      </c>
      <c r="M1718">
        <v>425</v>
      </c>
      <c r="N1718">
        <v>2368</v>
      </c>
      <c r="O1718" s="15">
        <v>1.1764705882352942</v>
      </c>
      <c r="P1718" s="16">
        <f t="shared" si="26"/>
        <v>0.17947635135135134</v>
      </c>
      <c r="Q1718">
        <v>1</v>
      </c>
      <c r="R1718" t="s">
        <v>23</v>
      </c>
      <c r="S1718" s="1">
        <v>44752</v>
      </c>
      <c r="T1718" t="s">
        <v>103</v>
      </c>
    </row>
    <row r="1719" spans="1:20">
      <c r="A1719">
        <v>461626</v>
      </c>
      <c r="B1719" t="s">
        <v>15</v>
      </c>
      <c r="C1719" t="s">
        <v>26</v>
      </c>
      <c r="D1719" t="s">
        <v>17</v>
      </c>
      <c r="E1719" t="s">
        <v>58</v>
      </c>
      <c r="F1719" s="2" t="s">
        <v>49</v>
      </c>
      <c r="G1719" s="2" t="s">
        <v>1028</v>
      </c>
      <c r="H1719" s="2">
        <v>500</v>
      </c>
      <c r="I1719" s="3" t="s">
        <v>754</v>
      </c>
      <c r="J1719" s="3">
        <v>6.15</v>
      </c>
      <c r="K1719" t="s">
        <v>37</v>
      </c>
      <c r="L1719" t="s">
        <v>31</v>
      </c>
      <c r="M1719">
        <v>726</v>
      </c>
      <c r="N1719">
        <v>3669</v>
      </c>
      <c r="O1719" s="15">
        <v>0.68870523415977958</v>
      </c>
      <c r="P1719" s="16">
        <f t="shared" si="26"/>
        <v>0.19787408013082583</v>
      </c>
      <c r="Q1719">
        <v>2</v>
      </c>
      <c r="R1719" t="s">
        <v>70</v>
      </c>
      <c r="S1719" s="1">
        <v>44861</v>
      </c>
      <c r="T1719" t="s">
        <v>105</v>
      </c>
    </row>
    <row r="1720" spans="1:20">
      <c r="A1720">
        <v>204374</v>
      </c>
      <c r="B1720" t="s">
        <v>51</v>
      </c>
      <c r="C1720" t="s">
        <v>41</v>
      </c>
      <c r="D1720" t="s">
        <v>17</v>
      </c>
      <c r="E1720" t="s">
        <v>58</v>
      </c>
      <c r="F1720" s="2" t="s">
        <v>68</v>
      </c>
      <c r="G1720" s="2" t="s">
        <v>1028</v>
      </c>
      <c r="H1720" s="2">
        <v>500</v>
      </c>
      <c r="I1720" s="3" t="s">
        <v>741</v>
      </c>
      <c r="J1720" s="3">
        <v>2.57</v>
      </c>
      <c r="K1720" t="s">
        <v>21</v>
      </c>
      <c r="L1720" t="s">
        <v>55</v>
      </c>
      <c r="M1720">
        <v>726</v>
      </c>
      <c r="N1720">
        <v>3670</v>
      </c>
      <c r="O1720" s="15">
        <v>0.68870523415977958</v>
      </c>
      <c r="P1720" s="16">
        <f t="shared" si="26"/>
        <v>0.19782016348773843</v>
      </c>
      <c r="Q1720">
        <v>1</v>
      </c>
      <c r="R1720" t="s">
        <v>38</v>
      </c>
      <c r="S1720" s="1">
        <v>44900</v>
      </c>
      <c r="T1720" t="s">
        <v>112</v>
      </c>
    </row>
    <row r="1721" spans="1:20">
      <c r="A1721">
        <v>254731</v>
      </c>
      <c r="B1721" t="s">
        <v>48</v>
      </c>
      <c r="C1721" t="s">
        <v>26</v>
      </c>
      <c r="D1721" t="s">
        <v>17</v>
      </c>
      <c r="E1721" t="s">
        <v>42</v>
      </c>
      <c r="F1721" s="2" t="s">
        <v>78</v>
      </c>
      <c r="G1721" s="2" t="s">
        <v>1028</v>
      </c>
      <c r="H1721" s="2">
        <v>500</v>
      </c>
      <c r="I1721" s="3" t="s">
        <v>961</v>
      </c>
      <c r="J1721" s="3">
        <v>0.82402488551916397</v>
      </c>
      <c r="K1721" t="s">
        <v>80</v>
      </c>
      <c r="L1721" t="s">
        <v>31</v>
      </c>
      <c r="M1721">
        <v>426</v>
      </c>
      <c r="N1721">
        <v>2369</v>
      </c>
      <c r="O1721" s="15">
        <v>1.1737089201877935</v>
      </c>
      <c r="P1721" s="16">
        <f t="shared" si="26"/>
        <v>0.1798227100042212</v>
      </c>
      <c r="Q1721">
        <v>1</v>
      </c>
      <c r="R1721" t="s">
        <v>23</v>
      </c>
      <c r="S1721" s="1">
        <v>44660</v>
      </c>
      <c r="T1721" t="s">
        <v>172</v>
      </c>
    </row>
    <row r="1722" spans="1:20">
      <c r="A1722">
        <v>696760</v>
      </c>
      <c r="B1722" t="s">
        <v>48</v>
      </c>
      <c r="C1722" t="s">
        <v>41</v>
      </c>
      <c r="D1722" t="s">
        <v>17</v>
      </c>
      <c r="E1722" t="s">
        <v>27</v>
      </c>
      <c r="F1722" s="2" t="s">
        <v>52</v>
      </c>
      <c r="G1722" s="2" t="s">
        <v>1028</v>
      </c>
      <c r="H1722" s="2">
        <v>500</v>
      </c>
      <c r="I1722" s="3" t="s">
        <v>322</v>
      </c>
      <c r="J1722" s="3">
        <v>6.92</v>
      </c>
      <c r="K1722" t="s">
        <v>45</v>
      </c>
      <c r="L1722" t="s">
        <v>55</v>
      </c>
      <c r="M1722">
        <v>726</v>
      </c>
      <c r="N1722">
        <v>3670</v>
      </c>
      <c r="O1722" s="15">
        <v>0.68870523415977958</v>
      </c>
      <c r="P1722" s="16">
        <f t="shared" si="26"/>
        <v>0.19782016348773843</v>
      </c>
      <c r="Q1722">
        <v>9</v>
      </c>
      <c r="R1722" t="s">
        <v>32</v>
      </c>
      <c r="S1722" s="1">
        <v>44916</v>
      </c>
      <c r="T1722" t="s">
        <v>188</v>
      </c>
    </row>
    <row r="1723" spans="1:20">
      <c r="A1723">
        <v>482121</v>
      </c>
      <c r="B1723" t="s">
        <v>74</v>
      </c>
      <c r="C1723" t="s">
        <v>41</v>
      </c>
      <c r="D1723" t="s">
        <v>17</v>
      </c>
      <c r="E1723" t="s">
        <v>42</v>
      </c>
      <c r="F1723" s="2" t="s">
        <v>91</v>
      </c>
      <c r="G1723" s="2" t="s">
        <v>1028</v>
      </c>
      <c r="H1723" s="2">
        <v>500</v>
      </c>
      <c r="I1723" s="3" t="s">
        <v>156</v>
      </c>
      <c r="J1723" s="3">
        <v>0.60059080593153802</v>
      </c>
      <c r="K1723" t="s">
        <v>80</v>
      </c>
      <c r="L1723" t="s">
        <v>31</v>
      </c>
      <c r="M1723">
        <v>426</v>
      </c>
      <c r="N1723">
        <v>2370</v>
      </c>
      <c r="O1723" s="15">
        <v>1.1737089201877935</v>
      </c>
      <c r="P1723" s="16">
        <f t="shared" si="26"/>
        <v>0.17974683544303796</v>
      </c>
      <c r="Q1723">
        <v>1</v>
      </c>
      <c r="R1723" t="s">
        <v>70</v>
      </c>
      <c r="S1723" s="1">
        <v>44735</v>
      </c>
      <c r="T1723" t="s">
        <v>71</v>
      </c>
    </row>
    <row r="1724" spans="1:20">
      <c r="A1724">
        <v>375528</v>
      </c>
      <c r="B1724" t="s">
        <v>74</v>
      </c>
      <c r="C1724" t="s">
        <v>87</v>
      </c>
      <c r="D1724" t="s">
        <v>17</v>
      </c>
      <c r="E1724" t="s">
        <v>58</v>
      </c>
      <c r="F1724" s="2" t="s">
        <v>91</v>
      </c>
      <c r="G1724" s="2" t="s">
        <v>1028</v>
      </c>
      <c r="H1724" s="2">
        <v>500</v>
      </c>
      <c r="I1724" s="3" t="s">
        <v>923</v>
      </c>
      <c r="J1724" s="3">
        <v>1.43</v>
      </c>
      <c r="K1724" t="s">
        <v>45</v>
      </c>
      <c r="L1724" t="s">
        <v>22</v>
      </c>
      <c r="M1724">
        <v>726</v>
      </c>
      <c r="N1724">
        <v>3671</v>
      </c>
      <c r="O1724" s="15">
        <v>0.68870523415977958</v>
      </c>
      <c r="P1724" s="16">
        <f t="shared" si="26"/>
        <v>0.19776627621901388</v>
      </c>
      <c r="Q1724">
        <v>3</v>
      </c>
      <c r="R1724" t="s">
        <v>32</v>
      </c>
      <c r="S1724" s="1">
        <v>44899</v>
      </c>
      <c r="T1724" t="s">
        <v>73</v>
      </c>
    </row>
    <row r="1725" spans="1:20">
      <c r="A1725">
        <v>325993</v>
      </c>
      <c r="B1725" t="s">
        <v>48</v>
      </c>
      <c r="C1725" t="s">
        <v>26</v>
      </c>
      <c r="D1725" t="s">
        <v>17</v>
      </c>
      <c r="E1725" t="s">
        <v>18</v>
      </c>
      <c r="F1725" s="2" t="s">
        <v>47</v>
      </c>
      <c r="G1725" s="2" t="s">
        <v>1028</v>
      </c>
      <c r="H1725" s="2">
        <v>500</v>
      </c>
      <c r="I1725" s="3" t="s">
        <v>780</v>
      </c>
      <c r="J1725" s="3">
        <v>5.52</v>
      </c>
      <c r="K1725" t="s">
        <v>37</v>
      </c>
      <c r="L1725" t="s">
        <v>31</v>
      </c>
      <c r="M1725">
        <v>726</v>
      </c>
      <c r="N1725">
        <v>3671</v>
      </c>
      <c r="O1725" s="15">
        <v>0.68870523415977958</v>
      </c>
      <c r="P1725" s="16">
        <f t="shared" si="26"/>
        <v>0.19776627621901388</v>
      </c>
      <c r="Q1725">
        <v>9</v>
      </c>
      <c r="R1725" t="s">
        <v>38</v>
      </c>
      <c r="S1725" s="1">
        <v>44897</v>
      </c>
      <c r="T1725" t="s">
        <v>134</v>
      </c>
    </row>
    <row r="1726" spans="1:20">
      <c r="A1726">
        <v>574613</v>
      </c>
      <c r="B1726" t="s">
        <v>51</v>
      </c>
      <c r="C1726" t="s">
        <v>16</v>
      </c>
      <c r="D1726" t="s">
        <v>17</v>
      </c>
      <c r="E1726" t="s">
        <v>18</v>
      </c>
      <c r="F1726" s="2" t="s">
        <v>49</v>
      </c>
      <c r="G1726" s="2" t="s">
        <v>1028</v>
      </c>
      <c r="H1726" s="2">
        <v>500</v>
      </c>
      <c r="I1726" s="3" t="s">
        <v>962</v>
      </c>
      <c r="J1726" s="3">
        <v>1.75</v>
      </c>
      <c r="K1726" t="s">
        <v>45</v>
      </c>
      <c r="L1726" t="s">
        <v>31</v>
      </c>
      <c r="M1726">
        <v>726</v>
      </c>
      <c r="N1726">
        <v>3672</v>
      </c>
      <c r="O1726" s="15">
        <v>0.68870523415977958</v>
      </c>
      <c r="P1726" s="16">
        <f t="shared" si="26"/>
        <v>0.19771241830065359</v>
      </c>
      <c r="Q1726">
        <v>8</v>
      </c>
      <c r="R1726" t="s">
        <v>70</v>
      </c>
      <c r="S1726" s="1">
        <v>44853</v>
      </c>
      <c r="T1726" t="s">
        <v>141</v>
      </c>
    </row>
    <row r="1727" spans="1:20">
      <c r="A1727">
        <v>747845</v>
      </c>
      <c r="B1727" t="s">
        <v>74</v>
      </c>
      <c r="C1727" t="s">
        <v>41</v>
      </c>
      <c r="D1727" t="s">
        <v>17</v>
      </c>
      <c r="E1727" t="s">
        <v>42</v>
      </c>
      <c r="F1727" s="2" t="s">
        <v>75</v>
      </c>
      <c r="G1727" s="2" t="s">
        <v>1028</v>
      </c>
      <c r="H1727" s="2">
        <v>500</v>
      </c>
      <c r="I1727" s="3">
        <v>1.24229348250719E+16</v>
      </c>
      <c r="J1727" s="3">
        <v>1.24229348250719E+16</v>
      </c>
      <c r="K1727" t="s">
        <v>37</v>
      </c>
      <c r="L1727" t="s">
        <v>31</v>
      </c>
      <c r="M1727">
        <v>426</v>
      </c>
      <c r="N1727">
        <v>2370</v>
      </c>
      <c r="O1727" s="15">
        <v>1.1737089201877935</v>
      </c>
      <c r="P1727" s="16">
        <f t="shared" si="26"/>
        <v>0.17974683544303796</v>
      </c>
      <c r="Q1727">
        <v>1</v>
      </c>
      <c r="R1727" t="s">
        <v>56</v>
      </c>
      <c r="S1727" s="1">
        <v>44728</v>
      </c>
      <c r="T1727" t="s">
        <v>151</v>
      </c>
    </row>
    <row r="1728" spans="1:20">
      <c r="A1728">
        <v>926413</v>
      </c>
      <c r="B1728" t="s">
        <v>25</v>
      </c>
      <c r="C1728" t="s">
        <v>87</v>
      </c>
      <c r="D1728" t="s">
        <v>17</v>
      </c>
      <c r="E1728" t="s">
        <v>27</v>
      </c>
      <c r="F1728" s="2" t="s">
        <v>47</v>
      </c>
      <c r="G1728" s="2" t="s">
        <v>1028</v>
      </c>
      <c r="H1728" s="2">
        <v>500</v>
      </c>
      <c r="I1728" s="3" t="s">
        <v>36</v>
      </c>
      <c r="J1728" s="3">
        <v>0.43</v>
      </c>
      <c r="K1728" t="s">
        <v>37</v>
      </c>
      <c r="L1728" t="s">
        <v>31</v>
      </c>
      <c r="M1728">
        <v>727</v>
      </c>
      <c r="N1728">
        <v>3673</v>
      </c>
      <c r="O1728" s="15">
        <v>0.68775790921595603</v>
      </c>
      <c r="P1728" s="16">
        <f t="shared" si="26"/>
        <v>0.19793084671930303</v>
      </c>
      <c r="Q1728">
        <v>5</v>
      </c>
      <c r="R1728" t="s">
        <v>70</v>
      </c>
      <c r="S1728" s="1">
        <v>44845</v>
      </c>
      <c r="T1728" t="s">
        <v>167</v>
      </c>
    </row>
    <row r="1729" spans="1:20">
      <c r="A1729">
        <v>172330</v>
      </c>
      <c r="B1729" t="s">
        <v>67</v>
      </c>
      <c r="C1729" t="s">
        <v>16</v>
      </c>
      <c r="D1729" t="s">
        <v>17</v>
      </c>
      <c r="E1729" t="s">
        <v>42</v>
      </c>
      <c r="F1729" s="2" t="s">
        <v>59</v>
      </c>
      <c r="G1729" s="2" t="s">
        <v>1028</v>
      </c>
      <c r="H1729" s="2">
        <v>500</v>
      </c>
      <c r="I1729" s="3" t="s">
        <v>927</v>
      </c>
      <c r="J1729" s="3">
        <v>0.97774753227544997</v>
      </c>
      <c r="K1729" t="s">
        <v>80</v>
      </c>
      <c r="L1729" t="s">
        <v>31</v>
      </c>
      <c r="M1729">
        <v>426</v>
      </c>
      <c r="N1729">
        <v>2371</v>
      </c>
      <c r="O1729" s="15">
        <v>1.1737089201877935</v>
      </c>
      <c r="P1729" s="16">
        <f t="shared" si="26"/>
        <v>0.17967102488401518</v>
      </c>
      <c r="Q1729">
        <v>1</v>
      </c>
      <c r="R1729" t="s">
        <v>32</v>
      </c>
      <c r="S1729" s="1">
        <v>44862</v>
      </c>
      <c r="T1729" t="s">
        <v>233</v>
      </c>
    </row>
    <row r="1730" spans="1:20">
      <c r="A1730">
        <v>167817</v>
      </c>
      <c r="B1730" t="s">
        <v>48</v>
      </c>
      <c r="C1730" t="s">
        <v>26</v>
      </c>
      <c r="D1730" t="s">
        <v>17</v>
      </c>
      <c r="E1730" t="s">
        <v>27</v>
      </c>
      <c r="F1730" s="2" t="s">
        <v>91</v>
      </c>
      <c r="G1730" s="2" t="s">
        <v>1028</v>
      </c>
      <c r="H1730" s="2">
        <v>500</v>
      </c>
      <c r="I1730" s="3" t="s">
        <v>169</v>
      </c>
      <c r="J1730" s="3">
        <v>2.69</v>
      </c>
      <c r="K1730" t="s">
        <v>45</v>
      </c>
      <c r="L1730" t="s">
        <v>31</v>
      </c>
      <c r="M1730">
        <v>727</v>
      </c>
      <c r="N1730">
        <v>3673</v>
      </c>
      <c r="O1730" s="15">
        <v>0.68775790921595603</v>
      </c>
      <c r="P1730" s="16">
        <f t="shared" si="26"/>
        <v>0.19793084671930303</v>
      </c>
      <c r="Q1730">
        <v>7</v>
      </c>
      <c r="R1730" t="s">
        <v>32</v>
      </c>
      <c r="S1730" s="1">
        <v>44615</v>
      </c>
      <c r="T1730" t="s">
        <v>188</v>
      </c>
    </row>
    <row r="1731" spans="1:20">
      <c r="A1731">
        <v>896360</v>
      </c>
      <c r="B1731" t="s">
        <v>15</v>
      </c>
      <c r="C1731" t="s">
        <v>16</v>
      </c>
      <c r="D1731" t="s">
        <v>17</v>
      </c>
      <c r="E1731" t="s">
        <v>42</v>
      </c>
      <c r="F1731" s="2" t="s">
        <v>52</v>
      </c>
      <c r="G1731" s="2" t="s">
        <v>1028</v>
      </c>
      <c r="H1731" s="2">
        <v>500</v>
      </c>
      <c r="I1731" s="3">
        <v>1127895233758330</v>
      </c>
      <c r="J1731" s="3">
        <v>1127895233758330</v>
      </c>
      <c r="K1731" t="s">
        <v>45</v>
      </c>
      <c r="L1731" t="s">
        <v>22</v>
      </c>
      <c r="M1731">
        <v>426</v>
      </c>
      <c r="N1731">
        <v>2372</v>
      </c>
      <c r="O1731" s="15">
        <v>1.1737089201877935</v>
      </c>
      <c r="P1731" s="16">
        <f t="shared" si="26"/>
        <v>0.17959527824620575</v>
      </c>
      <c r="Q1731">
        <v>1</v>
      </c>
      <c r="R1731" t="s">
        <v>38</v>
      </c>
      <c r="S1731" s="1">
        <v>44619</v>
      </c>
      <c r="T1731" t="s">
        <v>176</v>
      </c>
    </row>
    <row r="1732" spans="1:20">
      <c r="A1732">
        <v>834240</v>
      </c>
      <c r="B1732" t="s">
        <v>81</v>
      </c>
      <c r="C1732" t="s">
        <v>26</v>
      </c>
      <c r="D1732" t="s">
        <v>17</v>
      </c>
      <c r="E1732" t="s">
        <v>18</v>
      </c>
      <c r="F1732" s="2" t="s">
        <v>101</v>
      </c>
      <c r="G1732" s="2" t="s">
        <v>1028</v>
      </c>
      <c r="H1732" s="2">
        <v>500</v>
      </c>
      <c r="I1732" s="3" t="s">
        <v>60</v>
      </c>
      <c r="J1732" s="3">
        <v>1.19</v>
      </c>
      <c r="K1732" t="s">
        <v>30</v>
      </c>
      <c r="L1732" t="s">
        <v>22</v>
      </c>
      <c r="M1732">
        <v>727</v>
      </c>
      <c r="N1732">
        <v>3674</v>
      </c>
      <c r="O1732" s="15">
        <v>0.68775790921595603</v>
      </c>
      <c r="P1732" s="16">
        <f t="shared" si="26"/>
        <v>0.19787697332607512</v>
      </c>
      <c r="Q1732">
        <v>6</v>
      </c>
      <c r="R1732" t="s">
        <v>23</v>
      </c>
      <c r="S1732" s="1">
        <v>44851</v>
      </c>
      <c r="T1732" t="s">
        <v>116</v>
      </c>
    </row>
    <row r="1733" spans="1:20">
      <c r="A1733">
        <v>353715</v>
      </c>
      <c r="B1733" t="s">
        <v>34</v>
      </c>
      <c r="C1733" t="s">
        <v>16</v>
      </c>
      <c r="D1733" t="s">
        <v>17</v>
      </c>
      <c r="E1733" t="s">
        <v>18</v>
      </c>
      <c r="F1733" s="2" t="s">
        <v>91</v>
      </c>
      <c r="G1733" s="2" t="s">
        <v>1028</v>
      </c>
      <c r="H1733" s="2">
        <v>500</v>
      </c>
      <c r="I1733" s="3" t="s">
        <v>694</v>
      </c>
      <c r="J1733" s="3">
        <v>1.17</v>
      </c>
      <c r="K1733" t="s">
        <v>21</v>
      </c>
      <c r="L1733" t="s">
        <v>22</v>
      </c>
      <c r="M1733">
        <v>727</v>
      </c>
      <c r="N1733">
        <v>3675</v>
      </c>
      <c r="O1733" s="15">
        <v>0.68775790921595603</v>
      </c>
      <c r="P1733" s="16">
        <f t="shared" ref="P1733:P1796" si="27">M1733/N1733</f>
        <v>0.19782312925170067</v>
      </c>
      <c r="Q1733">
        <v>9</v>
      </c>
      <c r="R1733" t="s">
        <v>38</v>
      </c>
      <c r="S1733" s="1">
        <v>44654</v>
      </c>
      <c r="T1733" t="s">
        <v>176</v>
      </c>
    </row>
    <row r="1734" spans="1:20">
      <c r="A1734">
        <v>793468</v>
      </c>
      <c r="B1734" t="s">
        <v>74</v>
      </c>
      <c r="C1734" t="s">
        <v>16</v>
      </c>
      <c r="D1734" t="s">
        <v>17</v>
      </c>
      <c r="E1734" t="s">
        <v>42</v>
      </c>
      <c r="F1734" s="2" t="s">
        <v>119</v>
      </c>
      <c r="G1734" s="2" t="s">
        <v>1028</v>
      </c>
      <c r="H1734" s="2">
        <v>500</v>
      </c>
      <c r="I1734" s="3" t="s">
        <v>963</v>
      </c>
      <c r="J1734" s="3">
        <v>0.31459518405937698</v>
      </c>
      <c r="K1734" t="s">
        <v>30</v>
      </c>
      <c r="L1734" t="s">
        <v>22</v>
      </c>
      <c r="M1734">
        <v>427</v>
      </c>
      <c r="N1734">
        <v>2372</v>
      </c>
      <c r="O1734" s="15">
        <v>1.1709601873536299</v>
      </c>
      <c r="P1734" s="16">
        <f t="shared" si="27"/>
        <v>0.1800168634064081</v>
      </c>
      <c r="Q1734">
        <v>1</v>
      </c>
      <c r="R1734" t="s">
        <v>70</v>
      </c>
      <c r="S1734" s="1">
        <v>44789</v>
      </c>
      <c r="T1734" t="s">
        <v>122</v>
      </c>
    </row>
    <row r="1735" spans="1:20">
      <c r="A1735">
        <v>872322</v>
      </c>
      <c r="B1735" t="s">
        <v>34</v>
      </c>
      <c r="C1735" t="s">
        <v>16</v>
      </c>
      <c r="D1735" t="s">
        <v>17</v>
      </c>
      <c r="E1735" t="s">
        <v>42</v>
      </c>
      <c r="F1735" s="2" t="s">
        <v>43</v>
      </c>
      <c r="G1735" s="2" t="s">
        <v>1028</v>
      </c>
      <c r="H1735" s="2">
        <v>500</v>
      </c>
      <c r="I1735" s="3">
        <v>1394228656626780</v>
      </c>
      <c r="J1735" s="3">
        <v>1394228656626780</v>
      </c>
      <c r="K1735" t="s">
        <v>30</v>
      </c>
      <c r="L1735" t="s">
        <v>22</v>
      </c>
      <c r="M1735">
        <v>427</v>
      </c>
      <c r="N1735">
        <v>2372</v>
      </c>
      <c r="O1735" s="15">
        <v>1.1709601873536299</v>
      </c>
      <c r="P1735" s="16">
        <f t="shared" si="27"/>
        <v>0.1800168634064081</v>
      </c>
      <c r="Q1735">
        <v>1</v>
      </c>
      <c r="R1735" t="s">
        <v>70</v>
      </c>
      <c r="S1735" s="1">
        <v>44729</v>
      </c>
      <c r="T1735" t="s">
        <v>110</v>
      </c>
    </row>
    <row r="1736" spans="1:20">
      <c r="A1736">
        <v>637450</v>
      </c>
      <c r="B1736" t="s">
        <v>34</v>
      </c>
      <c r="C1736" t="s">
        <v>41</v>
      </c>
      <c r="D1736" t="s">
        <v>17</v>
      </c>
      <c r="E1736" t="s">
        <v>58</v>
      </c>
      <c r="F1736" s="2" t="s">
        <v>49</v>
      </c>
      <c r="G1736" s="2" t="s">
        <v>1028</v>
      </c>
      <c r="H1736" s="2">
        <v>500</v>
      </c>
      <c r="I1736" s="3" t="s">
        <v>964</v>
      </c>
      <c r="J1736" s="3">
        <v>7.16</v>
      </c>
      <c r="K1736" t="s">
        <v>45</v>
      </c>
      <c r="L1736" t="s">
        <v>31</v>
      </c>
      <c r="M1736">
        <v>728</v>
      </c>
      <c r="N1736">
        <v>3676</v>
      </c>
      <c r="O1736" s="15">
        <v>0.68681318681318682</v>
      </c>
      <c r="P1736" s="16">
        <f t="shared" si="27"/>
        <v>0.19804134929270947</v>
      </c>
      <c r="Q1736">
        <v>3</v>
      </c>
      <c r="R1736" t="s">
        <v>56</v>
      </c>
      <c r="S1736" s="1">
        <v>44852</v>
      </c>
      <c r="T1736" t="s">
        <v>96</v>
      </c>
    </row>
    <row r="1737" spans="1:20">
      <c r="A1737">
        <v>517341</v>
      </c>
      <c r="B1737" t="s">
        <v>48</v>
      </c>
      <c r="C1737" t="s">
        <v>41</v>
      </c>
      <c r="D1737" t="s">
        <v>17</v>
      </c>
      <c r="E1737" t="s">
        <v>27</v>
      </c>
      <c r="F1737" s="2" t="s">
        <v>119</v>
      </c>
      <c r="G1737" s="2" t="s">
        <v>1028</v>
      </c>
      <c r="H1737" s="2">
        <v>500</v>
      </c>
      <c r="I1737" s="3" t="s">
        <v>812</v>
      </c>
      <c r="J1737" s="3">
        <v>4.1500000000000004</v>
      </c>
      <c r="K1737" t="s">
        <v>30</v>
      </c>
      <c r="L1737" t="s">
        <v>31</v>
      </c>
      <c r="M1737">
        <v>728</v>
      </c>
      <c r="N1737">
        <v>3676</v>
      </c>
      <c r="O1737" s="15">
        <v>0.68681318681318682</v>
      </c>
      <c r="P1737" s="16">
        <f t="shared" si="27"/>
        <v>0.19804134929270947</v>
      </c>
      <c r="Q1737">
        <v>4</v>
      </c>
      <c r="R1737" t="s">
        <v>56</v>
      </c>
      <c r="S1737" s="1">
        <v>44669</v>
      </c>
      <c r="T1737" t="s">
        <v>123</v>
      </c>
    </row>
    <row r="1738" spans="1:20">
      <c r="A1738">
        <v>848450</v>
      </c>
      <c r="B1738" t="s">
        <v>74</v>
      </c>
      <c r="C1738" t="s">
        <v>41</v>
      </c>
      <c r="D1738" t="s">
        <v>17</v>
      </c>
      <c r="E1738" t="s">
        <v>27</v>
      </c>
      <c r="F1738" s="2" t="s">
        <v>68</v>
      </c>
      <c r="G1738" s="2" t="s">
        <v>1028</v>
      </c>
      <c r="H1738" s="2">
        <v>500</v>
      </c>
      <c r="I1738" s="3" t="s">
        <v>835</v>
      </c>
      <c r="J1738" s="3">
        <v>5.99</v>
      </c>
      <c r="K1738" t="s">
        <v>80</v>
      </c>
      <c r="L1738" t="s">
        <v>31</v>
      </c>
      <c r="M1738">
        <v>728</v>
      </c>
      <c r="N1738">
        <v>3677</v>
      </c>
      <c r="O1738" s="15">
        <v>0.68681318681318682</v>
      </c>
      <c r="P1738" s="16">
        <f t="shared" si="27"/>
        <v>0.19798748980146857</v>
      </c>
      <c r="Q1738">
        <v>9</v>
      </c>
      <c r="R1738" t="s">
        <v>56</v>
      </c>
      <c r="S1738" s="1">
        <v>44824</v>
      </c>
      <c r="T1738" t="s">
        <v>123</v>
      </c>
    </row>
    <row r="1739" spans="1:20">
      <c r="A1739">
        <v>835764</v>
      </c>
      <c r="B1739" t="s">
        <v>67</v>
      </c>
      <c r="C1739" t="s">
        <v>16</v>
      </c>
      <c r="D1739" t="s">
        <v>17</v>
      </c>
      <c r="E1739" t="s">
        <v>18</v>
      </c>
      <c r="F1739" s="2" t="s">
        <v>49</v>
      </c>
      <c r="G1739" s="2" t="s">
        <v>1028</v>
      </c>
      <c r="H1739" s="2">
        <v>500</v>
      </c>
      <c r="I1739" s="3" t="s">
        <v>965</v>
      </c>
      <c r="J1739" s="3">
        <v>1.03</v>
      </c>
      <c r="K1739" t="s">
        <v>45</v>
      </c>
      <c r="L1739" t="s">
        <v>55</v>
      </c>
      <c r="M1739">
        <v>728</v>
      </c>
      <c r="N1739">
        <v>3677</v>
      </c>
      <c r="O1739" s="15">
        <v>0.68681318681318682</v>
      </c>
      <c r="P1739" s="16">
        <f t="shared" si="27"/>
        <v>0.19798748980146857</v>
      </c>
      <c r="Q1739">
        <v>6</v>
      </c>
      <c r="R1739" t="s">
        <v>70</v>
      </c>
      <c r="S1739" s="1">
        <v>44805</v>
      </c>
      <c r="T1739" t="s">
        <v>167</v>
      </c>
    </row>
    <row r="1740" spans="1:20">
      <c r="A1740">
        <v>502920</v>
      </c>
      <c r="B1740" t="s">
        <v>25</v>
      </c>
      <c r="C1740" t="s">
        <v>41</v>
      </c>
      <c r="D1740" t="s">
        <v>17</v>
      </c>
      <c r="E1740" t="s">
        <v>18</v>
      </c>
      <c r="F1740" s="2" t="s">
        <v>28</v>
      </c>
      <c r="G1740" s="2" t="s">
        <v>1028</v>
      </c>
      <c r="H1740" s="2">
        <v>500</v>
      </c>
      <c r="I1740" s="3" t="s">
        <v>488</v>
      </c>
      <c r="J1740" s="3">
        <v>1.91</v>
      </c>
      <c r="K1740" t="s">
        <v>30</v>
      </c>
      <c r="L1740" t="s">
        <v>55</v>
      </c>
      <c r="M1740">
        <v>728</v>
      </c>
      <c r="N1740">
        <v>3677</v>
      </c>
      <c r="O1740" s="15">
        <v>0.68681318681318682</v>
      </c>
      <c r="P1740" s="16">
        <f t="shared" si="27"/>
        <v>0.19798748980146857</v>
      </c>
      <c r="Q1740">
        <v>4</v>
      </c>
      <c r="R1740" t="s">
        <v>32</v>
      </c>
      <c r="S1740" s="1">
        <v>44795</v>
      </c>
      <c r="T1740" t="s">
        <v>54</v>
      </c>
    </row>
    <row r="1741" spans="1:20">
      <c r="A1741">
        <v>355872</v>
      </c>
      <c r="B1741" t="s">
        <v>48</v>
      </c>
      <c r="C1741" t="s">
        <v>26</v>
      </c>
      <c r="D1741" t="s">
        <v>17</v>
      </c>
      <c r="E1741" t="s">
        <v>27</v>
      </c>
      <c r="F1741" s="2" t="s">
        <v>101</v>
      </c>
      <c r="G1741" s="2" t="s">
        <v>1028</v>
      </c>
      <c r="H1741" s="2">
        <v>500</v>
      </c>
      <c r="I1741" s="3" t="s">
        <v>411</v>
      </c>
      <c r="J1741" s="3">
        <v>3.25</v>
      </c>
      <c r="K1741" t="s">
        <v>30</v>
      </c>
      <c r="L1741" t="s">
        <v>31</v>
      </c>
      <c r="M1741">
        <v>728</v>
      </c>
      <c r="N1741">
        <v>3678</v>
      </c>
      <c r="O1741" s="15">
        <v>0.68681318681318682</v>
      </c>
      <c r="P1741" s="16">
        <f t="shared" si="27"/>
        <v>0.19793365959760739</v>
      </c>
      <c r="Q1741">
        <v>10</v>
      </c>
      <c r="R1741" t="s">
        <v>56</v>
      </c>
      <c r="S1741" s="1">
        <v>44924</v>
      </c>
      <c r="T1741" t="s">
        <v>114</v>
      </c>
    </row>
    <row r="1742" spans="1:20">
      <c r="A1742">
        <v>138233</v>
      </c>
      <c r="B1742" t="s">
        <v>34</v>
      </c>
      <c r="C1742" t="s">
        <v>41</v>
      </c>
      <c r="D1742" t="s">
        <v>17</v>
      </c>
      <c r="E1742" t="s">
        <v>58</v>
      </c>
      <c r="F1742" s="2" t="s">
        <v>91</v>
      </c>
      <c r="G1742" s="2" t="s">
        <v>1028</v>
      </c>
      <c r="H1742" s="2">
        <v>500</v>
      </c>
      <c r="I1742" s="3" t="s">
        <v>627</v>
      </c>
      <c r="J1742" s="3">
        <v>3.86</v>
      </c>
      <c r="K1742" t="s">
        <v>80</v>
      </c>
      <c r="L1742" t="s">
        <v>55</v>
      </c>
      <c r="M1742">
        <v>729</v>
      </c>
      <c r="N1742">
        <v>3678</v>
      </c>
      <c r="O1742" s="15">
        <v>0.68587105624142664</v>
      </c>
      <c r="P1742" s="16">
        <f t="shared" si="27"/>
        <v>0.19820554649265906</v>
      </c>
      <c r="Q1742">
        <v>6</v>
      </c>
      <c r="R1742" t="s">
        <v>56</v>
      </c>
      <c r="S1742" s="1">
        <v>44572</v>
      </c>
      <c r="T1742" t="s">
        <v>114</v>
      </c>
    </row>
    <row r="1743" spans="1:20">
      <c r="A1743">
        <v>928837</v>
      </c>
      <c r="B1743" t="s">
        <v>51</v>
      </c>
      <c r="C1743" t="s">
        <v>26</v>
      </c>
      <c r="D1743" t="s">
        <v>17</v>
      </c>
      <c r="E1743" t="s">
        <v>42</v>
      </c>
      <c r="F1743" s="2" t="s">
        <v>75</v>
      </c>
      <c r="G1743" s="2" t="s">
        <v>1028</v>
      </c>
      <c r="H1743" s="2">
        <v>500</v>
      </c>
      <c r="I1743" s="3">
        <v>1.23156864668699E+16</v>
      </c>
      <c r="J1743" s="3">
        <v>1.23156864668699E+16</v>
      </c>
      <c r="K1743" t="s">
        <v>80</v>
      </c>
      <c r="L1743" t="s">
        <v>55</v>
      </c>
      <c r="M1743">
        <v>428</v>
      </c>
      <c r="N1743">
        <v>2374</v>
      </c>
      <c r="O1743" s="15">
        <v>1.1682242990654206</v>
      </c>
      <c r="P1743" s="16">
        <f t="shared" si="27"/>
        <v>0.18028643639427128</v>
      </c>
      <c r="Q1743">
        <v>1</v>
      </c>
      <c r="R1743" t="s">
        <v>70</v>
      </c>
      <c r="S1743" s="1">
        <v>44596</v>
      </c>
      <c r="T1743" t="s">
        <v>142</v>
      </c>
    </row>
    <row r="1744" spans="1:20">
      <c r="A1744">
        <v>346812</v>
      </c>
      <c r="B1744" t="s">
        <v>34</v>
      </c>
      <c r="C1744" t="s">
        <v>87</v>
      </c>
      <c r="D1744" t="s">
        <v>17</v>
      </c>
      <c r="E1744" t="s">
        <v>42</v>
      </c>
      <c r="F1744" s="2" t="s">
        <v>43</v>
      </c>
      <c r="G1744" s="2" t="s">
        <v>1028</v>
      </c>
      <c r="H1744" s="2">
        <v>500</v>
      </c>
      <c r="I1744" s="3" t="s">
        <v>605</v>
      </c>
      <c r="J1744" s="3">
        <v>0.50227981091298202</v>
      </c>
      <c r="K1744" t="s">
        <v>21</v>
      </c>
      <c r="L1744" t="s">
        <v>22</v>
      </c>
      <c r="M1744">
        <v>428</v>
      </c>
      <c r="N1744">
        <v>2375</v>
      </c>
      <c r="O1744" s="15">
        <v>1.1682242990654206</v>
      </c>
      <c r="P1744" s="16">
        <f t="shared" si="27"/>
        <v>0.18021052631578946</v>
      </c>
      <c r="Q1744">
        <v>1</v>
      </c>
      <c r="R1744" t="s">
        <v>23</v>
      </c>
      <c r="S1744" s="1">
        <v>44704</v>
      </c>
      <c r="T1744" t="s">
        <v>172</v>
      </c>
    </row>
    <row r="1745" spans="1:20">
      <c r="A1745">
        <v>673367</v>
      </c>
      <c r="B1745" t="s">
        <v>51</v>
      </c>
      <c r="C1745" t="s">
        <v>16</v>
      </c>
      <c r="D1745" t="s">
        <v>17</v>
      </c>
      <c r="E1745" t="s">
        <v>58</v>
      </c>
      <c r="F1745" s="2" t="s">
        <v>75</v>
      </c>
      <c r="G1745" s="2" t="s">
        <v>1028</v>
      </c>
      <c r="H1745" s="2">
        <v>500</v>
      </c>
      <c r="I1745" s="3" t="s">
        <v>404</v>
      </c>
      <c r="J1745" s="3">
        <v>4.8499999999999996</v>
      </c>
      <c r="K1745" t="s">
        <v>21</v>
      </c>
      <c r="L1745" t="s">
        <v>55</v>
      </c>
      <c r="M1745">
        <v>729</v>
      </c>
      <c r="N1745">
        <v>3679</v>
      </c>
      <c r="O1745" s="15">
        <v>0.68587105624142664</v>
      </c>
      <c r="P1745" s="16">
        <f t="shared" si="27"/>
        <v>0.19815167164990485</v>
      </c>
      <c r="Q1745">
        <v>4</v>
      </c>
      <c r="R1745" t="s">
        <v>32</v>
      </c>
      <c r="S1745" s="1">
        <v>44854</v>
      </c>
      <c r="T1745" t="s">
        <v>127</v>
      </c>
    </row>
    <row r="1746" spans="1:20">
      <c r="A1746">
        <v>657830</v>
      </c>
      <c r="B1746" t="s">
        <v>25</v>
      </c>
      <c r="C1746" t="s">
        <v>16</v>
      </c>
      <c r="D1746" t="s">
        <v>17</v>
      </c>
      <c r="E1746" t="s">
        <v>42</v>
      </c>
      <c r="F1746" s="2" t="s">
        <v>75</v>
      </c>
      <c r="G1746" s="2" t="s">
        <v>1028</v>
      </c>
      <c r="H1746" s="2">
        <v>500</v>
      </c>
      <c r="I1746" s="3">
        <v>1.30128007951833E+16</v>
      </c>
      <c r="J1746" s="3">
        <v>1.30128007951833E+16</v>
      </c>
      <c r="K1746" t="s">
        <v>80</v>
      </c>
      <c r="L1746" t="s">
        <v>22</v>
      </c>
      <c r="M1746">
        <v>428</v>
      </c>
      <c r="N1746">
        <v>2375</v>
      </c>
      <c r="O1746" s="15">
        <v>1.1682242990654206</v>
      </c>
      <c r="P1746" s="16">
        <f t="shared" si="27"/>
        <v>0.18021052631578946</v>
      </c>
      <c r="Q1746">
        <v>1</v>
      </c>
      <c r="R1746" t="s">
        <v>70</v>
      </c>
      <c r="S1746" s="1">
        <v>44650</v>
      </c>
      <c r="T1746" t="s">
        <v>197</v>
      </c>
    </row>
    <row r="1747" spans="1:20">
      <c r="A1747">
        <v>201337</v>
      </c>
      <c r="B1747" t="s">
        <v>74</v>
      </c>
      <c r="C1747" t="s">
        <v>26</v>
      </c>
      <c r="D1747" t="s">
        <v>17</v>
      </c>
      <c r="E1747" t="s">
        <v>18</v>
      </c>
      <c r="F1747" s="2" t="s">
        <v>62</v>
      </c>
      <c r="G1747" s="2" t="s">
        <v>1028</v>
      </c>
      <c r="H1747" s="2">
        <v>500</v>
      </c>
      <c r="I1747" s="3" t="s">
        <v>792</v>
      </c>
      <c r="J1747" s="3">
        <v>7.42</v>
      </c>
      <c r="K1747" t="s">
        <v>30</v>
      </c>
      <c r="L1747" t="s">
        <v>22</v>
      </c>
      <c r="M1747">
        <v>729</v>
      </c>
      <c r="N1747">
        <v>3680</v>
      </c>
      <c r="O1747" s="15">
        <v>0.68587105624142664</v>
      </c>
      <c r="P1747" s="16">
        <f t="shared" si="27"/>
        <v>0.19809782608695653</v>
      </c>
      <c r="Q1747">
        <v>3</v>
      </c>
      <c r="R1747" t="s">
        <v>23</v>
      </c>
      <c r="S1747" s="1">
        <v>44698</v>
      </c>
      <c r="T1747" t="s">
        <v>172</v>
      </c>
    </row>
    <row r="1748" spans="1:20">
      <c r="A1748">
        <v>939087</v>
      </c>
      <c r="B1748" t="s">
        <v>74</v>
      </c>
      <c r="C1748" t="s">
        <v>87</v>
      </c>
      <c r="D1748" t="s">
        <v>17</v>
      </c>
      <c r="E1748" t="s">
        <v>58</v>
      </c>
      <c r="F1748" s="2" t="s">
        <v>49</v>
      </c>
      <c r="G1748" s="2" t="s">
        <v>1028</v>
      </c>
      <c r="H1748" s="2">
        <v>500</v>
      </c>
      <c r="I1748" s="3" t="s">
        <v>666</v>
      </c>
      <c r="J1748" s="3">
        <v>1.83</v>
      </c>
      <c r="K1748" t="s">
        <v>80</v>
      </c>
      <c r="L1748" t="s">
        <v>31</v>
      </c>
      <c r="M1748">
        <v>729</v>
      </c>
      <c r="N1748">
        <v>3680</v>
      </c>
      <c r="O1748" s="15">
        <v>0.68587105624142664</v>
      </c>
      <c r="P1748" s="16">
        <f t="shared" si="27"/>
        <v>0.19809782608695653</v>
      </c>
      <c r="Q1748">
        <v>4</v>
      </c>
      <c r="R1748" t="s">
        <v>70</v>
      </c>
      <c r="S1748" s="1">
        <v>44706</v>
      </c>
      <c r="T1748" t="s">
        <v>122</v>
      </c>
    </row>
    <row r="1749" spans="1:20">
      <c r="A1749">
        <v>493152</v>
      </c>
      <c r="B1749" t="s">
        <v>74</v>
      </c>
      <c r="C1749" t="s">
        <v>41</v>
      </c>
      <c r="D1749" t="s">
        <v>17</v>
      </c>
      <c r="E1749" t="s">
        <v>27</v>
      </c>
      <c r="F1749" s="2" t="s">
        <v>91</v>
      </c>
      <c r="G1749" s="2" t="s">
        <v>1028</v>
      </c>
      <c r="H1749" s="2">
        <v>500</v>
      </c>
      <c r="I1749" s="3" t="s">
        <v>966</v>
      </c>
      <c r="J1749" s="3">
        <v>6.67</v>
      </c>
      <c r="K1749" t="s">
        <v>21</v>
      </c>
      <c r="L1749" t="s">
        <v>55</v>
      </c>
      <c r="M1749">
        <v>730</v>
      </c>
      <c r="N1749">
        <v>3681</v>
      </c>
      <c r="O1749" s="15">
        <v>0.68493150684931503</v>
      </c>
      <c r="P1749" s="16">
        <f t="shared" si="27"/>
        <v>0.19831567508829123</v>
      </c>
      <c r="Q1749">
        <v>6</v>
      </c>
      <c r="R1749" t="s">
        <v>56</v>
      </c>
      <c r="S1749" s="1">
        <v>44786</v>
      </c>
      <c r="T1749" t="s">
        <v>96</v>
      </c>
    </row>
    <row r="1750" spans="1:20">
      <c r="A1750">
        <v>138352</v>
      </c>
      <c r="B1750" t="s">
        <v>81</v>
      </c>
      <c r="C1750" t="s">
        <v>87</v>
      </c>
      <c r="D1750" t="s">
        <v>17</v>
      </c>
      <c r="E1750" t="s">
        <v>18</v>
      </c>
      <c r="F1750" s="2" t="s">
        <v>59</v>
      </c>
      <c r="G1750" s="2" t="s">
        <v>1028</v>
      </c>
      <c r="H1750" s="2">
        <v>500</v>
      </c>
      <c r="I1750" s="3" t="s">
        <v>267</v>
      </c>
      <c r="J1750" s="3">
        <v>5.48</v>
      </c>
      <c r="K1750" t="s">
        <v>37</v>
      </c>
      <c r="L1750" t="s">
        <v>31</v>
      </c>
      <c r="M1750">
        <v>730</v>
      </c>
      <c r="N1750">
        <v>3681</v>
      </c>
      <c r="O1750" s="15">
        <v>0.68493150684931503</v>
      </c>
      <c r="P1750" s="16">
        <f t="shared" si="27"/>
        <v>0.19831567508829123</v>
      </c>
      <c r="Q1750">
        <v>7</v>
      </c>
      <c r="R1750" t="s">
        <v>32</v>
      </c>
      <c r="S1750" s="1">
        <v>44915</v>
      </c>
      <c r="T1750" t="s">
        <v>233</v>
      </c>
    </row>
    <row r="1751" spans="1:20">
      <c r="A1751">
        <v>231913</v>
      </c>
      <c r="B1751" t="s">
        <v>67</v>
      </c>
      <c r="C1751" t="s">
        <v>16</v>
      </c>
      <c r="D1751" t="s">
        <v>17</v>
      </c>
      <c r="E1751" t="s">
        <v>42</v>
      </c>
      <c r="F1751" s="2" t="s">
        <v>19</v>
      </c>
      <c r="G1751" s="2" t="s">
        <v>1028</v>
      </c>
      <c r="H1751" s="2">
        <v>500</v>
      </c>
      <c r="I1751" s="3">
        <v>1179731940222660</v>
      </c>
      <c r="J1751" s="3">
        <v>1179731940222660</v>
      </c>
      <c r="K1751" t="s">
        <v>80</v>
      </c>
      <c r="L1751" t="s">
        <v>31</v>
      </c>
      <c r="M1751">
        <v>428</v>
      </c>
      <c r="N1751">
        <v>2377</v>
      </c>
      <c r="O1751" s="15">
        <v>1.1682242990654206</v>
      </c>
      <c r="P1751" s="16">
        <f t="shared" si="27"/>
        <v>0.18005889777029871</v>
      </c>
      <c r="Q1751">
        <v>1</v>
      </c>
      <c r="R1751" t="s">
        <v>32</v>
      </c>
      <c r="S1751" s="1">
        <v>44745</v>
      </c>
      <c r="T1751" t="s">
        <v>73</v>
      </c>
    </row>
    <row r="1752" spans="1:20">
      <c r="A1752">
        <v>401351</v>
      </c>
      <c r="B1752" t="s">
        <v>48</v>
      </c>
      <c r="C1752" t="s">
        <v>16</v>
      </c>
      <c r="D1752" t="s">
        <v>17</v>
      </c>
      <c r="E1752" t="s">
        <v>18</v>
      </c>
      <c r="F1752" s="2" t="s">
        <v>101</v>
      </c>
      <c r="G1752" s="2" t="s">
        <v>1028</v>
      </c>
      <c r="H1752" s="2">
        <v>500</v>
      </c>
      <c r="I1752" s="3" t="s">
        <v>376</v>
      </c>
      <c r="J1752" s="3">
        <v>6.01</v>
      </c>
      <c r="K1752" t="s">
        <v>45</v>
      </c>
      <c r="L1752" t="s">
        <v>31</v>
      </c>
      <c r="M1752">
        <v>730</v>
      </c>
      <c r="N1752">
        <v>3682</v>
      </c>
      <c r="O1752" s="15">
        <v>0.68493150684931503</v>
      </c>
      <c r="P1752" s="16">
        <f t="shared" si="27"/>
        <v>0.19826181423139599</v>
      </c>
      <c r="Q1752">
        <v>5</v>
      </c>
      <c r="R1752" t="s">
        <v>38</v>
      </c>
      <c r="S1752" s="1">
        <v>44912</v>
      </c>
      <c r="T1752" t="s">
        <v>84</v>
      </c>
    </row>
    <row r="1753" spans="1:20">
      <c r="A1753">
        <v>143437</v>
      </c>
      <c r="B1753" t="s">
        <v>74</v>
      </c>
      <c r="C1753" t="s">
        <v>41</v>
      </c>
      <c r="D1753" t="s">
        <v>17</v>
      </c>
      <c r="E1753" t="s">
        <v>58</v>
      </c>
      <c r="F1753" s="2" t="s">
        <v>19</v>
      </c>
      <c r="G1753" s="2" t="s">
        <v>1028</v>
      </c>
      <c r="H1753" s="2">
        <v>500</v>
      </c>
      <c r="I1753" s="3" t="s">
        <v>711</v>
      </c>
      <c r="J1753" s="3">
        <v>2.56</v>
      </c>
      <c r="K1753" t="s">
        <v>21</v>
      </c>
      <c r="L1753" t="s">
        <v>55</v>
      </c>
      <c r="M1753">
        <v>730</v>
      </c>
      <c r="N1753">
        <v>3682</v>
      </c>
      <c r="O1753" s="15">
        <v>0.68493150684931503</v>
      </c>
      <c r="P1753" s="16">
        <f t="shared" si="27"/>
        <v>0.19826181423139599</v>
      </c>
      <c r="Q1753">
        <v>6</v>
      </c>
      <c r="R1753" t="s">
        <v>32</v>
      </c>
      <c r="S1753" s="1">
        <v>44744</v>
      </c>
      <c r="T1753" t="s">
        <v>250</v>
      </c>
    </row>
    <row r="1754" spans="1:20">
      <c r="A1754">
        <v>771332</v>
      </c>
      <c r="B1754" t="s">
        <v>40</v>
      </c>
      <c r="C1754" t="s">
        <v>16</v>
      </c>
      <c r="D1754" t="s">
        <v>17</v>
      </c>
      <c r="E1754" t="s">
        <v>58</v>
      </c>
      <c r="F1754" s="2" t="s">
        <v>47</v>
      </c>
      <c r="G1754" s="2" t="s">
        <v>1028</v>
      </c>
      <c r="H1754" s="2">
        <v>500</v>
      </c>
      <c r="I1754" s="3" t="s">
        <v>723</v>
      </c>
      <c r="J1754" s="3">
        <v>4.68</v>
      </c>
      <c r="K1754" t="s">
        <v>21</v>
      </c>
      <c r="L1754" t="s">
        <v>55</v>
      </c>
      <c r="M1754">
        <v>730</v>
      </c>
      <c r="N1754">
        <v>3683</v>
      </c>
      <c r="O1754" s="15">
        <v>0.68493150684931503</v>
      </c>
      <c r="P1754" s="16">
        <f t="shared" si="27"/>
        <v>0.19820798262286179</v>
      </c>
      <c r="Q1754">
        <v>1</v>
      </c>
      <c r="R1754" t="s">
        <v>32</v>
      </c>
      <c r="S1754" s="1">
        <v>44567</v>
      </c>
      <c r="T1754" t="s">
        <v>233</v>
      </c>
    </row>
    <row r="1755" spans="1:20">
      <c r="A1755">
        <v>617750</v>
      </c>
      <c r="B1755" t="s">
        <v>74</v>
      </c>
      <c r="C1755" t="s">
        <v>16</v>
      </c>
      <c r="D1755" t="s">
        <v>17</v>
      </c>
      <c r="E1755" t="s">
        <v>42</v>
      </c>
      <c r="F1755" s="2" t="s">
        <v>49</v>
      </c>
      <c r="G1755" s="2" t="s">
        <v>1028</v>
      </c>
      <c r="H1755" s="2">
        <v>500</v>
      </c>
      <c r="I1755" s="3" t="s">
        <v>881</v>
      </c>
      <c r="J1755" s="3">
        <v>0.21270924376741901</v>
      </c>
      <c r="K1755" t="s">
        <v>30</v>
      </c>
      <c r="L1755" t="s">
        <v>31</v>
      </c>
      <c r="M1755">
        <v>428</v>
      </c>
      <c r="N1755">
        <v>2377</v>
      </c>
      <c r="O1755" s="15">
        <v>1.1682242990654206</v>
      </c>
      <c r="P1755" s="16">
        <f t="shared" si="27"/>
        <v>0.18005889777029871</v>
      </c>
      <c r="Q1755">
        <v>1</v>
      </c>
      <c r="R1755" t="s">
        <v>38</v>
      </c>
      <c r="S1755" s="1">
        <v>44753</v>
      </c>
      <c r="T1755" t="s">
        <v>228</v>
      </c>
    </row>
    <row r="1756" spans="1:20">
      <c r="A1756">
        <v>270888</v>
      </c>
      <c r="B1756" t="s">
        <v>48</v>
      </c>
      <c r="C1756" t="s">
        <v>26</v>
      </c>
      <c r="D1756" t="s">
        <v>17</v>
      </c>
      <c r="E1756" t="s">
        <v>18</v>
      </c>
      <c r="F1756" s="2" t="s">
        <v>43</v>
      </c>
      <c r="G1756" s="2" t="s">
        <v>1028</v>
      </c>
      <c r="H1756" s="2">
        <v>500</v>
      </c>
      <c r="I1756" s="3" t="s">
        <v>967</v>
      </c>
      <c r="J1756" s="3">
        <v>3.23</v>
      </c>
      <c r="K1756" t="s">
        <v>80</v>
      </c>
      <c r="L1756" t="s">
        <v>55</v>
      </c>
      <c r="M1756">
        <v>730</v>
      </c>
      <c r="N1756">
        <v>3684</v>
      </c>
      <c r="O1756" s="15">
        <v>0.68493150684931503</v>
      </c>
      <c r="P1756" s="16">
        <f t="shared" si="27"/>
        <v>0.1981541802388708</v>
      </c>
      <c r="Q1756">
        <v>2</v>
      </c>
      <c r="R1756" t="s">
        <v>38</v>
      </c>
      <c r="S1756" s="1">
        <v>44721</v>
      </c>
      <c r="T1756" t="s">
        <v>84</v>
      </c>
    </row>
    <row r="1757" spans="1:20">
      <c r="A1757">
        <v>445928</v>
      </c>
      <c r="B1757" t="s">
        <v>81</v>
      </c>
      <c r="C1757" t="s">
        <v>16</v>
      </c>
      <c r="D1757" t="s">
        <v>17</v>
      </c>
      <c r="E1757" t="s">
        <v>58</v>
      </c>
      <c r="F1757" s="2" t="s">
        <v>47</v>
      </c>
      <c r="G1757" s="2" t="s">
        <v>1028</v>
      </c>
      <c r="H1757" s="2">
        <v>500</v>
      </c>
      <c r="I1757" s="3" t="s">
        <v>542</v>
      </c>
      <c r="J1757" s="3">
        <v>2.06</v>
      </c>
      <c r="K1757" t="s">
        <v>45</v>
      </c>
      <c r="L1757" t="s">
        <v>55</v>
      </c>
      <c r="M1757">
        <v>731</v>
      </c>
      <c r="N1757">
        <v>3684</v>
      </c>
      <c r="O1757" s="15">
        <v>0.6839945280437757</v>
      </c>
      <c r="P1757" s="16">
        <f t="shared" si="27"/>
        <v>0.1984256243213898</v>
      </c>
      <c r="Q1757">
        <v>9</v>
      </c>
      <c r="R1757" t="s">
        <v>32</v>
      </c>
      <c r="S1757" s="1">
        <v>44786</v>
      </c>
      <c r="T1757" t="s">
        <v>86</v>
      </c>
    </row>
    <row r="1758" spans="1:20">
      <c r="A1758">
        <v>904055</v>
      </c>
      <c r="B1758" t="s">
        <v>81</v>
      </c>
      <c r="C1758" t="s">
        <v>41</v>
      </c>
      <c r="D1758" t="s">
        <v>17</v>
      </c>
      <c r="E1758" t="s">
        <v>18</v>
      </c>
      <c r="F1758" s="2" t="s">
        <v>78</v>
      </c>
      <c r="G1758" s="2" t="s">
        <v>1028</v>
      </c>
      <c r="H1758" s="2">
        <v>500</v>
      </c>
      <c r="I1758" s="3" t="s">
        <v>35</v>
      </c>
      <c r="J1758" s="3">
        <v>0.08</v>
      </c>
      <c r="K1758" t="s">
        <v>30</v>
      </c>
      <c r="L1758" t="s">
        <v>31</v>
      </c>
      <c r="M1758">
        <v>731</v>
      </c>
      <c r="N1758">
        <v>3684</v>
      </c>
      <c r="O1758" s="15">
        <v>0.6839945280437757</v>
      </c>
      <c r="P1758" s="16">
        <f t="shared" si="27"/>
        <v>0.1984256243213898</v>
      </c>
      <c r="Q1758">
        <v>8</v>
      </c>
      <c r="R1758" t="s">
        <v>38</v>
      </c>
      <c r="S1758" s="1">
        <v>44614</v>
      </c>
      <c r="T1758" t="s">
        <v>213</v>
      </c>
    </row>
    <row r="1759" spans="1:20">
      <c r="A1759">
        <v>937179</v>
      </c>
      <c r="B1759" t="s">
        <v>51</v>
      </c>
      <c r="C1759" t="s">
        <v>41</v>
      </c>
      <c r="D1759" t="s">
        <v>17</v>
      </c>
      <c r="E1759" t="s">
        <v>18</v>
      </c>
      <c r="F1759" s="2" t="s">
        <v>59</v>
      </c>
      <c r="G1759" s="2" t="s">
        <v>1028</v>
      </c>
      <c r="H1759" s="2">
        <v>500</v>
      </c>
      <c r="I1759" s="3" t="s">
        <v>439</v>
      </c>
      <c r="J1759" s="3">
        <v>1.64</v>
      </c>
      <c r="K1759" t="s">
        <v>21</v>
      </c>
      <c r="L1759" t="s">
        <v>55</v>
      </c>
      <c r="M1759">
        <v>731</v>
      </c>
      <c r="N1759">
        <v>3685</v>
      </c>
      <c r="O1759" s="15">
        <v>0.6839945280437757</v>
      </c>
      <c r="P1759" s="16">
        <f t="shared" si="27"/>
        <v>0.19837177747625509</v>
      </c>
      <c r="Q1759">
        <v>9</v>
      </c>
      <c r="R1759" t="s">
        <v>56</v>
      </c>
      <c r="S1759" s="1">
        <v>44891</v>
      </c>
      <c r="T1759" t="s">
        <v>64</v>
      </c>
    </row>
    <row r="1760" spans="1:20">
      <c r="A1760">
        <v>785390</v>
      </c>
      <c r="B1760" t="s">
        <v>81</v>
      </c>
      <c r="C1760" t="s">
        <v>41</v>
      </c>
      <c r="D1760" t="s">
        <v>17</v>
      </c>
      <c r="E1760" t="s">
        <v>27</v>
      </c>
      <c r="F1760" s="2" t="s">
        <v>43</v>
      </c>
      <c r="G1760" s="2" t="s">
        <v>1028</v>
      </c>
      <c r="H1760" s="2">
        <v>500</v>
      </c>
      <c r="I1760" s="3" t="s">
        <v>968</v>
      </c>
      <c r="J1760" s="3">
        <v>4.54</v>
      </c>
      <c r="K1760" t="s">
        <v>80</v>
      </c>
      <c r="L1760" t="s">
        <v>22</v>
      </c>
      <c r="M1760">
        <v>731</v>
      </c>
      <c r="N1760">
        <v>3685</v>
      </c>
      <c r="O1760" s="15">
        <v>0.6839945280437757</v>
      </c>
      <c r="P1760" s="16">
        <f t="shared" si="27"/>
        <v>0.19837177747625509</v>
      </c>
      <c r="Q1760">
        <v>2</v>
      </c>
      <c r="R1760" t="s">
        <v>70</v>
      </c>
      <c r="S1760" s="1">
        <v>44723</v>
      </c>
      <c r="T1760" t="s">
        <v>93</v>
      </c>
    </row>
    <row r="1761" spans="1:20">
      <c r="A1761">
        <v>592696</v>
      </c>
      <c r="B1761" t="s">
        <v>15</v>
      </c>
      <c r="C1761" t="s">
        <v>41</v>
      </c>
      <c r="D1761" t="s">
        <v>17</v>
      </c>
      <c r="E1761" t="s">
        <v>18</v>
      </c>
      <c r="F1761" s="2" t="s">
        <v>49</v>
      </c>
      <c r="G1761" s="2" t="s">
        <v>1028</v>
      </c>
      <c r="H1761" s="2">
        <v>500</v>
      </c>
      <c r="I1761" s="3" t="s">
        <v>451</v>
      </c>
      <c r="J1761" s="3">
        <v>3.74</v>
      </c>
      <c r="K1761" t="s">
        <v>30</v>
      </c>
      <c r="L1761" t="s">
        <v>31</v>
      </c>
      <c r="M1761">
        <v>731</v>
      </c>
      <c r="N1761">
        <v>3686</v>
      </c>
      <c r="O1761" s="15">
        <v>0.6839945280437757</v>
      </c>
      <c r="P1761" s="16">
        <f t="shared" si="27"/>
        <v>0.19831795984807379</v>
      </c>
      <c r="Q1761">
        <v>9</v>
      </c>
      <c r="R1761" t="s">
        <v>38</v>
      </c>
      <c r="S1761" s="1">
        <v>44814</v>
      </c>
      <c r="T1761" t="s">
        <v>228</v>
      </c>
    </row>
    <row r="1762" spans="1:20">
      <c r="A1762">
        <v>679528</v>
      </c>
      <c r="B1762" t="s">
        <v>81</v>
      </c>
      <c r="C1762" t="s">
        <v>26</v>
      </c>
      <c r="D1762" t="s">
        <v>17</v>
      </c>
      <c r="E1762" t="s">
        <v>58</v>
      </c>
      <c r="F1762" s="2" t="s">
        <v>68</v>
      </c>
      <c r="G1762" s="2" t="s">
        <v>1028</v>
      </c>
      <c r="H1762" s="2">
        <v>500</v>
      </c>
      <c r="I1762" s="3" t="s">
        <v>843</v>
      </c>
      <c r="J1762" s="3">
        <v>2.0099999999999998</v>
      </c>
      <c r="K1762" t="s">
        <v>45</v>
      </c>
      <c r="L1762" t="s">
        <v>55</v>
      </c>
      <c r="M1762">
        <v>731</v>
      </c>
      <c r="N1762">
        <v>3686</v>
      </c>
      <c r="O1762" s="15">
        <v>0.6839945280437757</v>
      </c>
      <c r="P1762" s="16">
        <f t="shared" si="27"/>
        <v>0.19831795984807379</v>
      </c>
      <c r="Q1762">
        <v>4</v>
      </c>
      <c r="R1762" t="s">
        <v>23</v>
      </c>
      <c r="S1762" s="1">
        <v>44738</v>
      </c>
      <c r="T1762" t="s">
        <v>132</v>
      </c>
    </row>
    <row r="1763" spans="1:20">
      <c r="A1763">
        <v>902080</v>
      </c>
      <c r="B1763" t="s">
        <v>34</v>
      </c>
      <c r="C1763" t="s">
        <v>41</v>
      </c>
      <c r="D1763" t="s">
        <v>17</v>
      </c>
      <c r="E1763" t="s">
        <v>58</v>
      </c>
      <c r="F1763" s="2" t="s">
        <v>101</v>
      </c>
      <c r="G1763" s="2" t="s">
        <v>1028</v>
      </c>
      <c r="H1763" s="2">
        <v>500</v>
      </c>
      <c r="I1763" s="3" t="s">
        <v>969</v>
      </c>
      <c r="J1763" s="3">
        <v>4.33</v>
      </c>
      <c r="K1763" t="s">
        <v>30</v>
      </c>
      <c r="L1763" t="s">
        <v>55</v>
      </c>
      <c r="M1763">
        <v>731</v>
      </c>
      <c r="N1763">
        <v>3686</v>
      </c>
      <c r="O1763" s="15">
        <v>0.6839945280437757</v>
      </c>
      <c r="P1763" s="16">
        <f t="shared" si="27"/>
        <v>0.19831795984807379</v>
      </c>
      <c r="Q1763">
        <v>9</v>
      </c>
      <c r="R1763" t="s">
        <v>56</v>
      </c>
      <c r="S1763" s="1">
        <v>44739</v>
      </c>
      <c r="T1763" t="s">
        <v>98</v>
      </c>
    </row>
    <row r="1764" spans="1:20">
      <c r="A1764">
        <v>952128</v>
      </c>
      <c r="B1764" t="s">
        <v>40</v>
      </c>
      <c r="C1764" t="s">
        <v>26</v>
      </c>
      <c r="D1764" t="s">
        <v>17</v>
      </c>
      <c r="E1764" t="s">
        <v>42</v>
      </c>
      <c r="F1764" s="2" t="s">
        <v>35</v>
      </c>
      <c r="G1764" s="2" t="s">
        <v>1028</v>
      </c>
      <c r="H1764" s="2">
        <v>500</v>
      </c>
      <c r="I1764" s="3" t="s">
        <v>605</v>
      </c>
      <c r="J1764" s="3">
        <v>0.50227981091298202</v>
      </c>
      <c r="K1764" t="s">
        <v>45</v>
      </c>
      <c r="L1764" t="s">
        <v>22</v>
      </c>
      <c r="M1764">
        <v>429</v>
      </c>
      <c r="N1764">
        <v>2380</v>
      </c>
      <c r="O1764" s="15">
        <v>1.1655011655011656</v>
      </c>
      <c r="P1764" s="16">
        <f t="shared" si="27"/>
        <v>0.18025210084033613</v>
      </c>
      <c r="Q1764">
        <v>1</v>
      </c>
      <c r="R1764" t="s">
        <v>38</v>
      </c>
      <c r="S1764" s="1">
        <v>44901</v>
      </c>
      <c r="T1764" t="s">
        <v>112</v>
      </c>
    </row>
    <row r="1765" spans="1:20">
      <c r="A1765">
        <v>364407</v>
      </c>
      <c r="B1765" t="s">
        <v>67</v>
      </c>
      <c r="C1765" t="s">
        <v>87</v>
      </c>
      <c r="D1765" t="s">
        <v>17</v>
      </c>
      <c r="E1765" t="s">
        <v>42</v>
      </c>
      <c r="F1765" s="2" t="s">
        <v>35</v>
      </c>
      <c r="G1765" s="2" t="s">
        <v>1028</v>
      </c>
      <c r="H1765" s="2">
        <v>500</v>
      </c>
      <c r="I1765" s="3" t="s">
        <v>970</v>
      </c>
      <c r="J1765" s="3">
        <v>0.10903583083876101</v>
      </c>
      <c r="K1765" t="s">
        <v>30</v>
      </c>
      <c r="L1765" t="s">
        <v>55</v>
      </c>
      <c r="M1765">
        <v>429</v>
      </c>
      <c r="N1765">
        <v>2380</v>
      </c>
      <c r="O1765" s="15">
        <v>1.1655011655011656</v>
      </c>
      <c r="P1765" s="16">
        <f t="shared" si="27"/>
        <v>0.18025210084033613</v>
      </c>
      <c r="Q1765">
        <v>1</v>
      </c>
      <c r="R1765" t="s">
        <v>70</v>
      </c>
      <c r="S1765" s="1">
        <v>44719</v>
      </c>
      <c r="T1765" t="s">
        <v>167</v>
      </c>
    </row>
    <row r="1766" spans="1:20">
      <c r="A1766">
        <v>415529</v>
      </c>
      <c r="B1766" t="s">
        <v>25</v>
      </c>
      <c r="C1766" t="s">
        <v>26</v>
      </c>
      <c r="D1766" t="s">
        <v>17</v>
      </c>
      <c r="E1766" t="s">
        <v>58</v>
      </c>
      <c r="F1766" s="2" t="s">
        <v>119</v>
      </c>
      <c r="G1766" s="2" t="s">
        <v>1028</v>
      </c>
      <c r="H1766" s="2">
        <v>500</v>
      </c>
      <c r="I1766" s="3" t="s">
        <v>792</v>
      </c>
      <c r="J1766" s="3">
        <v>7.42</v>
      </c>
      <c r="K1766" t="s">
        <v>30</v>
      </c>
      <c r="L1766" t="s">
        <v>55</v>
      </c>
      <c r="M1766">
        <v>732</v>
      </c>
      <c r="N1766">
        <v>3687</v>
      </c>
      <c r="O1766" s="15">
        <v>0.68306010928961747</v>
      </c>
      <c r="P1766" s="16">
        <f t="shared" si="27"/>
        <v>0.19853539462978032</v>
      </c>
      <c r="Q1766">
        <v>5</v>
      </c>
      <c r="R1766" t="s">
        <v>32</v>
      </c>
      <c r="S1766" s="1">
        <v>44645</v>
      </c>
      <c r="T1766" t="s">
        <v>144</v>
      </c>
    </row>
    <row r="1767" spans="1:20">
      <c r="A1767">
        <v>212539</v>
      </c>
      <c r="B1767" t="s">
        <v>25</v>
      </c>
      <c r="C1767" t="s">
        <v>26</v>
      </c>
      <c r="D1767" t="s">
        <v>17</v>
      </c>
      <c r="E1767" t="s">
        <v>27</v>
      </c>
      <c r="F1767" s="2" t="s">
        <v>49</v>
      </c>
      <c r="G1767" s="2" t="s">
        <v>1028</v>
      </c>
      <c r="H1767" s="2">
        <v>500</v>
      </c>
      <c r="I1767" s="3" t="s">
        <v>311</v>
      </c>
      <c r="J1767" s="3">
        <v>4.07</v>
      </c>
      <c r="K1767" t="s">
        <v>21</v>
      </c>
      <c r="L1767" t="s">
        <v>55</v>
      </c>
      <c r="M1767">
        <v>732</v>
      </c>
      <c r="N1767">
        <v>3688</v>
      </c>
      <c r="O1767" s="15">
        <v>0.68306010928961747</v>
      </c>
      <c r="P1767" s="16">
        <f t="shared" si="27"/>
        <v>0.19848156182212581</v>
      </c>
      <c r="Q1767">
        <v>6</v>
      </c>
      <c r="R1767" t="s">
        <v>38</v>
      </c>
      <c r="S1767" s="1">
        <v>44577</v>
      </c>
      <c r="T1767" t="s">
        <v>228</v>
      </c>
    </row>
    <row r="1768" spans="1:20">
      <c r="A1768">
        <v>487307</v>
      </c>
      <c r="B1768" t="s">
        <v>67</v>
      </c>
      <c r="C1768" t="s">
        <v>16</v>
      </c>
      <c r="D1768" t="s">
        <v>17</v>
      </c>
      <c r="E1768" t="s">
        <v>42</v>
      </c>
      <c r="F1768" s="2" t="s">
        <v>19</v>
      </c>
      <c r="G1768" s="2" t="s">
        <v>1028</v>
      </c>
      <c r="H1768" s="2">
        <v>500</v>
      </c>
      <c r="I1768" s="3">
        <v>138529129344328</v>
      </c>
      <c r="J1768" s="3">
        <v>138529129344328</v>
      </c>
      <c r="K1768" t="s">
        <v>45</v>
      </c>
      <c r="L1768" t="s">
        <v>55</v>
      </c>
      <c r="M1768">
        <v>429</v>
      </c>
      <c r="N1768">
        <v>2381</v>
      </c>
      <c r="O1768" s="15">
        <v>1.1655011655011656</v>
      </c>
      <c r="P1768" s="16">
        <f t="shared" si="27"/>
        <v>0.18017639647207057</v>
      </c>
      <c r="Q1768">
        <v>1</v>
      </c>
      <c r="R1768" t="s">
        <v>70</v>
      </c>
      <c r="S1768" s="1">
        <v>44784</v>
      </c>
      <c r="T1768" t="s">
        <v>142</v>
      </c>
    </row>
    <row r="1769" spans="1:20">
      <c r="A1769">
        <v>995777</v>
      </c>
      <c r="B1769" t="s">
        <v>25</v>
      </c>
      <c r="C1769" t="s">
        <v>26</v>
      </c>
      <c r="D1769" t="s">
        <v>17</v>
      </c>
      <c r="E1769" t="s">
        <v>58</v>
      </c>
      <c r="F1769" s="2" t="s">
        <v>68</v>
      </c>
      <c r="G1769" s="2" t="s">
        <v>1028</v>
      </c>
      <c r="H1769" s="2">
        <v>500</v>
      </c>
      <c r="I1769" s="3" t="s">
        <v>338</v>
      </c>
      <c r="J1769" s="3">
        <v>4.41</v>
      </c>
      <c r="K1769" t="s">
        <v>37</v>
      </c>
      <c r="L1769" t="s">
        <v>55</v>
      </c>
      <c r="M1769">
        <v>732</v>
      </c>
      <c r="N1769">
        <v>3689</v>
      </c>
      <c r="O1769" s="15">
        <v>0.68306010928961747</v>
      </c>
      <c r="P1769" s="16">
        <f t="shared" si="27"/>
        <v>0.19842775820005421</v>
      </c>
      <c r="Q1769">
        <v>2</v>
      </c>
      <c r="R1769" t="s">
        <v>38</v>
      </c>
      <c r="S1769" s="1">
        <v>44827</v>
      </c>
      <c r="T1769" t="s">
        <v>112</v>
      </c>
    </row>
    <row r="1770" spans="1:20">
      <c r="A1770">
        <v>185666</v>
      </c>
      <c r="B1770" t="s">
        <v>34</v>
      </c>
      <c r="C1770" t="s">
        <v>16</v>
      </c>
      <c r="D1770" t="s">
        <v>17</v>
      </c>
      <c r="E1770" t="s">
        <v>18</v>
      </c>
      <c r="F1770" s="2" t="s">
        <v>52</v>
      </c>
      <c r="G1770" s="2" t="s">
        <v>1028</v>
      </c>
      <c r="H1770" s="2">
        <v>500</v>
      </c>
      <c r="I1770" s="3" t="s">
        <v>686</v>
      </c>
      <c r="J1770" s="3">
        <v>4.13</v>
      </c>
      <c r="K1770" t="s">
        <v>37</v>
      </c>
      <c r="L1770" t="s">
        <v>31</v>
      </c>
      <c r="M1770">
        <v>732</v>
      </c>
      <c r="N1770">
        <v>3689</v>
      </c>
      <c r="O1770" s="15">
        <v>0.68306010928961747</v>
      </c>
      <c r="P1770" s="16">
        <f t="shared" si="27"/>
        <v>0.19842775820005421</v>
      </c>
      <c r="Q1770">
        <v>1</v>
      </c>
      <c r="R1770" t="s">
        <v>23</v>
      </c>
      <c r="S1770" s="1">
        <v>44750</v>
      </c>
      <c r="T1770" t="s">
        <v>132</v>
      </c>
    </row>
    <row r="1771" spans="1:20">
      <c r="A1771">
        <v>611309</v>
      </c>
      <c r="B1771" t="s">
        <v>67</v>
      </c>
      <c r="C1771" t="s">
        <v>87</v>
      </c>
      <c r="D1771" t="s">
        <v>17</v>
      </c>
      <c r="E1771" t="s">
        <v>58</v>
      </c>
      <c r="F1771" s="2" t="s">
        <v>101</v>
      </c>
      <c r="G1771" s="2" t="s">
        <v>1028</v>
      </c>
      <c r="H1771" s="2">
        <v>500</v>
      </c>
      <c r="I1771" s="3" t="s">
        <v>793</v>
      </c>
      <c r="J1771" s="3">
        <v>0.42</v>
      </c>
      <c r="K1771" t="s">
        <v>80</v>
      </c>
      <c r="L1771" t="s">
        <v>55</v>
      </c>
      <c r="M1771">
        <v>732</v>
      </c>
      <c r="N1771">
        <v>3689</v>
      </c>
      <c r="O1771" s="15">
        <v>0.68306010928961747</v>
      </c>
      <c r="P1771" s="16">
        <f t="shared" si="27"/>
        <v>0.19842775820005421</v>
      </c>
      <c r="Q1771">
        <v>5</v>
      </c>
      <c r="R1771" t="s">
        <v>38</v>
      </c>
      <c r="S1771" s="1">
        <v>44670</v>
      </c>
      <c r="T1771" t="s">
        <v>66</v>
      </c>
    </row>
    <row r="1772" spans="1:20">
      <c r="A1772">
        <v>360507</v>
      </c>
      <c r="B1772" t="s">
        <v>67</v>
      </c>
      <c r="C1772" t="s">
        <v>16</v>
      </c>
      <c r="D1772" t="s">
        <v>17</v>
      </c>
      <c r="E1772" t="s">
        <v>27</v>
      </c>
      <c r="F1772" s="2" t="s">
        <v>19</v>
      </c>
      <c r="G1772" s="2" t="s">
        <v>1028</v>
      </c>
      <c r="H1772" s="2">
        <v>500</v>
      </c>
      <c r="I1772" s="3" t="s">
        <v>650</v>
      </c>
      <c r="J1772" s="3">
        <v>0.79</v>
      </c>
      <c r="K1772" t="s">
        <v>45</v>
      </c>
      <c r="L1772" t="s">
        <v>31</v>
      </c>
      <c r="M1772">
        <v>733</v>
      </c>
      <c r="N1772">
        <v>3690</v>
      </c>
      <c r="O1772" s="15">
        <v>0.68212824010914053</v>
      </c>
      <c r="P1772" s="16">
        <f t="shared" si="27"/>
        <v>0.1986449864498645</v>
      </c>
      <c r="Q1772">
        <v>8</v>
      </c>
      <c r="R1772" t="s">
        <v>38</v>
      </c>
      <c r="S1772" s="1">
        <v>44647</v>
      </c>
      <c r="T1772" t="s">
        <v>125</v>
      </c>
    </row>
    <row r="1773" spans="1:20">
      <c r="A1773">
        <v>197616</v>
      </c>
      <c r="B1773" t="s">
        <v>74</v>
      </c>
      <c r="C1773" t="s">
        <v>26</v>
      </c>
      <c r="D1773" t="s">
        <v>17</v>
      </c>
      <c r="E1773" t="s">
        <v>27</v>
      </c>
      <c r="F1773" s="2" t="s">
        <v>62</v>
      </c>
      <c r="G1773" s="2" t="s">
        <v>1028</v>
      </c>
      <c r="H1773" s="2">
        <v>500</v>
      </c>
      <c r="I1773" s="3" t="s">
        <v>124</v>
      </c>
      <c r="J1773" s="3">
        <v>4.7300000000000004</v>
      </c>
      <c r="K1773" t="s">
        <v>45</v>
      </c>
      <c r="L1773" t="s">
        <v>22</v>
      </c>
      <c r="M1773">
        <v>733</v>
      </c>
      <c r="N1773">
        <v>3690</v>
      </c>
      <c r="O1773" s="15">
        <v>0.68212824010914053</v>
      </c>
      <c r="P1773" s="16">
        <f t="shared" si="27"/>
        <v>0.1986449864498645</v>
      </c>
      <c r="Q1773">
        <v>7</v>
      </c>
      <c r="R1773" t="s">
        <v>70</v>
      </c>
      <c r="S1773" s="1">
        <v>44617</v>
      </c>
      <c r="T1773" t="s">
        <v>71</v>
      </c>
    </row>
    <row r="1774" spans="1:20">
      <c r="A1774">
        <v>836159</v>
      </c>
      <c r="B1774" t="s">
        <v>40</v>
      </c>
      <c r="C1774" t="s">
        <v>87</v>
      </c>
      <c r="D1774" t="s">
        <v>17</v>
      </c>
      <c r="E1774" t="s">
        <v>42</v>
      </c>
      <c r="F1774" s="2" t="s">
        <v>59</v>
      </c>
      <c r="G1774" s="2" t="s">
        <v>1028</v>
      </c>
      <c r="H1774" s="2">
        <v>500</v>
      </c>
      <c r="I1774" s="3" t="s">
        <v>700</v>
      </c>
      <c r="J1774" s="3">
        <v>0.278845731325357</v>
      </c>
      <c r="K1774" t="s">
        <v>21</v>
      </c>
      <c r="L1774" t="s">
        <v>55</v>
      </c>
      <c r="M1774">
        <v>430</v>
      </c>
      <c r="N1774">
        <v>2383</v>
      </c>
      <c r="O1774" s="15">
        <v>1.1627906976744187</v>
      </c>
      <c r="P1774" s="16">
        <f t="shared" si="27"/>
        <v>0.18044481745698698</v>
      </c>
      <c r="Q1774">
        <v>1</v>
      </c>
      <c r="R1774" t="s">
        <v>23</v>
      </c>
      <c r="S1774" s="1">
        <v>44645</v>
      </c>
      <c r="T1774" t="s">
        <v>24</v>
      </c>
    </row>
    <row r="1775" spans="1:20">
      <c r="A1775">
        <v>368118</v>
      </c>
      <c r="B1775" t="s">
        <v>40</v>
      </c>
      <c r="C1775" t="s">
        <v>16</v>
      </c>
      <c r="D1775" t="s">
        <v>17</v>
      </c>
      <c r="E1775" t="s">
        <v>18</v>
      </c>
      <c r="F1775" s="2" t="s">
        <v>91</v>
      </c>
      <c r="G1775" s="2" t="s">
        <v>1028</v>
      </c>
      <c r="H1775" s="2">
        <v>500</v>
      </c>
      <c r="I1775" s="3" t="s">
        <v>194</v>
      </c>
      <c r="J1775" s="3">
        <v>5.24</v>
      </c>
      <c r="K1775" t="s">
        <v>80</v>
      </c>
      <c r="L1775" t="s">
        <v>31</v>
      </c>
      <c r="M1775">
        <v>733</v>
      </c>
      <c r="N1775">
        <v>3691</v>
      </c>
      <c r="O1775" s="15">
        <v>0.68212824010914053</v>
      </c>
      <c r="P1775" s="16">
        <f t="shared" si="27"/>
        <v>0.19859116770522894</v>
      </c>
      <c r="Q1775">
        <v>10</v>
      </c>
      <c r="R1775" t="s">
        <v>56</v>
      </c>
      <c r="S1775" s="1">
        <v>44739</v>
      </c>
      <c r="T1775" t="s">
        <v>184</v>
      </c>
    </row>
    <row r="1776" spans="1:20">
      <c r="A1776">
        <v>107073</v>
      </c>
      <c r="B1776" t="s">
        <v>40</v>
      </c>
      <c r="C1776" t="s">
        <v>26</v>
      </c>
      <c r="D1776" t="s">
        <v>17</v>
      </c>
      <c r="E1776" t="s">
        <v>58</v>
      </c>
      <c r="F1776" s="2" t="s">
        <v>43</v>
      </c>
      <c r="G1776" s="2" t="s">
        <v>1028</v>
      </c>
      <c r="H1776" s="2">
        <v>500</v>
      </c>
      <c r="I1776" s="3" t="s">
        <v>356</v>
      </c>
      <c r="J1776" s="3">
        <v>5.22</v>
      </c>
      <c r="K1776" t="s">
        <v>30</v>
      </c>
      <c r="L1776" t="s">
        <v>55</v>
      </c>
      <c r="M1776">
        <v>733</v>
      </c>
      <c r="N1776">
        <v>3691</v>
      </c>
      <c r="O1776" s="15">
        <v>0.68212824010914053</v>
      </c>
      <c r="P1776" s="16">
        <f t="shared" si="27"/>
        <v>0.19859116770522894</v>
      </c>
      <c r="Q1776">
        <v>8</v>
      </c>
      <c r="R1776" t="s">
        <v>70</v>
      </c>
      <c r="S1776" s="1">
        <v>44678</v>
      </c>
      <c r="T1776" t="s">
        <v>141</v>
      </c>
    </row>
    <row r="1777" spans="1:20">
      <c r="A1777">
        <v>624660</v>
      </c>
      <c r="B1777" t="s">
        <v>34</v>
      </c>
      <c r="C1777" t="s">
        <v>26</v>
      </c>
      <c r="D1777" t="s">
        <v>17</v>
      </c>
      <c r="E1777" t="s">
        <v>18</v>
      </c>
      <c r="F1777" s="2" t="s">
        <v>43</v>
      </c>
      <c r="G1777" s="2" t="s">
        <v>1028</v>
      </c>
      <c r="H1777" s="2">
        <v>500</v>
      </c>
      <c r="I1777" s="3" t="s">
        <v>381</v>
      </c>
      <c r="J1777" s="3">
        <v>2.95</v>
      </c>
      <c r="K1777" t="s">
        <v>80</v>
      </c>
      <c r="L1777" t="s">
        <v>22</v>
      </c>
      <c r="M1777">
        <v>733</v>
      </c>
      <c r="N1777">
        <v>3692</v>
      </c>
      <c r="O1777" s="15">
        <v>0.68212824010914053</v>
      </c>
      <c r="P1777" s="16">
        <f t="shared" si="27"/>
        <v>0.1985373781148429</v>
      </c>
      <c r="Q1777">
        <v>6</v>
      </c>
      <c r="R1777" t="s">
        <v>70</v>
      </c>
      <c r="S1777" s="1">
        <v>44642</v>
      </c>
      <c r="T1777" t="s">
        <v>110</v>
      </c>
    </row>
    <row r="1778" spans="1:20">
      <c r="A1778">
        <v>389704</v>
      </c>
      <c r="B1778" t="s">
        <v>48</v>
      </c>
      <c r="C1778" t="s">
        <v>41</v>
      </c>
      <c r="D1778" t="s">
        <v>17</v>
      </c>
      <c r="E1778" t="s">
        <v>27</v>
      </c>
      <c r="F1778" s="2" t="s">
        <v>68</v>
      </c>
      <c r="G1778" s="2" t="s">
        <v>1028</v>
      </c>
      <c r="H1778" s="2">
        <v>500</v>
      </c>
      <c r="I1778" s="3" t="s">
        <v>689</v>
      </c>
      <c r="J1778" s="3">
        <v>7.47</v>
      </c>
      <c r="K1778" t="s">
        <v>30</v>
      </c>
      <c r="L1778" t="s">
        <v>31</v>
      </c>
      <c r="M1778">
        <v>733</v>
      </c>
      <c r="N1778">
        <v>3692</v>
      </c>
      <c r="O1778" s="15">
        <v>0.68212824010914053</v>
      </c>
      <c r="P1778" s="16">
        <f t="shared" si="27"/>
        <v>0.1985373781148429</v>
      </c>
      <c r="Q1778">
        <v>10</v>
      </c>
      <c r="R1778" t="s">
        <v>56</v>
      </c>
      <c r="S1778" s="1">
        <v>44601</v>
      </c>
      <c r="T1778" t="s">
        <v>98</v>
      </c>
    </row>
    <row r="1779" spans="1:20">
      <c r="A1779">
        <v>752008</v>
      </c>
      <c r="B1779" t="s">
        <v>67</v>
      </c>
      <c r="C1779" t="s">
        <v>16</v>
      </c>
      <c r="D1779" t="s">
        <v>17</v>
      </c>
      <c r="E1779" t="s">
        <v>42</v>
      </c>
      <c r="F1779" s="2" t="s">
        <v>47</v>
      </c>
      <c r="G1779" s="2" t="s">
        <v>1028</v>
      </c>
      <c r="H1779" s="2">
        <v>500</v>
      </c>
      <c r="I1779" s="3" t="s">
        <v>867</v>
      </c>
      <c r="J1779" s="3">
        <v>0.27527078605195499</v>
      </c>
      <c r="K1779" t="s">
        <v>21</v>
      </c>
      <c r="L1779" t="s">
        <v>55</v>
      </c>
      <c r="M1779">
        <v>430</v>
      </c>
      <c r="N1779">
        <v>2384</v>
      </c>
      <c r="O1779" s="15">
        <v>1.1627906976744187</v>
      </c>
      <c r="P1779" s="16">
        <f t="shared" si="27"/>
        <v>0.18036912751677853</v>
      </c>
      <c r="Q1779">
        <v>1</v>
      </c>
      <c r="R1779" t="s">
        <v>56</v>
      </c>
      <c r="S1779" s="1">
        <v>44760</v>
      </c>
      <c r="T1779" t="s">
        <v>57</v>
      </c>
    </row>
    <row r="1780" spans="1:20">
      <c r="A1780">
        <v>910727</v>
      </c>
      <c r="B1780" t="s">
        <v>48</v>
      </c>
      <c r="C1780" t="s">
        <v>87</v>
      </c>
      <c r="D1780" t="s">
        <v>17</v>
      </c>
      <c r="E1780" t="s">
        <v>42</v>
      </c>
      <c r="F1780" s="2" t="s">
        <v>43</v>
      </c>
      <c r="G1780" s="2" t="s">
        <v>1028</v>
      </c>
      <c r="H1780" s="2">
        <v>500</v>
      </c>
      <c r="I1780" s="3">
        <v>1135045124305130</v>
      </c>
      <c r="J1780" s="3">
        <v>1135045124305130</v>
      </c>
      <c r="K1780" t="s">
        <v>30</v>
      </c>
      <c r="L1780" t="s">
        <v>55</v>
      </c>
      <c r="M1780">
        <v>431</v>
      </c>
      <c r="N1780">
        <v>2384</v>
      </c>
      <c r="O1780" s="15">
        <v>1.160092807424594</v>
      </c>
      <c r="P1780" s="16">
        <f t="shared" si="27"/>
        <v>0.18078859060402686</v>
      </c>
      <c r="Q1780">
        <v>1</v>
      </c>
      <c r="R1780" t="s">
        <v>23</v>
      </c>
      <c r="S1780" s="1">
        <v>44841</v>
      </c>
      <c r="T1780" t="s">
        <v>208</v>
      </c>
    </row>
    <row r="1781" spans="1:20">
      <c r="A1781">
        <v>949629</v>
      </c>
      <c r="B1781" t="s">
        <v>48</v>
      </c>
      <c r="C1781" t="s">
        <v>26</v>
      </c>
      <c r="D1781" t="s">
        <v>17</v>
      </c>
      <c r="E1781" t="s">
        <v>58</v>
      </c>
      <c r="F1781" s="2" t="s">
        <v>52</v>
      </c>
      <c r="G1781" s="2" t="s">
        <v>1028</v>
      </c>
      <c r="H1781" s="2">
        <v>500</v>
      </c>
      <c r="I1781" s="3" t="s">
        <v>310</v>
      </c>
      <c r="J1781" s="3">
        <v>6.37</v>
      </c>
      <c r="K1781" t="s">
        <v>80</v>
      </c>
      <c r="L1781" t="s">
        <v>22</v>
      </c>
      <c r="M1781">
        <v>734</v>
      </c>
      <c r="N1781">
        <v>3693</v>
      </c>
      <c r="O1781" s="15">
        <v>0.68119891008174382</v>
      </c>
      <c r="P1781" s="16">
        <f t="shared" si="27"/>
        <v>0.19875440021662605</v>
      </c>
      <c r="Q1781">
        <v>3</v>
      </c>
      <c r="R1781" t="s">
        <v>32</v>
      </c>
      <c r="S1781" s="1">
        <v>44690</v>
      </c>
      <c r="T1781" t="s">
        <v>233</v>
      </c>
    </row>
    <row r="1782" spans="1:20">
      <c r="A1782">
        <v>291390</v>
      </c>
      <c r="B1782" t="s">
        <v>81</v>
      </c>
      <c r="C1782" t="s">
        <v>41</v>
      </c>
      <c r="D1782" t="s">
        <v>17</v>
      </c>
      <c r="E1782" t="s">
        <v>18</v>
      </c>
      <c r="F1782" s="2" t="s">
        <v>49</v>
      </c>
      <c r="G1782" s="2" t="s">
        <v>1028</v>
      </c>
      <c r="H1782" s="2">
        <v>500</v>
      </c>
      <c r="I1782" s="3" t="s">
        <v>245</v>
      </c>
      <c r="J1782" s="3">
        <v>5.5</v>
      </c>
      <c r="K1782" t="s">
        <v>30</v>
      </c>
      <c r="L1782" t="s">
        <v>31</v>
      </c>
      <c r="M1782">
        <v>734</v>
      </c>
      <c r="N1782">
        <v>3694</v>
      </c>
      <c r="O1782" s="15">
        <v>0.68119891008174382</v>
      </c>
      <c r="P1782" s="16">
        <f t="shared" si="27"/>
        <v>0.19870059556036818</v>
      </c>
      <c r="Q1782">
        <v>8</v>
      </c>
      <c r="R1782" t="s">
        <v>32</v>
      </c>
      <c r="S1782" s="1">
        <v>44599</v>
      </c>
      <c r="T1782" t="s">
        <v>127</v>
      </c>
    </row>
    <row r="1783" spans="1:20">
      <c r="A1783">
        <v>137117</v>
      </c>
      <c r="B1783" t="s">
        <v>15</v>
      </c>
      <c r="C1783" t="s">
        <v>26</v>
      </c>
      <c r="D1783" t="s">
        <v>17</v>
      </c>
      <c r="E1783" t="s">
        <v>42</v>
      </c>
      <c r="F1783" s="2" t="s">
        <v>62</v>
      </c>
      <c r="G1783" s="2" t="s">
        <v>1028</v>
      </c>
      <c r="H1783" s="2">
        <v>500</v>
      </c>
      <c r="I1783" s="3" t="s">
        <v>215</v>
      </c>
      <c r="J1783" s="3">
        <v>0.350344636793397</v>
      </c>
      <c r="K1783" t="s">
        <v>45</v>
      </c>
      <c r="L1783" t="s">
        <v>55</v>
      </c>
      <c r="M1783">
        <v>431</v>
      </c>
      <c r="N1783">
        <v>2385</v>
      </c>
      <c r="O1783" s="15">
        <v>1.160092807424594</v>
      </c>
      <c r="P1783" s="16">
        <f t="shared" si="27"/>
        <v>0.18071278825995807</v>
      </c>
      <c r="Q1783">
        <v>1</v>
      </c>
      <c r="R1783" t="s">
        <v>70</v>
      </c>
      <c r="S1783" s="1">
        <v>44762</v>
      </c>
      <c r="T1783" t="s">
        <v>108</v>
      </c>
    </row>
    <row r="1784" spans="1:20">
      <c r="A1784">
        <v>490825</v>
      </c>
      <c r="B1784" t="s">
        <v>67</v>
      </c>
      <c r="C1784" t="s">
        <v>26</v>
      </c>
      <c r="D1784" t="s">
        <v>17</v>
      </c>
      <c r="E1784" t="s">
        <v>18</v>
      </c>
      <c r="F1784" s="2" t="s">
        <v>52</v>
      </c>
      <c r="G1784" s="2" t="s">
        <v>1028</v>
      </c>
      <c r="H1784" s="2">
        <v>500</v>
      </c>
      <c r="I1784" s="3" t="s">
        <v>254</v>
      </c>
      <c r="J1784" s="3">
        <v>7.94</v>
      </c>
      <c r="K1784" t="s">
        <v>80</v>
      </c>
      <c r="L1784" t="s">
        <v>31</v>
      </c>
      <c r="M1784">
        <v>734</v>
      </c>
      <c r="N1784">
        <v>3694</v>
      </c>
      <c r="O1784" s="15">
        <v>0.68119891008174382</v>
      </c>
      <c r="P1784" s="16">
        <f t="shared" si="27"/>
        <v>0.19870059556036818</v>
      </c>
      <c r="Q1784">
        <v>2</v>
      </c>
      <c r="R1784" t="s">
        <v>38</v>
      </c>
      <c r="S1784" s="1">
        <v>44827</v>
      </c>
      <c r="T1784" t="s">
        <v>228</v>
      </c>
    </row>
    <row r="1785" spans="1:20">
      <c r="A1785">
        <v>978830</v>
      </c>
      <c r="B1785" t="s">
        <v>81</v>
      </c>
      <c r="C1785" t="s">
        <v>87</v>
      </c>
      <c r="D1785" t="s">
        <v>17</v>
      </c>
      <c r="E1785" t="s">
        <v>58</v>
      </c>
      <c r="F1785" s="2" t="s">
        <v>62</v>
      </c>
      <c r="G1785" s="2" t="s">
        <v>1028</v>
      </c>
      <c r="H1785" s="2">
        <v>500</v>
      </c>
      <c r="I1785" s="3" t="s">
        <v>690</v>
      </c>
      <c r="J1785" s="3">
        <v>4.2</v>
      </c>
      <c r="K1785" t="s">
        <v>30</v>
      </c>
      <c r="L1785" t="s">
        <v>55</v>
      </c>
      <c r="M1785">
        <v>734</v>
      </c>
      <c r="N1785">
        <v>3695</v>
      </c>
      <c r="O1785" s="15">
        <v>0.68119891008174382</v>
      </c>
      <c r="P1785" s="16">
        <f t="shared" si="27"/>
        <v>0.1986468200270636</v>
      </c>
      <c r="Q1785">
        <v>7</v>
      </c>
      <c r="R1785" t="s">
        <v>23</v>
      </c>
      <c r="S1785" s="1">
        <v>44799</v>
      </c>
      <c r="T1785" t="s">
        <v>172</v>
      </c>
    </row>
    <row r="1786" spans="1:20">
      <c r="A1786">
        <v>738802</v>
      </c>
      <c r="B1786" t="s">
        <v>34</v>
      </c>
      <c r="C1786" t="s">
        <v>87</v>
      </c>
      <c r="D1786" t="s">
        <v>17</v>
      </c>
      <c r="E1786" t="s">
        <v>42</v>
      </c>
      <c r="F1786" s="2" t="s">
        <v>52</v>
      </c>
      <c r="G1786" s="2" t="s">
        <v>1028</v>
      </c>
      <c r="H1786" s="2">
        <v>500</v>
      </c>
      <c r="I1786" s="3">
        <v>1.31021744270183E+16</v>
      </c>
      <c r="J1786" s="3">
        <v>1.31021744270183E+16</v>
      </c>
      <c r="K1786" t="s">
        <v>45</v>
      </c>
      <c r="L1786" t="s">
        <v>55</v>
      </c>
      <c r="M1786">
        <v>431</v>
      </c>
      <c r="N1786">
        <v>2385</v>
      </c>
      <c r="O1786" s="15">
        <v>1.160092807424594</v>
      </c>
      <c r="P1786" s="16">
        <f t="shared" si="27"/>
        <v>0.18071278825995807</v>
      </c>
      <c r="Q1786">
        <v>1</v>
      </c>
      <c r="R1786" t="s">
        <v>23</v>
      </c>
      <c r="S1786" s="1">
        <v>44590</v>
      </c>
      <c r="T1786" t="s">
        <v>100</v>
      </c>
    </row>
    <row r="1787" spans="1:20">
      <c r="A1787">
        <v>863676</v>
      </c>
      <c r="B1787" t="s">
        <v>25</v>
      </c>
      <c r="C1787" t="s">
        <v>26</v>
      </c>
      <c r="D1787" t="s">
        <v>17</v>
      </c>
      <c r="E1787" t="s">
        <v>27</v>
      </c>
      <c r="F1787" s="2" t="s">
        <v>49</v>
      </c>
      <c r="G1787" s="2" t="s">
        <v>1028</v>
      </c>
      <c r="H1787" s="2">
        <v>500</v>
      </c>
      <c r="I1787" s="3" t="s">
        <v>792</v>
      </c>
      <c r="J1787" s="3">
        <v>7.42</v>
      </c>
      <c r="K1787" t="s">
        <v>45</v>
      </c>
      <c r="L1787" t="s">
        <v>55</v>
      </c>
      <c r="M1787">
        <v>735</v>
      </c>
      <c r="N1787">
        <v>3696</v>
      </c>
      <c r="O1787" s="15">
        <v>0.68027210884353739</v>
      </c>
      <c r="P1787" s="16">
        <f t="shared" si="27"/>
        <v>0.19886363636363635</v>
      </c>
      <c r="Q1787">
        <v>4</v>
      </c>
      <c r="R1787" t="s">
        <v>38</v>
      </c>
      <c r="S1787" s="1">
        <v>44833</v>
      </c>
      <c r="T1787" t="s">
        <v>66</v>
      </c>
    </row>
    <row r="1788" spans="1:20">
      <c r="A1788">
        <v>458656</v>
      </c>
      <c r="B1788" t="s">
        <v>40</v>
      </c>
      <c r="C1788" t="s">
        <v>26</v>
      </c>
      <c r="D1788" t="s">
        <v>17</v>
      </c>
      <c r="E1788" t="s">
        <v>42</v>
      </c>
      <c r="F1788" s="2" t="s">
        <v>75</v>
      </c>
      <c r="G1788" s="2" t="s">
        <v>1028</v>
      </c>
      <c r="H1788" s="2">
        <v>500</v>
      </c>
      <c r="I1788" s="3">
        <v>1.2458684277806E+16</v>
      </c>
      <c r="J1788" s="3">
        <v>1.2458684277806E+16</v>
      </c>
      <c r="K1788" t="s">
        <v>30</v>
      </c>
      <c r="L1788" t="s">
        <v>55</v>
      </c>
      <c r="M1788">
        <v>431</v>
      </c>
      <c r="N1788">
        <v>2386</v>
      </c>
      <c r="O1788" s="15">
        <v>1.160092807424594</v>
      </c>
      <c r="P1788" s="16">
        <f t="shared" si="27"/>
        <v>0.18063704945515507</v>
      </c>
      <c r="Q1788">
        <v>1</v>
      </c>
      <c r="R1788" t="s">
        <v>38</v>
      </c>
      <c r="S1788" s="1">
        <v>44759</v>
      </c>
      <c r="T1788" t="s">
        <v>66</v>
      </c>
    </row>
    <row r="1789" spans="1:20">
      <c r="A1789">
        <v>231363</v>
      </c>
      <c r="B1789" t="s">
        <v>74</v>
      </c>
      <c r="C1789" t="s">
        <v>16</v>
      </c>
      <c r="D1789" t="s">
        <v>17</v>
      </c>
      <c r="E1789" t="s">
        <v>18</v>
      </c>
      <c r="F1789" s="2" t="s">
        <v>52</v>
      </c>
      <c r="G1789" s="2" t="s">
        <v>1028</v>
      </c>
      <c r="H1789" s="2">
        <v>500</v>
      </c>
      <c r="I1789" s="3" t="s">
        <v>448</v>
      </c>
      <c r="J1789" s="3">
        <v>2.15</v>
      </c>
      <c r="K1789" t="s">
        <v>80</v>
      </c>
      <c r="L1789" t="s">
        <v>55</v>
      </c>
      <c r="M1789">
        <v>735</v>
      </c>
      <c r="N1789">
        <v>3696</v>
      </c>
      <c r="O1789" s="15">
        <v>0.68027210884353739</v>
      </c>
      <c r="P1789" s="16">
        <f t="shared" si="27"/>
        <v>0.19886363636363635</v>
      </c>
      <c r="Q1789">
        <v>3</v>
      </c>
      <c r="R1789" t="s">
        <v>23</v>
      </c>
      <c r="S1789" s="1">
        <v>44818</v>
      </c>
      <c r="T1789" t="s">
        <v>172</v>
      </c>
    </row>
    <row r="1790" spans="1:20">
      <c r="A1790">
        <v>398310</v>
      </c>
      <c r="B1790" t="s">
        <v>51</v>
      </c>
      <c r="C1790" t="s">
        <v>41</v>
      </c>
      <c r="D1790" t="s">
        <v>17</v>
      </c>
      <c r="E1790" t="s">
        <v>18</v>
      </c>
      <c r="F1790" s="2" t="s">
        <v>91</v>
      </c>
      <c r="G1790" s="2" t="s">
        <v>1028</v>
      </c>
      <c r="H1790" s="2">
        <v>500</v>
      </c>
      <c r="I1790" s="3" t="s">
        <v>571</v>
      </c>
      <c r="J1790" s="3">
        <v>5.55</v>
      </c>
      <c r="K1790" t="s">
        <v>80</v>
      </c>
      <c r="L1790" t="s">
        <v>55</v>
      </c>
      <c r="M1790">
        <v>735</v>
      </c>
      <c r="N1790">
        <v>3697</v>
      </c>
      <c r="O1790" s="15">
        <v>0.68027210884353739</v>
      </c>
      <c r="P1790" s="16">
        <f t="shared" si="27"/>
        <v>0.19880984582093589</v>
      </c>
      <c r="Q1790">
        <v>1</v>
      </c>
      <c r="R1790" t="s">
        <v>23</v>
      </c>
      <c r="S1790" s="1">
        <v>44607</v>
      </c>
      <c r="T1790" t="s">
        <v>149</v>
      </c>
    </row>
    <row r="1791" spans="1:20">
      <c r="A1791">
        <v>234078</v>
      </c>
      <c r="B1791" t="s">
        <v>81</v>
      </c>
      <c r="C1791" t="s">
        <v>87</v>
      </c>
      <c r="D1791" t="s">
        <v>17</v>
      </c>
      <c r="E1791" t="s">
        <v>58</v>
      </c>
      <c r="F1791" s="2" t="s">
        <v>68</v>
      </c>
      <c r="G1791" s="2" t="s">
        <v>1028</v>
      </c>
      <c r="H1791" s="2">
        <v>500</v>
      </c>
      <c r="I1791" s="3" t="s">
        <v>971</v>
      </c>
      <c r="J1791" s="3">
        <v>0.71</v>
      </c>
      <c r="K1791" t="s">
        <v>80</v>
      </c>
      <c r="L1791" t="s">
        <v>31</v>
      </c>
      <c r="M1791">
        <v>735</v>
      </c>
      <c r="N1791">
        <v>3697</v>
      </c>
      <c r="O1791" s="15">
        <v>0.68027210884353739</v>
      </c>
      <c r="P1791" s="16">
        <f t="shared" si="27"/>
        <v>0.19880984582093589</v>
      </c>
      <c r="Q1791">
        <v>7</v>
      </c>
      <c r="R1791" t="s">
        <v>70</v>
      </c>
      <c r="S1791" s="1">
        <v>44612</v>
      </c>
      <c r="T1791" t="s">
        <v>93</v>
      </c>
    </row>
    <row r="1792" spans="1:20">
      <c r="A1792">
        <v>590144</v>
      </c>
      <c r="B1792" t="s">
        <v>81</v>
      </c>
      <c r="C1792" t="s">
        <v>26</v>
      </c>
      <c r="D1792" t="s">
        <v>17</v>
      </c>
      <c r="E1792" t="s">
        <v>42</v>
      </c>
      <c r="F1792" s="2" t="s">
        <v>28</v>
      </c>
      <c r="G1792" s="2" t="s">
        <v>1028</v>
      </c>
      <c r="H1792" s="2">
        <v>500</v>
      </c>
      <c r="I1792" s="3">
        <v>1.14398248748864E+16</v>
      </c>
      <c r="J1792" s="3">
        <v>1.14398248748864E+16</v>
      </c>
      <c r="K1792" t="s">
        <v>45</v>
      </c>
      <c r="L1792" t="s">
        <v>31</v>
      </c>
      <c r="M1792">
        <v>431</v>
      </c>
      <c r="N1792">
        <v>2387</v>
      </c>
      <c r="O1792" s="15">
        <v>1.160092807424594</v>
      </c>
      <c r="P1792" s="16">
        <f t="shared" si="27"/>
        <v>0.1805613741097612</v>
      </c>
      <c r="Q1792">
        <v>1</v>
      </c>
      <c r="R1792" t="s">
        <v>56</v>
      </c>
      <c r="S1792" s="1">
        <v>44673</v>
      </c>
      <c r="T1792" t="s">
        <v>98</v>
      </c>
    </row>
    <row r="1793" spans="1:20">
      <c r="A1793">
        <v>408818</v>
      </c>
      <c r="B1793" t="s">
        <v>25</v>
      </c>
      <c r="C1793" t="s">
        <v>87</v>
      </c>
      <c r="D1793" t="s">
        <v>17</v>
      </c>
      <c r="E1793" t="s">
        <v>27</v>
      </c>
      <c r="F1793" s="2" t="s">
        <v>47</v>
      </c>
      <c r="G1793" s="2" t="s">
        <v>1028</v>
      </c>
      <c r="H1793" s="2">
        <v>500</v>
      </c>
      <c r="I1793" s="3" t="s">
        <v>972</v>
      </c>
      <c r="J1793" s="3">
        <v>5.03</v>
      </c>
      <c r="K1793" t="s">
        <v>30</v>
      </c>
      <c r="L1793" t="s">
        <v>55</v>
      </c>
      <c r="M1793">
        <v>735</v>
      </c>
      <c r="N1793">
        <v>3698</v>
      </c>
      <c r="O1793" s="15">
        <v>0.68027210884353739</v>
      </c>
      <c r="P1793" s="16">
        <f t="shared" si="27"/>
        <v>0.1987560843699297</v>
      </c>
      <c r="Q1793">
        <v>8</v>
      </c>
      <c r="R1793" t="s">
        <v>32</v>
      </c>
      <c r="S1793" s="1">
        <v>44654</v>
      </c>
      <c r="T1793" t="s">
        <v>250</v>
      </c>
    </row>
    <row r="1794" spans="1:20">
      <c r="A1794">
        <v>654614</v>
      </c>
      <c r="B1794" t="s">
        <v>81</v>
      </c>
      <c r="C1794" t="s">
        <v>87</v>
      </c>
      <c r="D1794" t="s">
        <v>17</v>
      </c>
      <c r="E1794" t="s">
        <v>58</v>
      </c>
      <c r="F1794" s="2" t="s">
        <v>91</v>
      </c>
      <c r="G1794" s="2" t="s">
        <v>1028</v>
      </c>
      <c r="H1794" s="2">
        <v>500</v>
      </c>
      <c r="I1794" s="3" t="s">
        <v>973</v>
      </c>
      <c r="J1794" s="3">
        <v>5.85</v>
      </c>
      <c r="K1794" t="s">
        <v>45</v>
      </c>
      <c r="L1794" t="s">
        <v>22</v>
      </c>
      <c r="M1794">
        <v>735</v>
      </c>
      <c r="N1794">
        <v>3698</v>
      </c>
      <c r="O1794" s="15">
        <v>0.68027210884353739</v>
      </c>
      <c r="P1794" s="16">
        <f t="shared" si="27"/>
        <v>0.1987560843699297</v>
      </c>
      <c r="Q1794">
        <v>2</v>
      </c>
      <c r="R1794" t="s">
        <v>56</v>
      </c>
      <c r="S1794" s="1">
        <v>44579</v>
      </c>
      <c r="T1794" t="s">
        <v>64</v>
      </c>
    </row>
    <row r="1795" spans="1:20">
      <c r="A1795">
        <v>398343</v>
      </c>
      <c r="B1795" t="s">
        <v>74</v>
      </c>
      <c r="C1795" t="s">
        <v>87</v>
      </c>
      <c r="D1795" t="s">
        <v>17</v>
      </c>
      <c r="E1795" t="s">
        <v>58</v>
      </c>
      <c r="F1795" s="2" t="s">
        <v>43</v>
      </c>
      <c r="G1795" s="2" t="s">
        <v>1028</v>
      </c>
      <c r="H1795" s="2">
        <v>500</v>
      </c>
      <c r="I1795" s="3" t="s">
        <v>78</v>
      </c>
      <c r="J1795" s="3">
        <v>0.06</v>
      </c>
      <c r="K1795" t="s">
        <v>45</v>
      </c>
      <c r="L1795" t="s">
        <v>55</v>
      </c>
      <c r="M1795">
        <v>736</v>
      </c>
      <c r="N1795">
        <v>3699</v>
      </c>
      <c r="O1795" s="15">
        <v>0.67934782608695654</v>
      </c>
      <c r="P1795" s="16">
        <f t="shared" si="27"/>
        <v>0.19897269532306028</v>
      </c>
      <c r="Q1795">
        <v>4</v>
      </c>
      <c r="R1795" t="s">
        <v>38</v>
      </c>
      <c r="S1795" s="1">
        <v>44738</v>
      </c>
      <c r="T1795" t="s">
        <v>39</v>
      </c>
    </row>
    <row r="1796" spans="1:20">
      <c r="A1796">
        <v>887185</v>
      </c>
      <c r="B1796" t="s">
        <v>81</v>
      </c>
      <c r="C1796" t="s">
        <v>41</v>
      </c>
      <c r="D1796" t="s">
        <v>17</v>
      </c>
      <c r="E1796" t="s">
        <v>58</v>
      </c>
      <c r="F1796" s="2" t="s">
        <v>119</v>
      </c>
      <c r="G1796" s="2" t="s">
        <v>1028</v>
      </c>
      <c r="H1796" s="2">
        <v>500</v>
      </c>
      <c r="I1796" s="3" t="s">
        <v>974</v>
      </c>
      <c r="J1796" s="3">
        <v>1.66</v>
      </c>
      <c r="K1796" t="s">
        <v>30</v>
      </c>
      <c r="L1796" t="s">
        <v>31</v>
      </c>
      <c r="M1796">
        <v>736</v>
      </c>
      <c r="N1796">
        <v>3699</v>
      </c>
      <c r="O1796" s="15">
        <v>0.67934782608695654</v>
      </c>
      <c r="P1796" s="16">
        <f t="shared" si="27"/>
        <v>0.19897269532306028</v>
      </c>
      <c r="Q1796">
        <v>4</v>
      </c>
      <c r="R1796" t="s">
        <v>56</v>
      </c>
      <c r="S1796" s="1">
        <v>44892</v>
      </c>
      <c r="T1796" t="s">
        <v>151</v>
      </c>
    </row>
    <row r="1797" spans="1:20">
      <c r="A1797">
        <v>251933</v>
      </c>
      <c r="B1797" t="s">
        <v>81</v>
      </c>
      <c r="C1797" t="s">
        <v>87</v>
      </c>
      <c r="D1797" t="s">
        <v>17</v>
      </c>
      <c r="E1797" t="s">
        <v>27</v>
      </c>
      <c r="F1797" s="2" t="s">
        <v>59</v>
      </c>
      <c r="G1797" s="2" t="s">
        <v>1028</v>
      </c>
      <c r="H1797" s="2">
        <v>500</v>
      </c>
      <c r="I1797" s="3" t="s">
        <v>194</v>
      </c>
      <c r="J1797" s="3">
        <v>5.24</v>
      </c>
      <c r="K1797" t="s">
        <v>21</v>
      </c>
      <c r="L1797" t="s">
        <v>31</v>
      </c>
      <c r="M1797">
        <v>736</v>
      </c>
      <c r="N1797">
        <v>3700</v>
      </c>
      <c r="O1797" s="15">
        <v>0.67934782608695654</v>
      </c>
      <c r="P1797" s="16">
        <f t="shared" ref="P1797:P1860" si="28">M1797/N1797</f>
        <v>0.19891891891891891</v>
      </c>
      <c r="Q1797">
        <v>2</v>
      </c>
      <c r="R1797" t="s">
        <v>56</v>
      </c>
      <c r="S1797" s="1">
        <v>44717</v>
      </c>
      <c r="T1797" t="s">
        <v>98</v>
      </c>
    </row>
    <row r="1798" spans="1:20">
      <c r="A1798">
        <v>469311</v>
      </c>
      <c r="B1798" t="s">
        <v>40</v>
      </c>
      <c r="C1798" t="s">
        <v>16</v>
      </c>
      <c r="D1798" t="s">
        <v>17</v>
      </c>
      <c r="E1798" t="s">
        <v>58</v>
      </c>
      <c r="F1798" s="2" t="s">
        <v>119</v>
      </c>
      <c r="G1798" s="2" t="s">
        <v>1028</v>
      </c>
      <c r="H1798" s="2">
        <v>500</v>
      </c>
      <c r="I1798" s="3" t="s">
        <v>245</v>
      </c>
      <c r="J1798" s="3">
        <v>5.5</v>
      </c>
      <c r="K1798" t="s">
        <v>21</v>
      </c>
      <c r="L1798" t="s">
        <v>22</v>
      </c>
      <c r="M1798">
        <v>736</v>
      </c>
      <c r="N1798">
        <v>3700</v>
      </c>
      <c r="O1798" s="15">
        <v>0.67934782608695654</v>
      </c>
      <c r="P1798" s="16">
        <f t="shared" si="28"/>
        <v>0.19891891891891891</v>
      </c>
      <c r="Q1798">
        <v>1</v>
      </c>
      <c r="R1798" t="s">
        <v>70</v>
      </c>
      <c r="S1798" s="1">
        <v>44585</v>
      </c>
      <c r="T1798" t="s">
        <v>197</v>
      </c>
    </row>
    <row r="1799" spans="1:20">
      <c r="A1799">
        <v>801405</v>
      </c>
      <c r="B1799" t="s">
        <v>25</v>
      </c>
      <c r="C1799" t="s">
        <v>16</v>
      </c>
      <c r="D1799" t="s">
        <v>17</v>
      </c>
      <c r="E1799" t="s">
        <v>42</v>
      </c>
      <c r="F1799" s="2" t="s">
        <v>59</v>
      </c>
      <c r="G1799" s="2" t="s">
        <v>1028</v>
      </c>
      <c r="H1799" s="2">
        <v>500</v>
      </c>
      <c r="I1799" s="3" t="s">
        <v>621</v>
      </c>
      <c r="J1799" s="3">
        <v>0.82759983079256505</v>
      </c>
      <c r="K1799" t="s">
        <v>80</v>
      </c>
      <c r="L1799" t="s">
        <v>55</v>
      </c>
      <c r="M1799">
        <v>432</v>
      </c>
      <c r="N1799">
        <v>2388</v>
      </c>
      <c r="O1799" s="15">
        <v>1.1574074074074074</v>
      </c>
      <c r="P1799" s="16">
        <f t="shared" si="28"/>
        <v>0.18090452261306533</v>
      </c>
      <c r="Q1799">
        <v>1</v>
      </c>
      <c r="R1799" t="s">
        <v>38</v>
      </c>
      <c r="S1799" s="1">
        <v>44796</v>
      </c>
      <c r="T1799" t="s">
        <v>213</v>
      </c>
    </row>
    <row r="1800" spans="1:20">
      <c r="A1800">
        <v>814418</v>
      </c>
      <c r="B1800" t="s">
        <v>74</v>
      </c>
      <c r="C1800" t="s">
        <v>16</v>
      </c>
      <c r="D1800" t="s">
        <v>17</v>
      </c>
      <c r="E1800" t="s">
        <v>42</v>
      </c>
      <c r="F1800" s="2" t="s">
        <v>101</v>
      </c>
      <c r="G1800" s="2" t="s">
        <v>1028</v>
      </c>
      <c r="H1800" s="2">
        <v>500</v>
      </c>
      <c r="I1800" s="3" t="s">
        <v>975</v>
      </c>
      <c r="J1800" s="3">
        <v>0.26812089550515</v>
      </c>
      <c r="K1800" t="s">
        <v>21</v>
      </c>
      <c r="L1800" t="s">
        <v>55</v>
      </c>
      <c r="M1800">
        <v>432</v>
      </c>
      <c r="N1800">
        <v>2389</v>
      </c>
      <c r="O1800" s="15">
        <v>1.1574074074074074</v>
      </c>
      <c r="P1800" s="16">
        <f t="shared" si="28"/>
        <v>0.18082879866052742</v>
      </c>
      <c r="Q1800">
        <v>1</v>
      </c>
      <c r="R1800" t="s">
        <v>32</v>
      </c>
      <c r="S1800" s="1">
        <v>44805</v>
      </c>
      <c r="T1800" t="s">
        <v>144</v>
      </c>
    </row>
    <row r="1801" spans="1:20">
      <c r="A1801">
        <v>157848</v>
      </c>
      <c r="B1801" t="s">
        <v>34</v>
      </c>
      <c r="C1801" t="s">
        <v>26</v>
      </c>
      <c r="D1801" t="s">
        <v>17</v>
      </c>
      <c r="E1801" t="s">
        <v>18</v>
      </c>
      <c r="F1801" s="2" t="s">
        <v>91</v>
      </c>
      <c r="G1801" s="2" t="s">
        <v>1028</v>
      </c>
      <c r="H1801" s="2">
        <v>500</v>
      </c>
      <c r="I1801" s="3" t="s">
        <v>654</v>
      </c>
      <c r="J1801" s="3">
        <v>2.2000000000000002</v>
      </c>
      <c r="K1801" t="s">
        <v>30</v>
      </c>
      <c r="L1801" t="s">
        <v>31</v>
      </c>
      <c r="M1801">
        <v>736</v>
      </c>
      <c r="N1801">
        <v>3701</v>
      </c>
      <c r="O1801" s="15">
        <v>0.67934782608695654</v>
      </c>
      <c r="P1801" s="16">
        <f t="shared" si="28"/>
        <v>0.19886517157524994</v>
      </c>
      <c r="Q1801">
        <v>7</v>
      </c>
      <c r="R1801" t="s">
        <v>32</v>
      </c>
      <c r="S1801" s="1">
        <v>44899</v>
      </c>
      <c r="T1801" t="s">
        <v>73</v>
      </c>
    </row>
    <row r="1802" spans="1:20">
      <c r="A1802">
        <v>277539</v>
      </c>
      <c r="B1802" t="s">
        <v>81</v>
      </c>
      <c r="C1802" t="s">
        <v>41</v>
      </c>
      <c r="D1802" t="s">
        <v>17</v>
      </c>
      <c r="E1802" t="s">
        <v>42</v>
      </c>
      <c r="F1802" s="2" t="s">
        <v>62</v>
      </c>
      <c r="G1802" s="2" t="s">
        <v>1028</v>
      </c>
      <c r="H1802" s="2">
        <v>500</v>
      </c>
      <c r="I1802" s="3" t="s">
        <v>976</v>
      </c>
      <c r="J1802" s="3">
        <v>0.31817012933277899</v>
      </c>
      <c r="K1802" t="s">
        <v>37</v>
      </c>
      <c r="L1802" t="s">
        <v>31</v>
      </c>
      <c r="M1802">
        <v>432</v>
      </c>
      <c r="N1802">
        <v>2390</v>
      </c>
      <c r="O1802" s="15">
        <v>1.1574074074074074</v>
      </c>
      <c r="P1802" s="16">
        <f t="shared" si="28"/>
        <v>0.18075313807531382</v>
      </c>
      <c r="Q1802">
        <v>1</v>
      </c>
      <c r="R1802" t="s">
        <v>23</v>
      </c>
      <c r="S1802" s="1">
        <v>44879</v>
      </c>
      <c r="T1802" t="s">
        <v>116</v>
      </c>
    </row>
    <row r="1803" spans="1:20">
      <c r="A1803">
        <v>891555</v>
      </c>
      <c r="B1803" t="s">
        <v>25</v>
      </c>
      <c r="C1803" t="s">
        <v>26</v>
      </c>
      <c r="D1803" t="s">
        <v>17</v>
      </c>
      <c r="E1803" t="s">
        <v>27</v>
      </c>
      <c r="F1803" s="2" t="s">
        <v>75</v>
      </c>
      <c r="G1803" s="2" t="s">
        <v>1028</v>
      </c>
      <c r="H1803" s="2">
        <v>500</v>
      </c>
      <c r="I1803" s="3" t="s">
        <v>823</v>
      </c>
      <c r="J1803" s="3">
        <v>2.72</v>
      </c>
      <c r="K1803" t="s">
        <v>21</v>
      </c>
      <c r="L1803" t="s">
        <v>22</v>
      </c>
      <c r="M1803">
        <v>737</v>
      </c>
      <c r="N1803">
        <v>3702</v>
      </c>
      <c r="O1803" s="15">
        <v>0.67842605156037994</v>
      </c>
      <c r="P1803" s="16">
        <f t="shared" si="28"/>
        <v>0.1990815775256618</v>
      </c>
      <c r="Q1803">
        <v>10</v>
      </c>
      <c r="R1803" t="s">
        <v>38</v>
      </c>
      <c r="S1803" s="1">
        <v>44872</v>
      </c>
      <c r="T1803" t="s">
        <v>213</v>
      </c>
    </row>
    <row r="1804" spans="1:20">
      <c r="A1804">
        <v>266266</v>
      </c>
      <c r="B1804" t="s">
        <v>67</v>
      </c>
      <c r="C1804" t="s">
        <v>41</v>
      </c>
      <c r="D1804" t="s">
        <v>17</v>
      </c>
      <c r="E1804" t="s">
        <v>42</v>
      </c>
      <c r="F1804" s="2" t="s">
        <v>101</v>
      </c>
      <c r="G1804" s="2" t="s">
        <v>1028</v>
      </c>
      <c r="H1804" s="2">
        <v>500</v>
      </c>
      <c r="I1804" s="3" t="s">
        <v>604</v>
      </c>
      <c r="J1804" s="3">
        <v>0.30744529351257299</v>
      </c>
      <c r="K1804" t="s">
        <v>37</v>
      </c>
      <c r="L1804" t="s">
        <v>22</v>
      </c>
      <c r="M1804">
        <v>432</v>
      </c>
      <c r="N1804">
        <v>2390</v>
      </c>
      <c r="O1804" s="15">
        <v>1.1574074074074074</v>
      </c>
      <c r="P1804" s="16">
        <f t="shared" si="28"/>
        <v>0.18075313807531382</v>
      </c>
      <c r="Q1804">
        <v>1</v>
      </c>
      <c r="R1804" t="s">
        <v>23</v>
      </c>
      <c r="S1804" s="1">
        <v>44898</v>
      </c>
      <c r="T1804" t="s">
        <v>46</v>
      </c>
    </row>
    <row r="1805" spans="1:20">
      <c r="A1805">
        <v>624630</v>
      </c>
      <c r="B1805" t="s">
        <v>34</v>
      </c>
      <c r="C1805" t="s">
        <v>16</v>
      </c>
      <c r="D1805" t="s">
        <v>17</v>
      </c>
      <c r="E1805" t="s">
        <v>58</v>
      </c>
      <c r="F1805" s="2" t="s">
        <v>59</v>
      </c>
      <c r="G1805" s="2" t="s">
        <v>1028</v>
      </c>
      <c r="H1805" s="2">
        <v>500</v>
      </c>
      <c r="I1805" s="3" t="s">
        <v>958</v>
      </c>
      <c r="J1805" s="3">
        <v>2.09</v>
      </c>
      <c r="K1805" t="s">
        <v>30</v>
      </c>
      <c r="L1805" t="s">
        <v>55</v>
      </c>
      <c r="M1805">
        <v>737</v>
      </c>
      <c r="N1805">
        <v>3703</v>
      </c>
      <c r="O1805" s="15">
        <v>0.67842605156037994</v>
      </c>
      <c r="P1805" s="16">
        <f t="shared" si="28"/>
        <v>0.19902781528490412</v>
      </c>
      <c r="Q1805">
        <v>10</v>
      </c>
      <c r="R1805" t="s">
        <v>70</v>
      </c>
      <c r="S1805" s="1">
        <v>44587</v>
      </c>
      <c r="T1805" t="s">
        <v>110</v>
      </c>
    </row>
    <row r="1806" spans="1:20">
      <c r="A1806">
        <v>355548</v>
      </c>
      <c r="B1806" t="s">
        <v>40</v>
      </c>
      <c r="C1806" t="s">
        <v>41</v>
      </c>
      <c r="D1806" t="s">
        <v>17</v>
      </c>
      <c r="E1806" t="s">
        <v>42</v>
      </c>
      <c r="F1806" s="2" t="s">
        <v>119</v>
      </c>
      <c r="G1806" s="2" t="s">
        <v>1028</v>
      </c>
      <c r="H1806" s="2">
        <v>500</v>
      </c>
      <c r="I1806" s="3" t="s">
        <v>977</v>
      </c>
      <c r="J1806" s="3">
        <v>0.60952816911504304</v>
      </c>
      <c r="K1806" t="s">
        <v>30</v>
      </c>
      <c r="L1806" t="s">
        <v>22</v>
      </c>
      <c r="M1806">
        <v>432</v>
      </c>
      <c r="N1806">
        <v>2390</v>
      </c>
      <c r="O1806" s="15">
        <v>1.1574074074074074</v>
      </c>
      <c r="P1806" s="16">
        <f t="shared" si="28"/>
        <v>0.18075313807531382</v>
      </c>
      <c r="Q1806">
        <v>1</v>
      </c>
      <c r="R1806" t="s">
        <v>70</v>
      </c>
      <c r="S1806" s="1">
        <v>44751</v>
      </c>
      <c r="T1806" t="s">
        <v>122</v>
      </c>
    </row>
    <row r="1807" spans="1:20">
      <c r="A1807">
        <v>783331</v>
      </c>
      <c r="B1807" t="s">
        <v>15</v>
      </c>
      <c r="C1807" t="s">
        <v>26</v>
      </c>
      <c r="D1807" t="s">
        <v>17</v>
      </c>
      <c r="E1807" t="s">
        <v>27</v>
      </c>
      <c r="F1807" s="2" t="s">
        <v>101</v>
      </c>
      <c r="G1807" s="2" t="s">
        <v>1028</v>
      </c>
      <c r="H1807" s="2">
        <v>500</v>
      </c>
      <c r="I1807" s="3" t="s">
        <v>623</v>
      </c>
      <c r="J1807" s="3">
        <v>1.62</v>
      </c>
      <c r="K1807" t="s">
        <v>80</v>
      </c>
      <c r="L1807" t="s">
        <v>31</v>
      </c>
      <c r="M1807">
        <v>737</v>
      </c>
      <c r="N1807">
        <v>3703</v>
      </c>
      <c r="O1807" s="15">
        <v>0.67842605156037994</v>
      </c>
      <c r="P1807" s="16">
        <f t="shared" si="28"/>
        <v>0.19902781528490412</v>
      </c>
      <c r="Q1807">
        <v>9</v>
      </c>
      <c r="R1807" t="s">
        <v>23</v>
      </c>
      <c r="S1807" s="1">
        <v>44871</v>
      </c>
      <c r="T1807" t="s">
        <v>116</v>
      </c>
    </row>
    <row r="1808" spans="1:20">
      <c r="A1808">
        <v>125258</v>
      </c>
      <c r="B1808" t="s">
        <v>34</v>
      </c>
      <c r="C1808" t="s">
        <v>87</v>
      </c>
      <c r="D1808" t="s">
        <v>17</v>
      </c>
      <c r="E1808" t="s">
        <v>27</v>
      </c>
      <c r="F1808" s="2" t="s">
        <v>91</v>
      </c>
      <c r="G1808" s="2" t="s">
        <v>1028</v>
      </c>
      <c r="H1808" s="2">
        <v>500</v>
      </c>
      <c r="I1808" s="3" t="s">
        <v>449</v>
      </c>
      <c r="J1808" s="3">
        <v>1.25</v>
      </c>
      <c r="K1808" t="s">
        <v>37</v>
      </c>
      <c r="L1808" t="s">
        <v>31</v>
      </c>
      <c r="M1808">
        <v>737</v>
      </c>
      <c r="N1808">
        <v>3704</v>
      </c>
      <c r="O1808" s="15">
        <v>0.67842605156037994</v>
      </c>
      <c r="P1808" s="16">
        <f t="shared" si="28"/>
        <v>0.19897408207343412</v>
      </c>
      <c r="Q1808">
        <v>8</v>
      </c>
      <c r="R1808" t="s">
        <v>70</v>
      </c>
      <c r="S1808" s="1">
        <v>44701</v>
      </c>
      <c r="T1808" t="s">
        <v>71</v>
      </c>
    </row>
    <row r="1809" spans="1:20">
      <c r="A1809">
        <v>710206</v>
      </c>
      <c r="B1809" t="s">
        <v>74</v>
      </c>
      <c r="C1809" t="s">
        <v>16</v>
      </c>
      <c r="D1809" t="s">
        <v>17</v>
      </c>
      <c r="E1809" t="s">
        <v>18</v>
      </c>
      <c r="F1809" s="2" t="s">
        <v>91</v>
      </c>
      <c r="G1809" s="2" t="s">
        <v>1028</v>
      </c>
      <c r="H1809" s="2">
        <v>500</v>
      </c>
      <c r="I1809" s="3" t="s">
        <v>569</v>
      </c>
      <c r="J1809" s="3">
        <v>5.81</v>
      </c>
      <c r="K1809" t="s">
        <v>30</v>
      </c>
      <c r="L1809" t="s">
        <v>31</v>
      </c>
      <c r="M1809">
        <v>737</v>
      </c>
      <c r="N1809">
        <v>3704</v>
      </c>
      <c r="O1809" s="15">
        <v>0.67842605156037994</v>
      </c>
      <c r="P1809" s="16">
        <f t="shared" si="28"/>
        <v>0.19897408207343412</v>
      </c>
      <c r="Q1809">
        <v>5</v>
      </c>
      <c r="R1809" t="s">
        <v>70</v>
      </c>
      <c r="S1809" s="1">
        <v>44671</v>
      </c>
      <c r="T1809" t="s">
        <v>105</v>
      </c>
    </row>
    <row r="1810" spans="1:20">
      <c r="A1810">
        <v>376864</v>
      </c>
      <c r="B1810" t="s">
        <v>34</v>
      </c>
      <c r="C1810" t="s">
        <v>16</v>
      </c>
      <c r="D1810" t="s">
        <v>17</v>
      </c>
      <c r="E1810" t="s">
        <v>58</v>
      </c>
      <c r="F1810" s="2" t="s">
        <v>78</v>
      </c>
      <c r="G1810" s="2" t="s">
        <v>1028</v>
      </c>
      <c r="H1810" s="2">
        <v>500</v>
      </c>
      <c r="I1810" s="3" t="s">
        <v>733</v>
      </c>
      <c r="J1810" s="3">
        <v>2.11</v>
      </c>
      <c r="K1810" t="s">
        <v>45</v>
      </c>
      <c r="L1810" t="s">
        <v>31</v>
      </c>
      <c r="M1810">
        <v>738</v>
      </c>
      <c r="N1810">
        <v>3705</v>
      </c>
      <c r="O1810" s="15">
        <v>0.6775067750677507</v>
      </c>
      <c r="P1810" s="16">
        <f t="shared" si="28"/>
        <v>0.19919028340080971</v>
      </c>
      <c r="Q1810">
        <v>6</v>
      </c>
      <c r="R1810" t="s">
        <v>32</v>
      </c>
      <c r="S1810" s="1">
        <v>44903</v>
      </c>
      <c r="T1810" t="s">
        <v>233</v>
      </c>
    </row>
    <row r="1811" spans="1:20">
      <c r="A1811">
        <v>527154</v>
      </c>
      <c r="B1811" t="s">
        <v>34</v>
      </c>
      <c r="C1811" t="s">
        <v>87</v>
      </c>
      <c r="D1811" t="s">
        <v>17</v>
      </c>
      <c r="E1811" t="s">
        <v>27</v>
      </c>
      <c r="F1811" s="2" t="s">
        <v>43</v>
      </c>
      <c r="G1811" s="2" t="s">
        <v>1028</v>
      </c>
      <c r="H1811" s="2">
        <v>500</v>
      </c>
      <c r="I1811" s="3" t="s">
        <v>205</v>
      </c>
      <c r="J1811" s="3">
        <v>4.92</v>
      </c>
      <c r="K1811" t="s">
        <v>21</v>
      </c>
      <c r="L1811" t="s">
        <v>31</v>
      </c>
      <c r="M1811">
        <v>738</v>
      </c>
      <c r="N1811">
        <v>3705</v>
      </c>
      <c r="O1811" s="15">
        <v>0.6775067750677507</v>
      </c>
      <c r="P1811" s="16">
        <f t="shared" si="28"/>
        <v>0.19919028340080971</v>
      </c>
      <c r="Q1811">
        <v>3</v>
      </c>
      <c r="R1811" t="s">
        <v>56</v>
      </c>
      <c r="S1811" s="1">
        <v>44700</v>
      </c>
      <c r="T1811" t="s">
        <v>96</v>
      </c>
    </row>
    <row r="1812" spans="1:20">
      <c r="A1812">
        <v>492345</v>
      </c>
      <c r="B1812" t="s">
        <v>34</v>
      </c>
      <c r="C1812" t="s">
        <v>16</v>
      </c>
      <c r="D1812" t="s">
        <v>17</v>
      </c>
      <c r="E1812" t="s">
        <v>58</v>
      </c>
      <c r="F1812" s="2" t="s">
        <v>47</v>
      </c>
      <c r="G1812" s="2" t="s">
        <v>1028</v>
      </c>
      <c r="H1812" s="2">
        <v>500</v>
      </c>
      <c r="I1812" s="3" t="s">
        <v>558</v>
      </c>
      <c r="J1812" s="3">
        <v>4.6100000000000003</v>
      </c>
      <c r="K1812" t="s">
        <v>45</v>
      </c>
      <c r="L1812" t="s">
        <v>55</v>
      </c>
      <c r="M1812">
        <v>738</v>
      </c>
      <c r="N1812">
        <v>3705</v>
      </c>
      <c r="O1812" s="15">
        <v>0.6775067750677507</v>
      </c>
      <c r="P1812" s="16">
        <f t="shared" si="28"/>
        <v>0.19919028340080971</v>
      </c>
      <c r="Q1812">
        <v>10</v>
      </c>
      <c r="R1812" t="s">
        <v>56</v>
      </c>
      <c r="S1812" s="1">
        <v>44924</v>
      </c>
      <c r="T1812" t="s">
        <v>96</v>
      </c>
    </row>
    <row r="1813" spans="1:20">
      <c r="A1813">
        <v>897762</v>
      </c>
      <c r="B1813" t="s">
        <v>34</v>
      </c>
      <c r="C1813" t="s">
        <v>16</v>
      </c>
      <c r="D1813" t="s">
        <v>17</v>
      </c>
      <c r="E1813" t="s">
        <v>27</v>
      </c>
      <c r="F1813" s="2" t="s">
        <v>119</v>
      </c>
      <c r="G1813" s="2" t="s">
        <v>1028</v>
      </c>
      <c r="H1813" s="2">
        <v>500</v>
      </c>
      <c r="I1813" s="3" t="s">
        <v>288</v>
      </c>
      <c r="J1813" s="3">
        <v>3.27</v>
      </c>
      <c r="K1813" t="s">
        <v>21</v>
      </c>
      <c r="L1813" t="s">
        <v>55</v>
      </c>
      <c r="M1813">
        <v>738</v>
      </c>
      <c r="N1813">
        <v>3706</v>
      </c>
      <c r="O1813" s="15">
        <v>0.6775067750677507</v>
      </c>
      <c r="P1813" s="16">
        <f t="shared" si="28"/>
        <v>0.19913653534808418</v>
      </c>
      <c r="Q1813">
        <v>7</v>
      </c>
      <c r="R1813" t="s">
        <v>38</v>
      </c>
      <c r="S1813" s="1">
        <v>44905</v>
      </c>
      <c r="T1813" t="s">
        <v>138</v>
      </c>
    </row>
    <row r="1814" spans="1:20">
      <c r="A1814">
        <v>148276</v>
      </c>
      <c r="B1814" t="s">
        <v>48</v>
      </c>
      <c r="C1814" t="s">
        <v>41</v>
      </c>
      <c r="D1814" t="s">
        <v>17</v>
      </c>
      <c r="E1814" t="s">
        <v>42</v>
      </c>
      <c r="F1814" s="2" t="s">
        <v>119</v>
      </c>
      <c r="G1814" s="2" t="s">
        <v>1028</v>
      </c>
      <c r="H1814" s="2">
        <v>500</v>
      </c>
      <c r="I1814" s="3" t="s">
        <v>978</v>
      </c>
      <c r="J1814" s="3">
        <v>0.70783916413359804</v>
      </c>
      <c r="K1814" t="s">
        <v>37</v>
      </c>
      <c r="L1814" t="s">
        <v>55</v>
      </c>
      <c r="M1814">
        <v>433</v>
      </c>
      <c r="N1814">
        <v>2392</v>
      </c>
      <c r="O1814" s="15">
        <v>1.1547344110854503</v>
      </c>
      <c r="P1814" s="16">
        <f t="shared" si="28"/>
        <v>0.1810200668896321</v>
      </c>
      <c r="Q1814">
        <v>1</v>
      </c>
      <c r="R1814" t="s">
        <v>56</v>
      </c>
      <c r="S1814" s="1">
        <v>44760</v>
      </c>
      <c r="T1814" t="s">
        <v>64</v>
      </c>
    </row>
    <row r="1815" spans="1:20">
      <c r="A1815">
        <v>847007</v>
      </c>
      <c r="B1815" t="s">
        <v>81</v>
      </c>
      <c r="C1815" t="s">
        <v>16</v>
      </c>
      <c r="D1815" t="s">
        <v>17</v>
      </c>
      <c r="E1815" t="s">
        <v>27</v>
      </c>
      <c r="F1815" s="2" t="s">
        <v>43</v>
      </c>
      <c r="G1815" s="2" t="s">
        <v>1028</v>
      </c>
      <c r="H1815" s="2">
        <v>500</v>
      </c>
      <c r="I1815" s="3" t="s">
        <v>979</v>
      </c>
      <c r="J1815" s="3">
        <v>3.61</v>
      </c>
      <c r="K1815" t="s">
        <v>45</v>
      </c>
      <c r="L1815" t="s">
        <v>22</v>
      </c>
      <c r="M1815">
        <v>738</v>
      </c>
      <c r="N1815">
        <v>3707</v>
      </c>
      <c r="O1815" s="15">
        <v>0.6775067750677507</v>
      </c>
      <c r="P1815" s="16">
        <f t="shared" si="28"/>
        <v>0.19908281629349878</v>
      </c>
      <c r="Q1815">
        <v>10</v>
      </c>
      <c r="R1815" t="s">
        <v>70</v>
      </c>
      <c r="S1815" s="1">
        <v>44683</v>
      </c>
      <c r="T1815" t="s">
        <v>110</v>
      </c>
    </row>
    <row r="1816" spans="1:20">
      <c r="A1816">
        <v>918702</v>
      </c>
      <c r="B1816" t="s">
        <v>40</v>
      </c>
      <c r="C1816" t="s">
        <v>41</v>
      </c>
      <c r="D1816" t="s">
        <v>17</v>
      </c>
      <c r="E1816" t="s">
        <v>58</v>
      </c>
      <c r="F1816" s="2" t="s">
        <v>35</v>
      </c>
      <c r="G1816" s="2" t="s">
        <v>1028</v>
      </c>
      <c r="H1816" s="2">
        <v>500</v>
      </c>
      <c r="I1816" s="3" t="s">
        <v>590</v>
      </c>
      <c r="J1816" s="3">
        <v>6.6</v>
      </c>
      <c r="K1816" t="s">
        <v>45</v>
      </c>
      <c r="L1816" t="s">
        <v>31</v>
      </c>
      <c r="M1816">
        <v>738</v>
      </c>
      <c r="N1816">
        <v>3707</v>
      </c>
      <c r="O1816" s="15">
        <v>0.6775067750677507</v>
      </c>
      <c r="P1816" s="16">
        <f t="shared" si="28"/>
        <v>0.19908281629349878</v>
      </c>
      <c r="Q1816">
        <v>1</v>
      </c>
      <c r="R1816" t="s">
        <v>70</v>
      </c>
      <c r="S1816" s="1">
        <v>44774</v>
      </c>
      <c r="T1816" t="s">
        <v>141</v>
      </c>
    </row>
    <row r="1817" spans="1:20">
      <c r="A1817">
        <v>376630</v>
      </c>
      <c r="B1817" t="s">
        <v>51</v>
      </c>
      <c r="C1817" t="s">
        <v>41</v>
      </c>
      <c r="D1817" t="s">
        <v>17</v>
      </c>
      <c r="E1817" t="s">
        <v>42</v>
      </c>
      <c r="F1817" s="2" t="s">
        <v>91</v>
      </c>
      <c r="G1817" s="2" t="s">
        <v>1028</v>
      </c>
      <c r="H1817" s="2">
        <v>500</v>
      </c>
      <c r="I1817" s="3" t="s">
        <v>980</v>
      </c>
      <c r="J1817" s="3">
        <v>0.241308805954635</v>
      </c>
      <c r="K1817" t="s">
        <v>37</v>
      </c>
      <c r="L1817" t="s">
        <v>31</v>
      </c>
      <c r="M1817">
        <v>433</v>
      </c>
      <c r="N1817">
        <v>2393</v>
      </c>
      <c r="O1817" s="15">
        <v>1.1547344110854503</v>
      </c>
      <c r="P1817" s="16">
        <f t="shared" si="28"/>
        <v>0.18094442122858337</v>
      </c>
      <c r="Q1817">
        <v>1</v>
      </c>
      <c r="R1817" t="s">
        <v>23</v>
      </c>
      <c r="S1817" s="1">
        <v>44612</v>
      </c>
      <c r="T1817" t="s">
        <v>149</v>
      </c>
    </row>
    <row r="1818" spans="1:20">
      <c r="A1818">
        <v>476609</v>
      </c>
      <c r="B1818" t="s">
        <v>25</v>
      </c>
      <c r="C1818" t="s">
        <v>41</v>
      </c>
      <c r="D1818" t="s">
        <v>17</v>
      </c>
      <c r="E1818" t="s">
        <v>18</v>
      </c>
      <c r="F1818" s="2" t="s">
        <v>52</v>
      </c>
      <c r="G1818" s="2" t="s">
        <v>1028</v>
      </c>
      <c r="H1818" s="2">
        <v>500</v>
      </c>
      <c r="I1818" s="3" t="s">
        <v>723</v>
      </c>
      <c r="J1818" s="3">
        <v>4.68</v>
      </c>
      <c r="K1818" t="s">
        <v>21</v>
      </c>
      <c r="L1818" t="s">
        <v>55</v>
      </c>
      <c r="M1818">
        <v>739</v>
      </c>
      <c r="N1818">
        <v>3708</v>
      </c>
      <c r="O1818" s="15">
        <v>0.67658998646820023</v>
      </c>
      <c r="P1818" s="16">
        <f t="shared" si="28"/>
        <v>0.19929881337648328</v>
      </c>
      <c r="Q1818">
        <v>4</v>
      </c>
      <c r="R1818" t="s">
        <v>56</v>
      </c>
      <c r="S1818" s="1">
        <v>44904</v>
      </c>
      <c r="T1818" t="s">
        <v>61</v>
      </c>
    </row>
    <row r="1819" spans="1:20">
      <c r="A1819">
        <v>401635</v>
      </c>
      <c r="B1819" t="s">
        <v>48</v>
      </c>
      <c r="C1819" t="s">
        <v>41</v>
      </c>
      <c r="D1819" t="s">
        <v>17</v>
      </c>
      <c r="E1819" t="s">
        <v>27</v>
      </c>
      <c r="F1819" s="2" t="s">
        <v>78</v>
      </c>
      <c r="G1819" s="2" t="s">
        <v>1028</v>
      </c>
      <c r="H1819" s="2">
        <v>500</v>
      </c>
      <c r="I1819" s="3" t="s">
        <v>541</v>
      </c>
      <c r="J1819" s="3">
        <v>3.16</v>
      </c>
      <c r="K1819" t="s">
        <v>37</v>
      </c>
      <c r="L1819" t="s">
        <v>31</v>
      </c>
      <c r="M1819">
        <v>739</v>
      </c>
      <c r="N1819">
        <v>3708</v>
      </c>
      <c r="O1819" s="15">
        <v>0.67658998646820023</v>
      </c>
      <c r="P1819" s="16">
        <f t="shared" si="28"/>
        <v>0.19929881337648328</v>
      </c>
      <c r="Q1819">
        <v>3</v>
      </c>
      <c r="R1819" t="s">
        <v>56</v>
      </c>
      <c r="S1819" s="1">
        <v>44724</v>
      </c>
      <c r="T1819" t="s">
        <v>114</v>
      </c>
    </row>
    <row r="1820" spans="1:20">
      <c r="A1820">
        <v>198884</v>
      </c>
      <c r="B1820" t="s">
        <v>15</v>
      </c>
      <c r="C1820" t="s">
        <v>26</v>
      </c>
      <c r="D1820" t="s">
        <v>17</v>
      </c>
      <c r="E1820" t="s">
        <v>42</v>
      </c>
      <c r="F1820" s="2" t="s">
        <v>78</v>
      </c>
      <c r="G1820" s="2" t="s">
        <v>1028</v>
      </c>
      <c r="H1820" s="2">
        <v>500</v>
      </c>
      <c r="I1820" s="3">
        <v>1.0778459999307E+16</v>
      </c>
      <c r="J1820" s="3">
        <v>1.0778459999307E+16</v>
      </c>
      <c r="K1820" t="s">
        <v>45</v>
      </c>
      <c r="L1820" t="s">
        <v>55</v>
      </c>
      <c r="M1820">
        <v>434</v>
      </c>
      <c r="N1820">
        <v>2394</v>
      </c>
      <c r="O1820" s="15">
        <v>1.1520737327188939</v>
      </c>
      <c r="P1820" s="16">
        <f t="shared" si="28"/>
        <v>0.18128654970760233</v>
      </c>
      <c r="Q1820">
        <v>1</v>
      </c>
      <c r="R1820" t="s">
        <v>56</v>
      </c>
      <c r="S1820" s="1">
        <v>44876</v>
      </c>
      <c r="T1820" t="s">
        <v>114</v>
      </c>
    </row>
    <row r="1821" spans="1:20">
      <c r="A1821">
        <v>797761</v>
      </c>
      <c r="B1821" t="s">
        <v>81</v>
      </c>
      <c r="C1821" t="s">
        <v>87</v>
      </c>
      <c r="D1821" t="s">
        <v>17</v>
      </c>
      <c r="E1821" t="s">
        <v>42</v>
      </c>
      <c r="F1821" s="2" t="s">
        <v>43</v>
      </c>
      <c r="G1821" s="2" t="s">
        <v>1028</v>
      </c>
      <c r="H1821" s="2">
        <v>500</v>
      </c>
      <c r="I1821" s="3" t="s">
        <v>981</v>
      </c>
      <c r="J1821" s="3">
        <v>0.90624862680741003</v>
      </c>
      <c r="K1821" t="s">
        <v>21</v>
      </c>
      <c r="L1821" t="s">
        <v>55</v>
      </c>
      <c r="M1821">
        <v>434</v>
      </c>
      <c r="N1821">
        <v>2394</v>
      </c>
      <c r="O1821" s="15">
        <v>1.1520737327188939</v>
      </c>
      <c r="P1821" s="16">
        <f t="shared" si="28"/>
        <v>0.18128654970760233</v>
      </c>
      <c r="Q1821">
        <v>1</v>
      </c>
      <c r="R1821" t="s">
        <v>56</v>
      </c>
      <c r="S1821" s="1">
        <v>44839</v>
      </c>
      <c r="T1821" t="s">
        <v>151</v>
      </c>
    </row>
    <row r="1822" spans="1:20">
      <c r="A1822">
        <v>889912</v>
      </c>
      <c r="B1822" t="s">
        <v>74</v>
      </c>
      <c r="C1822" t="s">
        <v>41</v>
      </c>
      <c r="D1822" t="s">
        <v>17</v>
      </c>
      <c r="E1822" t="s">
        <v>42</v>
      </c>
      <c r="F1822" s="2" t="s">
        <v>35</v>
      </c>
      <c r="G1822" s="2" t="s">
        <v>1028</v>
      </c>
      <c r="H1822" s="2">
        <v>500</v>
      </c>
      <c r="I1822" s="3">
        <v>1.35669173125606E+16</v>
      </c>
      <c r="J1822" s="3">
        <v>1.35669173125606E+16</v>
      </c>
      <c r="K1822" t="s">
        <v>80</v>
      </c>
      <c r="L1822" t="s">
        <v>31</v>
      </c>
      <c r="M1822">
        <v>434</v>
      </c>
      <c r="N1822">
        <v>2394</v>
      </c>
      <c r="O1822" s="15">
        <v>1.1520737327188939</v>
      </c>
      <c r="P1822" s="16">
        <f t="shared" si="28"/>
        <v>0.18128654970760233</v>
      </c>
      <c r="Q1822">
        <v>1</v>
      </c>
      <c r="R1822" t="s">
        <v>56</v>
      </c>
      <c r="S1822" s="1">
        <v>44847</v>
      </c>
      <c r="T1822" t="s">
        <v>114</v>
      </c>
    </row>
    <row r="1823" spans="1:20">
      <c r="A1823">
        <v>862847</v>
      </c>
      <c r="B1823" t="s">
        <v>51</v>
      </c>
      <c r="C1823" t="s">
        <v>26</v>
      </c>
      <c r="D1823" t="s">
        <v>17</v>
      </c>
      <c r="E1823" t="s">
        <v>18</v>
      </c>
      <c r="F1823" s="2" t="s">
        <v>59</v>
      </c>
      <c r="G1823" s="2" t="s">
        <v>1028</v>
      </c>
      <c r="H1823" s="2">
        <v>500</v>
      </c>
      <c r="I1823" s="3" t="s">
        <v>982</v>
      </c>
      <c r="J1823" s="3">
        <v>3.84</v>
      </c>
      <c r="K1823" t="s">
        <v>45</v>
      </c>
      <c r="L1823" t="s">
        <v>55</v>
      </c>
      <c r="M1823">
        <v>739</v>
      </c>
      <c r="N1823">
        <v>3710</v>
      </c>
      <c r="O1823" s="15">
        <v>0.67658998646820023</v>
      </c>
      <c r="P1823" s="16">
        <f t="shared" si="28"/>
        <v>0.19919137466307277</v>
      </c>
      <c r="Q1823">
        <v>4</v>
      </c>
      <c r="R1823" t="s">
        <v>23</v>
      </c>
      <c r="S1823" s="1">
        <v>44733</v>
      </c>
      <c r="T1823" t="s">
        <v>208</v>
      </c>
    </row>
    <row r="1824" spans="1:20">
      <c r="A1824">
        <v>974674</v>
      </c>
      <c r="B1824" t="s">
        <v>34</v>
      </c>
      <c r="C1824" t="s">
        <v>16</v>
      </c>
      <c r="D1824" t="s">
        <v>17</v>
      </c>
      <c r="E1824" t="s">
        <v>42</v>
      </c>
      <c r="F1824" s="2" t="s">
        <v>75</v>
      </c>
      <c r="G1824" s="2" t="s">
        <v>1028</v>
      </c>
      <c r="H1824" s="2">
        <v>500</v>
      </c>
      <c r="I1824" s="3" t="s">
        <v>983</v>
      </c>
      <c r="J1824" s="3">
        <v>0.64706509448576399</v>
      </c>
      <c r="K1824" t="s">
        <v>37</v>
      </c>
      <c r="L1824" t="s">
        <v>55</v>
      </c>
      <c r="M1824">
        <v>434</v>
      </c>
      <c r="N1824">
        <v>2395</v>
      </c>
      <c r="O1824" s="15">
        <v>1.1520737327188939</v>
      </c>
      <c r="P1824" s="16">
        <f t="shared" si="28"/>
        <v>0.18121085594989561</v>
      </c>
      <c r="Q1824">
        <v>1</v>
      </c>
      <c r="R1824" t="s">
        <v>56</v>
      </c>
      <c r="S1824" s="1">
        <v>44796</v>
      </c>
      <c r="T1824" t="s">
        <v>98</v>
      </c>
    </row>
    <row r="1825" spans="1:20">
      <c r="A1825">
        <v>990050</v>
      </c>
      <c r="B1825" t="s">
        <v>34</v>
      </c>
      <c r="C1825" t="s">
        <v>41</v>
      </c>
      <c r="D1825" t="s">
        <v>17</v>
      </c>
      <c r="E1825" t="s">
        <v>18</v>
      </c>
      <c r="F1825" s="2" t="s">
        <v>49</v>
      </c>
      <c r="G1825" s="2" t="s">
        <v>1028</v>
      </c>
      <c r="H1825" s="2">
        <v>500</v>
      </c>
      <c r="I1825" s="3" t="s">
        <v>223</v>
      </c>
      <c r="J1825" s="3">
        <v>4.96</v>
      </c>
      <c r="K1825" t="s">
        <v>80</v>
      </c>
      <c r="L1825" t="s">
        <v>22</v>
      </c>
      <c r="M1825">
        <v>740</v>
      </c>
      <c r="N1825">
        <v>3710</v>
      </c>
      <c r="O1825" s="15">
        <v>0.67567567567567566</v>
      </c>
      <c r="P1825" s="16">
        <f t="shared" si="28"/>
        <v>0.19946091644204852</v>
      </c>
      <c r="Q1825">
        <v>7</v>
      </c>
      <c r="R1825" t="s">
        <v>56</v>
      </c>
      <c r="S1825" s="1">
        <v>44611</v>
      </c>
      <c r="T1825" t="s">
        <v>64</v>
      </c>
    </row>
    <row r="1826" spans="1:20">
      <c r="A1826">
        <v>981646</v>
      </c>
      <c r="B1826" t="s">
        <v>15</v>
      </c>
      <c r="C1826" t="s">
        <v>41</v>
      </c>
      <c r="D1826" t="s">
        <v>17</v>
      </c>
      <c r="E1826" t="s">
        <v>58</v>
      </c>
      <c r="F1826" s="2" t="s">
        <v>78</v>
      </c>
      <c r="G1826" s="2" t="s">
        <v>1028</v>
      </c>
      <c r="H1826" s="2">
        <v>500</v>
      </c>
      <c r="I1826" s="3" t="s">
        <v>408</v>
      </c>
      <c r="J1826" s="3">
        <v>6.77</v>
      </c>
      <c r="K1826" t="s">
        <v>37</v>
      </c>
      <c r="L1826" t="s">
        <v>22</v>
      </c>
      <c r="M1826">
        <v>740</v>
      </c>
      <c r="N1826">
        <v>3711</v>
      </c>
      <c r="O1826" s="15">
        <v>0.67567567567567566</v>
      </c>
      <c r="P1826" s="16">
        <f t="shared" si="28"/>
        <v>0.19940716787927781</v>
      </c>
      <c r="Q1826">
        <v>3</v>
      </c>
      <c r="R1826" t="s">
        <v>38</v>
      </c>
      <c r="S1826" s="1">
        <v>44820</v>
      </c>
      <c r="T1826" t="s">
        <v>84</v>
      </c>
    </row>
    <row r="1827" spans="1:20">
      <c r="A1827">
        <v>658901</v>
      </c>
      <c r="B1827" t="s">
        <v>34</v>
      </c>
      <c r="C1827" t="s">
        <v>26</v>
      </c>
      <c r="D1827" t="s">
        <v>17</v>
      </c>
      <c r="E1827" t="s">
        <v>58</v>
      </c>
      <c r="F1827" s="2" t="s">
        <v>68</v>
      </c>
      <c r="G1827" s="2" t="s">
        <v>1028</v>
      </c>
      <c r="H1827" s="2">
        <v>500</v>
      </c>
      <c r="I1827" s="3" t="s">
        <v>984</v>
      </c>
      <c r="J1827" s="3">
        <v>3.65</v>
      </c>
      <c r="K1827" t="s">
        <v>45</v>
      </c>
      <c r="L1827" t="s">
        <v>22</v>
      </c>
      <c r="M1827">
        <v>740</v>
      </c>
      <c r="N1827">
        <v>3711</v>
      </c>
      <c r="O1827" s="15">
        <v>0.67567567567567566</v>
      </c>
      <c r="P1827" s="16">
        <f t="shared" si="28"/>
        <v>0.19940716787927781</v>
      </c>
      <c r="Q1827">
        <v>1</v>
      </c>
      <c r="R1827" t="s">
        <v>70</v>
      </c>
      <c r="S1827" s="1">
        <v>44776</v>
      </c>
      <c r="T1827" t="s">
        <v>108</v>
      </c>
    </row>
    <row r="1828" spans="1:20">
      <c r="A1828">
        <v>276565</v>
      </c>
      <c r="B1828" t="s">
        <v>48</v>
      </c>
      <c r="C1828" t="s">
        <v>87</v>
      </c>
      <c r="D1828" t="s">
        <v>17</v>
      </c>
      <c r="E1828" t="s">
        <v>27</v>
      </c>
      <c r="F1828" s="2" t="s">
        <v>43</v>
      </c>
      <c r="G1828" s="2" t="s">
        <v>1028</v>
      </c>
      <c r="H1828" s="2">
        <v>500</v>
      </c>
      <c r="I1828" s="3" t="s">
        <v>513</v>
      </c>
      <c r="J1828" s="3">
        <v>2.71</v>
      </c>
      <c r="K1828" t="s">
        <v>30</v>
      </c>
      <c r="L1828" t="s">
        <v>31</v>
      </c>
      <c r="M1828">
        <v>740</v>
      </c>
      <c r="N1828">
        <v>3712</v>
      </c>
      <c r="O1828" s="15">
        <v>0.67567567567567566</v>
      </c>
      <c r="P1828" s="16">
        <f t="shared" si="28"/>
        <v>0.19935344827586207</v>
      </c>
      <c r="Q1828">
        <v>10</v>
      </c>
      <c r="R1828" t="s">
        <v>38</v>
      </c>
      <c r="S1828" s="1">
        <v>44843</v>
      </c>
      <c r="T1828" t="s">
        <v>138</v>
      </c>
    </row>
    <row r="1829" spans="1:20">
      <c r="A1829">
        <v>793082</v>
      </c>
      <c r="B1829" t="s">
        <v>48</v>
      </c>
      <c r="C1829" t="s">
        <v>41</v>
      </c>
      <c r="D1829" t="s">
        <v>17</v>
      </c>
      <c r="E1829" t="s">
        <v>27</v>
      </c>
      <c r="F1829" s="2" t="s">
        <v>59</v>
      </c>
      <c r="G1829" s="2" t="s">
        <v>1028</v>
      </c>
      <c r="H1829" s="2">
        <v>500</v>
      </c>
      <c r="I1829" s="3" t="s">
        <v>619</v>
      </c>
      <c r="J1829" s="3">
        <v>3.68</v>
      </c>
      <c r="K1829" t="s">
        <v>37</v>
      </c>
      <c r="L1829" t="s">
        <v>22</v>
      </c>
      <c r="M1829">
        <v>740</v>
      </c>
      <c r="N1829">
        <v>3712</v>
      </c>
      <c r="O1829" s="15">
        <v>0.67567567567567566</v>
      </c>
      <c r="P1829" s="16">
        <f t="shared" si="28"/>
        <v>0.19935344827586207</v>
      </c>
      <c r="Q1829">
        <v>6</v>
      </c>
      <c r="R1829" t="s">
        <v>38</v>
      </c>
      <c r="S1829" s="1">
        <v>44572</v>
      </c>
      <c r="T1829" t="s">
        <v>176</v>
      </c>
    </row>
    <row r="1830" spans="1:20">
      <c r="A1830">
        <v>778782</v>
      </c>
      <c r="B1830" t="s">
        <v>51</v>
      </c>
      <c r="C1830" t="s">
        <v>87</v>
      </c>
      <c r="D1830" t="s">
        <v>17</v>
      </c>
      <c r="E1830" t="s">
        <v>58</v>
      </c>
      <c r="F1830" s="2" t="s">
        <v>49</v>
      </c>
      <c r="G1830" s="2" t="s">
        <v>1028</v>
      </c>
      <c r="H1830" s="2">
        <v>500</v>
      </c>
      <c r="I1830" s="3" t="s">
        <v>985</v>
      </c>
      <c r="J1830" s="3">
        <v>5.72</v>
      </c>
      <c r="K1830" t="s">
        <v>21</v>
      </c>
      <c r="L1830" t="s">
        <v>22</v>
      </c>
      <c r="M1830">
        <v>740</v>
      </c>
      <c r="N1830">
        <v>3712</v>
      </c>
      <c r="O1830" s="15">
        <v>0.67567567567567566</v>
      </c>
      <c r="P1830" s="16">
        <f t="shared" si="28"/>
        <v>0.19935344827586207</v>
      </c>
      <c r="Q1830">
        <v>1</v>
      </c>
      <c r="R1830" t="s">
        <v>70</v>
      </c>
      <c r="S1830" s="1">
        <v>44918</v>
      </c>
      <c r="T1830" t="s">
        <v>71</v>
      </c>
    </row>
    <row r="1831" spans="1:20">
      <c r="A1831">
        <v>142142</v>
      </c>
      <c r="B1831" t="s">
        <v>34</v>
      </c>
      <c r="C1831" t="s">
        <v>87</v>
      </c>
      <c r="D1831" t="s">
        <v>17</v>
      </c>
      <c r="E1831" t="s">
        <v>18</v>
      </c>
      <c r="F1831" s="2" t="s">
        <v>35</v>
      </c>
      <c r="G1831" s="2" t="s">
        <v>1028</v>
      </c>
      <c r="H1831" s="2">
        <v>500</v>
      </c>
      <c r="I1831" s="3" t="s">
        <v>450</v>
      </c>
      <c r="J1831" s="3">
        <v>7.03</v>
      </c>
      <c r="K1831" t="s">
        <v>80</v>
      </c>
      <c r="L1831" t="s">
        <v>31</v>
      </c>
      <c r="M1831">
        <v>740</v>
      </c>
      <c r="N1831">
        <v>3713</v>
      </c>
      <c r="O1831" s="15">
        <v>0.67567567567567566</v>
      </c>
      <c r="P1831" s="16">
        <f t="shared" si="28"/>
        <v>0.19929975760840291</v>
      </c>
      <c r="Q1831">
        <v>5</v>
      </c>
      <c r="R1831" t="s">
        <v>32</v>
      </c>
      <c r="S1831" s="1">
        <v>44841</v>
      </c>
      <c r="T1831" t="s">
        <v>73</v>
      </c>
    </row>
    <row r="1832" spans="1:20">
      <c r="A1832">
        <v>728515</v>
      </c>
      <c r="B1832" t="s">
        <v>34</v>
      </c>
      <c r="C1832" t="s">
        <v>16</v>
      </c>
      <c r="D1832" t="s">
        <v>17</v>
      </c>
      <c r="E1832" t="s">
        <v>42</v>
      </c>
      <c r="F1832" s="2" t="s">
        <v>119</v>
      </c>
      <c r="G1832" s="2" t="s">
        <v>1028</v>
      </c>
      <c r="H1832" s="2">
        <v>500</v>
      </c>
      <c r="I1832" s="3" t="s">
        <v>855</v>
      </c>
      <c r="J1832" s="3">
        <v>0.73822619895751496</v>
      </c>
      <c r="K1832" t="s">
        <v>80</v>
      </c>
      <c r="L1832" t="s">
        <v>55</v>
      </c>
      <c r="M1832">
        <v>434</v>
      </c>
      <c r="N1832">
        <v>2397</v>
      </c>
      <c r="O1832" s="15">
        <v>1.1520737327188939</v>
      </c>
      <c r="P1832" s="16">
        <f t="shared" si="28"/>
        <v>0.18105965790571549</v>
      </c>
      <c r="Q1832">
        <v>1</v>
      </c>
      <c r="R1832" t="s">
        <v>38</v>
      </c>
      <c r="S1832" s="1">
        <v>44839</v>
      </c>
      <c r="T1832" t="s">
        <v>125</v>
      </c>
    </row>
    <row r="1833" spans="1:20">
      <c r="A1833">
        <v>534118</v>
      </c>
      <c r="B1833" t="s">
        <v>74</v>
      </c>
      <c r="C1833" t="s">
        <v>16</v>
      </c>
      <c r="D1833" t="s">
        <v>17</v>
      </c>
      <c r="E1833" t="s">
        <v>58</v>
      </c>
      <c r="F1833" s="2" t="s">
        <v>28</v>
      </c>
      <c r="G1833" s="2" t="s">
        <v>1028</v>
      </c>
      <c r="H1833" s="2">
        <v>500</v>
      </c>
      <c r="I1833" s="3" t="s">
        <v>721</v>
      </c>
      <c r="J1833" s="3">
        <v>1.7</v>
      </c>
      <c r="K1833" t="s">
        <v>45</v>
      </c>
      <c r="L1833" t="s">
        <v>31</v>
      </c>
      <c r="M1833">
        <v>741</v>
      </c>
      <c r="N1833">
        <v>3714</v>
      </c>
      <c r="O1833" s="15">
        <v>0.67476383265856954</v>
      </c>
      <c r="P1833" s="16">
        <f t="shared" si="28"/>
        <v>0.19951534733441034</v>
      </c>
      <c r="Q1833">
        <v>1</v>
      </c>
      <c r="R1833" t="s">
        <v>38</v>
      </c>
      <c r="S1833" s="1">
        <v>44631</v>
      </c>
      <c r="T1833" t="s">
        <v>213</v>
      </c>
    </row>
    <row r="1834" spans="1:20">
      <c r="A1834">
        <v>705599</v>
      </c>
      <c r="B1834" t="s">
        <v>48</v>
      </c>
      <c r="C1834" t="s">
        <v>87</v>
      </c>
      <c r="D1834" t="s">
        <v>17</v>
      </c>
      <c r="E1834" t="s">
        <v>42</v>
      </c>
      <c r="F1834" s="2" t="s">
        <v>91</v>
      </c>
      <c r="G1834" s="2" t="s">
        <v>1028</v>
      </c>
      <c r="H1834" s="2">
        <v>500</v>
      </c>
      <c r="I1834" s="3">
        <v>1.03673412928658E+16</v>
      </c>
      <c r="J1834" s="3">
        <v>1.03673412928658E+16</v>
      </c>
      <c r="K1834" t="s">
        <v>80</v>
      </c>
      <c r="L1834" t="s">
        <v>31</v>
      </c>
      <c r="M1834">
        <v>435</v>
      </c>
      <c r="N1834">
        <v>2397</v>
      </c>
      <c r="O1834" s="15">
        <v>1.1494252873563218</v>
      </c>
      <c r="P1834" s="16">
        <f t="shared" si="28"/>
        <v>0.18147684605757197</v>
      </c>
      <c r="Q1834">
        <v>1</v>
      </c>
      <c r="R1834" t="s">
        <v>32</v>
      </c>
      <c r="S1834" s="1">
        <v>44684</v>
      </c>
      <c r="T1834" t="s">
        <v>233</v>
      </c>
    </row>
    <row r="1835" spans="1:20">
      <c r="A1835">
        <v>678323</v>
      </c>
      <c r="B1835" t="s">
        <v>51</v>
      </c>
      <c r="C1835" t="s">
        <v>41</v>
      </c>
      <c r="D1835" t="s">
        <v>17</v>
      </c>
      <c r="E1835" t="s">
        <v>58</v>
      </c>
      <c r="F1835" s="2" t="s">
        <v>78</v>
      </c>
      <c r="G1835" s="2" t="s">
        <v>1028</v>
      </c>
      <c r="H1835" s="2">
        <v>500</v>
      </c>
      <c r="I1835" s="3" t="s">
        <v>442</v>
      </c>
      <c r="J1835" s="3">
        <v>7.45</v>
      </c>
      <c r="K1835" t="s">
        <v>30</v>
      </c>
      <c r="L1835" t="s">
        <v>55</v>
      </c>
      <c r="M1835">
        <v>741</v>
      </c>
      <c r="N1835">
        <v>3714</v>
      </c>
      <c r="O1835" s="15">
        <v>0.67476383265856954</v>
      </c>
      <c r="P1835" s="16">
        <f t="shared" si="28"/>
        <v>0.19951534733441034</v>
      </c>
      <c r="Q1835">
        <v>6</v>
      </c>
      <c r="R1835" t="s">
        <v>56</v>
      </c>
      <c r="S1835" s="1">
        <v>44809</v>
      </c>
      <c r="T1835" t="s">
        <v>184</v>
      </c>
    </row>
    <row r="1836" spans="1:20">
      <c r="A1836">
        <v>930989</v>
      </c>
      <c r="B1836" t="s">
        <v>40</v>
      </c>
      <c r="C1836" t="s">
        <v>41</v>
      </c>
      <c r="D1836" t="s">
        <v>17</v>
      </c>
      <c r="E1836" t="s">
        <v>58</v>
      </c>
      <c r="F1836" s="2" t="s">
        <v>101</v>
      </c>
      <c r="G1836" s="2" t="s">
        <v>1028</v>
      </c>
      <c r="H1836" s="2">
        <v>500</v>
      </c>
      <c r="I1836" s="3" t="s">
        <v>183</v>
      </c>
      <c r="J1836" s="3">
        <v>0.75</v>
      </c>
      <c r="K1836" t="s">
        <v>45</v>
      </c>
      <c r="L1836" t="s">
        <v>31</v>
      </c>
      <c r="M1836">
        <v>741</v>
      </c>
      <c r="N1836">
        <v>3715</v>
      </c>
      <c r="O1836" s="15">
        <v>0.67476383265856954</v>
      </c>
      <c r="P1836" s="16">
        <f t="shared" si="28"/>
        <v>0.19946164199192462</v>
      </c>
      <c r="Q1836">
        <v>8</v>
      </c>
      <c r="R1836" t="s">
        <v>70</v>
      </c>
      <c r="S1836" s="1">
        <v>44789</v>
      </c>
      <c r="T1836" t="s">
        <v>197</v>
      </c>
    </row>
    <row r="1837" spans="1:20">
      <c r="A1837">
        <v>311548</v>
      </c>
      <c r="B1837" t="s">
        <v>48</v>
      </c>
      <c r="C1837" t="s">
        <v>26</v>
      </c>
      <c r="D1837" t="s">
        <v>17</v>
      </c>
      <c r="E1837" t="s">
        <v>18</v>
      </c>
      <c r="F1837" s="2" t="s">
        <v>59</v>
      </c>
      <c r="G1837" s="2" t="s">
        <v>1028</v>
      </c>
      <c r="H1837" s="2">
        <v>500</v>
      </c>
      <c r="I1837" s="3" t="s">
        <v>415</v>
      </c>
      <c r="J1837" s="3">
        <v>5.96</v>
      </c>
      <c r="K1837" t="s">
        <v>45</v>
      </c>
      <c r="L1837" t="s">
        <v>55</v>
      </c>
      <c r="M1837">
        <v>741</v>
      </c>
      <c r="N1837">
        <v>3715</v>
      </c>
      <c r="O1837" s="15">
        <v>0.67476383265856954</v>
      </c>
      <c r="P1837" s="16">
        <f t="shared" si="28"/>
        <v>0.19946164199192462</v>
      </c>
      <c r="Q1837">
        <v>6</v>
      </c>
      <c r="R1837" t="s">
        <v>38</v>
      </c>
      <c r="S1837" s="1">
        <v>44816</v>
      </c>
      <c r="T1837" t="s">
        <v>125</v>
      </c>
    </row>
    <row r="1838" spans="1:20">
      <c r="A1838">
        <v>929560</v>
      </c>
      <c r="B1838" t="s">
        <v>40</v>
      </c>
      <c r="C1838" t="s">
        <v>26</v>
      </c>
      <c r="D1838" t="s">
        <v>17</v>
      </c>
      <c r="E1838" t="s">
        <v>42</v>
      </c>
      <c r="F1838" s="2" t="s">
        <v>59</v>
      </c>
      <c r="G1838" s="2" t="s">
        <v>1028</v>
      </c>
      <c r="H1838" s="2">
        <v>500</v>
      </c>
      <c r="I1838" s="3" t="s">
        <v>860</v>
      </c>
      <c r="J1838" s="3">
        <v>0.51657959200658998</v>
      </c>
      <c r="K1838" t="s">
        <v>45</v>
      </c>
      <c r="L1838" t="s">
        <v>31</v>
      </c>
      <c r="M1838">
        <v>435</v>
      </c>
      <c r="N1838">
        <v>2399</v>
      </c>
      <c r="O1838" s="15">
        <v>1.1494252873563218</v>
      </c>
      <c r="P1838" s="16">
        <f t="shared" si="28"/>
        <v>0.18132555231346395</v>
      </c>
      <c r="Q1838">
        <v>1</v>
      </c>
      <c r="R1838" t="s">
        <v>56</v>
      </c>
      <c r="S1838" s="1">
        <v>44838</v>
      </c>
      <c r="T1838" t="s">
        <v>98</v>
      </c>
    </row>
    <row r="1839" spans="1:20">
      <c r="A1839">
        <v>270688</v>
      </c>
      <c r="B1839" t="s">
        <v>51</v>
      </c>
      <c r="C1839" t="s">
        <v>16</v>
      </c>
      <c r="D1839" t="s">
        <v>17</v>
      </c>
      <c r="E1839" t="s">
        <v>27</v>
      </c>
      <c r="F1839" s="2" t="s">
        <v>101</v>
      </c>
      <c r="G1839" s="2" t="s">
        <v>1028</v>
      </c>
      <c r="H1839" s="2">
        <v>500</v>
      </c>
      <c r="I1839" s="3" t="s">
        <v>589</v>
      </c>
      <c r="J1839" s="3">
        <v>5.21</v>
      </c>
      <c r="K1839" t="s">
        <v>21</v>
      </c>
      <c r="L1839" t="s">
        <v>31</v>
      </c>
      <c r="M1839">
        <v>741</v>
      </c>
      <c r="N1839">
        <v>3716</v>
      </c>
      <c r="O1839" s="15">
        <v>0.67476383265856954</v>
      </c>
      <c r="P1839" s="16">
        <f t="shared" si="28"/>
        <v>0.19940796555435952</v>
      </c>
      <c r="Q1839">
        <v>7</v>
      </c>
      <c r="R1839" t="s">
        <v>32</v>
      </c>
      <c r="S1839" s="1">
        <v>44754</v>
      </c>
      <c r="T1839" t="s">
        <v>233</v>
      </c>
    </row>
    <row r="1840" spans="1:20">
      <c r="A1840">
        <v>150175</v>
      </c>
      <c r="B1840" t="s">
        <v>51</v>
      </c>
      <c r="C1840" t="s">
        <v>16</v>
      </c>
      <c r="D1840" t="s">
        <v>17</v>
      </c>
      <c r="E1840" t="s">
        <v>42</v>
      </c>
      <c r="F1840" s="2" t="s">
        <v>52</v>
      </c>
      <c r="G1840" s="2" t="s">
        <v>1028</v>
      </c>
      <c r="H1840" s="2">
        <v>500</v>
      </c>
      <c r="I1840" s="3" t="s">
        <v>986</v>
      </c>
      <c r="J1840" s="3">
        <v>0.86334928352658602</v>
      </c>
      <c r="K1840" t="s">
        <v>45</v>
      </c>
      <c r="L1840" t="s">
        <v>55</v>
      </c>
      <c r="M1840">
        <v>435</v>
      </c>
      <c r="N1840">
        <v>2399</v>
      </c>
      <c r="O1840" s="15">
        <v>1.1494252873563218</v>
      </c>
      <c r="P1840" s="16">
        <f t="shared" si="28"/>
        <v>0.18132555231346395</v>
      </c>
      <c r="Q1840">
        <v>1</v>
      </c>
      <c r="R1840" t="s">
        <v>32</v>
      </c>
      <c r="S1840" s="1">
        <v>44572</v>
      </c>
      <c r="T1840" t="s">
        <v>33</v>
      </c>
    </row>
    <row r="1841" spans="1:20">
      <c r="A1841">
        <v>895906</v>
      </c>
      <c r="B1841" t="s">
        <v>40</v>
      </c>
      <c r="C1841" t="s">
        <v>26</v>
      </c>
      <c r="D1841" t="s">
        <v>17</v>
      </c>
      <c r="E1841" t="s">
        <v>42</v>
      </c>
      <c r="F1841" s="2" t="s">
        <v>68</v>
      </c>
      <c r="G1841" s="2" t="s">
        <v>1028</v>
      </c>
      <c r="H1841" s="2">
        <v>500</v>
      </c>
      <c r="I1841" s="3" t="s">
        <v>987</v>
      </c>
      <c r="J1841" s="3">
        <v>0.73107630841071103</v>
      </c>
      <c r="K1841" t="s">
        <v>30</v>
      </c>
      <c r="L1841" t="s">
        <v>22</v>
      </c>
      <c r="M1841">
        <v>435</v>
      </c>
      <c r="N1841">
        <v>2399</v>
      </c>
      <c r="O1841" s="15">
        <v>1.1494252873563218</v>
      </c>
      <c r="P1841" s="16">
        <f t="shared" si="28"/>
        <v>0.18132555231346395</v>
      </c>
      <c r="Q1841">
        <v>1</v>
      </c>
      <c r="R1841" t="s">
        <v>32</v>
      </c>
      <c r="S1841" s="1">
        <v>44649</v>
      </c>
      <c r="T1841" t="s">
        <v>90</v>
      </c>
    </row>
    <row r="1842" spans="1:20">
      <c r="A1842">
        <v>418021</v>
      </c>
      <c r="B1842" t="s">
        <v>15</v>
      </c>
      <c r="C1842" t="s">
        <v>16</v>
      </c>
      <c r="D1842" t="s">
        <v>17</v>
      </c>
      <c r="E1842" t="s">
        <v>42</v>
      </c>
      <c r="F1842" s="2" t="s">
        <v>35</v>
      </c>
      <c r="G1842" s="2" t="s">
        <v>1028</v>
      </c>
      <c r="H1842" s="2">
        <v>500</v>
      </c>
      <c r="I1842" s="3">
        <v>1.01528445764617E+16</v>
      </c>
      <c r="J1842" s="3">
        <v>1.01528445764617E+16</v>
      </c>
      <c r="K1842" t="s">
        <v>30</v>
      </c>
      <c r="L1842" t="s">
        <v>55</v>
      </c>
      <c r="M1842">
        <v>435</v>
      </c>
      <c r="N1842">
        <v>2399</v>
      </c>
      <c r="O1842" s="15">
        <v>1.1494252873563218</v>
      </c>
      <c r="P1842" s="16">
        <f t="shared" si="28"/>
        <v>0.18132555231346395</v>
      </c>
      <c r="Q1842">
        <v>1</v>
      </c>
      <c r="R1842" t="s">
        <v>56</v>
      </c>
      <c r="S1842" s="1">
        <v>44656</v>
      </c>
      <c r="T1842" t="s">
        <v>182</v>
      </c>
    </row>
    <row r="1843" spans="1:20">
      <c r="A1843">
        <v>310915</v>
      </c>
      <c r="B1843" t="s">
        <v>15</v>
      </c>
      <c r="C1843" t="s">
        <v>16</v>
      </c>
      <c r="D1843" t="s">
        <v>17</v>
      </c>
      <c r="E1843" t="s">
        <v>27</v>
      </c>
      <c r="F1843" s="2" t="s">
        <v>75</v>
      </c>
      <c r="G1843" s="2" t="s">
        <v>1028</v>
      </c>
      <c r="H1843" s="2">
        <v>500</v>
      </c>
      <c r="I1843" s="3" t="s">
        <v>364</v>
      </c>
      <c r="J1843" s="3">
        <v>2.31</v>
      </c>
      <c r="K1843" t="s">
        <v>45</v>
      </c>
      <c r="L1843" t="s">
        <v>31</v>
      </c>
      <c r="M1843">
        <v>742</v>
      </c>
      <c r="N1843">
        <v>3717</v>
      </c>
      <c r="O1843" s="15">
        <v>0.67385444743935308</v>
      </c>
      <c r="P1843" s="16">
        <f t="shared" si="28"/>
        <v>0.19962335216572505</v>
      </c>
      <c r="Q1843">
        <v>4</v>
      </c>
      <c r="R1843" t="s">
        <v>56</v>
      </c>
      <c r="S1843" s="1">
        <v>44583</v>
      </c>
      <c r="T1843" t="s">
        <v>114</v>
      </c>
    </row>
    <row r="1844" spans="1:20">
      <c r="A1844">
        <v>551095</v>
      </c>
      <c r="B1844" t="s">
        <v>74</v>
      </c>
      <c r="C1844" t="s">
        <v>26</v>
      </c>
      <c r="D1844" t="s">
        <v>17</v>
      </c>
      <c r="E1844" t="s">
        <v>18</v>
      </c>
      <c r="F1844" s="2" t="s">
        <v>119</v>
      </c>
      <c r="G1844" s="2" t="s">
        <v>1028</v>
      </c>
      <c r="H1844" s="2">
        <v>500</v>
      </c>
      <c r="I1844" s="3" t="s">
        <v>581</v>
      </c>
      <c r="J1844" s="3">
        <v>2.87</v>
      </c>
      <c r="K1844" t="s">
        <v>30</v>
      </c>
      <c r="L1844" t="s">
        <v>31</v>
      </c>
      <c r="M1844">
        <v>742</v>
      </c>
      <c r="N1844">
        <v>3718</v>
      </c>
      <c r="O1844" s="15">
        <v>0.67385444743935308</v>
      </c>
      <c r="P1844" s="16">
        <f t="shared" si="28"/>
        <v>0.19956966110812266</v>
      </c>
      <c r="Q1844">
        <v>6</v>
      </c>
      <c r="R1844" t="s">
        <v>38</v>
      </c>
      <c r="S1844" s="1">
        <v>44648</v>
      </c>
      <c r="T1844" t="s">
        <v>213</v>
      </c>
    </row>
    <row r="1845" spans="1:20">
      <c r="A1845">
        <v>883842</v>
      </c>
      <c r="B1845" t="s">
        <v>48</v>
      </c>
      <c r="C1845" t="s">
        <v>16</v>
      </c>
      <c r="D1845" t="s">
        <v>17</v>
      </c>
      <c r="E1845" t="s">
        <v>42</v>
      </c>
      <c r="F1845" s="2" t="s">
        <v>47</v>
      </c>
      <c r="G1845" s="2" t="s">
        <v>1028</v>
      </c>
      <c r="H1845" s="2">
        <v>500</v>
      </c>
      <c r="I1845" s="3" t="s">
        <v>988</v>
      </c>
      <c r="J1845" s="3">
        <v>0.98847236809565597</v>
      </c>
      <c r="K1845" t="s">
        <v>37</v>
      </c>
      <c r="L1845" t="s">
        <v>55</v>
      </c>
      <c r="M1845">
        <v>435</v>
      </c>
      <c r="N1845">
        <v>2400</v>
      </c>
      <c r="O1845" s="15">
        <v>1.1494252873563218</v>
      </c>
      <c r="P1845" s="16">
        <f t="shared" si="28"/>
        <v>0.18124999999999999</v>
      </c>
      <c r="Q1845">
        <v>1</v>
      </c>
      <c r="R1845" t="s">
        <v>70</v>
      </c>
      <c r="S1845" s="1">
        <v>44768</v>
      </c>
      <c r="T1845" t="s">
        <v>108</v>
      </c>
    </row>
    <row r="1846" spans="1:20">
      <c r="A1846">
        <v>374158</v>
      </c>
      <c r="B1846" t="s">
        <v>40</v>
      </c>
      <c r="C1846" t="s">
        <v>26</v>
      </c>
      <c r="D1846" t="s">
        <v>17</v>
      </c>
      <c r="E1846" t="s">
        <v>18</v>
      </c>
      <c r="F1846" s="2" t="s">
        <v>75</v>
      </c>
      <c r="G1846" s="2" t="s">
        <v>1028</v>
      </c>
      <c r="H1846" s="2">
        <v>500</v>
      </c>
      <c r="I1846" s="3" t="s">
        <v>662</v>
      </c>
      <c r="J1846" s="3">
        <v>2.5499999999999998</v>
      </c>
      <c r="K1846" t="s">
        <v>30</v>
      </c>
      <c r="L1846" t="s">
        <v>31</v>
      </c>
      <c r="M1846">
        <v>742</v>
      </c>
      <c r="N1846">
        <v>3719</v>
      </c>
      <c r="O1846" s="15">
        <v>0.67385444743935308</v>
      </c>
      <c r="P1846" s="16">
        <f t="shared" si="28"/>
        <v>0.19951599892444205</v>
      </c>
      <c r="Q1846">
        <v>4</v>
      </c>
      <c r="R1846" t="s">
        <v>70</v>
      </c>
      <c r="S1846" s="1">
        <v>44762</v>
      </c>
      <c r="T1846" t="s">
        <v>141</v>
      </c>
    </row>
    <row r="1847" spans="1:20">
      <c r="A1847">
        <v>163005</v>
      </c>
      <c r="B1847" t="s">
        <v>48</v>
      </c>
      <c r="C1847" t="s">
        <v>26</v>
      </c>
      <c r="D1847" t="s">
        <v>17</v>
      </c>
      <c r="E1847" t="s">
        <v>18</v>
      </c>
      <c r="F1847" s="2" t="s">
        <v>62</v>
      </c>
      <c r="G1847" s="2" t="s">
        <v>1028</v>
      </c>
      <c r="H1847" s="2">
        <v>500</v>
      </c>
      <c r="I1847" s="3" t="s">
        <v>370</v>
      </c>
      <c r="J1847" s="3">
        <v>5.57</v>
      </c>
      <c r="K1847" t="s">
        <v>37</v>
      </c>
      <c r="L1847" t="s">
        <v>22</v>
      </c>
      <c r="M1847">
        <v>742</v>
      </c>
      <c r="N1847">
        <v>3719</v>
      </c>
      <c r="O1847" s="15">
        <v>0.67385444743935308</v>
      </c>
      <c r="P1847" s="16">
        <f t="shared" si="28"/>
        <v>0.19951599892444205</v>
      </c>
      <c r="Q1847">
        <v>5</v>
      </c>
      <c r="R1847" t="s">
        <v>32</v>
      </c>
      <c r="S1847" s="1">
        <v>44652</v>
      </c>
      <c r="T1847" t="s">
        <v>33</v>
      </c>
    </row>
    <row r="1848" spans="1:20">
      <c r="A1848">
        <v>557693</v>
      </c>
      <c r="B1848" t="s">
        <v>51</v>
      </c>
      <c r="C1848" t="s">
        <v>41</v>
      </c>
      <c r="D1848" t="s">
        <v>17</v>
      </c>
      <c r="E1848" t="s">
        <v>42</v>
      </c>
      <c r="F1848" s="2" t="s">
        <v>49</v>
      </c>
      <c r="G1848" s="2" t="s">
        <v>1028</v>
      </c>
      <c r="H1848" s="2">
        <v>500</v>
      </c>
      <c r="I1848" s="3">
        <v>1.2548057909641E+16</v>
      </c>
      <c r="J1848" s="3">
        <v>1.2548057909641E+16</v>
      </c>
      <c r="K1848" t="s">
        <v>30</v>
      </c>
      <c r="L1848" t="s">
        <v>31</v>
      </c>
      <c r="M1848">
        <v>436</v>
      </c>
      <c r="N1848">
        <v>2401</v>
      </c>
      <c r="O1848" s="15">
        <v>1.1467889908256881</v>
      </c>
      <c r="P1848" s="16">
        <f t="shared" si="28"/>
        <v>0.18159100374843815</v>
      </c>
      <c r="Q1848">
        <v>1</v>
      </c>
      <c r="R1848" t="s">
        <v>56</v>
      </c>
      <c r="S1848" s="1">
        <v>44725</v>
      </c>
      <c r="T1848" t="s">
        <v>61</v>
      </c>
    </row>
    <row r="1849" spans="1:20">
      <c r="A1849">
        <v>241804</v>
      </c>
      <c r="B1849" t="s">
        <v>67</v>
      </c>
      <c r="C1849" t="s">
        <v>87</v>
      </c>
      <c r="D1849" t="s">
        <v>17</v>
      </c>
      <c r="E1849" t="s">
        <v>42</v>
      </c>
      <c r="F1849" s="2" t="s">
        <v>119</v>
      </c>
      <c r="G1849" s="2" t="s">
        <v>1028</v>
      </c>
      <c r="H1849" s="2">
        <v>500</v>
      </c>
      <c r="I1849" s="3" t="s">
        <v>628</v>
      </c>
      <c r="J1849" s="3">
        <v>0.112610776112163</v>
      </c>
      <c r="K1849" t="s">
        <v>45</v>
      </c>
      <c r="L1849" t="s">
        <v>55</v>
      </c>
      <c r="M1849">
        <v>436</v>
      </c>
      <c r="N1849">
        <v>2401</v>
      </c>
      <c r="O1849" s="15">
        <v>1.1467889908256881</v>
      </c>
      <c r="P1849" s="16">
        <f t="shared" si="28"/>
        <v>0.18159100374843815</v>
      </c>
      <c r="Q1849">
        <v>1</v>
      </c>
      <c r="R1849" t="s">
        <v>32</v>
      </c>
      <c r="S1849" s="1">
        <v>44627</v>
      </c>
      <c r="T1849" t="s">
        <v>33</v>
      </c>
    </row>
    <row r="1850" spans="1:20">
      <c r="A1850">
        <v>752558</v>
      </c>
      <c r="B1850" t="s">
        <v>40</v>
      </c>
      <c r="C1850" t="s">
        <v>87</v>
      </c>
      <c r="D1850" t="s">
        <v>17</v>
      </c>
      <c r="E1850" t="s">
        <v>27</v>
      </c>
      <c r="F1850" s="2" t="s">
        <v>78</v>
      </c>
      <c r="G1850" s="2" t="s">
        <v>1028</v>
      </c>
      <c r="H1850" s="2">
        <v>500</v>
      </c>
      <c r="I1850" s="3" t="s">
        <v>989</v>
      </c>
      <c r="J1850" s="3">
        <v>4.46</v>
      </c>
      <c r="K1850" t="s">
        <v>80</v>
      </c>
      <c r="L1850" t="s">
        <v>22</v>
      </c>
      <c r="M1850">
        <v>743</v>
      </c>
      <c r="N1850">
        <v>3720</v>
      </c>
      <c r="O1850" s="15">
        <v>0.67294751009421261</v>
      </c>
      <c r="P1850" s="16">
        <f t="shared" si="28"/>
        <v>0.19973118279569893</v>
      </c>
      <c r="Q1850">
        <v>7</v>
      </c>
      <c r="R1850" t="s">
        <v>70</v>
      </c>
      <c r="S1850" s="1">
        <v>44779</v>
      </c>
      <c r="T1850" t="s">
        <v>122</v>
      </c>
    </row>
    <row r="1851" spans="1:20">
      <c r="A1851">
        <v>296561</v>
      </c>
      <c r="B1851" t="s">
        <v>67</v>
      </c>
      <c r="C1851" t="s">
        <v>16</v>
      </c>
      <c r="D1851" t="s">
        <v>17</v>
      </c>
      <c r="E1851" t="s">
        <v>18</v>
      </c>
      <c r="F1851" s="2" t="s">
        <v>119</v>
      </c>
      <c r="G1851" s="2" t="s">
        <v>1028</v>
      </c>
      <c r="H1851" s="2">
        <v>500</v>
      </c>
      <c r="I1851" s="3" t="s">
        <v>990</v>
      </c>
      <c r="J1851" s="3">
        <v>4.0999999999999996</v>
      </c>
      <c r="K1851" t="s">
        <v>37</v>
      </c>
      <c r="L1851" t="s">
        <v>55</v>
      </c>
      <c r="M1851">
        <v>743</v>
      </c>
      <c r="N1851">
        <v>3721</v>
      </c>
      <c r="O1851" s="15">
        <v>0.67294751009421261</v>
      </c>
      <c r="P1851" s="16">
        <f t="shared" si="28"/>
        <v>0.19967750604676163</v>
      </c>
      <c r="Q1851">
        <v>4</v>
      </c>
      <c r="R1851" t="s">
        <v>23</v>
      </c>
      <c r="S1851" s="1">
        <v>44793</v>
      </c>
      <c r="T1851" t="s">
        <v>172</v>
      </c>
    </row>
    <row r="1852" spans="1:20">
      <c r="A1852">
        <v>221142</v>
      </c>
      <c r="B1852" t="s">
        <v>81</v>
      </c>
      <c r="C1852" t="s">
        <v>87</v>
      </c>
      <c r="D1852" t="s">
        <v>17</v>
      </c>
      <c r="E1852" t="s">
        <v>27</v>
      </c>
      <c r="F1852" s="2" t="s">
        <v>49</v>
      </c>
      <c r="G1852" s="2" t="s">
        <v>1028</v>
      </c>
      <c r="H1852" s="2">
        <v>500</v>
      </c>
      <c r="I1852" s="3" t="s">
        <v>865</v>
      </c>
      <c r="J1852" s="3">
        <v>6.2</v>
      </c>
      <c r="K1852" t="s">
        <v>21</v>
      </c>
      <c r="L1852" t="s">
        <v>55</v>
      </c>
      <c r="M1852">
        <v>743</v>
      </c>
      <c r="N1852">
        <v>3721</v>
      </c>
      <c r="O1852" s="15">
        <v>0.67294751009421261</v>
      </c>
      <c r="P1852" s="16">
        <f t="shared" si="28"/>
        <v>0.19967750604676163</v>
      </c>
      <c r="Q1852">
        <v>7</v>
      </c>
      <c r="R1852" t="s">
        <v>23</v>
      </c>
      <c r="S1852" s="1">
        <v>44684</v>
      </c>
      <c r="T1852" t="s">
        <v>172</v>
      </c>
    </row>
    <row r="1853" spans="1:20">
      <c r="A1853">
        <v>264393</v>
      </c>
      <c r="B1853" t="s">
        <v>15</v>
      </c>
      <c r="C1853" t="s">
        <v>16</v>
      </c>
      <c r="D1853" t="s">
        <v>17</v>
      </c>
      <c r="E1853" t="s">
        <v>58</v>
      </c>
      <c r="F1853" s="2" t="s">
        <v>59</v>
      </c>
      <c r="G1853" s="2" t="s">
        <v>1028</v>
      </c>
      <c r="H1853" s="2">
        <v>500</v>
      </c>
      <c r="I1853" s="3" t="s">
        <v>237</v>
      </c>
      <c r="J1853" s="3">
        <v>2.86</v>
      </c>
      <c r="K1853" t="s">
        <v>80</v>
      </c>
      <c r="L1853" t="s">
        <v>31</v>
      </c>
      <c r="M1853">
        <v>743</v>
      </c>
      <c r="N1853">
        <v>3721</v>
      </c>
      <c r="O1853" s="15">
        <v>0.67294751009421261</v>
      </c>
      <c r="P1853" s="16">
        <f t="shared" si="28"/>
        <v>0.19967750604676163</v>
      </c>
      <c r="Q1853">
        <v>6</v>
      </c>
      <c r="R1853" t="s">
        <v>70</v>
      </c>
      <c r="S1853" s="1">
        <v>44876</v>
      </c>
      <c r="T1853" t="s">
        <v>110</v>
      </c>
    </row>
    <row r="1854" spans="1:20">
      <c r="A1854">
        <v>272095</v>
      </c>
      <c r="B1854" t="s">
        <v>34</v>
      </c>
      <c r="C1854" t="s">
        <v>26</v>
      </c>
      <c r="D1854" t="s">
        <v>17</v>
      </c>
      <c r="E1854" t="s">
        <v>42</v>
      </c>
      <c r="F1854" s="2" t="s">
        <v>101</v>
      </c>
      <c r="G1854" s="2" t="s">
        <v>1028</v>
      </c>
      <c r="H1854" s="2">
        <v>500</v>
      </c>
      <c r="I1854" s="3" t="s">
        <v>991</v>
      </c>
      <c r="J1854" s="3">
        <v>0.53087937310019895</v>
      </c>
      <c r="K1854" t="s">
        <v>80</v>
      </c>
      <c r="L1854" t="s">
        <v>31</v>
      </c>
      <c r="M1854">
        <v>436</v>
      </c>
      <c r="N1854">
        <v>2403</v>
      </c>
      <c r="O1854" s="15">
        <v>1.1467889908256881</v>
      </c>
      <c r="P1854" s="16">
        <f t="shared" si="28"/>
        <v>0.18143986683312527</v>
      </c>
      <c r="Q1854">
        <v>1</v>
      </c>
      <c r="R1854" t="s">
        <v>23</v>
      </c>
      <c r="S1854" s="1">
        <v>44693</v>
      </c>
      <c r="T1854" t="s">
        <v>149</v>
      </c>
    </row>
    <row r="1855" spans="1:20">
      <c r="A1855">
        <v>815764</v>
      </c>
      <c r="B1855" t="s">
        <v>48</v>
      </c>
      <c r="C1855" t="s">
        <v>41</v>
      </c>
      <c r="D1855" t="s">
        <v>17</v>
      </c>
      <c r="E1855" t="s">
        <v>58</v>
      </c>
      <c r="F1855" s="2" t="s">
        <v>35</v>
      </c>
      <c r="G1855" s="2" t="s">
        <v>1028</v>
      </c>
      <c r="H1855" s="2">
        <v>500</v>
      </c>
      <c r="I1855" s="3" t="s">
        <v>240</v>
      </c>
      <c r="J1855" s="3">
        <v>6.76</v>
      </c>
      <c r="K1855" t="s">
        <v>21</v>
      </c>
      <c r="L1855" t="s">
        <v>31</v>
      </c>
      <c r="M1855">
        <v>743</v>
      </c>
      <c r="N1855">
        <v>3722</v>
      </c>
      <c r="O1855" s="15">
        <v>0.67294751009421261</v>
      </c>
      <c r="P1855" s="16">
        <f t="shared" si="28"/>
        <v>0.19962385814078454</v>
      </c>
      <c r="Q1855">
        <v>4</v>
      </c>
      <c r="R1855" t="s">
        <v>38</v>
      </c>
      <c r="S1855" s="1">
        <v>44613</v>
      </c>
      <c r="T1855" t="s">
        <v>112</v>
      </c>
    </row>
    <row r="1856" spans="1:20">
      <c r="A1856">
        <v>927017</v>
      </c>
      <c r="B1856" t="s">
        <v>81</v>
      </c>
      <c r="C1856" t="s">
        <v>26</v>
      </c>
      <c r="D1856" t="s">
        <v>17</v>
      </c>
      <c r="E1856" t="s">
        <v>27</v>
      </c>
      <c r="F1856" s="2" t="s">
        <v>101</v>
      </c>
      <c r="G1856" s="2" t="s">
        <v>1028</v>
      </c>
      <c r="H1856" s="2">
        <v>500</v>
      </c>
      <c r="I1856" s="3" t="s">
        <v>715</v>
      </c>
      <c r="J1856" s="3">
        <v>6.3</v>
      </c>
      <c r="K1856" t="s">
        <v>45</v>
      </c>
      <c r="L1856" t="s">
        <v>31</v>
      </c>
      <c r="M1856">
        <v>744</v>
      </c>
      <c r="N1856">
        <v>3723</v>
      </c>
      <c r="O1856" s="15">
        <v>0.67204301075268813</v>
      </c>
      <c r="P1856" s="16">
        <f t="shared" si="28"/>
        <v>0.19983883964544721</v>
      </c>
      <c r="Q1856">
        <v>1</v>
      </c>
      <c r="R1856" t="s">
        <v>32</v>
      </c>
      <c r="S1856" s="1">
        <v>44891</v>
      </c>
      <c r="T1856" t="s">
        <v>33</v>
      </c>
    </row>
    <row r="1857" spans="1:20">
      <c r="A1857">
        <v>587030</v>
      </c>
      <c r="B1857" t="s">
        <v>48</v>
      </c>
      <c r="C1857" t="s">
        <v>26</v>
      </c>
      <c r="D1857" t="s">
        <v>17</v>
      </c>
      <c r="E1857" t="s">
        <v>18</v>
      </c>
      <c r="F1857" s="2" t="s">
        <v>52</v>
      </c>
      <c r="G1857" s="2" t="s">
        <v>1028</v>
      </c>
      <c r="H1857" s="2">
        <v>500</v>
      </c>
      <c r="I1857" s="3" t="s">
        <v>746</v>
      </c>
      <c r="J1857" s="3">
        <v>0.26</v>
      </c>
      <c r="K1857" t="s">
        <v>21</v>
      </c>
      <c r="L1857" t="s">
        <v>55</v>
      </c>
      <c r="M1857">
        <v>744</v>
      </c>
      <c r="N1857">
        <v>3723</v>
      </c>
      <c r="O1857" s="15">
        <v>0.67204301075268813</v>
      </c>
      <c r="P1857" s="16">
        <f t="shared" si="28"/>
        <v>0.19983883964544721</v>
      </c>
      <c r="Q1857">
        <v>6</v>
      </c>
      <c r="R1857" t="s">
        <v>56</v>
      </c>
      <c r="S1857" s="1">
        <v>44724</v>
      </c>
      <c r="T1857" t="s">
        <v>184</v>
      </c>
    </row>
    <row r="1858" spans="1:20">
      <c r="A1858">
        <v>923695</v>
      </c>
      <c r="B1858" t="s">
        <v>81</v>
      </c>
      <c r="C1858" t="s">
        <v>87</v>
      </c>
      <c r="D1858" t="s">
        <v>17</v>
      </c>
      <c r="E1858" t="s">
        <v>42</v>
      </c>
      <c r="F1858" s="2" t="s">
        <v>47</v>
      </c>
      <c r="G1858" s="2" t="s">
        <v>1028</v>
      </c>
      <c r="H1858" s="2">
        <v>500</v>
      </c>
      <c r="I1858" s="3" t="s">
        <v>938</v>
      </c>
      <c r="J1858" s="3">
        <v>0.27169584077855202</v>
      </c>
      <c r="K1858" t="s">
        <v>37</v>
      </c>
      <c r="L1858" t="s">
        <v>22</v>
      </c>
      <c r="M1858">
        <v>436</v>
      </c>
      <c r="N1858">
        <v>2403</v>
      </c>
      <c r="O1858" s="15">
        <v>1.1467889908256881</v>
      </c>
      <c r="P1858" s="16">
        <f t="shared" si="28"/>
        <v>0.18143986683312527</v>
      </c>
      <c r="Q1858">
        <v>1</v>
      </c>
      <c r="R1858" t="s">
        <v>23</v>
      </c>
      <c r="S1858" s="1">
        <v>44665</v>
      </c>
      <c r="T1858" t="s">
        <v>24</v>
      </c>
    </row>
    <row r="1859" spans="1:20">
      <c r="A1859">
        <v>523190</v>
      </c>
      <c r="B1859" t="s">
        <v>74</v>
      </c>
      <c r="C1859" t="s">
        <v>16</v>
      </c>
      <c r="D1859" t="s">
        <v>17</v>
      </c>
      <c r="E1859" t="s">
        <v>18</v>
      </c>
      <c r="F1859" s="2" t="s">
        <v>28</v>
      </c>
      <c r="G1859" s="2" t="s">
        <v>1028</v>
      </c>
      <c r="H1859" s="2">
        <v>500</v>
      </c>
      <c r="I1859" s="3" t="s">
        <v>729</v>
      </c>
      <c r="J1859" s="3">
        <v>6.51</v>
      </c>
      <c r="K1859" t="s">
        <v>30</v>
      </c>
      <c r="L1859" t="s">
        <v>55</v>
      </c>
      <c r="M1859">
        <v>744</v>
      </c>
      <c r="N1859">
        <v>3724</v>
      </c>
      <c r="O1859" s="15">
        <v>0.67204301075268813</v>
      </c>
      <c r="P1859" s="16">
        <f t="shared" si="28"/>
        <v>0.19978517722878625</v>
      </c>
      <c r="Q1859">
        <v>5</v>
      </c>
      <c r="R1859" t="s">
        <v>70</v>
      </c>
      <c r="S1859" s="1">
        <v>44596</v>
      </c>
      <c r="T1859" t="s">
        <v>141</v>
      </c>
    </row>
    <row r="1860" spans="1:20">
      <c r="A1860">
        <v>245690</v>
      </c>
      <c r="B1860" t="s">
        <v>81</v>
      </c>
      <c r="C1860" t="s">
        <v>41</v>
      </c>
      <c r="D1860" t="s">
        <v>17</v>
      </c>
      <c r="E1860" t="s">
        <v>27</v>
      </c>
      <c r="F1860" s="2" t="s">
        <v>101</v>
      </c>
      <c r="G1860" s="2" t="s">
        <v>1028</v>
      </c>
      <c r="H1860" s="2">
        <v>500</v>
      </c>
      <c r="I1860" s="3" t="s">
        <v>838</v>
      </c>
      <c r="J1860" s="3">
        <v>7.85</v>
      </c>
      <c r="K1860" t="s">
        <v>37</v>
      </c>
      <c r="L1860" t="s">
        <v>55</v>
      </c>
      <c r="M1860">
        <v>744</v>
      </c>
      <c r="N1860">
        <v>3724</v>
      </c>
      <c r="O1860" s="15">
        <v>0.67204301075268813</v>
      </c>
      <c r="P1860" s="16">
        <f t="shared" si="28"/>
        <v>0.19978517722878625</v>
      </c>
      <c r="Q1860">
        <v>7</v>
      </c>
      <c r="R1860" t="s">
        <v>70</v>
      </c>
      <c r="S1860" s="1">
        <v>44619</v>
      </c>
      <c r="T1860" t="s">
        <v>71</v>
      </c>
    </row>
    <row r="1861" spans="1:20">
      <c r="A1861">
        <v>695211</v>
      </c>
      <c r="B1861" t="s">
        <v>40</v>
      </c>
      <c r="C1861" t="s">
        <v>26</v>
      </c>
      <c r="D1861" t="s">
        <v>17</v>
      </c>
      <c r="E1861" t="s">
        <v>18</v>
      </c>
      <c r="F1861" s="2" t="s">
        <v>68</v>
      </c>
      <c r="G1861" s="2" t="s">
        <v>1028</v>
      </c>
      <c r="H1861" s="2">
        <v>500</v>
      </c>
      <c r="I1861" s="3" t="s">
        <v>338</v>
      </c>
      <c r="J1861" s="3">
        <v>4.41</v>
      </c>
      <c r="K1861" t="s">
        <v>37</v>
      </c>
      <c r="L1861" t="s">
        <v>55</v>
      </c>
      <c r="M1861">
        <v>744</v>
      </c>
      <c r="N1861">
        <v>3725</v>
      </c>
      <c r="O1861" s="15">
        <v>0.67204301075268813</v>
      </c>
      <c r="P1861" s="16">
        <f t="shared" ref="P1861:P1924" si="29">M1861/N1861</f>
        <v>0.19973154362416107</v>
      </c>
      <c r="Q1861">
        <v>8</v>
      </c>
      <c r="R1861" t="s">
        <v>23</v>
      </c>
      <c r="S1861" s="1">
        <v>44632</v>
      </c>
      <c r="T1861" t="s">
        <v>149</v>
      </c>
    </row>
    <row r="1862" spans="1:20">
      <c r="A1862">
        <v>511799</v>
      </c>
      <c r="B1862" t="s">
        <v>34</v>
      </c>
      <c r="C1862" t="s">
        <v>16</v>
      </c>
      <c r="D1862" t="s">
        <v>17</v>
      </c>
      <c r="E1862" t="s">
        <v>27</v>
      </c>
      <c r="F1862" s="2" t="s">
        <v>19</v>
      </c>
      <c r="G1862" s="2" t="s">
        <v>1028</v>
      </c>
      <c r="H1862" s="2">
        <v>500</v>
      </c>
      <c r="I1862" s="3" t="s">
        <v>36</v>
      </c>
      <c r="J1862" s="3">
        <v>0.43</v>
      </c>
      <c r="K1862" t="s">
        <v>37</v>
      </c>
      <c r="L1862" t="s">
        <v>22</v>
      </c>
      <c r="M1862">
        <v>744</v>
      </c>
      <c r="N1862">
        <v>3725</v>
      </c>
      <c r="O1862" s="15">
        <v>0.67204301075268813</v>
      </c>
      <c r="P1862" s="16">
        <f t="shared" si="29"/>
        <v>0.19973154362416107</v>
      </c>
      <c r="Q1862">
        <v>2</v>
      </c>
      <c r="R1862" t="s">
        <v>38</v>
      </c>
      <c r="S1862" s="1">
        <v>44924</v>
      </c>
      <c r="T1862" t="s">
        <v>228</v>
      </c>
    </row>
    <row r="1863" spans="1:20">
      <c r="A1863">
        <v>156979</v>
      </c>
      <c r="B1863" t="s">
        <v>81</v>
      </c>
      <c r="C1863" t="s">
        <v>87</v>
      </c>
      <c r="D1863" t="s">
        <v>17</v>
      </c>
      <c r="E1863" t="s">
        <v>18</v>
      </c>
      <c r="F1863" s="2" t="s">
        <v>101</v>
      </c>
      <c r="G1863" s="2" t="s">
        <v>1028</v>
      </c>
      <c r="H1863" s="2">
        <v>500</v>
      </c>
      <c r="I1863" s="3" t="s">
        <v>592</v>
      </c>
      <c r="J1863" s="3">
        <v>7.67</v>
      </c>
      <c r="K1863" t="s">
        <v>45</v>
      </c>
      <c r="L1863" t="s">
        <v>22</v>
      </c>
      <c r="M1863">
        <v>745</v>
      </c>
      <c r="N1863">
        <v>3725</v>
      </c>
      <c r="O1863" s="15">
        <v>0.67114093959731547</v>
      </c>
      <c r="P1863" s="16">
        <f t="shared" si="29"/>
        <v>0.2</v>
      </c>
      <c r="Q1863">
        <v>3</v>
      </c>
      <c r="R1863" t="s">
        <v>56</v>
      </c>
      <c r="S1863" s="1">
        <v>44803</v>
      </c>
      <c r="T1863" t="s">
        <v>64</v>
      </c>
    </row>
    <row r="1864" spans="1:20">
      <c r="A1864">
        <v>544898</v>
      </c>
      <c r="B1864" t="s">
        <v>25</v>
      </c>
      <c r="C1864" t="s">
        <v>26</v>
      </c>
      <c r="D1864" t="s">
        <v>17</v>
      </c>
      <c r="E1864" t="s">
        <v>27</v>
      </c>
      <c r="F1864" s="2" t="s">
        <v>52</v>
      </c>
      <c r="G1864" s="2" t="s">
        <v>1028</v>
      </c>
      <c r="H1864" s="2">
        <v>500</v>
      </c>
      <c r="I1864" s="3" t="s">
        <v>992</v>
      </c>
      <c r="J1864" s="3">
        <v>2.17</v>
      </c>
      <c r="K1864" t="s">
        <v>21</v>
      </c>
      <c r="L1864" t="s">
        <v>31</v>
      </c>
      <c r="M1864">
        <v>745</v>
      </c>
      <c r="N1864">
        <v>3726</v>
      </c>
      <c r="O1864" s="15">
        <v>0.67114093959731547</v>
      </c>
      <c r="P1864" s="16">
        <f t="shared" si="29"/>
        <v>0.19994632313472893</v>
      </c>
      <c r="Q1864">
        <v>6</v>
      </c>
      <c r="R1864" t="s">
        <v>32</v>
      </c>
      <c r="S1864" s="1">
        <v>44726</v>
      </c>
      <c r="T1864" t="s">
        <v>250</v>
      </c>
    </row>
    <row r="1865" spans="1:20">
      <c r="A1865">
        <v>311293</v>
      </c>
      <c r="B1865" t="s">
        <v>51</v>
      </c>
      <c r="C1865" t="s">
        <v>16</v>
      </c>
      <c r="D1865" t="s">
        <v>17</v>
      </c>
      <c r="E1865" t="s">
        <v>18</v>
      </c>
      <c r="F1865" s="2" t="s">
        <v>35</v>
      </c>
      <c r="G1865" s="2" t="s">
        <v>1028</v>
      </c>
      <c r="H1865" s="2">
        <v>500</v>
      </c>
      <c r="I1865" s="3" t="s">
        <v>993</v>
      </c>
      <c r="J1865" s="3">
        <v>6.87</v>
      </c>
      <c r="K1865" t="s">
        <v>45</v>
      </c>
      <c r="L1865" t="s">
        <v>31</v>
      </c>
      <c r="M1865">
        <v>745</v>
      </c>
      <c r="N1865">
        <v>3726</v>
      </c>
      <c r="O1865" s="15">
        <v>0.67114093959731547</v>
      </c>
      <c r="P1865" s="16">
        <f t="shared" si="29"/>
        <v>0.19994632313472893</v>
      </c>
      <c r="Q1865">
        <v>1</v>
      </c>
      <c r="R1865" t="s">
        <v>32</v>
      </c>
      <c r="S1865" s="1">
        <v>44602</v>
      </c>
      <c r="T1865" t="s">
        <v>90</v>
      </c>
    </row>
    <row r="1866" spans="1:20">
      <c r="A1866">
        <v>755959</v>
      </c>
      <c r="B1866" t="s">
        <v>81</v>
      </c>
      <c r="C1866" t="s">
        <v>26</v>
      </c>
      <c r="D1866" t="s">
        <v>17</v>
      </c>
      <c r="E1866" t="s">
        <v>42</v>
      </c>
      <c r="F1866" s="2" t="s">
        <v>47</v>
      </c>
      <c r="G1866" s="2" t="s">
        <v>1028</v>
      </c>
      <c r="H1866" s="2">
        <v>500</v>
      </c>
      <c r="I1866" s="3" t="s">
        <v>994</v>
      </c>
      <c r="J1866" s="3">
        <v>0.72571389050060797</v>
      </c>
      <c r="K1866" t="s">
        <v>45</v>
      </c>
      <c r="L1866" t="s">
        <v>55</v>
      </c>
      <c r="M1866">
        <v>437</v>
      </c>
      <c r="N1866">
        <v>2405</v>
      </c>
      <c r="O1866" s="15">
        <v>1.1441647597254005</v>
      </c>
      <c r="P1866" s="16">
        <f t="shared" si="29"/>
        <v>0.18170478170478171</v>
      </c>
      <c r="Q1866">
        <v>1</v>
      </c>
      <c r="R1866" t="s">
        <v>23</v>
      </c>
      <c r="S1866" s="1">
        <v>44891</v>
      </c>
      <c r="T1866" t="s">
        <v>116</v>
      </c>
    </row>
    <row r="1867" spans="1:20">
      <c r="A1867">
        <v>107919</v>
      </c>
      <c r="B1867" t="s">
        <v>15</v>
      </c>
      <c r="C1867" t="s">
        <v>16</v>
      </c>
      <c r="D1867" t="s">
        <v>17</v>
      </c>
      <c r="E1867" t="s">
        <v>58</v>
      </c>
      <c r="F1867" s="2" t="s">
        <v>59</v>
      </c>
      <c r="G1867" s="2" t="s">
        <v>1028</v>
      </c>
      <c r="H1867" s="2">
        <v>500</v>
      </c>
      <c r="I1867" s="3" t="s">
        <v>60</v>
      </c>
      <c r="J1867" s="3">
        <v>1.19</v>
      </c>
      <c r="K1867" t="s">
        <v>80</v>
      </c>
      <c r="L1867" t="s">
        <v>22</v>
      </c>
      <c r="M1867">
        <v>745</v>
      </c>
      <c r="N1867">
        <v>3727</v>
      </c>
      <c r="O1867" s="15">
        <v>0.67114093959731547</v>
      </c>
      <c r="P1867" s="16">
        <f t="shared" si="29"/>
        <v>0.19989267507378589</v>
      </c>
      <c r="Q1867">
        <v>2</v>
      </c>
      <c r="R1867" t="s">
        <v>38</v>
      </c>
      <c r="S1867" s="1">
        <v>44617</v>
      </c>
      <c r="T1867" t="s">
        <v>125</v>
      </c>
    </row>
    <row r="1868" spans="1:20">
      <c r="A1868">
        <v>677780</v>
      </c>
      <c r="B1868" t="s">
        <v>51</v>
      </c>
      <c r="C1868" t="s">
        <v>26</v>
      </c>
      <c r="D1868" t="s">
        <v>17</v>
      </c>
      <c r="E1868" t="s">
        <v>58</v>
      </c>
      <c r="F1868" s="2" t="s">
        <v>52</v>
      </c>
      <c r="G1868" s="2" t="s">
        <v>1028</v>
      </c>
      <c r="H1868" s="2">
        <v>500</v>
      </c>
      <c r="I1868" s="3" t="s">
        <v>391</v>
      </c>
      <c r="J1868" s="3">
        <v>1.0900000000000001</v>
      </c>
      <c r="K1868" t="s">
        <v>45</v>
      </c>
      <c r="L1868" t="s">
        <v>55</v>
      </c>
      <c r="M1868">
        <v>745</v>
      </c>
      <c r="N1868">
        <v>3727</v>
      </c>
      <c r="O1868" s="15">
        <v>0.67114093959731547</v>
      </c>
      <c r="P1868" s="16">
        <f t="shared" si="29"/>
        <v>0.19989267507378589</v>
      </c>
      <c r="Q1868">
        <v>6</v>
      </c>
      <c r="R1868" t="s">
        <v>56</v>
      </c>
      <c r="S1868" s="1">
        <v>44687</v>
      </c>
      <c r="T1868" t="s">
        <v>184</v>
      </c>
    </row>
    <row r="1869" spans="1:20">
      <c r="A1869">
        <v>139027</v>
      </c>
      <c r="B1869" t="s">
        <v>34</v>
      </c>
      <c r="C1869" t="s">
        <v>26</v>
      </c>
      <c r="D1869" t="s">
        <v>17</v>
      </c>
      <c r="E1869" t="s">
        <v>27</v>
      </c>
      <c r="F1869" s="2" t="s">
        <v>43</v>
      </c>
      <c r="G1869" s="2" t="s">
        <v>1028</v>
      </c>
      <c r="H1869" s="2">
        <v>500</v>
      </c>
      <c r="I1869" s="3" t="s">
        <v>115</v>
      </c>
      <c r="J1869" s="3">
        <v>5.31</v>
      </c>
      <c r="K1869" t="s">
        <v>80</v>
      </c>
      <c r="L1869" t="s">
        <v>31</v>
      </c>
      <c r="M1869">
        <v>745</v>
      </c>
      <c r="N1869">
        <v>3728</v>
      </c>
      <c r="O1869" s="15">
        <v>0.67114093959731547</v>
      </c>
      <c r="P1869" s="16">
        <f t="shared" si="29"/>
        <v>0.19983905579399142</v>
      </c>
      <c r="Q1869">
        <v>6</v>
      </c>
      <c r="R1869" t="s">
        <v>70</v>
      </c>
      <c r="S1869" s="1">
        <v>44854</v>
      </c>
      <c r="T1869" t="s">
        <v>197</v>
      </c>
    </row>
    <row r="1870" spans="1:20">
      <c r="A1870">
        <v>842547</v>
      </c>
      <c r="B1870" t="s">
        <v>81</v>
      </c>
      <c r="C1870" t="s">
        <v>87</v>
      </c>
      <c r="D1870" t="s">
        <v>17</v>
      </c>
      <c r="E1870" t="s">
        <v>42</v>
      </c>
      <c r="F1870" s="2" t="s">
        <v>62</v>
      </c>
      <c r="G1870" s="2" t="s">
        <v>1028</v>
      </c>
      <c r="H1870" s="2">
        <v>500</v>
      </c>
      <c r="I1870" s="3">
        <v>115470732330885</v>
      </c>
      <c r="J1870" s="3">
        <v>115470732330885</v>
      </c>
      <c r="K1870" t="s">
        <v>37</v>
      </c>
      <c r="L1870" t="s">
        <v>55</v>
      </c>
      <c r="M1870">
        <v>437</v>
      </c>
      <c r="N1870">
        <v>2406</v>
      </c>
      <c r="O1870" s="15">
        <v>1.1441647597254005</v>
      </c>
      <c r="P1870" s="16">
        <f t="shared" si="29"/>
        <v>0.18162926018287615</v>
      </c>
      <c r="Q1870">
        <v>1</v>
      </c>
      <c r="R1870" t="s">
        <v>32</v>
      </c>
      <c r="S1870" s="1">
        <v>44844</v>
      </c>
      <c r="T1870" t="s">
        <v>127</v>
      </c>
    </row>
    <row r="1871" spans="1:20">
      <c r="A1871">
        <v>983511</v>
      </c>
      <c r="B1871" t="s">
        <v>34</v>
      </c>
      <c r="C1871" t="s">
        <v>16</v>
      </c>
      <c r="D1871" t="s">
        <v>17</v>
      </c>
      <c r="E1871" t="s">
        <v>27</v>
      </c>
      <c r="F1871" s="2" t="s">
        <v>59</v>
      </c>
      <c r="G1871" s="2" t="s">
        <v>1028</v>
      </c>
      <c r="H1871" s="2">
        <v>500</v>
      </c>
      <c r="I1871" s="3" t="s">
        <v>673</v>
      </c>
      <c r="J1871" s="3">
        <v>6.95</v>
      </c>
      <c r="K1871" t="s">
        <v>80</v>
      </c>
      <c r="L1871" t="s">
        <v>22</v>
      </c>
      <c r="M1871">
        <v>746</v>
      </c>
      <c r="N1871">
        <v>3728</v>
      </c>
      <c r="O1871" s="15">
        <v>0.67024128686327078</v>
      </c>
      <c r="P1871" s="16">
        <f t="shared" si="29"/>
        <v>0.20010729613733905</v>
      </c>
      <c r="Q1871">
        <v>1</v>
      </c>
      <c r="R1871" t="s">
        <v>23</v>
      </c>
      <c r="S1871" s="1">
        <v>44908</v>
      </c>
      <c r="T1871" t="s">
        <v>208</v>
      </c>
    </row>
    <row r="1872" spans="1:20">
      <c r="A1872">
        <v>501639</v>
      </c>
      <c r="B1872" t="s">
        <v>74</v>
      </c>
      <c r="C1872" t="s">
        <v>87</v>
      </c>
      <c r="D1872" t="s">
        <v>17</v>
      </c>
      <c r="E1872" t="s">
        <v>58</v>
      </c>
      <c r="F1872" s="2" t="s">
        <v>43</v>
      </c>
      <c r="G1872" s="2" t="s">
        <v>1028</v>
      </c>
      <c r="H1872" s="2">
        <v>500</v>
      </c>
      <c r="I1872" s="3" t="s">
        <v>995</v>
      </c>
      <c r="J1872" s="3">
        <v>2.33</v>
      </c>
      <c r="K1872" t="s">
        <v>30</v>
      </c>
      <c r="L1872" t="s">
        <v>31</v>
      </c>
      <c r="M1872">
        <v>746</v>
      </c>
      <c r="N1872">
        <v>3729</v>
      </c>
      <c r="O1872" s="15">
        <v>0.67024128686327078</v>
      </c>
      <c r="P1872" s="16">
        <f t="shared" si="29"/>
        <v>0.20005363368195225</v>
      </c>
      <c r="Q1872">
        <v>3</v>
      </c>
      <c r="R1872" t="s">
        <v>38</v>
      </c>
      <c r="S1872" s="1">
        <v>44823</v>
      </c>
      <c r="T1872" t="s">
        <v>84</v>
      </c>
    </row>
    <row r="1873" spans="1:20">
      <c r="A1873">
        <v>753967</v>
      </c>
      <c r="B1873" t="s">
        <v>34</v>
      </c>
      <c r="C1873" t="s">
        <v>16</v>
      </c>
      <c r="D1873" t="s">
        <v>17</v>
      </c>
      <c r="E1873" t="s">
        <v>18</v>
      </c>
      <c r="F1873" s="2" t="s">
        <v>119</v>
      </c>
      <c r="G1873" s="2" t="s">
        <v>1028</v>
      </c>
      <c r="H1873" s="2">
        <v>500</v>
      </c>
      <c r="I1873" s="3" t="s">
        <v>65</v>
      </c>
      <c r="J1873" s="3">
        <v>2.81</v>
      </c>
      <c r="K1873" t="s">
        <v>45</v>
      </c>
      <c r="L1873" t="s">
        <v>22</v>
      </c>
      <c r="M1873">
        <v>746</v>
      </c>
      <c r="N1873">
        <v>3729</v>
      </c>
      <c r="O1873" s="15">
        <v>0.67024128686327078</v>
      </c>
      <c r="P1873" s="16">
        <f t="shared" si="29"/>
        <v>0.20005363368195225</v>
      </c>
      <c r="Q1873">
        <v>8</v>
      </c>
      <c r="R1873" t="s">
        <v>38</v>
      </c>
      <c r="S1873" s="1">
        <v>44597</v>
      </c>
      <c r="T1873" t="s">
        <v>84</v>
      </c>
    </row>
    <row r="1874" spans="1:20">
      <c r="A1874">
        <v>527784</v>
      </c>
      <c r="B1874" t="s">
        <v>34</v>
      </c>
      <c r="C1874" t="s">
        <v>16</v>
      </c>
      <c r="D1874" t="s">
        <v>17</v>
      </c>
      <c r="E1874" t="s">
        <v>27</v>
      </c>
      <c r="F1874" s="2" t="s">
        <v>78</v>
      </c>
      <c r="G1874" s="2" t="s">
        <v>1028</v>
      </c>
      <c r="H1874" s="2">
        <v>500</v>
      </c>
      <c r="I1874" s="3" t="s">
        <v>541</v>
      </c>
      <c r="J1874" s="3">
        <v>3.16</v>
      </c>
      <c r="K1874" t="s">
        <v>37</v>
      </c>
      <c r="L1874" t="s">
        <v>31</v>
      </c>
      <c r="M1874">
        <v>746</v>
      </c>
      <c r="N1874">
        <v>3730</v>
      </c>
      <c r="O1874" s="15">
        <v>0.67024128686327078</v>
      </c>
      <c r="P1874" s="16">
        <f t="shared" si="29"/>
        <v>0.2</v>
      </c>
      <c r="Q1874">
        <v>9</v>
      </c>
      <c r="R1874" t="s">
        <v>70</v>
      </c>
      <c r="S1874" s="1">
        <v>44830</v>
      </c>
      <c r="T1874" t="s">
        <v>141</v>
      </c>
    </row>
    <row r="1875" spans="1:20">
      <c r="A1875">
        <v>589134</v>
      </c>
      <c r="B1875" t="s">
        <v>48</v>
      </c>
      <c r="C1875" t="s">
        <v>26</v>
      </c>
      <c r="D1875" t="s">
        <v>17</v>
      </c>
      <c r="E1875" t="s">
        <v>18</v>
      </c>
      <c r="F1875" s="2" t="s">
        <v>62</v>
      </c>
      <c r="G1875" s="2" t="s">
        <v>1028</v>
      </c>
      <c r="H1875" s="2">
        <v>500</v>
      </c>
      <c r="I1875" s="3" t="s">
        <v>996</v>
      </c>
      <c r="J1875" s="3">
        <v>0.96</v>
      </c>
      <c r="K1875" t="s">
        <v>37</v>
      </c>
      <c r="L1875" t="s">
        <v>55</v>
      </c>
      <c r="M1875">
        <v>746</v>
      </c>
      <c r="N1875">
        <v>3730</v>
      </c>
      <c r="O1875" s="15">
        <v>0.67024128686327078</v>
      </c>
      <c r="P1875" s="16">
        <f t="shared" si="29"/>
        <v>0.2</v>
      </c>
      <c r="Q1875">
        <v>1</v>
      </c>
      <c r="R1875" t="s">
        <v>70</v>
      </c>
      <c r="S1875" s="1">
        <v>44753</v>
      </c>
      <c r="T1875" t="s">
        <v>122</v>
      </c>
    </row>
    <row r="1876" spans="1:20">
      <c r="A1876">
        <v>185641</v>
      </c>
      <c r="B1876" t="s">
        <v>51</v>
      </c>
      <c r="C1876" t="s">
        <v>87</v>
      </c>
      <c r="D1876" t="s">
        <v>17</v>
      </c>
      <c r="E1876" t="s">
        <v>27</v>
      </c>
      <c r="F1876" s="2" t="s">
        <v>35</v>
      </c>
      <c r="G1876" s="2" t="s">
        <v>1028</v>
      </c>
      <c r="H1876" s="2">
        <v>500</v>
      </c>
      <c r="I1876" s="3" t="s">
        <v>355</v>
      </c>
      <c r="J1876" s="3">
        <v>1.42</v>
      </c>
      <c r="K1876" t="s">
        <v>30</v>
      </c>
      <c r="L1876" t="s">
        <v>22</v>
      </c>
      <c r="M1876">
        <v>746</v>
      </c>
      <c r="N1876">
        <v>3730</v>
      </c>
      <c r="O1876" s="15">
        <v>0.67024128686327078</v>
      </c>
      <c r="P1876" s="16">
        <f t="shared" si="29"/>
        <v>0.2</v>
      </c>
      <c r="Q1876">
        <v>8</v>
      </c>
      <c r="R1876" t="s">
        <v>70</v>
      </c>
      <c r="S1876" s="1">
        <v>44776</v>
      </c>
      <c r="T1876" t="s">
        <v>142</v>
      </c>
    </row>
    <row r="1877" spans="1:20">
      <c r="A1877">
        <v>696098</v>
      </c>
      <c r="B1877" t="s">
        <v>25</v>
      </c>
      <c r="C1877" t="s">
        <v>26</v>
      </c>
      <c r="D1877" t="s">
        <v>17</v>
      </c>
      <c r="E1877" t="s">
        <v>27</v>
      </c>
      <c r="F1877" s="2" t="s">
        <v>49</v>
      </c>
      <c r="G1877" s="2" t="s">
        <v>1028</v>
      </c>
      <c r="H1877" s="2">
        <v>500</v>
      </c>
      <c r="I1877" s="3" t="s">
        <v>341</v>
      </c>
      <c r="J1877" s="3">
        <v>7.64</v>
      </c>
      <c r="K1877" t="s">
        <v>80</v>
      </c>
      <c r="L1877" t="s">
        <v>55</v>
      </c>
      <c r="M1877">
        <v>746</v>
      </c>
      <c r="N1877">
        <v>3731</v>
      </c>
      <c r="O1877" s="15">
        <v>0.67024128686327078</v>
      </c>
      <c r="P1877" s="16">
        <f t="shared" si="29"/>
        <v>0.1999463950683463</v>
      </c>
      <c r="Q1877">
        <v>3</v>
      </c>
      <c r="R1877" t="s">
        <v>23</v>
      </c>
      <c r="S1877" s="1">
        <v>44792</v>
      </c>
      <c r="T1877" t="s">
        <v>132</v>
      </c>
    </row>
    <row r="1878" spans="1:20">
      <c r="A1878">
        <v>668061</v>
      </c>
      <c r="B1878" t="s">
        <v>48</v>
      </c>
      <c r="C1878" t="s">
        <v>87</v>
      </c>
      <c r="D1878" t="s">
        <v>17</v>
      </c>
      <c r="E1878" t="s">
        <v>42</v>
      </c>
      <c r="F1878" s="2" t="s">
        <v>78</v>
      </c>
      <c r="G1878" s="2" t="s">
        <v>1028</v>
      </c>
      <c r="H1878" s="2">
        <v>500</v>
      </c>
      <c r="I1878" s="3" t="s">
        <v>683</v>
      </c>
      <c r="J1878" s="3">
        <v>0.32532001987958298</v>
      </c>
      <c r="K1878" t="s">
        <v>21</v>
      </c>
      <c r="L1878" t="s">
        <v>31</v>
      </c>
      <c r="M1878">
        <v>438</v>
      </c>
      <c r="N1878">
        <v>2408</v>
      </c>
      <c r="O1878" s="15">
        <v>1.1415525114155252</v>
      </c>
      <c r="P1878" s="16">
        <f t="shared" si="29"/>
        <v>0.18189368770764119</v>
      </c>
      <c r="Q1878">
        <v>1</v>
      </c>
      <c r="R1878" t="s">
        <v>56</v>
      </c>
      <c r="S1878" s="1">
        <v>44583</v>
      </c>
      <c r="T1878" t="s">
        <v>123</v>
      </c>
    </row>
    <row r="1879" spans="1:20">
      <c r="A1879">
        <v>907927</v>
      </c>
      <c r="B1879" t="s">
        <v>25</v>
      </c>
      <c r="C1879" t="s">
        <v>87</v>
      </c>
      <c r="D1879" t="s">
        <v>17</v>
      </c>
      <c r="E1879" t="s">
        <v>27</v>
      </c>
      <c r="F1879" s="2" t="s">
        <v>119</v>
      </c>
      <c r="G1879" s="2" t="s">
        <v>1028</v>
      </c>
      <c r="H1879" s="2">
        <v>500</v>
      </c>
      <c r="I1879" s="3" t="s">
        <v>997</v>
      </c>
      <c r="J1879" s="3">
        <v>6.13</v>
      </c>
      <c r="K1879" t="s">
        <v>45</v>
      </c>
      <c r="L1879" t="s">
        <v>22</v>
      </c>
      <c r="M1879">
        <v>747</v>
      </c>
      <c r="N1879">
        <v>3732</v>
      </c>
      <c r="O1879" s="15">
        <v>0.66934404283801874</v>
      </c>
      <c r="P1879" s="16">
        <f t="shared" si="29"/>
        <v>0.20016077170418006</v>
      </c>
      <c r="Q1879">
        <v>1</v>
      </c>
      <c r="R1879" t="s">
        <v>38</v>
      </c>
      <c r="S1879" s="1">
        <v>44819</v>
      </c>
      <c r="T1879" t="s">
        <v>66</v>
      </c>
    </row>
    <row r="1880" spans="1:20">
      <c r="A1880">
        <v>291415</v>
      </c>
      <c r="B1880" t="s">
        <v>25</v>
      </c>
      <c r="C1880" t="s">
        <v>41</v>
      </c>
      <c r="D1880" t="s">
        <v>17</v>
      </c>
      <c r="E1880" t="s">
        <v>58</v>
      </c>
      <c r="F1880" s="2" t="s">
        <v>62</v>
      </c>
      <c r="G1880" s="2" t="s">
        <v>1028</v>
      </c>
      <c r="H1880" s="2">
        <v>500</v>
      </c>
      <c r="I1880" s="3" t="s">
        <v>276</v>
      </c>
      <c r="J1880" s="3">
        <v>0.35</v>
      </c>
      <c r="K1880" t="s">
        <v>21</v>
      </c>
      <c r="L1880" t="s">
        <v>31</v>
      </c>
      <c r="M1880">
        <v>747</v>
      </c>
      <c r="N1880">
        <v>3732</v>
      </c>
      <c r="O1880" s="15">
        <v>0.66934404283801874</v>
      </c>
      <c r="P1880" s="16">
        <f t="shared" si="29"/>
        <v>0.20016077170418006</v>
      </c>
      <c r="Q1880">
        <v>6</v>
      </c>
      <c r="R1880" t="s">
        <v>38</v>
      </c>
      <c r="S1880" s="1">
        <v>44863</v>
      </c>
      <c r="T1880" t="s">
        <v>138</v>
      </c>
    </row>
    <row r="1881" spans="1:20">
      <c r="A1881">
        <v>742921</v>
      </c>
      <c r="B1881" t="s">
        <v>34</v>
      </c>
      <c r="C1881" t="s">
        <v>41</v>
      </c>
      <c r="D1881" t="s">
        <v>17</v>
      </c>
      <c r="E1881" t="s">
        <v>42</v>
      </c>
      <c r="F1881" s="2" t="s">
        <v>119</v>
      </c>
      <c r="G1881" s="2" t="s">
        <v>1028</v>
      </c>
      <c r="H1881" s="2">
        <v>500</v>
      </c>
      <c r="I1881" s="3" t="s">
        <v>998</v>
      </c>
      <c r="J1881" s="3">
        <v>0.100098467655256</v>
      </c>
      <c r="K1881" t="s">
        <v>37</v>
      </c>
      <c r="L1881" t="s">
        <v>22</v>
      </c>
      <c r="M1881">
        <v>438</v>
      </c>
      <c r="N1881">
        <v>2409</v>
      </c>
      <c r="O1881" s="15">
        <v>1.1415525114155252</v>
      </c>
      <c r="P1881" s="16">
        <f t="shared" si="29"/>
        <v>0.18181818181818182</v>
      </c>
      <c r="Q1881">
        <v>1</v>
      </c>
      <c r="R1881" t="s">
        <v>70</v>
      </c>
      <c r="S1881" s="1">
        <v>44827</v>
      </c>
      <c r="T1881" t="s">
        <v>108</v>
      </c>
    </row>
    <row r="1882" spans="1:20">
      <c r="A1882">
        <v>456611</v>
      </c>
      <c r="B1882" t="s">
        <v>81</v>
      </c>
      <c r="C1882" t="s">
        <v>87</v>
      </c>
      <c r="D1882" t="s">
        <v>17</v>
      </c>
      <c r="E1882" t="s">
        <v>18</v>
      </c>
      <c r="F1882" s="2" t="s">
        <v>91</v>
      </c>
      <c r="G1882" s="2" t="s">
        <v>1028</v>
      </c>
      <c r="H1882" s="2">
        <v>500</v>
      </c>
      <c r="I1882" s="3" t="s">
        <v>145</v>
      </c>
      <c r="J1882" s="3">
        <v>6.66</v>
      </c>
      <c r="K1882" t="s">
        <v>45</v>
      </c>
      <c r="L1882" t="s">
        <v>22</v>
      </c>
      <c r="M1882">
        <v>747</v>
      </c>
      <c r="N1882">
        <v>3733</v>
      </c>
      <c r="O1882" s="15">
        <v>0.66934404283801874</v>
      </c>
      <c r="P1882" s="16">
        <f t="shared" si="29"/>
        <v>0.20010715242432359</v>
      </c>
      <c r="Q1882">
        <v>1</v>
      </c>
      <c r="R1882" t="s">
        <v>23</v>
      </c>
      <c r="S1882" s="1">
        <v>44662</v>
      </c>
      <c r="T1882" t="s">
        <v>208</v>
      </c>
    </row>
    <row r="1883" spans="1:20">
      <c r="A1883">
        <v>909960</v>
      </c>
      <c r="B1883" t="s">
        <v>74</v>
      </c>
      <c r="C1883" t="s">
        <v>26</v>
      </c>
      <c r="D1883" t="s">
        <v>17</v>
      </c>
      <c r="E1883" t="s">
        <v>18</v>
      </c>
      <c r="F1883" s="2" t="s">
        <v>75</v>
      </c>
      <c r="G1883" s="2" t="s">
        <v>1028</v>
      </c>
      <c r="H1883" s="2">
        <v>500</v>
      </c>
      <c r="I1883" s="3" t="s">
        <v>187</v>
      </c>
      <c r="J1883" s="3">
        <v>0.2</v>
      </c>
      <c r="K1883" t="s">
        <v>45</v>
      </c>
      <c r="L1883" t="s">
        <v>22</v>
      </c>
      <c r="M1883">
        <v>747</v>
      </c>
      <c r="N1883">
        <v>3733</v>
      </c>
      <c r="O1883" s="15">
        <v>0.66934404283801874</v>
      </c>
      <c r="P1883" s="16">
        <f t="shared" si="29"/>
        <v>0.20010715242432359</v>
      </c>
      <c r="Q1883">
        <v>2</v>
      </c>
      <c r="R1883" t="s">
        <v>56</v>
      </c>
      <c r="S1883" s="1">
        <v>44731</v>
      </c>
      <c r="T1883" t="s">
        <v>151</v>
      </c>
    </row>
    <row r="1884" spans="1:20">
      <c r="A1884">
        <v>308258</v>
      </c>
      <c r="B1884" t="s">
        <v>34</v>
      </c>
      <c r="C1884" t="s">
        <v>41</v>
      </c>
      <c r="D1884" t="s">
        <v>17</v>
      </c>
      <c r="E1884" t="s">
        <v>27</v>
      </c>
      <c r="F1884" s="2" t="s">
        <v>35</v>
      </c>
      <c r="G1884" s="2" t="s">
        <v>1028</v>
      </c>
      <c r="H1884" s="2">
        <v>500</v>
      </c>
      <c r="I1884" s="3" t="s">
        <v>999</v>
      </c>
      <c r="J1884" s="3">
        <v>0.97</v>
      </c>
      <c r="K1884" t="s">
        <v>30</v>
      </c>
      <c r="L1884" t="s">
        <v>31</v>
      </c>
      <c r="M1884">
        <v>747</v>
      </c>
      <c r="N1884">
        <v>3733</v>
      </c>
      <c r="O1884" s="15">
        <v>0.66934404283801874</v>
      </c>
      <c r="P1884" s="16">
        <f t="shared" si="29"/>
        <v>0.20010715242432359</v>
      </c>
      <c r="Q1884">
        <v>8</v>
      </c>
      <c r="R1884" t="s">
        <v>32</v>
      </c>
      <c r="S1884" s="1">
        <v>44842</v>
      </c>
      <c r="T1884" t="s">
        <v>250</v>
      </c>
    </row>
    <row r="1885" spans="1:20">
      <c r="A1885">
        <v>725656</v>
      </c>
      <c r="B1885" t="s">
        <v>81</v>
      </c>
      <c r="C1885" t="s">
        <v>26</v>
      </c>
      <c r="D1885" t="s">
        <v>17</v>
      </c>
      <c r="E1885" t="s">
        <v>18</v>
      </c>
      <c r="F1885" s="2" t="s">
        <v>52</v>
      </c>
      <c r="G1885" s="2" t="s">
        <v>1028</v>
      </c>
      <c r="H1885" s="2">
        <v>500</v>
      </c>
      <c r="I1885" s="3" t="s">
        <v>1000</v>
      </c>
      <c r="J1885" s="3">
        <v>6.05</v>
      </c>
      <c r="K1885" t="s">
        <v>80</v>
      </c>
      <c r="L1885" t="s">
        <v>31</v>
      </c>
      <c r="M1885">
        <v>747</v>
      </c>
      <c r="N1885">
        <v>3734</v>
      </c>
      <c r="O1885" s="15">
        <v>0.66934404283801874</v>
      </c>
      <c r="P1885" s="16">
        <f t="shared" si="29"/>
        <v>0.20005356186395287</v>
      </c>
      <c r="Q1885">
        <v>7</v>
      </c>
      <c r="R1885" t="s">
        <v>56</v>
      </c>
      <c r="S1885" s="1">
        <v>44661</v>
      </c>
      <c r="T1885" t="s">
        <v>114</v>
      </c>
    </row>
    <row r="1886" spans="1:20">
      <c r="A1886">
        <v>638569</v>
      </c>
      <c r="B1886" t="s">
        <v>74</v>
      </c>
      <c r="C1886" t="s">
        <v>41</v>
      </c>
      <c r="D1886" t="s">
        <v>17</v>
      </c>
      <c r="E1886" t="s">
        <v>42</v>
      </c>
      <c r="F1886" s="2" t="s">
        <v>91</v>
      </c>
      <c r="G1886" s="2" t="s">
        <v>1028</v>
      </c>
      <c r="H1886" s="2">
        <v>500</v>
      </c>
      <c r="I1886" s="3" t="s">
        <v>934</v>
      </c>
      <c r="J1886" s="3">
        <v>0.493342447729477</v>
      </c>
      <c r="K1886" t="s">
        <v>30</v>
      </c>
      <c r="L1886" t="s">
        <v>31</v>
      </c>
      <c r="M1886">
        <v>439</v>
      </c>
      <c r="N1886">
        <v>2410</v>
      </c>
      <c r="O1886" s="15">
        <v>1.1389521640091116</v>
      </c>
      <c r="P1886" s="16">
        <f t="shared" si="29"/>
        <v>0.18215767634854771</v>
      </c>
      <c r="Q1886">
        <v>1</v>
      </c>
      <c r="R1886" t="s">
        <v>56</v>
      </c>
      <c r="S1886" s="1">
        <v>44774</v>
      </c>
      <c r="T1886" t="s">
        <v>123</v>
      </c>
    </row>
    <row r="1887" spans="1:20">
      <c r="A1887">
        <v>861975</v>
      </c>
      <c r="B1887" t="s">
        <v>81</v>
      </c>
      <c r="C1887" t="s">
        <v>87</v>
      </c>
      <c r="D1887" t="s">
        <v>17</v>
      </c>
      <c r="E1887" t="s">
        <v>18</v>
      </c>
      <c r="F1887" s="2" t="s">
        <v>68</v>
      </c>
      <c r="G1887" s="2" t="s">
        <v>1028</v>
      </c>
      <c r="H1887" s="2">
        <v>500</v>
      </c>
      <c r="I1887" s="3" t="s">
        <v>796</v>
      </c>
      <c r="J1887" s="3">
        <v>7.77</v>
      </c>
      <c r="K1887" t="s">
        <v>21</v>
      </c>
      <c r="L1887" t="s">
        <v>55</v>
      </c>
      <c r="M1887">
        <v>748</v>
      </c>
      <c r="N1887">
        <v>3735</v>
      </c>
      <c r="O1887" s="15">
        <v>0.66844919786096257</v>
      </c>
      <c r="P1887" s="16">
        <f t="shared" si="29"/>
        <v>0.20026773761713521</v>
      </c>
      <c r="Q1887">
        <v>10</v>
      </c>
      <c r="R1887" t="s">
        <v>38</v>
      </c>
      <c r="S1887" s="1">
        <v>44678</v>
      </c>
      <c r="T1887" t="s">
        <v>176</v>
      </c>
    </row>
    <row r="1888" spans="1:20">
      <c r="A1888">
        <v>851394</v>
      </c>
      <c r="B1888" t="s">
        <v>51</v>
      </c>
      <c r="C1888" t="s">
        <v>26</v>
      </c>
      <c r="D1888" t="s">
        <v>17</v>
      </c>
      <c r="E1888" t="s">
        <v>27</v>
      </c>
      <c r="F1888" s="2" t="s">
        <v>19</v>
      </c>
      <c r="G1888" s="2" t="s">
        <v>1028</v>
      </c>
      <c r="H1888" s="2">
        <v>500</v>
      </c>
      <c r="I1888" s="3" t="s">
        <v>542</v>
      </c>
      <c r="J1888" s="3">
        <v>2.06</v>
      </c>
      <c r="K1888" t="s">
        <v>45</v>
      </c>
      <c r="L1888" t="s">
        <v>22</v>
      </c>
      <c r="M1888">
        <v>748</v>
      </c>
      <c r="N1888">
        <v>3735</v>
      </c>
      <c r="O1888" s="15">
        <v>0.66844919786096257</v>
      </c>
      <c r="P1888" s="16">
        <f t="shared" si="29"/>
        <v>0.20026773761713521</v>
      </c>
      <c r="Q1888">
        <v>2</v>
      </c>
      <c r="R1888" t="s">
        <v>32</v>
      </c>
      <c r="S1888" s="1">
        <v>44885</v>
      </c>
      <c r="T1888" t="s">
        <v>144</v>
      </c>
    </row>
    <row r="1889" spans="1:20">
      <c r="A1889">
        <v>699258</v>
      </c>
      <c r="B1889" t="s">
        <v>40</v>
      </c>
      <c r="C1889" t="s">
        <v>87</v>
      </c>
      <c r="D1889" t="s">
        <v>17</v>
      </c>
      <c r="E1889" t="s">
        <v>42</v>
      </c>
      <c r="F1889" s="2" t="s">
        <v>35</v>
      </c>
      <c r="G1889" s="2" t="s">
        <v>1028</v>
      </c>
      <c r="H1889" s="2">
        <v>500</v>
      </c>
      <c r="I1889" s="3">
        <v>1.37814140289647E+16</v>
      </c>
      <c r="J1889" s="3">
        <v>1.37814140289647E+16</v>
      </c>
      <c r="K1889" t="s">
        <v>30</v>
      </c>
      <c r="L1889" t="s">
        <v>31</v>
      </c>
      <c r="M1889">
        <v>439</v>
      </c>
      <c r="N1889">
        <v>2411</v>
      </c>
      <c r="O1889" s="15">
        <v>1.1389521640091116</v>
      </c>
      <c r="P1889" s="16">
        <f t="shared" si="29"/>
        <v>0.1820821236001659</v>
      </c>
      <c r="Q1889">
        <v>1</v>
      </c>
      <c r="R1889" t="s">
        <v>23</v>
      </c>
      <c r="S1889" s="1">
        <v>44740</v>
      </c>
      <c r="T1889" t="s">
        <v>208</v>
      </c>
    </row>
    <row r="1890" spans="1:20">
      <c r="A1890">
        <v>440254</v>
      </c>
      <c r="B1890" t="s">
        <v>51</v>
      </c>
      <c r="C1890" t="s">
        <v>41</v>
      </c>
      <c r="D1890" t="s">
        <v>17</v>
      </c>
      <c r="E1890" t="s">
        <v>42</v>
      </c>
      <c r="F1890" s="2" t="s">
        <v>119</v>
      </c>
      <c r="G1890" s="2" t="s">
        <v>1028</v>
      </c>
      <c r="H1890" s="2">
        <v>500</v>
      </c>
      <c r="I1890" s="3" t="s">
        <v>1001</v>
      </c>
      <c r="J1890" s="3">
        <v>0.66493982085277403</v>
      </c>
      <c r="K1890" t="s">
        <v>80</v>
      </c>
      <c r="L1890" t="s">
        <v>55</v>
      </c>
      <c r="M1890">
        <v>439</v>
      </c>
      <c r="N1890">
        <v>2412</v>
      </c>
      <c r="O1890" s="15">
        <v>1.1389521640091116</v>
      </c>
      <c r="P1890" s="16">
        <f t="shared" si="29"/>
        <v>0.18200663349917082</v>
      </c>
      <c r="Q1890">
        <v>1</v>
      </c>
      <c r="R1890" t="s">
        <v>38</v>
      </c>
      <c r="S1890" s="1">
        <v>44799</v>
      </c>
      <c r="T1890" t="s">
        <v>112</v>
      </c>
    </row>
    <row r="1891" spans="1:20">
      <c r="A1891">
        <v>921524</v>
      </c>
      <c r="B1891" t="s">
        <v>34</v>
      </c>
      <c r="C1891" t="s">
        <v>26</v>
      </c>
      <c r="D1891" t="s">
        <v>17</v>
      </c>
      <c r="E1891" t="s">
        <v>42</v>
      </c>
      <c r="F1891" s="2" t="s">
        <v>49</v>
      </c>
      <c r="G1891" s="2" t="s">
        <v>1028</v>
      </c>
      <c r="H1891" s="2">
        <v>500</v>
      </c>
      <c r="I1891" s="3" t="s">
        <v>936</v>
      </c>
      <c r="J1891" s="3">
        <v>0.36643189052370601</v>
      </c>
      <c r="K1891" t="s">
        <v>37</v>
      </c>
      <c r="L1891" t="s">
        <v>22</v>
      </c>
      <c r="M1891">
        <v>439</v>
      </c>
      <c r="N1891">
        <v>2412</v>
      </c>
      <c r="O1891" s="15">
        <v>1.1389521640091116</v>
      </c>
      <c r="P1891" s="16">
        <f t="shared" si="29"/>
        <v>0.18200663349917082</v>
      </c>
      <c r="Q1891">
        <v>1</v>
      </c>
      <c r="R1891" t="s">
        <v>38</v>
      </c>
      <c r="S1891" s="1">
        <v>44852</v>
      </c>
      <c r="T1891" t="s">
        <v>39</v>
      </c>
    </row>
    <row r="1892" spans="1:20">
      <c r="A1892">
        <v>627187</v>
      </c>
      <c r="B1892" t="s">
        <v>51</v>
      </c>
      <c r="C1892" t="s">
        <v>87</v>
      </c>
      <c r="D1892" t="s">
        <v>17</v>
      </c>
      <c r="E1892" t="s">
        <v>58</v>
      </c>
      <c r="F1892" s="2" t="s">
        <v>75</v>
      </c>
      <c r="G1892" s="2" t="s">
        <v>1028</v>
      </c>
      <c r="H1892" s="2">
        <v>500</v>
      </c>
      <c r="I1892" s="3" t="s">
        <v>372</v>
      </c>
      <c r="J1892" s="3">
        <v>3.53</v>
      </c>
      <c r="K1892" t="s">
        <v>37</v>
      </c>
      <c r="L1892" t="s">
        <v>31</v>
      </c>
      <c r="M1892">
        <v>748</v>
      </c>
      <c r="N1892">
        <v>3737</v>
      </c>
      <c r="O1892" s="15">
        <v>0.66844919786096257</v>
      </c>
      <c r="P1892" s="16">
        <f t="shared" si="29"/>
        <v>0.20016055659620016</v>
      </c>
      <c r="Q1892">
        <v>6</v>
      </c>
      <c r="R1892" t="s">
        <v>38</v>
      </c>
      <c r="S1892" s="1">
        <v>44726</v>
      </c>
      <c r="T1892" t="s">
        <v>138</v>
      </c>
    </row>
    <row r="1893" spans="1:20">
      <c r="A1893">
        <v>493434</v>
      </c>
      <c r="B1893" t="s">
        <v>25</v>
      </c>
      <c r="C1893" t="s">
        <v>41</v>
      </c>
      <c r="D1893" t="s">
        <v>17</v>
      </c>
      <c r="E1893" t="s">
        <v>18</v>
      </c>
      <c r="F1893" s="2" t="s">
        <v>49</v>
      </c>
      <c r="G1893" s="2" t="s">
        <v>1028</v>
      </c>
      <c r="H1893" s="2">
        <v>500</v>
      </c>
      <c r="I1893" s="3" t="s">
        <v>734</v>
      </c>
      <c r="J1893" s="3">
        <v>7.27</v>
      </c>
      <c r="K1893" t="s">
        <v>37</v>
      </c>
      <c r="L1893" t="s">
        <v>55</v>
      </c>
      <c r="M1893">
        <v>748</v>
      </c>
      <c r="N1893">
        <v>3737</v>
      </c>
      <c r="O1893" s="15">
        <v>0.66844919786096257</v>
      </c>
      <c r="P1893" s="16">
        <f t="shared" si="29"/>
        <v>0.20016055659620016</v>
      </c>
      <c r="Q1893">
        <v>8</v>
      </c>
      <c r="R1893" t="s">
        <v>23</v>
      </c>
      <c r="S1893" s="1">
        <v>44579</v>
      </c>
      <c r="T1893" t="s">
        <v>103</v>
      </c>
    </row>
    <row r="1894" spans="1:20">
      <c r="A1894">
        <v>586287</v>
      </c>
      <c r="B1894" t="s">
        <v>15</v>
      </c>
      <c r="C1894" t="s">
        <v>87</v>
      </c>
      <c r="D1894" t="s">
        <v>17</v>
      </c>
      <c r="E1894" t="s">
        <v>27</v>
      </c>
      <c r="F1894" s="2" t="s">
        <v>78</v>
      </c>
      <c r="G1894" s="2" t="s">
        <v>1028</v>
      </c>
      <c r="H1894" s="2">
        <v>500</v>
      </c>
      <c r="I1894" s="3" t="s">
        <v>1002</v>
      </c>
      <c r="J1894" s="3">
        <v>1.77</v>
      </c>
      <c r="K1894" t="s">
        <v>45</v>
      </c>
      <c r="L1894" t="s">
        <v>31</v>
      </c>
      <c r="M1894">
        <v>749</v>
      </c>
      <c r="N1894">
        <v>3737</v>
      </c>
      <c r="O1894" s="15">
        <v>0.66755674232309747</v>
      </c>
      <c r="P1894" s="16">
        <f t="shared" si="29"/>
        <v>0.20042815092320043</v>
      </c>
      <c r="Q1894">
        <v>5</v>
      </c>
      <c r="R1894" t="s">
        <v>32</v>
      </c>
      <c r="S1894" s="1">
        <v>44876</v>
      </c>
      <c r="T1894" t="s">
        <v>233</v>
      </c>
    </row>
    <row r="1895" spans="1:20">
      <c r="A1895">
        <v>430330</v>
      </c>
      <c r="B1895" t="s">
        <v>34</v>
      </c>
      <c r="C1895" t="s">
        <v>41</v>
      </c>
      <c r="D1895" t="s">
        <v>17</v>
      </c>
      <c r="E1895" t="s">
        <v>27</v>
      </c>
      <c r="F1895" s="2" t="s">
        <v>78</v>
      </c>
      <c r="G1895" s="2" t="s">
        <v>1028</v>
      </c>
      <c r="H1895" s="2">
        <v>500</v>
      </c>
      <c r="I1895" s="3" t="s">
        <v>1003</v>
      </c>
      <c r="J1895" s="3">
        <v>3.93</v>
      </c>
      <c r="K1895" t="s">
        <v>30</v>
      </c>
      <c r="L1895" t="s">
        <v>22</v>
      </c>
      <c r="M1895">
        <v>749</v>
      </c>
      <c r="N1895">
        <v>3738</v>
      </c>
      <c r="O1895" s="15">
        <v>0.66755674232309747</v>
      </c>
      <c r="P1895" s="16">
        <f t="shared" si="29"/>
        <v>0.20037453183520598</v>
      </c>
      <c r="Q1895">
        <v>5</v>
      </c>
      <c r="R1895" t="s">
        <v>56</v>
      </c>
      <c r="S1895" s="1">
        <v>44905</v>
      </c>
      <c r="T1895" t="s">
        <v>57</v>
      </c>
    </row>
    <row r="1896" spans="1:20">
      <c r="A1896">
        <v>451855</v>
      </c>
      <c r="B1896" t="s">
        <v>15</v>
      </c>
      <c r="C1896" t="s">
        <v>16</v>
      </c>
      <c r="D1896" t="s">
        <v>17</v>
      </c>
      <c r="E1896" t="s">
        <v>58</v>
      </c>
      <c r="F1896" s="2" t="s">
        <v>119</v>
      </c>
      <c r="G1896" s="2" t="s">
        <v>1028</v>
      </c>
      <c r="H1896" s="2">
        <v>500</v>
      </c>
      <c r="I1896" s="3" t="s">
        <v>85</v>
      </c>
      <c r="J1896" s="3">
        <v>6.82</v>
      </c>
      <c r="K1896" t="s">
        <v>45</v>
      </c>
      <c r="L1896" t="s">
        <v>22</v>
      </c>
      <c r="M1896">
        <v>749</v>
      </c>
      <c r="N1896">
        <v>3738</v>
      </c>
      <c r="O1896" s="15">
        <v>0.66755674232309747</v>
      </c>
      <c r="P1896" s="16">
        <f t="shared" si="29"/>
        <v>0.20037453183520598</v>
      </c>
      <c r="Q1896">
        <v>8</v>
      </c>
      <c r="R1896" t="s">
        <v>56</v>
      </c>
      <c r="S1896" s="1">
        <v>44576</v>
      </c>
      <c r="T1896" t="s">
        <v>64</v>
      </c>
    </row>
    <row r="1897" spans="1:20">
      <c r="A1897">
        <v>855505</v>
      </c>
      <c r="B1897" t="s">
        <v>81</v>
      </c>
      <c r="C1897" t="s">
        <v>16</v>
      </c>
      <c r="D1897" t="s">
        <v>17</v>
      </c>
      <c r="E1897" t="s">
        <v>27</v>
      </c>
      <c r="F1897" s="2" t="s">
        <v>75</v>
      </c>
      <c r="G1897" s="2" t="s">
        <v>1028</v>
      </c>
      <c r="H1897" s="2">
        <v>500</v>
      </c>
      <c r="I1897" s="3" t="s">
        <v>115</v>
      </c>
      <c r="J1897" s="3">
        <v>5.31</v>
      </c>
      <c r="K1897" t="s">
        <v>37</v>
      </c>
      <c r="L1897" t="s">
        <v>31</v>
      </c>
      <c r="M1897">
        <v>749</v>
      </c>
      <c r="N1897">
        <v>3739</v>
      </c>
      <c r="O1897" s="15">
        <v>0.66755674232309747</v>
      </c>
      <c r="P1897" s="16">
        <f t="shared" si="29"/>
        <v>0.20032094142818935</v>
      </c>
      <c r="Q1897">
        <v>10</v>
      </c>
      <c r="R1897" t="s">
        <v>38</v>
      </c>
      <c r="S1897" s="1">
        <v>44855</v>
      </c>
      <c r="T1897" t="s">
        <v>125</v>
      </c>
    </row>
    <row r="1898" spans="1:20">
      <c r="A1898">
        <v>894377</v>
      </c>
      <c r="B1898" t="s">
        <v>15</v>
      </c>
      <c r="C1898" t="s">
        <v>16</v>
      </c>
      <c r="D1898" t="s">
        <v>17</v>
      </c>
      <c r="E1898" t="s">
        <v>58</v>
      </c>
      <c r="F1898" s="2" t="s">
        <v>75</v>
      </c>
      <c r="G1898" s="2" t="s">
        <v>1028</v>
      </c>
      <c r="H1898" s="2">
        <v>500</v>
      </c>
      <c r="I1898" s="3" t="s">
        <v>880</v>
      </c>
      <c r="J1898" s="3">
        <v>3.9</v>
      </c>
      <c r="K1898" t="s">
        <v>30</v>
      </c>
      <c r="L1898" t="s">
        <v>22</v>
      </c>
      <c r="M1898">
        <v>749</v>
      </c>
      <c r="N1898">
        <v>3739</v>
      </c>
      <c r="O1898" s="15">
        <v>0.66755674232309747</v>
      </c>
      <c r="P1898" s="16">
        <f t="shared" si="29"/>
        <v>0.20032094142818935</v>
      </c>
      <c r="Q1898">
        <v>1</v>
      </c>
      <c r="R1898" t="s">
        <v>70</v>
      </c>
      <c r="S1898" s="1">
        <v>44882</v>
      </c>
      <c r="T1898" t="s">
        <v>141</v>
      </c>
    </row>
    <row r="1899" spans="1:20">
      <c r="A1899">
        <v>192199</v>
      </c>
      <c r="B1899" t="s">
        <v>34</v>
      </c>
      <c r="C1899" t="s">
        <v>41</v>
      </c>
      <c r="D1899" t="s">
        <v>17</v>
      </c>
      <c r="E1899" t="s">
        <v>18</v>
      </c>
      <c r="F1899" s="2" t="s">
        <v>91</v>
      </c>
      <c r="G1899" s="2" t="s">
        <v>1028</v>
      </c>
      <c r="H1899" s="2">
        <v>500</v>
      </c>
      <c r="I1899" s="3" t="s">
        <v>582</v>
      </c>
      <c r="J1899" s="3">
        <v>5.66</v>
      </c>
      <c r="K1899" t="s">
        <v>37</v>
      </c>
      <c r="L1899" t="s">
        <v>22</v>
      </c>
      <c r="M1899">
        <v>749</v>
      </c>
      <c r="N1899">
        <v>3739</v>
      </c>
      <c r="O1899" s="15">
        <v>0.66755674232309747</v>
      </c>
      <c r="P1899" s="16">
        <f t="shared" si="29"/>
        <v>0.20032094142818935</v>
      </c>
      <c r="Q1899">
        <v>8</v>
      </c>
      <c r="R1899" t="s">
        <v>56</v>
      </c>
      <c r="S1899" s="1">
        <v>44784</v>
      </c>
      <c r="T1899" t="s">
        <v>184</v>
      </c>
    </row>
    <row r="1900" spans="1:20">
      <c r="A1900">
        <v>504368</v>
      </c>
      <c r="B1900" t="s">
        <v>34</v>
      </c>
      <c r="C1900" t="s">
        <v>41</v>
      </c>
      <c r="D1900" t="s">
        <v>17</v>
      </c>
      <c r="E1900" t="s">
        <v>18</v>
      </c>
      <c r="F1900" s="2" t="s">
        <v>119</v>
      </c>
      <c r="G1900" s="2" t="s">
        <v>1028</v>
      </c>
      <c r="H1900" s="2">
        <v>500</v>
      </c>
      <c r="I1900" s="3" t="s">
        <v>930</v>
      </c>
      <c r="J1900" s="3">
        <v>6.64</v>
      </c>
      <c r="K1900" t="s">
        <v>30</v>
      </c>
      <c r="L1900" t="s">
        <v>22</v>
      </c>
      <c r="M1900">
        <v>749</v>
      </c>
      <c r="N1900">
        <v>3740</v>
      </c>
      <c r="O1900" s="15">
        <v>0.66755674232309747</v>
      </c>
      <c r="P1900" s="16">
        <f t="shared" si="29"/>
        <v>0.20026737967914437</v>
      </c>
      <c r="Q1900">
        <v>6</v>
      </c>
      <c r="R1900" t="s">
        <v>56</v>
      </c>
      <c r="S1900" s="1">
        <v>44568</v>
      </c>
      <c r="T1900" t="s">
        <v>96</v>
      </c>
    </row>
    <row r="1901" spans="1:20">
      <c r="A1901">
        <v>661347</v>
      </c>
      <c r="B1901" t="s">
        <v>25</v>
      </c>
      <c r="C1901" t="s">
        <v>87</v>
      </c>
      <c r="D1901" t="s">
        <v>17</v>
      </c>
      <c r="E1901" t="s">
        <v>58</v>
      </c>
      <c r="F1901" s="2" t="s">
        <v>78</v>
      </c>
      <c r="G1901" s="2" t="s">
        <v>1028</v>
      </c>
      <c r="H1901" s="2">
        <v>500</v>
      </c>
      <c r="I1901" s="3" t="s">
        <v>285</v>
      </c>
      <c r="J1901" s="3">
        <v>2.89</v>
      </c>
      <c r="K1901" t="s">
        <v>30</v>
      </c>
      <c r="L1901" t="s">
        <v>22</v>
      </c>
      <c r="M1901">
        <v>750</v>
      </c>
      <c r="N1901">
        <v>3740</v>
      </c>
      <c r="O1901" s="15">
        <v>0.66666666666666663</v>
      </c>
      <c r="P1901" s="16">
        <f t="shared" si="29"/>
        <v>0.20053475935828877</v>
      </c>
      <c r="Q1901">
        <v>3</v>
      </c>
      <c r="R1901" t="s">
        <v>23</v>
      </c>
      <c r="S1901" s="1">
        <v>44623</v>
      </c>
      <c r="T1901" t="s">
        <v>149</v>
      </c>
    </row>
    <row r="1902" spans="1:20">
      <c r="A1902">
        <v>755719</v>
      </c>
      <c r="B1902" t="s">
        <v>25</v>
      </c>
      <c r="C1902" t="s">
        <v>87</v>
      </c>
      <c r="D1902" t="s">
        <v>17</v>
      </c>
      <c r="E1902" t="s">
        <v>42</v>
      </c>
      <c r="F1902" s="2" t="s">
        <v>49</v>
      </c>
      <c r="G1902" s="2" t="s">
        <v>1028</v>
      </c>
      <c r="H1902" s="2">
        <v>500</v>
      </c>
      <c r="I1902" s="3" t="s">
        <v>1004</v>
      </c>
      <c r="J1902" s="3">
        <v>0.53981673628370297</v>
      </c>
      <c r="K1902" t="s">
        <v>30</v>
      </c>
      <c r="L1902" t="s">
        <v>22</v>
      </c>
      <c r="M1902">
        <v>440</v>
      </c>
      <c r="N1902">
        <v>2415</v>
      </c>
      <c r="O1902" s="15">
        <v>1.1363636363636365</v>
      </c>
      <c r="P1902" s="16">
        <f t="shared" si="29"/>
        <v>0.18219461697722567</v>
      </c>
      <c r="Q1902">
        <v>1</v>
      </c>
      <c r="R1902" t="s">
        <v>32</v>
      </c>
      <c r="S1902" s="1">
        <v>44616</v>
      </c>
      <c r="T1902" t="s">
        <v>86</v>
      </c>
    </row>
    <row r="1903" spans="1:20">
      <c r="A1903">
        <v>987710</v>
      </c>
      <c r="B1903" t="s">
        <v>51</v>
      </c>
      <c r="C1903" t="s">
        <v>41</v>
      </c>
      <c r="D1903" t="s">
        <v>17</v>
      </c>
      <c r="E1903" t="s">
        <v>18</v>
      </c>
      <c r="F1903" s="2" t="s">
        <v>28</v>
      </c>
      <c r="G1903" s="2" t="s">
        <v>1028</v>
      </c>
      <c r="H1903" s="2">
        <v>500</v>
      </c>
      <c r="I1903" s="3" t="s">
        <v>410</v>
      </c>
      <c r="J1903" s="3">
        <v>4.2699999999999996</v>
      </c>
      <c r="K1903" t="s">
        <v>21</v>
      </c>
      <c r="L1903" t="s">
        <v>22</v>
      </c>
      <c r="M1903">
        <v>750</v>
      </c>
      <c r="N1903">
        <v>3741</v>
      </c>
      <c r="O1903" s="15">
        <v>0.66666666666666663</v>
      </c>
      <c r="P1903" s="16">
        <f t="shared" si="29"/>
        <v>0.20048115477145148</v>
      </c>
      <c r="Q1903">
        <v>9</v>
      </c>
      <c r="R1903" t="s">
        <v>38</v>
      </c>
      <c r="S1903" s="1">
        <v>44633</v>
      </c>
      <c r="T1903" t="s">
        <v>112</v>
      </c>
    </row>
    <row r="1904" spans="1:20">
      <c r="A1904">
        <v>579954</v>
      </c>
      <c r="B1904" t="s">
        <v>34</v>
      </c>
      <c r="C1904" t="s">
        <v>41</v>
      </c>
      <c r="D1904" t="s">
        <v>17</v>
      </c>
      <c r="E1904" t="s">
        <v>27</v>
      </c>
      <c r="F1904" s="2" t="s">
        <v>91</v>
      </c>
      <c r="G1904" s="2" t="s">
        <v>1028</v>
      </c>
      <c r="H1904" s="2">
        <v>500</v>
      </c>
      <c r="I1904" s="3" t="s">
        <v>235</v>
      </c>
      <c r="J1904" s="3">
        <v>4.75</v>
      </c>
      <c r="K1904" t="s">
        <v>21</v>
      </c>
      <c r="L1904" t="s">
        <v>55</v>
      </c>
      <c r="M1904">
        <v>750</v>
      </c>
      <c r="N1904">
        <v>3741</v>
      </c>
      <c r="O1904" s="15">
        <v>0.66666666666666663</v>
      </c>
      <c r="P1904" s="16">
        <f t="shared" si="29"/>
        <v>0.20048115477145148</v>
      </c>
      <c r="Q1904">
        <v>6</v>
      </c>
      <c r="R1904" t="s">
        <v>70</v>
      </c>
      <c r="S1904" s="1">
        <v>44738</v>
      </c>
      <c r="T1904" t="s">
        <v>142</v>
      </c>
    </row>
    <row r="1905" spans="1:20">
      <c r="A1905">
        <v>242502</v>
      </c>
      <c r="B1905" t="s">
        <v>15</v>
      </c>
      <c r="C1905" t="s">
        <v>41</v>
      </c>
      <c r="D1905" t="s">
        <v>17</v>
      </c>
      <c r="E1905" t="s">
        <v>42</v>
      </c>
      <c r="F1905" s="2" t="s">
        <v>35</v>
      </c>
      <c r="G1905" s="2" t="s">
        <v>1028</v>
      </c>
      <c r="H1905" s="2">
        <v>500</v>
      </c>
      <c r="I1905" s="3" t="s">
        <v>651</v>
      </c>
      <c r="J1905" s="3">
        <v>0.49155497509277601</v>
      </c>
      <c r="K1905" t="s">
        <v>37</v>
      </c>
      <c r="L1905" t="s">
        <v>22</v>
      </c>
      <c r="M1905">
        <v>440</v>
      </c>
      <c r="N1905">
        <v>2415</v>
      </c>
      <c r="O1905" s="15">
        <v>1.1363636363636365</v>
      </c>
      <c r="P1905" s="16">
        <f t="shared" si="29"/>
        <v>0.18219461697722567</v>
      </c>
      <c r="Q1905">
        <v>1</v>
      </c>
      <c r="R1905" t="s">
        <v>56</v>
      </c>
      <c r="S1905" s="1">
        <v>44848</v>
      </c>
      <c r="T1905" t="s">
        <v>123</v>
      </c>
    </row>
    <row r="1906" spans="1:20">
      <c r="A1906">
        <v>474001</v>
      </c>
      <c r="B1906" t="s">
        <v>34</v>
      </c>
      <c r="C1906" t="s">
        <v>41</v>
      </c>
      <c r="D1906" t="s">
        <v>17</v>
      </c>
      <c r="E1906" t="s">
        <v>58</v>
      </c>
      <c r="F1906" s="2" t="s">
        <v>78</v>
      </c>
      <c r="G1906" s="2" t="s">
        <v>1028</v>
      </c>
      <c r="H1906" s="2">
        <v>500</v>
      </c>
      <c r="I1906" s="3" t="s">
        <v>1005</v>
      </c>
      <c r="J1906" s="3">
        <v>7.71</v>
      </c>
      <c r="K1906" t="s">
        <v>37</v>
      </c>
      <c r="L1906" t="s">
        <v>31</v>
      </c>
      <c r="M1906">
        <v>750</v>
      </c>
      <c r="N1906">
        <v>3742</v>
      </c>
      <c r="O1906" s="15">
        <v>0.66666666666666663</v>
      </c>
      <c r="P1906" s="16">
        <f t="shared" si="29"/>
        <v>0.20042757883484769</v>
      </c>
      <c r="Q1906">
        <v>4</v>
      </c>
      <c r="R1906" t="s">
        <v>70</v>
      </c>
      <c r="S1906" s="1">
        <v>44772</v>
      </c>
      <c r="T1906" t="s">
        <v>108</v>
      </c>
    </row>
    <row r="1907" spans="1:20">
      <c r="A1907">
        <v>491387</v>
      </c>
      <c r="B1907" t="s">
        <v>34</v>
      </c>
      <c r="C1907" t="s">
        <v>16</v>
      </c>
      <c r="D1907" t="s">
        <v>17</v>
      </c>
      <c r="E1907" t="s">
        <v>58</v>
      </c>
      <c r="F1907" s="2" t="s">
        <v>75</v>
      </c>
      <c r="G1907" s="2" t="s">
        <v>1028</v>
      </c>
      <c r="H1907" s="2">
        <v>500</v>
      </c>
      <c r="I1907" s="3" t="s">
        <v>800</v>
      </c>
      <c r="J1907" s="3">
        <v>0.55000000000000004</v>
      </c>
      <c r="K1907" t="s">
        <v>45</v>
      </c>
      <c r="L1907" t="s">
        <v>55</v>
      </c>
      <c r="M1907">
        <v>750</v>
      </c>
      <c r="N1907">
        <v>3742</v>
      </c>
      <c r="O1907" s="15">
        <v>0.66666666666666663</v>
      </c>
      <c r="P1907" s="16">
        <f t="shared" si="29"/>
        <v>0.20042757883484769</v>
      </c>
      <c r="Q1907">
        <v>2</v>
      </c>
      <c r="R1907" t="s">
        <v>56</v>
      </c>
      <c r="S1907" s="1">
        <v>44707</v>
      </c>
      <c r="T1907" t="s">
        <v>182</v>
      </c>
    </row>
    <row r="1908" spans="1:20">
      <c r="A1908">
        <v>303368</v>
      </c>
      <c r="B1908" t="s">
        <v>40</v>
      </c>
      <c r="C1908" t="s">
        <v>41</v>
      </c>
      <c r="D1908" t="s">
        <v>17</v>
      </c>
      <c r="E1908" t="s">
        <v>27</v>
      </c>
      <c r="F1908" s="2" t="s">
        <v>59</v>
      </c>
      <c r="G1908" s="2" t="s">
        <v>1028</v>
      </c>
      <c r="H1908" s="2">
        <v>500</v>
      </c>
      <c r="I1908" s="3" t="s">
        <v>794</v>
      </c>
      <c r="J1908" s="3">
        <v>1.86</v>
      </c>
      <c r="K1908" t="s">
        <v>30</v>
      </c>
      <c r="L1908" t="s">
        <v>55</v>
      </c>
      <c r="M1908">
        <v>750</v>
      </c>
      <c r="N1908">
        <v>3743</v>
      </c>
      <c r="O1908" s="15">
        <v>0.66666666666666663</v>
      </c>
      <c r="P1908" s="16">
        <f t="shared" si="29"/>
        <v>0.20037403152551431</v>
      </c>
      <c r="Q1908">
        <v>1</v>
      </c>
      <c r="R1908" t="s">
        <v>56</v>
      </c>
      <c r="S1908" s="1">
        <v>44820</v>
      </c>
      <c r="T1908" t="s">
        <v>182</v>
      </c>
    </row>
    <row r="1909" spans="1:20">
      <c r="A1909">
        <v>471521</v>
      </c>
      <c r="B1909" t="s">
        <v>67</v>
      </c>
      <c r="C1909" t="s">
        <v>16</v>
      </c>
      <c r="D1909" t="s">
        <v>17</v>
      </c>
      <c r="E1909" t="s">
        <v>27</v>
      </c>
      <c r="F1909" s="2" t="s">
        <v>47</v>
      </c>
      <c r="G1909" s="2" t="s">
        <v>1028</v>
      </c>
      <c r="H1909" s="2">
        <v>500</v>
      </c>
      <c r="I1909" s="3" t="s">
        <v>226</v>
      </c>
      <c r="J1909" s="3">
        <v>2.73</v>
      </c>
      <c r="K1909" t="s">
        <v>30</v>
      </c>
      <c r="L1909" t="s">
        <v>55</v>
      </c>
      <c r="M1909">
        <v>751</v>
      </c>
      <c r="N1909">
        <v>3743</v>
      </c>
      <c r="O1909" s="15">
        <v>0.66577896138482029</v>
      </c>
      <c r="P1909" s="16">
        <f t="shared" si="29"/>
        <v>0.20064119690088164</v>
      </c>
      <c r="Q1909">
        <v>7</v>
      </c>
      <c r="R1909" t="s">
        <v>70</v>
      </c>
      <c r="S1909" s="1">
        <v>44574</v>
      </c>
      <c r="T1909" t="s">
        <v>105</v>
      </c>
    </row>
    <row r="1910" spans="1:20">
      <c r="A1910">
        <v>834137</v>
      </c>
      <c r="B1910" t="s">
        <v>74</v>
      </c>
      <c r="C1910" t="s">
        <v>16</v>
      </c>
      <c r="D1910" t="s">
        <v>17</v>
      </c>
      <c r="E1910" t="s">
        <v>27</v>
      </c>
      <c r="F1910" s="2" t="s">
        <v>68</v>
      </c>
      <c r="G1910" s="2" t="s">
        <v>1028</v>
      </c>
      <c r="H1910" s="2">
        <v>500</v>
      </c>
      <c r="I1910" s="3" t="s">
        <v>322</v>
      </c>
      <c r="J1910" s="3">
        <v>6.92</v>
      </c>
      <c r="K1910" t="s">
        <v>80</v>
      </c>
      <c r="L1910" t="s">
        <v>31</v>
      </c>
      <c r="M1910">
        <v>751</v>
      </c>
      <c r="N1910">
        <v>3744</v>
      </c>
      <c r="O1910" s="15">
        <v>0.66577896138482029</v>
      </c>
      <c r="P1910" s="16">
        <f t="shared" si="29"/>
        <v>0.20058760683760685</v>
      </c>
      <c r="Q1910">
        <v>1</v>
      </c>
      <c r="R1910" t="s">
        <v>56</v>
      </c>
      <c r="S1910" s="1">
        <v>44594</v>
      </c>
      <c r="T1910" t="s">
        <v>98</v>
      </c>
    </row>
    <row r="1911" spans="1:20">
      <c r="A1911">
        <v>556052</v>
      </c>
      <c r="B1911" t="s">
        <v>51</v>
      </c>
      <c r="C1911" t="s">
        <v>16</v>
      </c>
      <c r="D1911" t="s">
        <v>17</v>
      </c>
      <c r="E1911" t="s">
        <v>58</v>
      </c>
      <c r="F1911" s="2" t="s">
        <v>35</v>
      </c>
      <c r="G1911" s="2" t="s">
        <v>1028</v>
      </c>
      <c r="H1911" s="2">
        <v>500</v>
      </c>
      <c r="I1911" s="3" t="s">
        <v>68</v>
      </c>
      <c r="J1911" s="3">
        <v>0.05</v>
      </c>
      <c r="K1911" t="s">
        <v>21</v>
      </c>
      <c r="L1911" t="s">
        <v>55</v>
      </c>
      <c r="M1911">
        <v>751</v>
      </c>
      <c r="N1911">
        <v>3744</v>
      </c>
      <c r="O1911" s="15">
        <v>0.66577896138482029</v>
      </c>
      <c r="P1911" s="16">
        <f t="shared" si="29"/>
        <v>0.20058760683760685</v>
      </c>
      <c r="Q1911">
        <v>8</v>
      </c>
      <c r="R1911" t="s">
        <v>38</v>
      </c>
      <c r="S1911" s="1">
        <v>44889</v>
      </c>
      <c r="T1911" t="s">
        <v>66</v>
      </c>
    </row>
    <row r="1912" spans="1:20">
      <c r="A1912">
        <v>736957</v>
      </c>
      <c r="B1912" t="s">
        <v>25</v>
      </c>
      <c r="C1912" t="s">
        <v>41</v>
      </c>
      <c r="D1912" t="s">
        <v>17</v>
      </c>
      <c r="E1912" t="s">
        <v>18</v>
      </c>
      <c r="F1912" s="2" t="s">
        <v>68</v>
      </c>
      <c r="G1912" s="2" t="s">
        <v>1028</v>
      </c>
      <c r="H1912" s="2">
        <v>500</v>
      </c>
      <c r="I1912" s="3" t="s">
        <v>463</v>
      </c>
      <c r="J1912" s="3">
        <v>5.75</v>
      </c>
      <c r="K1912" t="s">
        <v>80</v>
      </c>
      <c r="L1912" t="s">
        <v>22</v>
      </c>
      <c r="M1912">
        <v>751</v>
      </c>
      <c r="N1912">
        <v>3744</v>
      </c>
      <c r="O1912" s="15">
        <v>0.66577896138482029</v>
      </c>
      <c r="P1912" s="16">
        <f t="shared" si="29"/>
        <v>0.20058760683760685</v>
      </c>
      <c r="Q1912">
        <v>7</v>
      </c>
      <c r="R1912" t="s">
        <v>38</v>
      </c>
      <c r="S1912" s="1">
        <v>44894</v>
      </c>
      <c r="T1912" t="s">
        <v>125</v>
      </c>
    </row>
    <row r="1913" spans="1:20">
      <c r="A1913">
        <v>421295</v>
      </c>
      <c r="B1913" t="s">
        <v>25</v>
      </c>
      <c r="C1913" t="s">
        <v>16</v>
      </c>
      <c r="D1913" t="s">
        <v>17</v>
      </c>
      <c r="E1913" t="s">
        <v>27</v>
      </c>
      <c r="F1913" s="2" t="s">
        <v>78</v>
      </c>
      <c r="G1913" s="2" t="s">
        <v>1028</v>
      </c>
      <c r="H1913" s="2">
        <v>500</v>
      </c>
      <c r="I1913" s="3" t="s">
        <v>780</v>
      </c>
      <c r="J1913" s="3">
        <v>5.52</v>
      </c>
      <c r="K1913" t="s">
        <v>37</v>
      </c>
      <c r="L1913" t="s">
        <v>55</v>
      </c>
      <c r="M1913">
        <v>751</v>
      </c>
      <c r="N1913">
        <v>3745</v>
      </c>
      <c r="O1913" s="15">
        <v>0.66577896138482029</v>
      </c>
      <c r="P1913" s="16">
        <f t="shared" si="29"/>
        <v>0.20053404539385847</v>
      </c>
      <c r="Q1913">
        <v>3</v>
      </c>
      <c r="R1913" t="s">
        <v>23</v>
      </c>
      <c r="S1913" s="1">
        <v>44744</v>
      </c>
      <c r="T1913" t="s">
        <v>89</v>
      </c>
    </row>
    <row r="1914" spans="1:20">
      <c r="A1914">
        <v>366324</v>
      </c>
      <c r="B1914" t="s">
        <v>51</v>
      </c>
      <c r="C1914" t="s">
        <v>41</v>
      </c>
      <c r="D1914" t="s">
        <v>17</v>
      </c>
      <c r="E1914" t="s">
        <v>18</v>
      </c>
      <c r="F1914" s="2" t="s">
        <v>49</v>
      </c>
      <c r="G1914" s="2" t="s">
        <v>1028</v>
      </c>
      <c r="H1914" s="2">
        <v>500</v>
      </c>
      <c r="I1914" s="3" t="s">
        <v>1006</v>
      </c>
      <c r="J1914" s="3">
        <v>6.86</v>
      </c>
      <c r="K1914" t="s">
        <v>45</v>
      </c>
      <c r="L1914" t="s">
        <v>55</v>
      </c>
      <c r="M1914">
        <v>751</v>
      </c>
      <c r="N1914">
        <v>3745</v>
      </c>
      <c r="O1914" s="15">
        <v>0.66577896138482029</v>
      </c>
      <c r="P1914" s="16">
        <f t="shared" si="29"/>
        <v>0.20053404539385847</v>
      </c>
      <c r="Q1914">
        <v>5</v>
      </c>
      <c r="R1914" t="s">
        <v>70</v>
      </c>
      <c r="S1914" s="1">
        <v>44922</v>
      </c>
      <c r="T1914" t="s">
        <v>105</v>
      </c>
    </row>
    <row r="1915" spans="1:20">
      <c r="A1915">
        <v>427572</v>
      </c>
      <c r="B1915" t="s">
        <v>48</v>
      </c>
      <c r="C1915" t="s">
        <v>16</v>
      </c>
      <c r="D1915" t="s">
        <v>17</v>
      </c>
      <c r="E1915" t="s">
        <v>18</v>
      </c>
      <c r="F1915" s="2" t="s">
        <v>52</v>
      </c>
      <c r="G1915" s="2" t="s">
        <v>1028</v>
      </c>
      <c r="H1915" s="2">
        <v>500</v>
      </c>
      <c r="I1915" s="3" t="s">
        <v>688</v>
      </c>
      <c r="J1915" s="3">
        <v>1.28</v>
      </c>
      <c r="K1915" t="s">
        <v>80</v>
      </c>
      <c r="L1915" t="s">
        <v>31</v>
      </c>
      <c r="M1915">
        <v>751</v>
      </c>
      <c r="N1915">
        <v>3746</v>
      </c>
      <c r="O1915" s="15">
        <v>0.66577896138482029</v>
      </c>
      <c r="P1915" s="16">
        <f t="shared" si="29"/>
        <v>0.20048051254671651</v>
      </c>
      <c r="Q1915">
        <v>9</v>
      </c>
      <c r="R1915" t="s">
        <v>56</v>
      </c>
      <c r="S1915" s="1">
        <v>44696</v>
      </c>
      <c r="T1915" t="s">
        <v>96</v>
      </c>
    </row>
    <row r="1916" spans="1:20">
      <c r="A1916">
        <v>400519</v>
      </c>
      <c r="B1916" t="s">
        <v>48</v>
      </c>
      <c r="C1916" t="s">
        <v>16</v>
      </c>
      <c r="D1916" t="s">
        <v>17</v>
      </c>
      <c r="E1916" t="s">
        <v>58</v>
      </c>
      <c r="F1916" s="2" t="s">
        <v>49</v>
      </c>
      <c r="G1916" s="2" t="s">
        <v>1028</v>
      </c>
      <c r="H1916" s="2">
        <v>500</v>
      </c>
      <c r="I1916" s="3" t="s">
        <v>312</v>
      </c>
      <c r="J1916" s="3">
        <v>6.39</v>
      </c>
      <c r="K1916" t="s">
        <v>45</v>
      </c>
      <c r="L1916" t="s">
        <v>22</v>
      </c>
      <c r="M1916">
        <v>752</v>
      </c>
      <c r="N1916">
        <v>3746</v>
      </c>
      <c r="O1916" s="15">
        <v>0.66489361702127658</v>
      </c>
      <c r="P1916" s="16">
        <f t="shared" si="29"/>
        <v>0.20074746396155899</v>
      </c>
      <c r="Q1916">
        <v>10</v>
      </c>
      <c r="R1916" t="s">
        <v>70</v>
      </c>
      <c r="S1916" s="1">
        <v>44887</v>
      </c>
      <c r="T1916" t="s">
        <v>108</v>
      </c>
    </row>
    <row r="1917" spans="1:20">
      <c r="A1917">
        <v>585633</v>
      </c>
      <c r="B1917" t="s">
        <v>15</v>
      </c>
      <c r="C1917" t="s">
        <v>87</v>
      </c>
      <c r="D1917" t="s">
        <v>17</v>
      </c>
      <c r="E1917" t="s">
        <v>18</v>
      </c>
      <c r="F1917" s="2" t="s">
        <v>52</v>
      </c>
      <c r="G1917" s="2" t="s">
        <v>1028</v>
      </c>
      <c r="H1917" s="2">
        <v>500</v>
      </c>
      <c r="I1917" s="3" t="s">
        <v>557</v>
      </c>
      <c r="J1917" s="3">
        <v>1</v>
      </c>
      <c r="K1917" t="s">
        <v>45</v>
      </c>
      <c r="L1917" t="s">
        <v>55</v>
      </c>
      <c r="M1917">
        <v>752</v>
      </c>
      <c r="N1917">
        <v>3746</v>
      </c>
      <c r="O1917" s="15">
        <v>0.66489361702127658</v>
      </c>
      <c r="P1917" s="16">
        <f t="shared" si="29"/>
        <v>0.20074746396155899</v>
      </c>
      <c r="Q1917">
        <v>5</v>
      </c>
      <c r="R1917" t="s">
        <v>70</v>
      </c>
      <c r="S1917" s="1">
        <v>44622</v>
      </c>
      <c r="T1917" t="s">
        <v>108</v>
      </c>
    </row>
    <row r="1918" spans="1:20">
      <c r="A1918">
        <v>274285</v>
      </c>
      <c r="B1918" t="s">
        <v>81</v>
      </c>
      <c r="C1918" t="s">
        <v>87</v>
      </c>
      <c r="D1918" t="s">
        <v>17</v>
      </c>
      <c r="E1918" t="s">
        <v>58</v>
      </c>
      <c r="F1918" s="2" t="s">
        <v>43</v>
      </c>
      <c r="G1918" s="2" t="s">
        <v>1028</v>
      </c>
      <c r="H1918" s="2">
        <v>500</v>
      </c>
      <c r="I1918" s="3" t="s">
        <v>495</v>
      </c>
      <c r="J1918" s="3">
        <v>1.72</v>
      </c>
      <c r="K1918" t="s">
        <v>21</v>
      </c>
      <c r="L1918" t="s">
        <v>22</v>
      </c>
      <c r="M1918">
        <v>752</v>
      </c>
      <c r="N1918">
        <v>3747</v>
      </c>
      <c r="O1918" s="15">
        <v>0.66489361702127658</v>
      </c>
      <c r="P1918" s="16">
        <f t="shared" si="29"/>
        <v>0.20069388844408861</v>
      </c>
      <c r="Q1918">
        <v>10</v>
      </c>
      <c r="R1918" t="s">
        <v>70</v>
      </c>
      <c r="S1918" s="1">
        <v>44828</v>
      </c>
      <c r="T1918" t="s">
        <v>93</v>
      </c>
    </row>
    <row r="1919" spans="1:20">
      <c r="A1919">
        <v>222068</v>
      </c>
      <c r="B1919" t="s">
        <v>51</v>
      </c>
      <c r="C1919" t="s">
        <v>16</v>
      </c>
      <c r="D1919" t="s">
        <v>17</v>
      </c>
      <c r="E1919" t="s">
        <v>42</v>
      </c>
      <c r="F1919" s="2" t="s">
        <v>75</v>
      </c>
      <c r="G1919" s="2" t="s">
        <v>1028</v>
      </c>
      <c r="H1919" s="2">
        <v>500</v>
      </c>
      <c r="I1919" s="3">
        <v>1.33524205961565E+16</v>
      </c>
      <c r="J1919" s="3">
        <v>1.33524205961565E+16</v>
      </c>
      <c r="K1919" t="s">
        <v>80</v>
      </c>
      <c r="L1919" t="s">
        <v>31</v>
      </c>
      <c r="M1919">
        <v>441</v>
      </c>
      <c r="N1919">
        <v>2419</v>
      </c>
      <c r="O1919" s="15">
        <v>1.1337868480725624</v>
      </c>
      <c r="P1919" s="16">
        <f t="shared" si="29"/>
        <v>0.1823067383216205</v>
      </c>
      <c r="Q1919">
        <v>1</v>
      </c>
      <c r="R1919" t="s">
        <v>32</v>
      </c>
      <c r="S1919" s="1">
        <v>44654</v>
      </c>
      <c r="T1919" t="s">
        <v>54</v>
      </c>
    </row>
    <row r="1920" spans="1:20">
      <c r="A1920">
        <v>483943</v>
      </c>
      <c r="B1920" t="s">
        <v>51</v>
      </c>
      <c r="C1920" t="s">
        <v>87</v>
      </c>
      <c r="D1920" t="s">
        <v>17</v>
      </c>
      <c r="E1920" t="s">
        <v>27</v>
      </c>
      <c r="F1920" s="2" t="s">
        <v>28</v>
      </c>
      <c r="G1920" s="2" t="s">
        <v>1028</v>
      </c>
      <c r="H1920" s="2">
        <v>500</v>
      </c>
      <c r="I1920" s="3" t="s">
        <v>812</v>
      </c>
      <c r="J1920" s="3">
        <v>4.1500000000000004</v>
      </c>
      <c r="K1920" t="s">
        <v>45</v>
      </c>
      <c r="L1920" t="s">
        <v>31</v>
      </c>
      <c r="M1920">
        <v>752</v>
      </c>
      <c r="N1920">
        <v>3748</v>
      </c>
      <c r="O1920" s="15">
        <v>0.66489361702127658</v>
      </c>
      <c r="P1920" s="16">
        <f t="shared" si="29"/>
        <v>0.20064034151547491</v>
      </c>
      <c r="Q1920">
        <v>8</v>
      </c>
      <c r="R1920" t="s">
        <v>23</v>
      </c>
      <c r="S1920" s="1">
        <v>44782</v>
      </c>
      <c r="T1920" t="s">
        <v>208</v>
      </c>
    </row>
    <row r="1921" spans="1:20">
      <c r="A1921">
        <v>349829</v>
      </c>
      <c r="B1921" t="s">
        <v>74</v>
      </c>
      <c r="C1921" t="s">
        <v>87</v>
      </c>
      <c r="D1921" t="s">
        <v>17</v>
      </c>
      <c r="E1921" t="s">
        <v>42</v>
      </c>
      <c r="F1921" s="2" t="s">
        <v>119</v>
      </c>
      <c r="G1921" s="2" t="s">
        <v>1028</v>
      </c>
      <c r="H1921" s="2">
        <v>500</v>
      </c>
      <c r="I1921" s="3" t="s">
        <v>1007</v>
      </c>
      <c r="J1921" s="3">
        <v>0.37000683579710802</v>
      </c>
      <c r="K1921" t="s">
        <v>37</v>
      </c>
      <c r="L1921" t="s">
        <v>22</v>
      </c>
      <c r="M1921">
        <v>441</v>
      </c>
      <c r="N1921">
        <v>2419</v>
      </c>
      <c r="O1921" s="15">
        <v>1.1337868480725624</v>
      </c>
      <c r="P1921" s="16">
        <f t="shared" si="29"/>
        <v>0.1823067383216205</v>
      </c>
      <c r="Q1921">
        <v>1</v>
      </c>
      <c r="R1921" t="s">
        <v>70</v>
      </c>
      <c r="S1921" s="1">
        <v>44844</v>
      </c>
      <c r="T1921" t="s">
        <v>142</v>
      </c>
    </row>
    <row r="1922" spans="1:20">
      <c r="A1922">
        <v>354757</v>
      </c>
      <c r="B1922" t="s">
        <v>81</v>
      </c>
      <c r="C1922" t="s">
        <v>87</v>
      </c>
      <c r="D1922" t="s">
        <v>17</v>
      </c>
      <c r="E1922" t="s">
        <v>58</v>
      </c>
      <c r="F1922" s="2" t="s">
        <v>101</v>
      </c>
      <c r="G1922" s="2" t="s">
        <v>1028</v>
      </c>
      <c r="H1922" s="2">
        <v>500</v>
      </c>
      <c r="I1922" s="3" t="s">
        <v>668</v>
      </c>
      <c r="J1922" s="3">
        <v>5.95</v>
      </c>
      <c r="K1922" t="s">
        <v>37</v>
      </c>
      <c r="L1922" t="s">
        <v>55</v>
      </c>
      <c r="M1922">
        <v>752</v>
      </c>
      <c r="N1922">
        <v>3748</v>
      </c>
      <c r="O1922" s="15">
        <v>0.66489361702127658</v>
      </c>
      <c r="P1922" s="16">
        <f t="shared" si="29"/>
        <v>0.20064034151547491</v>
      </c>
      <c r="Q1922">
        <v>9</v>
      </c>
      <c r="R1922" t="s">
        <v>23</v>
      </c>
      <c r="S1922" s="1">
        <v>44770</v>
      </c>
      <c r="T1922" t="s">
        <v>103</v>
      </c>
    </row>
    <row r="1923" spans="1:20">
      <c r="A1923">
        <v>169474</v>
      </c>
      <c r="B1923" t="s">
        <v>25</v>
      </c>
      <c r="C1923" t="s">
        <v>16</v>
      </c>
      <c r="D1923" t="s">
        <v>17</v>
      </c>
      <c r="E1923" t="s">
        <v>18</v>
      </c>
      <c r="F1923" s="2" t="s">
        <v>62</v>
      </c>
      <c r="G1923" s="2" t="s">
        <v>1028</v>
      </c>
      <c r="H1923" s="2">
        <v>500</v>
      </c>
      <c r="I1923" s="3" t="s">
        <v>1008</v>
      </c>
      <c r="J1923" s="3">
        <v>3.01</v>
      </c>
      <c r="K1923" t="s">
        <v>21</v>
      </c>
      <c r="L1923" t="s">
        <v>55</v>
      </c>
      <c r="M1923">
        <v>752</v>
      </c>
      <c r="N1923">
        <v>3749</v>
      </c>
      <c r="O1923" s="15">
        <v>0.66489361702127658</v>
      </c>
      <c r="P1923" s="16">
        <f t="shared" si="29"/>
        <v>0.20058682315284077</v>
      </c>
      <c r="Q1923">
        <v>3</v>
      </c>
      <c r="R1923" t="s">
        <v>23</v>
      </c>
      <c r="S1923" s="1">
        <v>44676</v>
      </c>
      <c r="T1923" t="s">
        <v>46</v>
      </c>
    </row>
    <row r="1924" spans="1:20">
      <c r="A1924">
        <v>562980</v>
      </c>
      <c r="B1924" t="s">
        <v>81</v>
      </c>
      <c r="C1924" t="s">
        <v>87</v>
      </c>
      <c r="D1924" t="s">
        <v>17</v>
      </c>
      <c r="E1924" t="s">
        <v>18</v>
      </c>
      <c r="F1924" s="2" t="s">
        <v>75</v>
      </c>
      <c r="G1924" s="2" t="s">
        <v>1028</v>
      </c>
      <c r="H1924" s="2">
        <v>500</v>
      </c>
      <c r="I1924" s="3" t="s">
        <v>1009</v>
      </c>
      <c r="J1924" s="3">
        <v>1.52</v>
      </c>
      <c r="K1924" t="s">
        <v>80</v>
      </c>
      <c r="L1924" t="s">
        <v>55</v>
      </c>
      <c r="M1924">
        <v>753</v>
      </c>
      <c r="N1924">
        <v>3749</v>
      </c>
      <c r="O1924" s="15">
        <v>0.66401062416998669</v>
      </c>
      <c r="P1924" s="16">
        <f t="shared" si="29"/>
        <v>0.20085356094958656</v>
      </c>
      <c r="Q1924">
        <v>7</v>
      </c>
      <c r="R1924" t="s">
        <v>70</v>
      </c>
      <c r="S1924" s="1">
        <v>44718</v>
      </c>
      <c r="T1924" t="s">
        <v>110</v>
      </c>
    </row>
    <row r="1925" spans="1:20">
      <c r="A1925">
        <v>735373</v>
      </c>
      <c r="B1925" t="s">
        <v>48</v>
      </c>
      <c r="C1925" t="s">
        <v>26</v>
      </c>
      <c r="D1925" t="s">
        <v>17</v>
      </c>
      <c r="E1925" t="s">
        <v>42</v>
      </c>
      <c r="F1925" s="2" t="s">
        <v>49</v>
      </c>
      <c r="G1925" s="2" t="s">
        <v>1028</v>
      </c>
      <c r="H1925" s="2">
        <v>500</v>
      </c>
      <c r="I1925" s="3" t="s">
        <v>1010</v>
      </c>
      <c r="J1925" s="3">
        <v>2.8599562187216099E-2</v>
      </c>
      <c r="K1925" t="s">
        <v>80</v>
      </c>
      <c r="L1925" t="s">
        <v>22</v>
      </c>
      <c r="M1925">
        <v>442</v>
      </c>
      <c r="N1925">
        <v>2420</v>
      </c>
      <c r="O1925" s="15">
        <v>1.1312217194570136</v>
      </c>
      <c r="P1925" s="16">
        <f t="shared" ref="P1925:P1988" si="30">M1925/N1925</f>
        <v>0.18264462809917356</v>
      </c>
      <c r="Q1925">
        <v>1</v>
      </c>
      <c r="R1925" t="s">
        <v>38</v>
      </c>
      <c r="S1925" s="1">
        <v>44821</v>
      </c>
      <c r="T1925" t="s">
        <v>39</v>
      </c>
    </row>
    <row r="1926" spans="1:20">
      <c r="A1926">
        <v>401475</v>
      </c>
      <c r="B1926" t="s">
        <v>15</v>
      </c>
      <c r="C1926" t="s">
        <v>41</v>
      </c>
      <c r="D1926" t="s">
        <v>17</v>
      </c>
      <c r="E1926" t="s">
        <v>42</v>
      </c>
      <c r="F1926" s="2" t="s">
        <v>101</v>
      </c>
      <c r="G1926" s="2" t="s">
        <v>1028</v>
      </c>
      <c r="H1926" s="2">
        <v>500</v>
      </c>
      <c r="I1926" s="3">
        <v>1194031721316270</v>
      </c>
      <c r="J1926" s="3">
        <v>1194031721316270</v>
      </c>
      <c r="K1926" t="s">
        <v>80</v>
      </c>
      <c r="L1926" t="s">
        <v>31</v>
      </c>
      <c r="M1926">
        <v>442</v>
      </c>
      <c r="N1926">
        <v>2421</v>
      </c>
      <c r="O1926" s="15">
        <v>1.1312217194570136</v>
      </c>
      <c r="P1926" s="16">
        <f t="shared" si="30"/>
        <v>0.18256918628665841</v>
      </c>
      <c r="Q1926">
        <v>1</v>
      </c>
      <c r="R1926" t="s">
        <v>70</v>
      </c>
      <c r="S1926" s="1">
        <v>44595</v>
      </c>
      <c r="T1926" t="s">
        <v>110</v>
      </c>
    </row>
    <row r="1927" spans="1:20">
      <c r="A1927">
        <v>165627</v>
      </c>
      <c r="B1927" t="s">
        <v>15</v>
      </c>
      <c r="C1927" t="s">
        <v>26</v>
      </c>
      <c r="D1927" t="s">
        <v>17</v>
      </c>
      <c r="E1927" t="s">
        <v>18</v>
      </c>
      <c r="F1927" s="2" t="s">
        <v>59</v>
      </c>
      <c r="G1927" s="2" t="s">
        <v>1028</v>
      </c>
      <c r="H1927" s="2">
        <v>500</v>
      </c>
      <c r="I1927" s="3" t="s">
        <v>562</v>
      </c>
      <c r="J1927" s="3">
        <v>0.74</v>
      </c>
      <c r="K1927" t="s">
        <v>80</v>
      </c>
      <c r="L1927" t="s">
        <v>22</v>
      </c>
      <c r="M1927">
        <v>753</v>
      </c>
      <c r="N1927">
        <v>3750</v>
      </c>
      <c r="O1927" s="15">
        <v>0.66401062416998669</v>
      </c>
      <c r="P1927" s="16">
        <f t="shared" si="30"/>
        <v>0.20080000000000001</v>
      </c>
      <c r="Q1927">
        <v>2</v>
      </c>
      <c r="R1927" t="s">
        <v>56</v>
      </c>
      <c r="S1927" s="1">
        <v>44715</v>
      </c>
      <c r="T1927" t="s">
        <v>96</v>
      </c>
    </row>
    <row r="1928" spans="1:20">
      <c r="A1928">
        <v>104969</v>
      </c>
      <c r="B1928" t="s">
        <v>67</v>
      </c>
      <c r="C1928" t="s">
        <v>41</v>
      </c>
      <c r="D1928" t="s">
        <v>17</v>
      </c>
      <c r="E1928" t="s">
        <v>27</v>
      </c>
      <c r="F1928" s="2" t="s">
        <v>91</v>
      </c>
      <c r="G1928" s="2" t="s">
        <v>1028</v>
      </c>
      <c r="H1928" s="2">
        <v>500</v>
      </c>
      <c r="I1928" s="3" t="s">
        <v>962</v>
      </c>
      <c r="J1928" s="3">
        <v>1.75</v>
      </c>
      <c r="K1928" t="s">
        <v>21</v>
      </c>
      <c r="L1928" t="s">
        <v>31</v>
      </c>
      <c r="M1928">
        <v>753</v>
      </c>
      <c r="N1928">
        <v>3751</v>
      </c>
      <c r="O1928" s="15">
        <v>0.66401062416998669</v>
      </c>
      <c r="P1928" s="16">
        <f t="shared" si="30"/>
        <v>0.20074646760863771</v>
      </c>
      <c r="Q1928">
        <v>3</v>
      </c>
      <c r="R1928" t="s">
        <v>70</v>
      </c>
      <c r="S1928" s="1">
        <v>44921</v>
      </c>
      <c r="T1928" t="s">
        <v>167</v>
      </c>
    </row>
    <row r="1929" spans="1:20">
      <c r="A1929">
        <v>235309</v>
      </c>
      <c r="B1929" t="s">
        <v>81</v>
      </c>
      <c r="C1929" t="s">
        <v>87</v>
      </c>
      <c r="D1929" t="s">
        <v>17</v>
      </c>
      <c r="E1929" t="s">
        <v>27</v>
      </c>
      <c r="F1929" s="2" t="s">
        <v>35</v>
      </c>
      <c r="G1929" s="2" t="s">
        <v>1028</v>
      </c>
      <c r="H1929" s="2">
        <v>500</v>
      </c>
      <c r="I1929" s="3" t="s">
        <v>444</v>
      </c>
      <c r="J1929" s="3">
        <v>7.5</v>
      </c>
      <c r="K1929" t="s">
        <v>37</v>
      </c>
      <c r="L1929" t="s">
        <v>31</v>
      </c>
      <c r="M1929">
        <v>753</v>
      </c>
      <c r="N1929">
        <v>3751</v>
      </c>
      <c r="O1929" s="15">
        <v>0.66401062416998669</v>
      </c>
      <c r="P1929" s="16">
        <f t="shared" si="30"/>
        <v>0.20074646760863771</v>
      </c>
      <c r="Q1929">
        <v>6</v>
      </c>
      <c r="R1929" t="s">
        <v>23</v>
      </c>
      <c r="S1929" s="1">
        <v>44867</v>
      </c>
      <c r="T1929" t="s">
        <v>208</v>
      </c>
    </row>
    <row r="1930" spans="1:20">
      <c r="A1930">
        <v>604136</v>
      </c>
      <c r="B1930" t="s">
        <v>15</v>
      </c>
      <c r="C1930" t="s">
        <v>16</v>
      </c>
      <c r="D1930" t="s">
        <v>17</v>
      </c>
      <c r="E1930" t="s">
        <v>58</v>
      </c>
      <c r="F1930" s="2" t="s">
        <v>75</v>
      </c>
      <c r="G1930" s="2" t="s">
        <v>1028</v>
      </c>
      <c r="H1930" s="2">
        <v>500</v>
      </c>
      <c r="I1930" s="3" t="s">
        <v>248</v>
      </c>
      <c r="J1930" s="3">
        <v>6.28</v>
      </c>
      <c r="K1930" t="s">
        <v>80</v>
      </c>
      <c r="L1930" t="s">
        <v>31</v>
      </c>
      <c r="M1930">
        <v>753</v>
      </c>
      <c r="N1930">
        <v>3751</v>
      </c>
      <c r="O1930" s="15">
        <v>0.66401062416998669</v>
      </c>
      <c r="P1930" s="16">
        <f t="shared" si="30"/>
        <v>0.20074646760863771</v>
      </c>
      <c r="Q1930">
        <v>10</v>
      </c>
      <c r="R1930" t="s">
        <v>23</v>
      </c>
      <c r="S1930" s="1">
        <v>44846</v>
      </c>
      <c r="T1930" t="s">
        <v>24</v>
      </c>
    </row>
    <row r="1931" spans="1:20">
      <c r="A1931">
        <v>864204</v>
      </c>
      <c r="B1931" t="s">
        <v>15</v>
      </c>
      <c r="C1931" t="s">
        <v>41</v>
      </c>
      <c r="D1931" t="s">
        <v>17</v>
      </c>
      <c r="E1931" t="s">
        <v>18</v>
      </c>
      <c r="F1931" s="2" t="s">
        <v>68</v>
      </c>
      <c r="G1931" s="2" t="s">
        <v>1028</v>
      </c>
      <c r="H1931" s="2">
        <v>500</v>
      </c>
      <c r="I1931" s="3" t="s">
        <v>461</v>
      </c>
      <c r="J1931" s="3">
        <v>5.88</v>
      </c>
      <c r="K1931" t="s">
        <v>80</v>
      </c>
      <c r="L1931" t="s">
        <v>55</v>
      </c>
      <c r="M1931">
        <v>753</v>
      </c>
      <c r="N1931">
        <v>3752</v>
      </c>
      <c r="O1931" s="15">
        <v>0.66401062416998669</v>
      </c>
      <c r="P1931" s="16">
        <f t="shared" si="30"/>
        <v>0.20069296375266524</v>
      </c>
      <c r="Q1931">
        <v>6</v>
      </c>
      <c r="R1931" t="s">
        <v>70</v>
      </c>
      <c r="S1931" s="1">
        <v>44917</v>
      </c>
      <c r="T1931" t="s">
        <v>197</v>
      </c>
    </row>
    <row r="1932" spans="1:20">
      <c r="A1932">
        <v>812756</v>
      </c>
      <c r="B1932" t="s">
        <v>15</v>
      </c>
      <c r="C1932" t="s">
        <v>87</v>
      </c>
      <c r="D1932" t="s">
        <v>17</v>
      </c>
      <c r="E1932" t="s">
        <v>27</v>
      </c>
      <c r="F1932" s="2" t="s">
        <v>47</v>
      </c>
      <c r="G1932" s="2" t="s">
        <v>1028</v>
      </c>
      <c r="H1932" s="2">
        <v>500</v>
      </c>
      <c r="I1932" s="3" t="s">
        <v>546</v>
      </c>
      <c r="J1932" s="3">
        <v>7.78</v>
      </c>
      <c r="K1932" t="s">
        <v>21</v>
      </c>
      <c r="L1932" t="s">
        <v>22</v>
      </c>
      <c r="M1932">
        <v>754</v>
      </c>
      <c r="N1932">
        <v>3752</v>
      </c>
      <c r="O1932" s="15">
        <v>0.66312997347480107</v>
      </c>
      <c r="P1932" s="16">
        <f t="shared" si="30"/>
        <v>0.20095948827292112</v>
      </c>
      <c r="Q1932">
        <v>10</v>
      </c>
      <c r="R1932" t="s">
        <v>38</v>
      </c>
      <c r="S1932" s="1">
        <v>44778</v>
      </c>
      <c r="T1932" t="s">
        <v>112</v>
      </c>
    </row>
    <row r="1933" spans="1:20">
      <c r="A1933">
        <v>334046</v>
      </c>
      <c r="B1933" t="s">
        <v>67</v>
      </c>
      <c r="C1933" t="s">
        <v>87</v>
      </c>
      <c r="D1933" t="s">
        <v>17</v>
      </c>
      <c r="E1933" t="s">
        <v>42</v>
      </c>
      <c r="F1933" s="2" t="s">
        <v>52</v>
      </c>
      <c r="G1933" s="2" t="s">
        <v>1028</v>
      </c>
      <c r="H1933" s="2">
        <v>500</v>
      </c>
      <c r="I1933" s="3">
        <v>1.06533369147379E+16</v>
      </c>
      <c r="J1933" s="3">
        <v>1.06533369147379E+16</v>
      </c>
      <c r="K1933" t="s">
        <v>80</v>
      </c>
      <c r="L1933" t="s">
        <v>55</v>
      </c>
      <c r="M1933">
        <v>442</v>
      </c>
      <c r="N1933">
        <v>2423</v>
      </c>
      <c r="O1933" s="15">
        <v>1.1312217194570136</v>
      </c>
      <c r="P1933" s="16">
        <f t="shared" si="30"/>
        <v>0.18241848947585637</v>
      </c>
      <c r="Q1933">
        <v>1</v>
      </c>
      <c r="R1933" t="s">
        <v>38</v>
      </c>
      <c r="S1933" s="1">
        <v>44775</v>
      </c>
      <c r="T1933" t="s">
        <v>66</v>
      </c>
    </row>
    <row r="1934" spans="1:20">
      <c r="A1934">
        <v>178971</v>
      </c>
      <c r="B1934" t="s">
        <v>25</v>
      </c>
      <c r="C1934" t="s">
        <v>16</v>
      </c>
      <c r="D1934" t="s">
        <v>17</v>
      </c>
      <c r="E1934" t="s">
        <v>42</v>
      </c>
      <c r="F1934" s="2" t="s">
        <v>28</v>
      </c>
      <c r="G1934" s="2" t="s">
        <v>1028</v>
      </c>
      <c r="H1934" s="2">
        <v>500</v>
      </c>
      <c r="I1934" s="3">
        <v>1417465800903890</v>
      </c>
      <c r="J1934" s="3">
        <v>1417465800903890</v>
      </c>
      <c r="K1934" t="s">
        <v>30</v>
      </c>
      <c r="L1934" t="s">
        <v>22</v>
      </c>
      <c r="M1934">
        <v>442</v>
      </c>
      <c r="N1934">
        <v>2423</v>
      </c>
      <c r="O1934" s="15">
        <v>1.1312217194570136</v>
      </c>
      <c r="P1934" s="16">
        <f t="shared" si="30"/>
        <v>0.18241848947585637</v>
      </c>
      <c r="Q1934">
        <v>1</v>
      </c>
      <c r="R1934" t="s">
        <v>32</v>
      </c>
      <c r="S1934" s="1">
        <v>44858</v>
      </c>
      <c r="T1934" t="s">
        <v>233</v>
      </c>
    </row>
    <row r="1935" spans="1:20">
      <c r="A1935">
        <v>805665</v>
      </c>
      <c r="B1935" t="s">
        <v>51</v>
      </c>
      <c r="C1935" t="s">
        <v>16</v>
      </c>
      <c r="D1935" t="s">
        <v>17</v>
      </c>
      <c r="E1935" t="s">
        <v>42</v>
      </c>
      <c r="F1935" s="2" t="s">
        <v>91</v>
      </c>
      <c r="G1935" s="2" t="s">
        <v>1028</v>
      </c>
      <c r="H1935" s="2">
        <v>500</v>
      </c>
      <c r="I1935" s="3" t="s">
        <v>1011</v>
      </c>
      <c r="J1935" s="3">
        <v>0.84904950243297805</v>
      </c>
      <c r="K1935" t="s">
        <v>30</v>
      </c>
      <c r="L1935" t="s">
        <v>31</v>
      </c>
      <c r="M1935">
        <v>442</v>
      </c>
      <c r="N1935">
        <v>2423</v>
      </c>
      <c r="O1935" s="15">
        <v>1.1312217194570136</v>
      </c>
      <c r="P1935" s="16">
        <f t="shared" si="30"/>
        <v>0.18241848947585637</v>
      </c>
      <c r="Q1935">
        <v>1</v>
      </c>
      <c r="R1935" t="s">
        <v>56</v>
      </c>
      <c r="S1935" s="1">
        <v>44913</v>
      </c>
      <c r="T1935" t="s">
        <v>61</v>
      </c>
    </row>
    <row r="1936" spans="1:20">
      <c r="A1936">
        <v>341839</v>
      </c>
      <c r="B1936" t="s">
        <v>48</v>
      </c>
      <c r="C1936" t="s">
        <v>16</v>
      </c>
      <c r="D1936" t="s">
        <v>17</v>
      </c>
      <c r="E1936" t="s">
        <v>58</v>
      </c>
      <c r="F1936" s="2" t="s">
        <v>59</v>
      </c>
      <c r="G1936" s="2" t="s">
        <v>1028</v>
      </c>
      <c r="H1936" s="2">
        <v>500</v>
      </c>
      <c r="I1936" s="3" t="s">
        <v>629</v>
      </c>
      <c r="J1936" s="3">
        <v>3.82</v>
      </c>
      <c r="K1936" t="s">
        <v>21</v>
      </c>
      <c r="L1936" t="s">
        <v>55</v>
      </c>
      <c r="M1936">
        <v>754</v>
      </c>
      <c r="N1936">
        <v>3754</v>
      </c>
      <c r="O1936" s="15">
        <v>0.66312997347480107</v>
      </c>
      <c r="P1936" s="16">
        <f t="shared" si="30"/>
        <v>0.20085242408098028</v>
      </c>
      <c r="Q1936">
        <v>9</v>
      </c>
      <c r="R1936" t="s">
        <v>23</v>
      </c>
      <c r="S1936" s="1">
        <v>44683</v>
      </c>
      <c r="T1936" t="s">
        <v>103</v>
      </c>
    </row>
    <row r="1937" spans="1:20">
      <c r="A1937">
        <v>737560</v>
      </c>
      <c r="B1937" t="s">
        <v>67</v>
      </c>
      <c r="C1937" t="s">
        <v>26</v>
      </c>
      <c r="D1937" t="s">
        <v>17</v>
      </c>
      <c r="E1937" t="s">
        <v>58</v>
      </c>
      <c r="F1937" s="2" t="s">
        <v>49</v>
      </c>
      <c r="G1937" s="2" t="s">
        <v>1028</v>
      </c>
      <c r="H1937" s="2">
        <v>500</v>
      </c>
      <c r="I1937" s="3" t="s">
        <v>358</v>
      </c>
      <c r="J1937" s="3">
        <v>3.19</v>
      </c>
      <c r="K1937" t="s">
        <v>80</v>
      </c>
      <c r="L1937" t="s">
        <v>31</v>
      </c>
      <c r="M1937">
        <v>754</v>
      </c>
      <c r="N1937">
        <v>3754</v>
      </c>
      <c r="O1937" s="15">
        <v>0.66312997347480107</v>
      </c>
      <c r="P1937" s="16">
        <f t="shared" si="30"/>
        <v>0.20085242408098028</v>
      </c>
      <c r="Q1937">
        <v>8</v>
      </c>
      <c r="R1937" t="s">
        <v>23</v>
      </c>
      <c r="S1937" s="1">
        <v>44580</v>
      </c>
      <c r="T1937" t="s">
        <v>116</v>
      </c>
    </row>
    <row r="1938" spans="1:20">
      <c r="A1938">
        <v>345749</v>
      </c>
      <c r="B1938" t="s">
        <v>40</v>
      </c>
      <c r="C1938" t="s">
        <v>16</v>
      </c>
      <c r="D1938" t="s">
        <v>17</v>
      </c>
      <c r="E1938" t="s">
        <v>27</v>
      </c>
      <c r="F1938" s="2" t="s">
        <v>49</v>
      </c>
      <c r="G1938" s="2" t="s">
        <v>1028</v>
      </c>
      <c r="H1938" s="2">
        <v>500</v>
      </c>
      <c r="I1938" s="3" t="s">
        <v>875</v>
      </c>
      <c r="J1938" s="3">
        <v>4.5999999999999996</v>
      </c>
      <c r="K1938" t="s">
        <v>80</v>
      </c>
      <c r="L1938" t="s">
        <v>31</v>
      </c>
      <c r="M1938">
        <v>754</v>
      </c>
      <c r="N1938">
        <v>3755</v>
      </c>
      <c r="O1938" s="15">
        <v>0.66312997347480107</v>
      </c>
      <c r="P1938" s="16">
        <f t="shared" si="30"/>
        <v>0.20079893475366178</v>
      </c>
      <c r="Q1938">
        <v>9</v>
      </c>
      <c r="R1938" t="s">
        <v>70</v>
      </c>
      <c r="S1938" s="1">
        <v>44817</v>
      </c>
      <c r="T1938" t="s">
        <v>167</v>
      </c>
    </row>
    <row r="1939" spans="1:20">
      <c r="A1939">
        <v>241221</v>
      </c>
      <c r="B1939" t="s">
        <v>67</v>
      </c>
      <c r="C1939" t="s">
        <v>16</v>
      </c>
      <c r="D1939" t="s">
        <v>17</v>
      </c>
      <c r="E1939" t="s">
        <v>58</v>
      </c>
      <c r="F1939" s="2" t="s">
        <v>59</v>
      </c>
      <c r="G1939" s="2" t="s">
        <v>1028</v>
      </c>
      <c r="H1939" s="2">
        <v>500</v>
      </c>
      <c r="I1939" s="3" t="s">
        <v>792</v>
      </c>
      <c r="J1939" s="3">
        <v>7.42</v>
      </c>
      <c r="K1939" t="s">
        <v>30</v>
      </c>
      <c r="L1939" t="s">
        <v>55</v>
      </c>
      <c r="M1939">
        <v>755</v>
      </c>
      <c r="N1939">
        <v>3755</v>
      </c>
      <c r="O1939" s="15">
        <v>0.66225165562913912</v>
      </c>
      <c r="P1939" s="16">
        <f t="shared" si="30"/>
        <v>0.20106524633821571</v>
      </c>
      <c r="Q1939">
        <v>10</v>
      </c>
      <c r="R1939" t="s">
        <v>32</v>
      </c>
      <c r="S1939" s="1">
        <v>44635</v>
      </c>
      <c r="T1939" t="s">
        <v>90</v>
      </c>
    </row>
    <row r="1940" spans="1:20">
      <c r="A1940">
        <v>728781</v>
      </c>
      <c r="B1940" t="s">
        <v>15</v>
      </c>
      <c r="C1940" t="s">
        <v>41</v>
      </c>
      <c r="D1940" t="s">
        <v>17</v>
      </c>
      <c r="E1940" t="s">
        <v>58</v>
      </c>
      <c r="F1940" s="2" t="s">
        <v>101</v>
      </c>
      <c r="G1940" s="2" t="s">
        <v>1028</v>
      </c>
      <c r="H1940" s="2">
        <v>500</v>
      </c>
      <c r="I1940" s="3" t="s">
        <v>718</v>
      </c>
      <c r="J1940" s="3">
        <v>4.21</v>
      </c>
      <c r="K1940" t="s">
        <v>21</v>
      </c>
      <c r="L1940" t="s">
        <v>55</v>
      </c>
      <c r="M1940">
        <v>755</v>
      </c>
      <c r="N1940">
        <v>3755</v>
      </c>
      <c r="O1940" s="15">
        <v>0.66225165562913912</v>
      </c>
      <c r="P1940" s="16">
        <f t="shared" si="30"/>
        <v>0.20106524633821571</v>
      </c>
      <c r="Q1940">
        <v>9</v>
      </c>
      <c r="R1940" t="s">
        <v>56</v>
      </c>
      <c r="S1940" s="1">
        <v>44896</v>
      </c>
      <c r="T1940" t="s">
        <v>123</v>
      </c>
    </row>
    <row r="1941" spans="1:20">
      <c r="A1941">
        <v>600633</v>
      </c>
      <c r="B1941" t="s">
        <v>51</v>
      </c>
      <c r="C1941" t="s">
        <v>87</v>
      </c>
      <c r="D1941" t="s">
        <v>17</v>
      </c>
      <c r="E1941" t="s">
        <v>42</v>
      </c>
      <c r="F1941" s="2" t="s">
        <v>19</v>
      </c>
      <c r="G1941" s="2" t="s">
        <v>1028</v>
      </c>
      <c r="H1941" s="2">
        <v>500</v>
      </c>
      <c r="I1941" s="3" t="s">
        <v>1012</v>
      </c>
      <c r="J1941" s="3">
        <v>0.62382795020865101</v>
      </c>
      <c r="K1941" t="s">
        <v>30</v>
      </c>
      <c r="L1941" t="s">
        <v>55</v>
      </c>
      <c r="M1941">
        <v>443</v>
      </c>
      <c r="N1941">
        <v>2425</v>
      </c>
      <c r="O1941" s="15">
        <v>1.1286681715575622</v>
      </c>
      <c r="P1941" s="16">
        <f t="shared" si="30"/>
        <v>0.18268041237113403</v>
      </c>
      <c r="Q1941">
        <v>1</v>
      </c>
      <c r="R1941" t="s">
        <v>70</v>
      </c>
      <c r="S1941" s="1">
        <v>44918</v>
      </c>
      <c r="T1941" t="s">
        <v>108</v>
      </c>
    </row>
    <row r="1942" spans="1:20">
      <c r="A1942">
        <v>507314</v>
      </c>
      <c r="B1942" t="s">
        <v>25</v>
      </c>
      <c r="C1942" t="s">
        <v>87</v>
      </c>
      <c r="D1942" t="s">
        <v>17</v>
      </c>
      <c r="E1942" t="s">
        <v>42</v>
      </c>
      <c r="F1942" s="2" t="s">
        <v>49</v>
      </c>
      <c r="G1942" s="2" t="s">
        <v>1028</v>
      </c>
      <c r="H1942" s="2">
        <v>500</v>
      </c>
      <c r="I1942" s="3" t="s">
        <v>1013</v>
      </c>
      <c r="J1942" s="3">
        <v>0.80436268651545195</v>
      </c>
      <c r="K1942" t="s">
        <v>30</v>
      </c>
      <c r="L1942" t="s">
        <v>55</v>
      </c>
      <c r="M1942">
        <v>443</v>
      </c>
      <c r="N1942">
        <v>2425</v>
      </c>
      <c r="O1942" s="15">
        <v>1.1286681715575622</v>
      </c>
      <c r="P1942" s="16">
        <f t="shared" si="30"/>
        <v>0.18268041237113403</v>
      </c>
      <c r="Q1942">
        <v>1</v>
      </c>
      <c r="R1942" t="s">
        <v>23</v>
      </c>
      <c r="S1942" s="1">
        <v>44563</v>
      </c>
      <c r="T1942" t="s">
        <v>116</v>
      </c>
    </row>
    <row r="1943" spans="1:20">
      <c r="A1943">
        <v>219454</v>
      </c>
      <c r="B1943" t="s">
        <v>25</v>
      </c>
      <c r="C1943" t="s">
        <v>16</v>
      </c>
      <c r="D1943" t="s">
        <v>17</v>
      </c>
      <c r="E1943" t="s">
        <v>27</v>
      </c>
      <c r="F1943" s="2" t="s">
        <v>35</v>
      </c>
      <c r="G1943" s="2" t="s">
        <v>1028</v>
      </c>
      <c r="H1943" s="2">
        <v>500</v>
      </c>
      <c r="I1943" s="3" t="s">
        <v>812</v>
      </c>
      <c r="J1943" s="3">
        <v>4.1500000000000004</v>
      </c>
      <c r="K1943" t="s">
        <v>80</v>
      </c>
      <c r="L1943" t="s">
        <v>22</v>
      </c>
      <c r="M1943">
        <v>755</v>
      </c>
      <c r="N1943">
        <v>3756</v>
      </c>
      <c r="O1943" s="15">
        <v>0.66225165562913912</v>
      </c>
      <c r="P1943" s="16">
        <f t="shared" si="30"/>
        <v>0.20101171458998934</v>
      </c>
      <c r="Q1943">
        <v>1</v>
      </c>
      <c r="R1943" t="s">
        <v>70</v>
      </c>
      <c r="S1943" s="1">
        <v>44708</v>
      </c>
      <c r="T1943" t="s">
        <v>141</v>
      </c>
    </row>
    <row r="1944" spans="1:20">
      <c r="A1944">
        <v>262325</v>
      </c>
      <c r="B1944" t="s">
        <v>15</v>
      </c>
      <c r="C1944" t="s">
        <v>41</v>
      </c>
      <c r="D1944" t="s">
        <v>17</v>
      </c>
      <c r="E1944" t="s">
        <v>27</v>
      </c>
      <c r="F1944" s="2" t="s">
        <v>47</v>
      </c>
      <c r="G1944" s="2" t="s">
        <v>1028</v>
      </c>
      <c r="H1944" s="2">
        <v>500</v>
      </c>
      <c r="I1944" s="3" t="s">
        <v>785</v>
      </c>
      <c r="J1944" s="3">
        <v>3.38</v>
      </c>
      <c r="K1944" t="s">
        <v>21</v>
      </c>
      <c r="L1944" t="s">
        <v>31</v>
      </c>
      <c r="M1944">
        <v>755</v>
      </c>
      <c r="N1944">
        <v>3757</v>
      </c>
      <c r="O1944" s="15">
        <v>0.66225165562913912</v>
      </c>
      <c r="P1944" s="16">
        <f t="shared" si="30"/>
        <v>0.20095821133883418</v>
      </c>
      <c r="Q1944">
        <v>2</v>
      </c>
      <c r="R1944" t="s">
        <v>23</v>
      </c>
      <c r="S1944" s="1">
        <v>44756</v>
      </c>
      <c r="T1944" t="s">
        <v>103</v>
      </c>
    </row>
    <row r="1945" spans="1:20">
      <c r="A1945">
        <v>860661</v>
      </c>
      <c r="B1945" t="s">
        <v>74</v>
      </c>
      <c r="C1945" t="s">
        <v>87</v>
      </c>
      <c r="D1945" t="s">
        <v>17</v>
      </c>
      <c r="E1945" t="s">
        <v>27</v>
      </c>
      <c r="F1945" s="2" t="s">
        <v>91</v>
      </c>
      <c r="G1945" s="2" t="s">
        <v>1028</v>
      </c>
      <c r="H1945" s="2">
        <v>500</v>
      </c>
      <c r="I1945" s="3" t="s">
        <v>671</v>
      </c>
      <c r="J1945" s="3">
        <v>4.57</v>
      </c>
      <c r="K1945" t="s">
        <v>30</v>
      </c>
      <c r="L1945" t="s">
        <v>55</v>
      </c>
      <c r="M1945">
        <v>755</v>
      </c>
      <c r="N1945">
        <v>3757</v>
      </c>
      <c r="O1945" s="15">
        <v>0.66225165562913912</v>
      </c>
      <c r="P1945" s="16">
        <f t="shared" si="30"/>
        <v>0.20095821133883418</v>
      </c>
      <c r="Q1945">
        <v>2</v>
      </c>
      <c r="R1945" t="s">
        <v>70</v>
      </c>
      <c r="S1945" s="1">
        <v>44604</v>
      </c>
      <c r="T1945" t="s">
        <v>93</v>
      </c>
    </row>
    <row r="1946" spans="1:20">
      <c r="A1946">
        <v>797526</v>
      </c>
      <c r="B1946" t="s">
        <v>51</v>
      </c>
      <c r="C1946" t="s">
        <v>87</v>
      </c>
      <c r="D1946" t="s">
        <v>17</v>
      </c>
      <c r="E1946" t="s">
        <v>42</v>
      </c>
      <c r="F1946" s="2" t="s">
        <v>101</v>
      </c>
      <c r="G1946" s="2" t="s">
        <v>1028</v>
      </c>
      <c r="H1946" s="2">
        <v>500</v>
      </c>
      <c r="I1946" s="3" t="s">
        <v>304</v>
      </c>
      <c r="J1946" s="3">
        <v>0.11439824874886401</v>
      </c>
      <c r="K1946" t="s">
        <v>37</v>
      </c>
      <c r="L1946" t="s">
        <v>55</v>
      </c>
      <c r="M1946">
        <v>443</v>
      </c>
      <c r="N1946">
        <v>2426</v>
      </c>
      <c r="O1946" s="15">
        <v>1.1286681715575622</v>
      </c>
      <c r="P1946" s="16">
        <f t="shared" si="30"/>
        <v>0.18260511129431162</v>
      </c>
      <c r="Q1946">
        <v>1</v>
      </c>
      <c r="R1946" t="s">
        <v>56</v>
      </c>
      <c r="S1946" s="1">
        <v>44756</v>
      </c>
      <c r="T1946" t="s">
        <v>96</v>
      </c>
    </row>
    <row r="1947" spans="1:20">
      <c r="A1947">
        <v>713454</v>
      </c>
      <c r="B1947" t="s">
        <v>40</v>
      </c>
      <c r="C1947" t="s">
        <v>41</v>
      </c>
      <c r="D1947" t="s">
        <v>17</v>
      </c>
      <c r="E1947" t="s">
        <v>27</v>
      </c>
      <c r="F1947" s="2" t="s">
        <v>91</v>
      </c>
      <c r="G1947" s="2" t="s">
        <v>1028</v>
      </c>
      <c r="H1947" s="2">
        <v>500</v>
      </c>
      <c r="I1947" s="3" t="s">
        <v>909</v>
      </c>
      <c r="J1947" s="3">
        <v>4.5199999999999996</v>
      </c>
      <c r="K1947" t="s">
        <v>30</v>
      </c>
      <c r="L1947" t="s">
        <v>31</v>
      </c>
      <c r="M1947">
        <v>756</v>
      </c>
      <c r="N1947">
        <v>3758</v>
      </c>
      <c r="O1947" s="15">
        <v>0.66137566137566139</v>
      </c>
      <c r="P1947" s="16">
        <f t="shared" si="30"/>
        <v>0.20117083555082491</v>
      </c>
      <c r="Q1947">
        <v>1</v>
      </c>
      <c r="R1947" t="s">
        <v>23</v>
      </c>
      <c r="S1947" s="1">
        <v>44812</v>
      </c>
      <c r="T1947" t="s">
        <v>46</v>
      </c>
    </row>
    <row r="1948" spans="1:20">
      <c r="A1948">
        <v>751454</v>
      </c>
      <c r="B1948" t="s">
        <v>48</v>
      </c>
      <c r="C1948" t="s">
        <v>87</v>
      </c>
      <c r="D1948" t="s">
        <v>17</v>
      </c>
      <c r="E1948" t="s">
        <v>27</v>
      </c>
      <c r="F1948" s="2" t="s">
        <v>19</v>
      </c>
      <c r="G1948" s="2" t="s">
        <v>1028</v>
      </c>
      <c r="H1948" s="2">
        <v>500</v>
      </c>
      <c r="I1948" s="3" t="s">
        <v>1014</v>
      </c>
      <c r="J1948" s="3">
        <v>7.87</v>
      </c>
      <c r="K1948" t="s">
        <v>45</v>
      </c>
      <c r="L1948" t="s">
        <v>22</v>
      </c>
      <c r="M1948">
        <v>756</v>
      </c>
      <c r="N1948">
        <v>3758</v>
      </c>
      <c r="O1948" s="15">
        <v>0.66137566137566139</v>
      </c>
      <c r="P1948" s="16">
        <f t="shared" si="30"/>
        <v>0.20117083555082491</v>
      </c>
      <c r="Q1948">
        <v>10</v>
      </c>
      <c r="R1948" t="s">
        <v>23</v>
      </c>
      <c r="S1948" s="1">
        <v>44866</v>
      </c>
      <c r="T1948" t="s">
        <v>100</v>
      </c>
    </row>
    <row r="1949" spans="1:20">
      <c r="A1949">
        <v>321099</v>
      </c>
      <c r="B1949" t="s">
        <v>67</v>
      </c>
      <c r="C1949" t="s">
        <v>41</v>
      </c>
      <c r="D1949" t="s">
        <v>17</v>
      </c>
      <c r="E1949" t="s">
        <v>58</v>
      </c>
      <c r="F1949" s="2" t="s">
        <v>62</v>
      </c>
      <c r="G1949" s="2" t="s">
        <v>1028</v>
      </c>
      <c r="H1949" s="2">
        <v>500</v>
      </c>
      <c r="I1949" s="3" t="s">
        <v>237</v>
      </c>
      <c r="J1949" s="3">
        <v>2.86</v>
      </c>
      <c r="K1949" t="s">
        <v>80</v>
      </c>
      <c r="L1949" t="s">
        <v>55</v>
      </c>
      <c r="M1949">
        <v>756</v>
      </c>
      <c r="N1949">
        <v>3759</v>
      </c>
      <c r="O1949" s="15">
        <v>0.66137566137566139</v>
      </c>
      <c r="P1949" s="16">
        <f t="shared" si="30"/>
        <v>0.2011173184357542</v>
      </c>
      <c r="Q1949">
        <v>10</v>
      </c>
      <c r="R1949" t="s">
        <v>38</v>
      </c>
      <c r="S1949" s="1">
        <v>44585</v>
      </c>
      <c r="T1949" t="s">
        <v>134</v>
      </c>
    </row>
    <row r="1950" spans="1:20">
      <c r="A1950">
        <v>575682</v>
      </c>
      <c r="B1950" t="s">
        <v>25</v>
      </c>
      <c r="C1950" t="s">
        <v>41</v>
      </c>
      <c r="D1950" t="s">
        <v>17</v>
      </c>
      <c r="E1950" t="s">
        <v>58</v>
      </c>
      <c r="F1950" s="2" t="s">
        <v>28</v>
      </c>
      <c r="G1950" s="2" t="s">
        <v>1028</v>
      </c>
      <c r="H1950" s="2">
        <v>500</v>
      </c>
      <c r="I1950" s="3" t="s">
        <v>20</v>
      </c>
      <c r="J1950" s="3">
        <v>5.79</v>
      </c>
      <c r="K1950" t="s">
        <v>37</v>
      </c>
      <c r="L1950" t="s">
        <v>31</v>
      </c>
      <c r="M1950">
        <v>756</v>
      </c>
      <c r="N1950">
        <v>3759</v>
      </c>
      <c r="O1950" s="15">
        <v>0.66137566137566139</v>
      </c>
      <c r="P1950" s="16">
        <f t="shared" si="30"/>
        <v>0.2011173184357542</v>
      </c>
      <c r="Q1950">
        <v>1</v>
      </c>
      <c r="R1950" t="s">
        <v>56</v>
      </c>
      <c r="S1950" s="1">
        <v>44609</v>
      </c>
      <c r="T1950" t="s">
        <v>114</v>
      </c>
    </row>
    <row r="1951" spans="1:20">
      <c r="A1951">
        <v>436863</v>
      </c>
      <c r="B1951" t="s">
        <v>74</v>
      </c>
      <c r="C1951" t="s">
        <v>26</v>
      </c>
      <c r="D1951" t="s">
        <v>17</v>
      </c>
      <c r="E1951" t="s">
        <v>18</v>
      </c>
      <c r="F1951" s="2" t="s">
        <v>43</v>
      </c>
      <c r="G1951" s="2" t="s">
        <v>1028</v>
      </c>
      <c r="H1951" s="2">
        <v>500</v>
      </c>
      <c r="I1951" s="3" t="s">
        <v>760</v>
      </c>
      <c r="J1951" s="3">
        <v>0.28000000000000003</v>
      </c>
      <c r="K1951" t="s">
        <v>30</v>
      </c>
      <c r="L1951" t="s">
        <v>55</v>
      </c>
      <c r="M1951">
        <v>756</v>
      </c>
      <c r="N1951">
        <v>3760</v>
      </c>
      <c r="O1951" s="15">
        <v>0.66137566137566139</v>
      </c>
      <c r="P1951" s="16">
        <f t="shared" si="30"/>
        <v>0.20106382978723406</v>
      </c>
      <c r="Q1951">
        <v>7</v>
      </c>
      <c r="R1951" t="s">
        <v>32</v>
      </c>
      <c r="S1951" s="1">
        <v>44733</v>
      </c>
      <c r="T1951" t="s">
        <v>86</v>
      </c>
    </row>
    <row r="1952" spans="1:20">
      <c r="A1952">
        <v>754095</v>
      </c>
      <c r="B1952" t="s">
        <v>81</v>
      </c>
      <c r="C1952" t="s">
        <v>16</v>
      </c>
      <c r="D1952" t="s">
        <v>17</v>
      </c>
      <c r="E1952" t="s">
        <v>42</v>
      </c>
      <c r="F1952" s="2" t="s">
        <v>91</v>
      </c>
      <c r="G1952" s="2" t="s">
        <v>1028</v>
      </c>
      <c r="H1952" s="2">
        <v>500</v>
      </c>
      <c r="I1952" s="3" t="s">
        <v>758</v>
      </c>
      <c r="J1952" s="3">
        <v>8.2223741288246194E-2</v>
      </c>
      <c r="K1952" t="s">
        <v>21</v>
      </c>
      <c r="L1952" t="s">
        <v>31</v>
      </c>
      <c r="M1952">
        <v>444</v>
      </c>
      <c r="N1952">
        <v>2427</v>
      </c>
      <c r="O1952" s="15">
        <v>1.1261261261261262</v>
      </c>
      <c r="P1952" s="16">
        <f t="shared" si="30"/>
        <v>0.18294190358467244</v>
      </c>
      <c r="Q1952">
        <v>1</v>
      </c>
      <c r="R1952" t="s">
        <v>32</v>
      </c>
      <c r="S1952" s="1">
        <v>44637</v>
      </c>
      <c r="T1952" t="s">
        <v>250</v>
      </c>
    </row>
    <row r="1953" spans="1:20">
      <c r="A1953">
        <v>342631</v>
      </c>
      <c r="B1953" t="s">
        <v>51</v>
      </c>
      <c r="C1953" t="s">
        <v>16</v>
      </c>
      <c r="D1953" t="s">
        <v>17</v>
      </c>
      <c r="E1953" t="s">
        <v>58</v>
      </c>
      <c r="F1953" s="2" t="s">
        <v>52</v>
      </c>
      <c r="G1953" s="2" t="s">
        <v>1028</v>
      </c>
      <c r="H1953" s="2">
        <v>500</v>
      </c>
      <c r="I1953" s="3" t="s">
        <v>294</v>
      </c>
      <c r="J1953" s="3">
        <v>0.34</v>
      </c>
      <c r="K1953" t="s">
        <v>21</v>
      </c>
      <c r="L1953" t="s">
        <v>55</v>
      </c>
      <c r="M1953">
        <v>756</v>
      </c>
      <c r="N1953">
        <v>3760</v>
      </c>
      <c r="O1953" s="15">
        <v>0.66137566137566139</v>
      </c>
      <c r="P1953" s="16">
        <f t="shared" si="30"/>
        <v>0.20106382978723406</v>
      </c>
      <c r="Q1953">
        <v>5</v>
      </c>
      <c r="R1953" t="s">
        <v>38</v>
      </c>
      <c r="S1953" s="1">
        <v>44894</v>
      </c>
      <c r="T1953" t="s">
        <v>138</v>
      </c>
    </row>
    <row r="1954" spans="1:20">
      <c r="A1954">
        <v>488148</v>
      </c>
      <c r="B1954" t="s">
        <v>81</v>
      </c>
      <c r="C1954" t="s">
        <v>87</v>
      </c>
      <c r="D1954" t="s">
        <v>17</v>
      </c>
      <c r="E1954" t="s">
        <v>58</v>
      </c>
      <c r="F1954" s="2" t="s">
        <v>47</v>
      </c>
      <c r="G1954" s="2" t="s">
        <v>1028</v>
      </c>
      <c r="H1954" s="2">
        <v>500</v>
      </c>
      <c r="I1954" s="3" t="s">
        <v>706</v>
      </c>
      <c r="J1954" s="3">
        <v>5.86</v>
      </c>
      <c r="K1954" t="s">
        <v>45</v>
      </c>
      <c r="L1954" t="s">
        <v>31</v>
      </c>
      <c r="M1954">
        <v>757</v>
      </c>
      <c r="N1954">
        <v>3761</v>
      </c>
      <c r="O1954" s="15">
        <v>0.66050198150594452</v>
      </c>
      <c r="P1954" s="16">
        <f t="shared" si="30"/>
        <v>0.20127625631480989</v>
      </c>
      <c r="Q1954">
        <v>1</v>
      </c>
      <c r="R1954" t="s">
        <v>23</v>
      </c>
      <c r="S1954" s="1">
        <v>44601</v>
      </c>
      <c r="T1954" t="s">
        <v>149</v>
      </c>
    </row>
    <row r="1955" spans="1:20">
      <c r="A1955">
        <v>156959</v>
      </c>
      <c r="B1955" t="s">
        <v>51</v>
      </c>
      <c r="C1955" t="s">
        <v>87</v>
      </c>
      <c r="D1955" t="s">
        <v>17</v>
      </c>
      <c r="E1955" t="s">
        <v>42</v>
      </c>
      <c r="F1955" s="2" t="s">
        <v>68</v>
      </c>
      <c r="G1955" s="2" t="s">
        <v>1028</v>
      </c>
      <c r="H1955" s="2">
        <v>500</v>
      </c>
      <c r="I1955" s="3" t="s">
        <v>1015</v>
      </c>
      <c r="J1955" s="3">
        <v>0.96881016909194495</v>
      </c>
      <c r="K1955" t="s">
        <v>30</v>
      </c>
      <c r="L1955" t="s">
        <v>31</v>
      </c>
      <c r="M1955">
        <v>444</v>
      </c>
      <c r="N1955">
        <v>2428</v>
      </c>
      <c r="O1955" s="15">
        <v>1.1261261261261262</v>
      </c>
      <c r="P1955" s="16">
        <f t="shared" si="30"/>
        <v>0.18286655683690281</v>
      </c>
      <c r="Q1955">
        <v>1</v>
      </c>
      <c r="R1955" t="s">
        <v>38</v>
      </c>
      <c r="S1955" s="1">
        <v>44698</v>
      </c>
      <c r="T1955" t="s">
        <v>39</v>
      </c>
    </row>
    <row r="1956" spans="1:20">
      <c r="A1956">
        <v>266670</v>
      </c>
      <c r="B1956" t="s">
        <v>51</v>
      </c>
      <c r="C1956" t="s">
        <v>16</v>
      </c>
      <c r="D1956" t="s">
        <v>17</v>
      </c>
      <c r="E1956" t="s">
        <v>42</v>
      </c>
      <c r="F1956" s="2" t="s">
        <v>68</v>
      </c>
      <c r="G1956" s="2" t="s">
        <v>1028</v>
      </c>
      <c r="H1956" s="2">
        <v>500</v>
      </c>
      <c r="I1956" s="3">
        <v>1.15828226858225E+16</v>
      </c>
      <c r="J1956" s="3">
        <v>1.15828226858225E+16</v>
      </c>
      <c r="K1956" t="s">
        <v>37</v>
      </c>
      <c r="L1956" t="s">
        <v>55</v>
      </c>
      <c r="M1956">
        <v>444</v>
      </c>
      <c r="N1956">
        <v>2428</v>
      </c>
      <c r="O1956" s="15">
        <v>1.1261261261261262</v>
      </c>
      <c r="P1956" s="16">
        <f t="shared" si="30"/>
        <v>0.18286655683690281</v>
      </c>
      <c r="Q1956">
        <v>1</v>
      </c>
      <c r="R1956" t="s">
        <v>32</v>
      </c>
      <c r="S1956" s="1">
        <v>44780</v>
      </c>
      <c r="T1956" t="s">
        <v>86</v>
      </c>
    </row>
    <row r="1957" spans="1:20">
      <c r="A1957">
        <v>790967</v>
      </c>
      <c r="B1957" t="s">
        <v>81</v>
      </c>
      <c r="C1957" t="s">
        <v>16</v>
      </c>
      <c r="D1957" t="s">
        <v>17</v>
      </c>
      <c r="E1957" t="s">
        <v>42</v>
      </c>
      <c r="F1957" s="2" t="s">
        <v>75</v>
      </c>
      <c r="G1957" s="2" t="s">
        <v>1028</v>
      </c>
      <c r="H1957" s="2">
        <v>500</v>
      </c>
      <c r="I1957" s="3">
        <v>1.34775436807255E+16</v>
      </c>
      <c r="J1957" s="3">
        <v>1.34775436807255E+16</v>
      </c>
      <c r="K1957" t="s">
        <v>80</v>
      </c>
      <c r="L1957" t="s">
        <v>55</v>
      </c>
      <c r="M1957">
        <v>444</v>
      </c>
      <c r="N1957">
        <v>2428</v>
      </c>
      <c r="O1957" s="15">
        <v>1.1261261261261262</v>
      </c>
      <c r="P1957" s="16">
        <f t="shared" si="30"/>
        <v>0.18286655683690281</v>
      </c>
      <c r="Q1957">
        <v>1</v>
      </c>
      <c r="R1957" t="s">
        <v>70</v>
      </c>
      <c r="S1957" s="1">
        <v>44684</v>
      </c>
      <c r="T1957" t="s">
        <v>167</v>
      </c>
    </row>
    <row r="1958" spans="1:20">
      <c r="A1958">
        <v>328266</v>
      </c>
      <c r="B1958" t="s">
        <v>40</v>
      </c>
      <c r="C1958" t="s">
        <v>41</v>
      </c>
      <c r="D1958" t="s">
        <v>17</v>
      </c>
      <c r="E1958" t="s">
        <v>42</v>
      </c>
      <c r="F1958" s="2" t="s">
        <v>59</v>
      </c>
      <c r="G1958" s="2" t="s">
        <v>1028</v>
      </c>
      <c r="H1958" s="2">
        <v>500</v>
      </c>
      <c r="I1958" s="3" t="s">
        <v>458</v>
      </c>
      <c r="J1958" s="3">
        <v>0.49512992036617798</v>
      </c>
      <c r="K1958" t="s">
        <v>21</v>
      </c>
      <c r="L1958" t="s">
        <v>55</v>
      </c>
      <c r="M1958">
        <v>444</v>
      </c>
      <c r="N1958">
        <v>2428</v>
      </c>
      <c r="O1958" s="15">
        <v>1.1261261261261262</v>
      </c>
      <c r="P1958" s="16">
        <f t="shared" si="30"/>
        <v>0.18286655683690281</v>
      </c>
      <c r="Q1958">
        <v>1</v>
      </c>
      <c r="R1958" t="s">
        <v>38</v>
      </c>
      <c r="S1958" s="1">
        <v>44700</v>
      </c>
      <c r="T1958" t="s">
        <v>213</v>
      </c>
    </row>
    <row r="1959" spans="1:20">
      <c r="A1959">
        <v>621438</v>
      </c>
      <c r="B1959" t="s">
        <v>15</v>
      </c>
      <c r="C1959" t="s">
        <v>26</v>
      </c>
      <c r="D1959" t="s">
        <v>17</v>
      </c>
      <c r="E1959" t="s">
        <v>27</v>
      </c>
      <c r="F1959" s="2" t="s">
        <v>19</v>
      </c>
      <c r="G1959" s="2" t="s">
        <v>1028</v>
      </c>
      <c r="H1959" s="2">
        <v>500</v>
      </c>
      <c r="I1959" s="3" t="s">
        <v>357</v>
      </c>
      <c r="J1959" s="3">
        <v>3.39</v>
      </c>
      <c r="K1959" t="s">
        <v>21</v>
      </c>
      <c r="L1959" t="s">
        <v>55</v>
      </c>
      <c r="M1959">
        <v>757</v>
      </c>
      <c r="N1959">
        <v>3763</v>
      </c>
      <c r="O1959" s="15">
        <v>0.66050198150594452</v>
      </c>
      <c r="P1959" s="16">
        <f t="shared" si="30"/>
        <v>0.20116927982992294</v>
      </c>
      <c r="Q1959">
        <v>6</v>
      </c>
      <c r="R1959" t="s">
        <v>23</v>
      </c>
      <c r="S1959" s="1">
        <v>44578</v>
      </c>
      <c r="T1959" t="s">
        <v>24</v>
      </c>
    </row>
    <row r="1960" spans="1:20">
      <c r="A1960">
        <v>809417</v>
      </c>
      <c r="B1960" t="s">
        <v>51</v>
      </c>
      <c r="C1960" t="s">
        <v>87</v>
      </c>
      <c r="D1960" t="s">
        <v>17</v>
      </c>
      <c r="E1960" t="s">
        <v>27</v>
      </c>
      <c r="F1960" s="2" t="s">
        <v>91</v>
      </c>
      <c r="G1960" s="2" t="s">
        <v>1028</v>
      </c>
      <c r="H1960" s="2">
        <v>500</v>
      </c>
      <c r="I1960" s="3" t="s">
        <v>1016</v>
      </c>
      <c r="J1960" s="3">
        <v>5.82</v>
      </c>
      <c r="K1960" t="s">
        <v>80</v>
      </c>
      <c r="L1960" t="s">
        <v>31</v>
      </c>
      <c r="M1960">
        <v>757</v>
      </c>
      <c r="N1960">
        <v>3763</v>
      </c>
      <c r="O1960" s="15">
        <v>0.66050198150594452</v>
      </c>
      <c r="P1960" s="16">
        <f t="shared" si="30"/>
        <v>0.20116927982992294</v>
      </c>
      <c r="Q1960">
        <v>10</v>
      </c>
      <c r="R1960" t="s">
        <v>70</v>
      </c>
      <c r="S1960" s="1">
        <v>44763</v>
      </c>
      <c r="T1960" t="s">
        <v>197</v>
      </c>
    </row>
    <row r="1961" spans="1:20">
      <c r="A1961">
        <v>109907</v>
      </c>
      <c r="B1961" t="s">
        <v>34</v>
      </c>
      <c r="C1961" t="s">
        <v>41</v>
      </c>
      <c r="D1961" t="s">
        <v>17</v>
      </c>
      <c r="E1961" t="s">
        <v>18</v>
      </c>
      <c r="F1961" s="2" t="s">
        <v>28</v>
      </c>
      <c r="G1961" s="2" t="s">
        <v>1028</v>
      </c>
      <c r="H1961" s="2">
        <v>500</v>
      </c>
      <c r="I1961" s="3" t="s">
        <v>466</v>
      </c>
      <c r="J1961" s="3">
        <v>7.58</v>
      </c>
      <c r="K1961" t="s">
        <v>30</v>
      </c>
      <c r="L1961" t="s">
        <v>31</v>
      </c>
      <c r="M1961">
        <v>757</v>
      </c>
      <c r="N1961">
        <v>3764</v>
      </c>
      <c r="O1961" s="15">
        <v>0.66050198150594452</v>
      </c>
      <c r="P1961" s="16">
        <f t="shared" si="30"/>
        <v>0.20111583421891605</v>
      </c>
      <c r="Q1961">
        <v>8</v>
      </c>
      <c r="R1961" t="s">
        <v>38</v>
      </c>
      <c r="S1961" s="1">
        <v>44789</v>
      </c>
      <c r="T1961" t="s">
        <v>228</v>
      </c>
    </row>
    <row r="1962" spans="1:20">
      <c r="A1962">
        <v>487740</v>
      </c>
      <c r="B1962" t="s">
        <v>81</v>
      </c>
      <c r="C1962" t="s">
        <v>26</v>
      </c>
      <c r="D1962" t="s">
        <v>17</v>
      </c>
      <c r="E1962" t="s">
        <v>18</v>
      </c>
      <c r="F1962" s="2" t="s">
        <v>59</v>
      </c>
      <c r="G1962" s="2" t="s">
        <v>1028</v>
      </c>
      <c r="H1962" s="2">
        <v>500</v>
      </c>
      <c r="I1962" s="3" t="s">
        <v>1017</v>
      </c>
      <c r="J1962" s="3">
        <v>3.91</v>
      </c>
      <c r="K1962" t="s">
        <v>80</v>
      </c>
      <c r="L1962" t="s">
        <v>31</v>
      </c>
      <c r="M1962">
        <v>758</v>
      </c>
      <c r="N1962">
        <v>3764</v>
      </c>
      <c r="O1962" s="15">
        <v>0.65963060686015829</v>
      </c>
      <c r="P1962" s="16">
        <f t="shared" si="30"/>
        <v>0.20138150903294369</v>
      </c>
      <c r="Q1962">
        <v>10</v>
      </c>
      <c r="R1962" t="s">
        <v>38</v>
      </c>
      <c r="S1962" s="1">
        <v>44669</v>
      </c>
      <c r="T1962" t="s">
        <v>39</v>
      </c>
    </row>
    <row r="1963" spans="1:20">
      <c r="A1963">
        <v>428351</v>
      </c>
      <c r="B1963" t="s">
        <v>34</v>
      </c>
      <c r="C1963" t="s">
        <v>16</v>
      </c>
      <c r="D1963" t="s">
        <v>17</v>
      </c>
      <c r="E1963" t="s">
        <v>42</v>
      </c>
      <c r="F1963" s="2" t="s">
        <v>62</v>
      </c>
      <c r="G1963" s="2" t="s">
        <v>1028</v>
      </c>
      <c r="H1963" s="2">
        <v>500</v>
      </c>
      <c r="I1963" s="3" t="s">
        <v>281</v>
      </c>
      <c r="J1963" s="3">
        <v>0.31280771142267599</v>
      </c>
      <c r="K1963" t="s">
        <v>37</v>
      </c>
      <c r="L1963" t="s">
        <v>31</v>
      </c>
      <c r="M1963">
        <v>445</v>
      </c>
      <c r="N1963">
        <v>2430</v>
      </c>
      <c r="O1963" s="15">
        <v>1.1235955056179776</v>
      </c>
      <c r="P1963" s="16">
        <f t="shared" si="30"/>
        <v>0.1831275720164609</v>
      </c>
      <c r="Q1963">
        <v>1</v>
      </c>
      <c r="R1963" t="s">
        <v>56</v>
      </c>
      <c r="S1963" s="1">
        <v>44783</v>
      </c>
      <c r="T1963" t="s">
        <v>61</v>
      </c>
    </row>
    <row r="1964" spans="1:20">
      <c r="A1964">
        <v>559247</v>
      </c>
      <c r="B1964" t="s">
        <v>81</v>
      </c>
      <c r="C1964" t="s">
        <v>87</v>
      </c>
      <c r="D1964" t="s">
        <v>17</v>
      </c>
      <c r="E1964" t="s">
        <v>42</v>
      </c>
      <c r="F1964" s="2" t="s">
        <v>78</v>
      </c>
      <c r="G1964" s="2" t="s">
        <v>1028</v>
      </c>
      <c r="H1964" s="2">
        <v>500</v>
      </c>
      <c r="I1964" s="3" t="s">
        <v>1018</v>
      </c>
      <c r="J1964" s="3">
        <v>0.10188594029195699</v>
      </c>
      <c r="K1964" t="s">
        <v>80</v>
      </c>
      <c r="L1964" t="s">
        <v>22</v>
      </c>
      <c r="M1964">
        <v>445</v>
      </c>
      <c r="N1964">
        <v>2430</v>
      </c>
      <c r="O1964" s="15">
        <v>1.1235955056179776</v>
      </c>
      <c r="P1964" s="16">
        <f t="shared" si="30"/>
        <v>0.1831275720164609</v>
      </c>
      <c r="Q1964">
        <v>1</v>
      </c>
      <c r="R1964" t="s">
        <v>38</v>
      </c>
      <c r="S1964" s="1">
        <v>44605</v>
      </c>
      <c r="T1964" t="s">
        <v>213</v>
      </c>
    </row>
    <row r="1965" spans="1:20">
      <c r="A1965">
        <v>570515</v>
      </c>
      <c r="B1965" t="s">
        <v>40</v>
      </c>
      <c r="C1965" t="s">
        <v>87</v>
      </c>
      <c r="D1965" t="s">
        <v>17</v>
      </c>
      <c r="E1965" t="s">
        <v>18</v>
      </c>
      <c r="F1965" s="2" t="s">
        <v>19</v>
      </c>
      <c r="G1965" s="2" t="s">
        <v>1028</v>
      </c>
      <c r="H1965" s="2">
        <v>500</v>
      </c>
      <c r="I1965" s="3" t="s">
        <v>878</v>
      </c>
      <c r="J1965" s="3">
        <v>3.87</v>
      </c>
      <c r="K1965" t="s">
        <v>37</v>
      </c>
      <c r="L1965" t="s">
        <v>31</v>
      </c>
      <c r="M1965">
        <v>758</v>
      </c>
      <c r="N1965">
        <v>3765</v>
      </c>
      <c r="O1965" s="15">
        <v>0.65963060686015829</v>
      </c>
      <c r="P1965" s="16">
        <f t="shared" si="30"/>
        <v>0.20132802124833998</v>
      </c>
      <c r="Q1965">
        <v>3</v>
      </c>
      <c r="R1965" t="s">
        <v>56</v>
      </c>
      <c r="S1965" s="1">
        <v>44914</v>
      </c>
      <c r="T1965" t="s">
        <v>61</v>
      </c>
    </row>
    <row r="1966" spans="1:20">
      <c r="A1966">
        <v>286964</v>
      </c>
      <c r="B1966" t="s">
        <v>51</v>
      </c>
      <c r="C1966" t="s">
        <v>16</v>
      </c>
      <c r="D1966" t="s">
        <v>17</v>
      </c>
      <c r="E1966" t="s">
        <v>18</v>
      </c>
      <c r="F1966" s="2" t="s">
        <v>49</v>
      </c>
      <c r="G1966" s="2" t="s">
        <v>1028</v>
      </c>
      <c r="H1966" s="2">
        <v>500</v>
      </c>
      <c r="I1966" s="3" t="s">
        <v>1019</v>
      </c>
      <c r="J1966" s="3">
        <v>3.96</v>
      </c>
      <c r="K1966" t="s">
        <v>30</v>
      </c>
      <c r="L1966" t="s">
        <v>22</v>
      </c>
      <c r="M1966">
        <v>758</v>
      </c>
      <c r="N1966">
        <v>3765</v>
      </c>
      <c r="O1966" s="15">
        <v>0.65963060686015829</v>
      </c>
      <c r="P1966" s="16">
        <f t="shared" si="30"/>
        <v>0.20132802124833998</v>
      </c>
      <c r="Q1966">
        <v>5</v>
      </c>
      <c r="R1966" t="s">
        <v>32</v>
      </c>
      <c r="S1966" s="1">
        <v>44595</v>
      </c>
      <c r="T1966" t="s">
        <v>188</v>
      </c>
    </row>
    <row r="1967" spans="1:20">
      <c r="A1967">
        <v>859912</v>
      </c>
      <c r="B1967" t="s">
        <v>40</v>
      </c>
      <c r="C1967" t="s">
        <v>26</v>
      </c>
      <c r="D1967" t="s">
        <v>17</v>
      </c>
      <c r="E1967" t="s">
        <v>42</v>
      </c>
      <c r="F1967" s="2" t="s">
        <v>78</v>
      </c>
      <c r="G1967" s="2" t="s">
        <v>1028</v>
      </c>
      <c r="H1967" s="2">
        <v>500</v>
      </c>
      <c r="I1967" s="3" t="s">
        <v>877</v>
      </c>
      <c r="J1967" s="3">
        <v>0.62740289548205297</v>
      </c>
      <c r="K1967" t="s">
        <v>37</v>
      </c>
      <c r="L1967" t="s">
        <v>31</v>
      </c>
      <c r="M1967">
        <v>445</v>
      </c>
      <c r="N1967">
        <v>2431</v>
      </c>
      <c r="O1967" s="15">
        <v>1.1235955056179776</v>
      </c>
      <c r="P1967" s="16">
        <f t="shared" si="30"/>
        <v>0.18305224187577129</v>
      </c>
      <c r="Q1967">
        <v>1</v>
      </c>
      <c r="R1967" t="s">
        <v>23</v>
      </c>
      <c r="S1967" s="1">
        <v>44670</v>
      </c>
      <c r="T1967" t="s">
        <v>116</v>
      </c>
    </row>
    <row r="1968" spans="1:20">
      <c r="A1968">
        <v>965746</v>
      </c>
      <c r="B1968" t="s">
        <v>81</v>
      </c>
      <c r="C1968" t="s">
        <v>41</v>
      </c>
      <c r="D1968" t="s">
        <v>17</v>
      </c>
      <c r="E1968" t="s">
        <v>27</v>
      </c>
      <c r="F1968" s="2" t="s">
        <v>91</v>
      </c>
      <c r="G1968" s="2" t="s">
        <v>1028</v>
      </c>
      <c r="H1968" s="2">
        <v>500</v>
      </c>
      <c r="I1968" s="3" t="s">
        <v>523</v>
      </c>
      <c r="J1968" s="3">
        <v>1.21</v>
      </c>
      <c r="K1968" t="s">
        <v>45</v>
      </c>
      <c r="L1968" t="s">
        <v>31</v>
      </c>
      <c r="M1968">
        <v>758</v>
      </c>
      <c r="N1968">
        <v>3766</v>
      </c>
      <c r="O1968" s="15">
        <v>0.65963060686015829</v>
      </c>
      <c r="P1968" s="16">
        <f t="shared" si="30"/>
        <v>0.20127456186935741</v>
      </c>
      <c r="Q1968">
        <v>10</v>
      </c>
      <c r="R1968" t="s">
        <v>38</v>
      </c>
      <c r="S1968" s="1">
        <v>44609</v>
      </c>
      <c r="T1968" t="s">
        <v>66</v>
      </c>
    </row>
    <row r="1969" spans="1:20">
      <c r="A1969">
        <v>616641</v>
      </c>
      <c r="B1969" t="s">
        <v>81</v>
      </c>
      <c r="C1969" t="s">
        <v>87</v>
      </c>
      <c r="D1969" t="s">
        <v>17</v>
      </c>
      <c r="E1969" t="s">
        <v>27</v>
      </c>
      <c r="F1969" s="2" t="s">
        <v>91</v>
      </c>
      <c r="G1969" s="2" t="s">
        <v>1028</v>
      </c>
      <c r="H1969" s="2">
        <v>500</v>
      </c>
      <c r="I1969" s="3" t="s">
        <v>513</v>
      </c>
      <c r="J1969" s="3">
        <v>2.71</v>
      </c>
      <c r="K1969" t="s">
        <v>30</v>
      </c>
      <c r="L1969" t="s">
        <v>55</v>
      </c>
      <c r="M1969">
        <v>758</v>
      </c>
      <c r="N1969">
        <v>3767</v>
      </c>
      <c r="O1969" s="15">
        <v>0.65963060686015829</v>
      </c>
      <c r="P1969" s="16">
        <f t="shared" si="30"/>
        <v>0.20122113087337404</v>
      </c>
      <c r="Q1969">
        <v>2</v>
      </c>
      <c r="R1969" t="s">
        <v>70</v>
      </c>
      <c r="S1969" s="1">
        <v>44725</v>
      </c>
      <c r="T1969" t="s">
        <v>110</v>
      </c>
    </row>
    <row r="1970" spans="1:20">
      <c r="A1970">
        <v>830352</v>
      </c>
      <c r="B1970" t="s">
        <v>15</v>
      </c>
      <c r="C1970" t="s">
        <v>26</v>
      </c>
      <c r="D1970" t="s">
        <v>17</v>
      </c>
      <c r="E1970" t="s">
        <v>42</v>
      </c>
      <c r="F1970" s="2" t="s">
        <v>68</v>
      </c>
      <c r="G1970" s="2" t="s">
        <v>1028</v>
      </c>
      <c r="H1970" s="2">
        <v>500</v>
      </c>
      <c r="I1970" s="3" t="s">
        <v>1020</v>
      </c>
      <c r="J1970" s="3">
        <v>8.5798686561648296E-2</v>
      </c>
      <c r="K1970" t="s">
        <v>80</v>
      </c>
      <c r="L1970" t="s">
        <v>31</v>
      </c>
      <c r="M1970">
        <v>445</v>
      </c>
      <c r="N1970">
        <v>2432</v>
      </c>
      <c r="O1970" s="15">
        <v>1.1235955056179776</v>
      </c>
      <c r="P1970" s="16">
        <f t="shared" si="30"/>
        <v>0.18297697368421054</v>
      </c>
      <c r="Q1970">
        <v>1</v>
      </c>
      <c r="R1970" t="s">
        <v>56</v>
      </c>
      <c r="S1970" s="1">
        <v>44730</v>
      </c>
      <c r="T1970" t="s">
        <v>123</v>
      </c>
    </row>
    <row r="1971" spans="1:20">
      <c r="A1971">
        <v>478897</v>
      </c>
      <c r="B1971" t="s">
        <v>48</v>
      </c>
      <c r="C1971" t="s">
        <v>41</v>
      </c>
      <c r="D1971" t="s">
        <v>17</v>
      </c>
      <c r="E1971" t="s">
        <v>27</v>
      </c>
      <c r="F1971" s="2" t="s">
        <v>59</v>
      </c>
      <c r="G1971" s="2" t="s">
        <v>1028</v>
      </c>
      <c r="H1971" s="2">
        <v>500</v>
      </c>
      <c r="I1971" s="3" t="s">
        <v>68</v>
      </c>
      <c r="J1971" s="3">
        <v>0.05</v>
      </c>
      <c r="K1971" t="s">
        <v>45</v>
      </c>
      <c r="L1971" t="s">
        <v>55</v>
      </c>
      <c r="M1971">
        <v>759</v>
      </c>
      <c r="N1971">
        <v>3767</v>
      </c>
      <c r="O1971" s="15">
        <v>0.65876152832674573</v>
      </c>
      <c r="P1971" s="16">
        <f t="shared" si="30"/>
        <v>0.20148659410671621</v>
      </c>
      <c r="Q1971">
        <v>3</v>
      </c>
      <c r="R1971" t="s">
        <v>23</v>
      </c>
      <c r="S1971" s="1">
        <v>44876</v>
      </c>
      <c r="T1971" t="s">
        <v>116</v>
      </c>
    </row>
    <row r="1972" spans="1:20">
      <c r="A1972">
        <v>584406</v>
      </c>
      <c r="B1972" t="s">
        <v>48</v>
      </c>
      <c r="C1972" t="s">
        <v>41</v>
      </c>
      <c r="D1972" t="s">
        <v>17</v>
      </c>
      <c r="E1972" t="s">
        <v>27</v>
      </c>
      <c r="F1972" s="2" t="s">
        <v>119</v>
      </c>
      <c r="G1972" s="2" t="s">
        <v>1028</v>
      </c>
      <c r="H1972" s="2">
        <v>500</v>
      </c>
      <c r="I1972" s="3" t="s">
        <v>50</v>
      </c>
      <c r="J1972" s="3">
        <v>6.9</v>
      </c>
      <c r="K1972" t="s">
        <v>37</v>
      </c>
      <c r="L1972" t="s">
        <v>31</v>
      </c>
      <c r="M1972">
        <v>759</v>
      </c>
      <c r="N1972">
        <v>3768</v>
      </c>
      <c r="O1972" s="15">
        <v>0.65876152832674573</v>
      </c>
      <c r="P1972" s="16">
        <f t="shared" si="30"/>
        <v>0.20143312101910829</v>
      </c>
      <c r="Q1972">
        <v>4</v>
      </c>
      <c r="R1972" t="s">
        <v>38</v>
      </c>
      <c r="S1972" s="1">
        <v>44751</v>
      </c>
      <c r="T1972" t="s">
        <v>213</v>
      </c>
    </row>
    <row r="1973" spans="1:20">
      <c r="A1973">
        <v>291895</v>
      </c>
      <c r="B1973" t="s">
        <v>51</v>
      </c>
      <c r="C1973" t="s">
        <v>87</v>
      </c>
      <c r="D1973" t="s">
        <v>17</v>
      </c>
      <c r="E1973" t="s">
        <v>27</v>
      </c>
      <c r="F1973" s="2" t="s">
        <v>101</v>
      </c>
      <c r="G1973" s="2" t="s">
        <v>1028</v>
      </c>
      <c r="H1973" s="2">
        <v>500</v>
      </c>
      <c r="I1973" s="3" t="s">
        <v>1021</v>
      </c>
      <c r="J1973" s="3">
        <v>3.72</v>
      </c>
      <c r="K1973" t="s">
        <v>30</v>
      </c>
      <c r="L1973" t="s">
        <v>22</v>
      </c>
      <c r="M1973">
        <v>759</v>
      </c>
      <c r="N1973">
        <v>3768</v>
      </c>
      <c r="O1973" s="15">
        <v>0.65876152832674573</v>
      </c>
      <c r="P1973" s="16">
        <f t="shared" si="30"/>
        <v>0.20143312101910829</v>
      </c>
      <c r="Q1973">
        <v>6</v>
      </c>
      <c r="R1973" t="s">
        <v>23</v>
      </c>
      <c r="S1973" s="1">
        <v>44865</v>
      </c>
      <c r="T1973" t="s">
        <v>103</v>
      </c>
    </row>
    <row r="1974" spans="1:20">
      <c r="A1974">
        <v>375874</v>
      </c>
      <c r="B1974" t="s">
        <v>51</v>
      </c>
      <c r="C1974" t="s">
        <v>16</v>
      </c>
      <c r="D1974" t="s">
        <v>17</v>
      </c>
      <c r="E1974" t="s">
        <v>27</v>
      </c>
      <c r="F1974" s="2" t="s">
        <v>91</v>
      </c>
      <c r="G1974" s="2" t="s">
        <v>1028</v>
      </c>
      <c r="H1974" s="2">
        <v>500</v>
      </c>
      <c r="I1974" s="3" t="s">
        <v>1022</v>
      </c>
      <c r="J1974" s="3">
        <v>0.99</v>
      </c>
      <c r="K1974" t="s">
        <v>21</v>
      </c>
      <c r="L1974" t="s">
        <v>55</v>
      </c>
      <c r="M1974">
        <v>759</v>
      </c>
      <c r="N1974">
        <v>3769</v>
      </c>
      <c r="O1974" s="15">
        <v>0.65876152832674573</v>
      </c>
      <c r="P1974" s="16">
        <f t="shared" si="30"/>
        <v>0.20137967630671266</v>
      </c>
      <c r="Q1974">
        <v>10</v>
      </c>
      <c r="R1974" t="s">
        <v>70</v>
      </c>
      <c r="S1974" s="1">
        <v>44704</v>
      </c>
      <c r="T1974" t="s">
        <v>141</v>
      </c>
    </row>
    <row r="1975" spans="1:20">
      <c r="A1975">
        <v>789451</v>
      </c>
      <c r="B1975" t="s">
        <v>67</v>
      </c>
      <c r="C1975" t="s">
        <v>41</v>
      </c>
      <c r="D1975" t="s">
        <v>17</v>
      </c>
      <c r="E1975" t="s">
        <v>42</v>
      </c>
      <c r="F1975" s="2" t="s">
        <v>68</v>
      </c>
      <c r="G1975" s="2" t="s">
        <v>1028</v>
      </c>
      <c r="H1975" s="2">
        <v>500</v>
      </c>
      <c r="I1975" s="3" t="s">
        <v>867</v>
      </c>
      <c r="J1975" s="3">
        <v>0.27527078605195499</v>
      </c>
      <c r="K1975" t="s">
        <v>80</v>
      </c>
      <c r="L1975" t="s">
        <v>55</v>
      </c>
      <c r="M1975">
        <v>445</v>
      </c>
      <c r="N1975">
        <v>2433</v>
      </c>
      <c r="O1975" s="15">
        <v>1.1235955056179776</v>
      </c>
      <c r="P1975" s="16">
        <f t="shared" si="30"/>
        <v>0.18290176736539251</v>
      </c>
      <c r="Q1975">
        <v>1</v>
      </c>
      <c r="R1975" t="s">
        <v>56</v>
      </c>
      <c r="S1975" s="1">
        <v>44628</v>
      </c>
      <c r="T1975" t="s">
        <v>182</v>
      </c>
    </row>
    <row r="1976" spans="1:20">
      <c r="A1976">
        <v>986337</v>
      </c>
      <c r="B1976" t="s">
        <v>67</v>
      </c>
      <c r="C1976" t="s">
        <v>26</v>
      </c>
      <c r="D1976" t="s">
        <v>17</v>
      </c>
      <c r="E1976" t="s">
        <v>58</v>
      </c>
      <c r="F1976" s="2" t="s">
        <v>43</v>
      </c>
      <c r="G1976" s="2" t="s">
        <v>1028</v>
      </c>
      <c r="H1976" s="2">
        <v>500</v>
      </c>
      <c r="I1976" s="3" t="s">
        <v>117</v>
      </c>
      <c r="J1976" s="3">
        <v>2.77</v>
      </c>
      <c r="K1976" t="s">
        <v>37</v>
      </c>
      <c r="L1976" t="s">
        <v>55</v>
      </c>
      <c r="M1976">
        <v>759</v>
      </c>
      <c r="N1976">
        <v>3769</v>
      </c>
      <c r="O1976" s="15">
        <v>0.65876152832674573</v>
      </c>
      <c r="P1976" s="16">
        <f t="shared" si="30"/>
        <v>0.20137967630671266</v>
      </c>
      <c r="Q1976">
        <v>1</v>
      </c>
      <c r="R1976" t="s">
        <v>70</v>
      </c>
      <c r="S1976" s="1">
        <v>44697</v>
      </c>
      <c r="T1976" t="s">
        <v>71</v>
      </c>
    </row>
    <row r="1977" spans="1:20">
      <c r="A1977">
        <v>885146</v>
      </c>
      <c r="B1977" t="s">
        <v>51</v>
      </c>
      <c r="C1977" t="s">
        <v>41</v>
      </c>
      <c r="D1977" t="s">
        <v>17</v>
      </c>
      <c r="E1977" t="s">
        <v>42</v>
      </c>
      <c r="F1977" s="2" t="s">
        <v>59</v>
      </c>
      <c r="G1977" s="2" t="s">
        <v>1028</v>
      </c>
      <c r="H1977" s="2">
        <v>500</v>
      </c>
      <c r="I1977" s="3" t="s">
        <v>1023</v>
      </c>
      <c r="J1977" s="3">
        <v>0.246671223864738</v>
      </c>
      <c r="K1977" t="s">
        <v>21</v>
      </c>
      <c r="L1977" t="s">
        <v>22</v>
      </c>
      <c r="M1977">
        <v>446</v>
      </c>
      <c r="N1977">
        <v>2434</v>
      </c>
      <c r="O1977" s="15">
        <v>1.1210762331838564</v>
      </c>
      <c r="P1977" s="16">
        <f t="shared" si="30"/>
        <v>0.18323746918652423</v>
      </c>
      <c r="Q1977">
        <v>1</v>
      </c>
      <c r="R1977" t="s">
        <v>32</v>
      </c>
      <c r="S1977" s="1">
        <v>44727</v>
      </c>
      <c r="T1977" t="s">
        <v>73</v>
      </c>
    </row>
    <row r="1978" spans="1:20">
      <c r="A1978">
        <v>571447</v>
      </c>
      <c r="B1978" t="s">
        <v>67</v>
      </c>
      <c r="C1978" t="s">
        <v>87</v>
      </c>
      <c r="D1978" t="s">
        <v>17</v>
      </c>
      <c r="E1978" t="s">
        <v>18</v>
      </c>
      <c r="F1978" s="2" t="s">
        <v>52</v>
      </c>
      <c r="G1978" s="2" t="s">
        <v>1028</v>
      </c>
      <c r="H1978" s="2">
        <v>500</v>
      </c>
      <c r="I1978" s="3" t="s">
        <v>982</v>
      </c>
      <c r="J1978" s="3">
        <v>3.84</v>
      </c>
      <c r="K1978" t="s">
        <v>30</v>
      </c>
      <c r="L1978" t="s">
        <v>22</v>
      </c>
      <c r="M1978">
        <v>760</v>
      </c>
      <c r="N1978">
        <v>3770</v>
      </c>
      <c r="O1978" s="15">
        <v>0.65789473684210531</v>
      </c>
      <c r="P1978" s="16">
        <f t="shared" si="30"/>
        <v>0.20159151193633953</v>
      </c>
      <c r="Q1978">
        <v>1</v>
      </c>
      <c r="R1978" t="s">
        <v>32</v>
      </c>
      <c r="S1978" s="1">
        <v>44638</v>
      </c>
      <c r="T1978" t="s">
        <v>144</v>
      </c>
    </row>
    <row r="1979" spans="1:20">
      <c r="A1979">
        <v>895780</v>
      </c>
      <c r="B1979" t="s">
        <v>25</v>
      </c>
      <c r="C1979" t="s">
        <v>16</v>
      </c>
      <c r="D1979" t="s">
        <v>17</v>
      </c>
      <c r="E1979" t="s">
        <v>27</v>
      </c>
      <c r="F1979" s="2" t="s">
        <v>119</v>
      </c>
      <c r="G1979" s="2" t="s">
        <v>1028</v>
      </c>
      <c r="H1979" s="2">
        <v>500</v>
      </c>
      <c r="I1979" s="3" t="s">
        <v>137</v>
      </c>
      <c r="J1979" s="3">
        <v>5.39</v>
      </c>
      <c r="K1979" t="s">
        <v>80</v>
      </c>
      <c r="L1979" t="s">
        <v>55</v>
      </c>
      <c r="M1979">
        <v>760</v>
      </c>
      <c r="N1979">
        <v>3771</v>
      </c>
      <c r="O1979" s="15">
        <v>0.65789473684210531</v>
      </c>
      <c r="P1979" s="16">
        <f t="shared" si="30"/>
        <v>0.20153805356669319</v>
      </c>
      <c r="Q1979">
        <v>8</v>
      </c>
      <c r="R1979" t="s">
        <v>23</v>
      </c>
      <c r="S1979" s="1">
        <v>44729</v>
      </c>
      <c r="T1979" t="s">
        <v>103</v>
      </c>
    </row>
    <row r="1980" spans="1:20">
      <c r="A1980">
        <v>821759</v>
      </c>
      <c r="B1980" t="s">
        <v>48</v>
      </c>
      <c r="C1980" t="s">
        <v>26</v>
      </c>
      <c r="D1980" t="s">
        <v>17</v>
      </c>
      <c r="E1980" t="s">
        <v>58</v>
      </c>
      <c r="F1980" s="2" t="s">
        <v>62</v>
      </c>
      <c r="G1980" s="2" t="s">
        <v>1028</v>
      </c>
      <c r="H1980" s="2">
        <v>500</v>
      </c>
      <c r="I1980" s="3" t="s">
        <v>291</v>
      </c>
      <c r="J1980" s="3">
        <v>4.9400000000000004</v>
      </c>
      <c r="K1980" t="s">
        <v>21</v>
      </c>
      <c r="L1980" t="s">
        <v>31</v>
      </c>
      <c r="M1980">
        <v>760</v>
      </c>
      <c r="N1980">
        <v>3771</v>
      </c>
      <c r="O1980" s="15">
        <v>0.65789473684210531</v>
      </c>
      <c r="P1980" s="16">
        <f t="shared" si="30"/>
        <v>0.20153805356669319</v>
      </c>
      <c r="Q1980">
        <v>5</v>
      </c>
      <c r="R1980" t="s">
        <v>23</v>
      </c>
      <c r="S1980" s="1">
        <v>44762</v>
      </c>
      <c r="T1980" t="s">
        <v>103</v>
      </c>
    </row>
    <row r="1981" spans="1:20">
      <c r="A1981">
        <v>522058</v>
      </c>
      <c r="B1981" t="s">
        <v>51</v>
      </c>
      <c r="C1981" t="s">
        <v>41</v>
      </c>
      <c r="D1981" t="s">
        <v>17</v>
      </c>
      <c r="E1981" t="s">
        <v>58</v>
      </c>
      <c r="F1981" s="2" t="s">
        <v>47</v>
      </c>
      <c r="G1981" s="2" t="s">
        <v>1028</v>
      </c>
      <c r="H1981" s="2">
        <v>500</v>
      </c>
      <c r="I1981" s="3" t="s">
        <v>35</v>
      </c>
      <c r="J1981" s="3">
        <v>0.08</v>
      </c>
      <c r="K1981" t="s">
        <v>80</v>
      </c>
      <c r="L1981" t="s">
        <v>22</v>
      </c>
      <c r="M1981">
        <v>760</v>
      </c>
      <c r="N1981">
        <v>3771</v>
      </c>
      <c r="O1981" s="15">
        <v>0.65789473684210531</v>
      </c>
      <c r="P1981" s="16">
        <f t="shared" si="30"/>
        <v>0.20153805356669319</v>
      </c>
      <c r="Q1981">
        <v>6</v>
      </c>
      <c r="R1981" t="s">
        <v>56</v>
      </c>
      <c r="S1981" s="1">
        <v>44779</v>
      </c>
      <c r="T1981" t="s">
        <v>151</v>
      </c>
    </row>
    <row r="1982" spans="1:20">
      <c r="A1982">
        <v>270627</v>
      </c>
      <c r="B1982" t="s">
        <v>48</v>
      </c>
      <c r="C1982" t="s">
        <v>87</v>
      </c>
      <c r="D1982" t="s">
        <v>17</v>
      </c>
      <c r="E1982" t="s">
        <v>42</v>
      </c>
      <c r="F1982" s="2" t="s">
        <v>91</v>
      </c>
      <c r="G1982" s="2" t="s">
        <v>1028</v>
      </c>
      <c r="H1982" s="2">
        <v>500</v>
      </c>
      <c r="I1982" s="3" t="s">
        <v>1024</v>
      </c>
      <c r="J1982" s="3">
        <v>0.86692422879998798</v>
      </c>
      <c r="K1982" t="s">
        <v>37</v>
      </c>
      <c r="L1982" t="s">
        <v>22</v>
      </c>
      <c r="M1982">
        <v>446</v>
      </c>
      <c r="N1982">
        <v>2435</v>
      </c>
      <c r="O1982" s="15">
        <v>1.1210762331838564</v>
      </c>
      <c r="P1982" s="16">
        <f t="shared" si="30"/>
        <v>0.18316221765913757</v>
      </c>
      <c r="Q1982">
        <v>1</v>
      </c>
      <c r="R1982" t="s">
        <v>32</v>
      </c>
      <c r="S1982" s="1">
        <v>44591</v>
      </c>
      <c r="T1982" t="s">
        <v>127</v>
      </c>
    </row>
    <row r="1983" spans="1:20">
      <c r="A1983">
        <v>253882</v>
      </c>
      <c r="B1983" t="s">
        <v>67</v>
      </c>
      <c r="C1983" t="s">
        <v>41</v>
      </c>
      <c r="D1983" t="s">
        <v>17</v>
      </c>
      <c r="E1983" t="s">
        <v>18</v>
      </c>
      <c r="F1983" s="2" t="s">
        <v>78</v>
      </c>
      <c r="G1983" s="2" t="s">
        <v>1028</v>
      </c>
      <c r="H1983" s="2">
        <v>500</v>
      </c>
      <c r="I1983" s="3" t="s">
        <v>833</v>
      </c>
      <c r="J1983" s="3">
        <v>2.85</v>
      </c>
      <c r="K1983" t="s">
        <v>45</v>
      </c>
      <c r="L1983" t="s">
        <v>31</v>
      </c>
      <c r="M1983">
        <v>760</v>
      </c>
      <c r="N1983">
        <v>3772</v>
      </c>
      <c r="O1983" s="15">
        <v>0.65789473684210531</v>
      </c>
      <c r="P1983" s="16">
        <f t="shared" si="30"/>
        <v>0.20148462354188759</v>
      </c>
      <c r="Q1983">
        <v>5</v>
      </c>
      <c r="R1983" t="s">
        <v>70</v>
      </c>
      <c r="S1983" s="1">
        <v>44849</v>
      </c>
      <c r="T1983" t="s">
        <v>197</v>
      </c>
    </row>
    <row r="1984" spans="1:20">
      <c r="A1984">
        <v>934020</v>
      </c>
      <c r="B1984" t="s">
        <v>48</v>
      </c>
      <c r="C1984" t="s">
        <v>87</v>
      </c>
      <c r="D1984" t="s">
        <v>17</v>
      </c>
      <c r="E1984" t="s">
        <v>27</v>
      </c>
      <c r="F1984" s="2" t="s">
        <v>43</v>
      </c>
      <c r="G1984" s="2" t="s">
        <v>1028</v>
      </c>
      <c r="H1984" s="2">
        <v>500</v>
      </c>
      <c r="I1984" s="3" t="s">
        <v>234</v>
      </c>
      <c r="J1984" s="3">
        <v>7.29</v>
      </c>
      <c r="K1984" t="s">
        <v>21</v>
      </c>
      <c r="L1984" t="s">
        <v>55</v>
      </c>
      <c r="M1984">
        <v>760</v>
      </c>
      <c r="N1984">
        <v>3772</v>
      </c>
      <c r="O1984" s="15">
        <v>0.65789473684210531</v>
      </c>
      <c r="P1984" s="16">
        <f t="shared" si="30"/>
        <v>0.20148462354188759</v>
      </c>
      <c r="Q1984">
        <v>4</v>
      </c>
      <c r="R1984" t="s">
        <v>23</v>
      </c>
      <c r="S1984" s="1">
        <v>44861</v>
      </c>
      <c r="T1984" t="s">
        <v>132</v>
      </c>
    </row>
    <row r="1985" spans="1:20">
      <c r="A1985">
        <v>700201</v>
      </c>
      <c r="B1985" t="s">
        <v>40</v>
      </c>
      <c r="C1985" t="s">
        <v>26</v>
      </c>
      <c r="D1985" t="s">
        <v>17</v>
      </c>
      <c r="E1985" t="s">
        <v>58</v>
      </c>
      <c r="F1985" s="2" t="s">
        <v>47</v>
      </c>
      <c r="G1985" s="2" t="s">
        <v>1028</v>
      </c>
      <c r="H1985" s="2">
        <v>500</v>
      </c>
      <c r="I1985" s="3" t="s">
        <v>657</v>
      </c>
      <c r="J1985" s="3">
        <v>3.2</v>
      </c>
      <c r="K1985" t="s">
        <v>37</v>
      </c>
      <c r="L1985" t="s">
        <v>22</v>
      </c>
      <c r="M1985">
        <v>761</v>
      </c>
      <c r="N1985">
        <v>3773</v>
      </c>
      <c r="O1985" s="15">
        <v>0.65703022339027595</v>
      </c>
      <c r="P1985" s="16">
        <f t="shared" si="30"/>
        <v>0.20169626292075271</v>
      </c>
      <c r="Q1985">
        <v>10</v>
      </c>
      <c r="R1985" t="s">
        <v>70</v>
      </c>
      <c r="S1985" s="1">
        <v>44821</v>
      </c>
      <c r="T1985" t="s">
        <v>105</v>
      </c>
    </row>
    <row r="1986" spans="1:20">
      <c r="A1986">
        <v>961276</v>
      </c>
      <c r="B1986" t="s">
        <v>81</v>
      </c>
      <c r="C1986" t="s">
        <v>26</v>
      </c>
      <c r="D1986" t="s">
        <v>17</v>
      </c>
      <c r="E1986" t="s">
        <v>18</v>
      </c>
      <c r="F1986" s="2" t="s">
        <v>49</v>
      </c>
      <c r="G1986" s="2" t="s">
        <v>1028</v>
      </c>
      <c r="H1986" s="2">
        <v>500</v>
      </c>
      <c r="I1986" s="3" t="s">
        <v>905</v>
      </c>
      <c r="J1986" s="3">
        <v>5.94</v>
      </c>
      <c r="K1986" t="s">
        <v>30</v>
      </c>
      <c r="L1986" t="s">
        <v>31</v>
      </c>
      <c r="M1986">
        <v>761</v>
      </c>
      <c r="N1986">
        <v>3773</v>
      </c>
      <c r="O1986" s="15">
        <v>0.65703022339027595</v>
      </c>
      <c r="P1986" s="16">
        <f t="shared" si="30"/>
        <v>0.20169626292075271</v>
      </c>
      <c r="Q1986">
        <v>9</v>
      </c>
      <c r="R1986" t="s">
        <v>32</v>
      </c>
      <c r="S1986" s="1">
        <v>44824</v>
      </c>
      <c r="T1986" t="s">
        <v>86</v>
      </c>
    </row>
    <row r="1987" spans="1:20">
      <c r="A1987">
        <v>776215</v>
      </c>
      <c r="B1987" t="s">
        <v>25</v>
      </c>
      <c r="C1987" t="s">
        <v>26</v>
      </c>
      <c r="D1987" t="s">
        <v>17</v>
      </c>
      <c r="E1987" t="s">
        <v>42</v>
      </c>
      <c r="F1987" s="2" t="s">
        <v>91</v>
      </c>
      <c r="G1987" s="2" t="s">
        <v>1028</v>
      </c>
      <c r="H1987" s="2">
        <v>500</v>
      </c>
      <c r="I1987" s="3" t="s">
        <v>1025</v>
      </c>
      <c r="J1987" s="3">
        <v>9.6523522381854299E-2</v>
      </c>
      <c r="K1987" t="s">
        <v>80</v>
      </c>
      <c r="L1987" t="s">
        <v>31</v>
      </c>
      <c r="M1987">
        <v>446</v>
      </c>
      <c r="N1987">
        <v>2436</v>
      </c>
      <c r="O1987" s="15">
        <v>1.1210762331838564</v>
      </c>
      <c r="P1987" s="16">
        <f t="shared" si="30"/>
        <v>0.18308702791461412</v>
      </c>
      <c r="Q1987">
        <v>1</v>
      </c>
      <c r="R1987" t="s">
        <v>38</v>
      </c>
      <c r="S1987" s="1">
        <v>44684</v>
      </c>
      <c r="T1987" t="s">
        <v>138</v>
      </c>
    </row>
    <row r="1988" spans="1:20">
      <c r="A1988">
        <v>322967</v>
      </c>
      <c r="B1988" t="s">
        <v>40</v>
      </c>
      <c r="C1988" t="s">
        <v>26</v>
      </c>
      <c r="D1988" t="s">
        <v>17</v>
      </c>
      <c r="E1988" t="s">
        <v>58</v>
      </c>
      <c r="F1988" s="2" t="s">
        <v>28</v>
      </c>
      <c r="G1988" s="2" t="s">
        <v>1028</v>
      </c>
      <c r="H1988" s="2">
        <v>500</v>
      </c>
      <c r="I1988" s="3" t="s">
        <v>119</v>
      </c>
      <c r="J1988" s="3">
        <v>0.11</v>
      </c>
      <c r="K1988" t="s">
        <v>80</v>
      </c>
      <c r="L1988" t="s">
        <v>31</v>
      </c>
      <c r="M1988">
        <v>761</v>
      </c>
      <c r="N1988">
        <v>3774</v>
      </c>
      <c r="O1988" s="15">
        <v>0.65703022339027595</v>
      </c>
      <c r="P1988" s="16">
        <f t="shared" si="30"/>
        <v>0.20164281928987812</v>
      </c>
      <c r="Q1988">
        <v>4</v>
      </c>
      <c r="R1988" t="s">
        <v>70</v>
      </c>
      <c r="S1988" s="1">
        <v>44719</v>
      </c>
      <c r="T1988" t="s">
        <v>110</v>
      </c>
    </row>
    <row r="1989" spans="1:20">
      <c r="A1989">
        <v>405019</v>
      </c>
      <c r="B1989" t="s">
        <v>15</v>
      </c>
      <c r="C1989" t="s">
        <v>16</v>
      </c>
      <c r="D1989" t="s">
        <v>17</v>
      </c>
      <c r="E1989" t="s">
        <v>42</v>
      </c>
      <c r="F1989" s="2" t="s">
        <v>49</v>
      </c>
      <c r="G1989" s="2" t="s">
        <v>1028</v>
      </c>
      <c r="H1989" s="2">
        <v>500</v>
      </c>
      <c r="I1989" s="3">
        <v>1.32809216906884E+16</v>
      </c>
      <c r="J1989" s="3">
        <v>1.32809216906884E+16</v>
      </c>
      <c r="K1989" t="s">
        <v>30</v>
      </c>
      <c r="L1989" t="s">
        <v>22</v>
      </c>
      <c r="M1989">
        <v>446</v>
      </c>
      <c r="N1989">
        <v>2436</v>
      </c>
      <c r="O1989" s="15">
        <v>1.1210762331838564</v>
      </c>
      <c r="P1989" s="16">
        <f t="shared" ref="P1989:P2001" si="31">M1989/N1989</f>
        <v>0.18308702791461412</v>
      </c>
      <c r="Q1989">
        <v>1</v>
      </c>
      <c r="R1989" t="s">
        <v>70</v>
      </c>
      <c r="S1989" s="1">
        <v>44669</v>
      </c>
      <c r="T1989" t="s">
        <v>141</v>
      </c>
    </row>
    <row r="1990" spans="1:20">
      <c r="A1990">
        <v>624197</v>
      </c>
      <c r="B1990" t="s">
        <v>25</v>
      </c>
      <c r="C1990" t="s">
        <v>16</v>
      </c>
      <c r="D1990" t="s">
        <v>17</v>
      </c>
      <c r="E1990" t="s">
        <v>42</v>
      </c>
      <c r="F1990" s="2" t="s">
        <v>43</v>
      </c>
      <c r="G1990" s="2" t="s">
        <v>1028</v>
      </c>
      <c r="H1990" s="2">
        <v>500</v>
      </c>
      <c r="I1990" s="3" t="s">
        <v>1026</v>
      </c>
      <c r="J1990" s="3">
        <v>0.77397565169153504</v>
      </c>
      <c r="K1990" t="s">
        <v>45</v>
      </c>
      <c r="L1990" t="s">
        <v>31</v>
      </c>
      <c r="M1990">
        <v>446</v>
      </c>
      <c r="N1990">
        <v>2437</v>
      </c>
      <c r="O1990" s="15">
        <v>1.1210762331838564</v>
      </c>
      <c r="P1990" s="16">
        <f t="shared" si="31"/>
        <v>0.18301189987689784</v>
      </c>
      <c r="Q1990">
        <v>1</v>
      </c>
      <c r="R1990" t="s">
        <v>32</v>
      </c>
      <c r="S1990" s="1">
        <v>44829</v>
      </c>
      <c r="T1990" t="s">
        <v>250</v>
      </c>
    </row>
    <row r="1991" spans="1:20">
      <c r="A1991">
        <v>867500</v>
      </c>
      <c r="B1991" t="s">
        <v>34</v>
      </c>
      <c r="C1991" t="s">
        <v>41</v>
      </c>
      <c r="D1991" t="s">
        <v>17</v>
      </c>
      <c r="E1991" t="s">
        <v>42</v>
      </c>
      <c r="F1991" s="2" t="s">
        <v>101</v>
      </c>
      <c r="G1991" s="2" t="s">
        <v>1028</v>
      </c>
      <c r="H1991" s="2">
        <v>500</v>
      </c>
      <c r="I1991" s="3">
        <v>1126107761121630</v>
      </c>
      <c r="J1991" s="3">
        <v>1126107761121630</v>
      </c>
      <c r="K1991" t="s">
        <v>45</v>
      </c>
      <c r="L1991" t="s">
        <v>22</v>
      </c>
      <c r="M1991">
        <v>446</v>
      </c>
      <c r="N1991">
        <v>2437</v>
      </c>
      <c r="O1991" s="15">
        <v>1.1210762331838564</v>
      </c>
      <c r="P1991" s="16">
        <f t="shared" si="31"/>
        <v>0.18301189987689784</v>
      </c>
      <c r="Q1991">
        <v>1</v>
      </c>
      <c r="R1991" t="s">
        <v>70</v>
      </c>
      <c r="S1991" s="1">
        <v>44920</v>
      </c>
      <c r="T1991" t="s">
        <v>110</v>
      </c>
    </row>
    <row r="1992" spans="1:20">
      <c r="A1992">
        <v>673392</v>
      </c>
      <c r="B1992" t="s">
        <v>34</v>
      </c>
      <c r="C1992" t="s">
        <v>16</v>
      </c>
      <c r="D1992" t="s">
        <v>17</v>
      </c>
      <c r="E1992" t="s">
        <v>58</v>
      </c>
      <c r="F1992" s="2" t="s">
        <v>68</v>
      </c>
      <c r="G1992" s="2" t="s">
        <v>1028</v>
      </c>
      <c r="H1992" s="2">
        <v>500</v>
      </c>
      <c r="I1992" s="3" t="s">
        <v>384</v>
      </c>
      <c r="J1992" s="3">
        <v>5.45</v>
      </c>
      <c r="K1992" t="s">
        <v>21</v>
      </c>
      <c r="L1992" t="s">
        <v>31</v>
      </c>
      <c r="M1992">
        <v>762</v>
      </c>
      <c r="N1992">
        <v>3776</v>
      </c>
      <c r="O1992" s="15">
        <v>0.65616797900262469</v>
      </c>
      <c r="P1992" s="16">
        <f t="shared" si="31"/>
        <v>0.20180084745762711</v>
      </c>
      <c r="Q1992">
        <v>8</v>
      </c>
      <c r="R1992" t="s">
        <v>32</v>
      </c>
      <c r="S1992" s="1">
        <v>44633</v>
      </c>
      <c r="T1992" t="s">
        <v>73</v>
      </c>
    </row>
    <row r="1993" spans="1:20">
      <c r="A1993">
        <v>327174</v>
      </c>
      <c r="B1993" t="s">
        <v>74</v>
      </c>
      <c r="C1993" t="s">
        <v>87</v>
      </c>
      <c r="D1993" t="s">
        <v>17</v>
      </c>
      <c r="E1993" t="s">
        <v>42</v>
      </c>
      <c r="F1993" s="2" t="s">
        <v>91</v>
      </c>
      <c r="G1993" s="2" t="s">
        <v>1028</v>
      </c>
      <c r="H1993" s="2">
        <v>500</v>
      </c>
      <c r="I1993" s="3" t="s">
        <v>824</v>
      </c>
      <c r="J1993" s="3">
        <v>0.875861591983493</v>
      </c>
      <c r="K1993" t="s">
        <v>45</v>
      </c>
      <c r="L1993" t="s">
        <v>55</v>
      </c>
      <c r="M1993">
        <v>447</v>
      </c>
      <c r="N1993">
        <v>2437</v>
      </c>
      <c r="O1993" s="15">
        <v>1.1185682326621924</v>
      </c>
      <c r="P1993" s="16">
        <f t="shared" si="31"/>
        <v>0.18342224045958144</v>
      </c>
      <c r="Q1993">
        <v>1</v>
      </c>
      <c r="R1993" t="s">
        <v>70</v>
      </c>
      <c r="S1993" s="1">
        <v>44904</v>
      </c>
      <c r="T1993" t="s">
        <v>122</v>
      </c>
    </row>
    <row r="1994" spans="1:20">
      <c r="A1994">
        <v>680270</v>
      </c>
      <c r="B1994" t="s">
        <v>25</v>
      </c>
      <c r="C1994" t="s">
        <v>87</v>
      </c>
      <c r="D1994" t="s">
        <v>17</v>
      </c>
      <c r="E1994" t="s">
        <v>18</v>
      </c>
      <c r="F1994" s="2" t="s">
        <v>101</v>
      </c>
      <c r="G1994" s="2" t="s">
        <v>1028</v>
      </c>
      <c r="H1994" s="2">
        <v>500</v>
      </c>
      <c r="I1994" s="3" t="s">
        <v>614</v>
      </c>
      <c r="J1994" s="3">
        <v>4.58</v>
      </c>
      <c r="K1994" t="s">
        <v>30</v>
      </c>
      <c r="L1994" t="s">
        <v>31</v>
      </c>
      <c r="M1994">
        <v>762</v>
      </c>
      <c r="N1994">
        <v>3776</v>
      </c>
      <c r="O1994" s="15">
        <v>0.65616797900262469</v>
      </c>
      <c r="P1994" s="16">
        <f t="shared" si="31"/>
        <v>0.20180084745762711</v>
      </c>
      <c r="Q1994">
        <v>5</v>
      </c>
      <c r="R1994" t="s">
        <v>38</v>
      </c>
      <c r="S1994" s="1">
        <v>44875</v>
      </c>
      <c r="T1994" t="s">
        <v>39</v>
      </c>
    </row>
    <row r="1995" spans="1:20">
      <c r="A1995">
        <v>819192</v>
      </c>
      <c r="B1995" t="s">
        <v>81</v>
      </c>
      <c r="C1995" t="s">
        <v>16</v>
      </c>
      <c r="D1995" t="s">
        <v>17</v>
      </c>
      <c r="E1995" t="s">
        <v>18</v>
      </c>
      <c r="F1995" s="2" t="s">
        <v>78</v>
      </c>
      <c r="G1995" s="2" t="s">
        <v>1028</v>
      </c>
      <c r="H1995" s="2">
        <v>500</v>
      </c>
      <c r="I1995" s="3" t="s">
        <v>331</v>
      </c>
      <c r="J1995" s="3">
        <v>3.15</v>
      </c>
      <c r="K1995" t="s">
        <v>21</v>
      </c>
      <c r="L1995" t="s">
        <v>22</v>
      </c>
      <c r="M1995">
        <v>762</v>
      </c>
      <c r="N1995">
        <v>3777</v>
      </c>
      <c r="O1995" s="15">
        <v>0.65616797900262469</v>
      </c>
      <c r="P1995" s="16">
        <f t="shared" si="31"/>
        <v>0.20174741858617951</v>
      </c>
      <c r="Q1995">
        <v>5</v>
      </c>
      <c r="R1995" t="s">
        <v>32</v>
      </c>
      <c r="S1995" s="1">
        <v>44736</v>
      </c>
      <c r="T1995" t="s">
        <v>233</v>
      </c>
    </row>
    <row r="1996" spans="1:20">
      <c r="A1996">
        <v>305865</v>
      </c>
      <c r="B1996" t="s">
        <v>40</v>
      </c>
      <c r="C1996" t="s">
        <v>41</v>
      </c>
      <c r="D1996" t="s">
        <v>17</v>
      </c>
      <c r="E1996" t="s">
        <v>58</v>
      </c>
      <c r="F1996" s="2" t="s">
        <v>75</v>
      </c>
      <c r="G1996" s="2" t="s">
        <v>1028</v>
      </c>
      <c r="H1996" s="2">
        <v>500</v>
      </c>
      <c r="I1996" s="3" t="s">
        <v>171</v>
      </c>
      <c r="J1996" s="3">
        <v>1.02</v>
      </c>
      <c r="K1996" t="s">
        <v>80</v>
      </c>
      <c r="L1996" t="s">
        <v>31</v>
      </c>
      <c r="M1996">
        <v>762</v>
      </c>
      <c r="N1996">
        <v>3777</v>
      </c>
      <c r="O1996" s="15">
        <v>0.65616797900262469</v>
      </c>
      <c r="P1996" s="16">
        <f t="shared" si="31"/>
        <v>0.20174741858617951</v>
      </c>
      <c r="Q1996">
        <v>10</v>
      </c>
      <c r="R1996" t="s">
        <v>23</v>
      </c>
      <c r="S1996" s="1">
        <v>44876</v>
      </c>
      <c r="T1996" t="s">
        <v>103</v>
      </c>
    </row>
    <row r="1997" spans="1:20">
      <c r="A1997">
        <v>450304</v>
      </c>
      <c r="B1997" t="s">
        <v>25</v>
      </c>
      <c r="C1997" t="s">
        <v>16</v>
      </c>
      <c r="D1997" t="s">
        <v>17</v>
      </c>
      <c r="E1997" t="s">
        <v>18</v>
      </c>
      <c r="F1997" s="2" t="s">
        <v>62</v>
      </c>
      <c r="G1997" s="2" t="s">
        <v>1028</v>
      </c>
      <c r="H1997" s="2">
        <v>500</v>
      </c>
      <c r="I1997" s="3" t="s">
        <v>753</v>
      </c>
      <c r="J1997" s="3">
        <v>0.61</v>
      </c>
      <c r="K1997" t="s">
        <v>21</v>
      </c>
      <c r="L1997" t="s">
        <v>55</v>
      </c>
      <c r="M1997">
        <v>762</v>
      </c>
      <c r="N1997">
        <v>3778</v>
      </c>
      <c r="O1997" s="15">
        <v>0.65616797900262469</v>
      </c>
      <c r="P1997" s="16">
        <f t="shared" si="31"/>
        <v>0.20169401799894124</v>
      </c>
      <c r="Q1997">
        <v>10</v>
      </c>
      <c r="R1997" t="s">
        <v>70</v>
      </c>
      <c r="S1997" s="1">
        <v>44746</v>
      </c>
      <c r="T1997" t="s">
        <v>142</v>
      </c>
    </row>
    <row r="1998" spans="1:20">
      <c r="A1998">
        <v>173744</v>
      </c>
      <c r="B1998" t="s">
        <v>81</v>
      </c>
      <c r="C1998" t="s">
        <v>87</v>
      </c>
      <c r="D1998" t="s">
        <v>17</v>
      </c>
      <c r="E1998" t="s">
        <v>58</v>
      </c>
      <c r="F1998" s="2" t="s">
        <v>68</v>
      </c>
      <c r="G1998" s="2" t="s">
        <v>1028</v>
      </c>
      <c r="H1998" s="2">
        <v>500</v>
      </c>
      <c r="I1998" s="3" t="s">
        <v>410</v>
      </c>
      <c r="J1998" s="3">
        <v>4.2699999999999996</v>
      </c>
      <c r="K1998" t="s">
        <v>80</v>
      </c>
      <c r="L1998" t="s">
        <v>31</v>
      </c>
      <c r="M1998">
        <v>762</v>
      </c>
      <c r="N1998">
        <v>3778</v>
      </c>
      <c r="O1998" s="15">
        <v>0.65616797900262469</v>
      </c>
      <c r="P1998" s="16">
        <f t="shared" si="31"/>
        <v>0.20169401799894124</v>
      </c>
      <c r="Q1998">
        <v>7</v>
      </c>
      <c r="R1998" t="s">
        <v>70</v>
      </c>
      <c r="S1998" s="1">
        <v>44587</v>
      </c>
      <c r="T1998" t="s">
        <v>122</v>
      </c>
    </row>
    <row r="1999" spans="1:20">
      <c r="A1999">
        <v>591819</v>
      </c>
      <c r="B1999" t="s">
        <v>34</v>
      </c>
      <c r="C1999" t="s">
        <v>16</v>
      </c>
      <c r="D1999" t="s">
        <v>17</v>
      </c>
      <c r="E1999" t="s">
        <v>18</v>
      </c>
      <c r="F1999" s="2" t="s">
        <v>47</v>
      </c>
      <c r="G1999" s="2" t="s">
        <v>1028</v>
      </c>
      <c r="H1999" s="2">
        <v>500</v>
      </c>
      <c r="I1999" s="3" t="s">
        <v>573</v>
      </c>
      <c r="J1999" s="3">
        <v>0.86</v>
      </c>
      <c r="K1999" t="s">
        <v>80</v>
      </c>
      <c r="L1999" t="s">
        <v>31</v>
      </c>
      <c r="M1999">
        <v>762</v>
      </c>
      <c r="N1999">
        <v>3778</v>
      </c>
      <c r="O1999" s="15">
        <v>0.65616797900262469</v>
      </c>
      <c r="P1999" s="16">
        <f t="shared" si="31"/>
        <v>0.20169401799894124</v>
      </c>
      <c r="Q1999">
        <v>5</v>
      </c>
      <c r="R1999" t="s">
        <v>32</v>
      </c>
      <c r="S1999" s="1">
        <v>44723</v>
      </c>
      <c r="T1999" t="s">
        <v>33</v>
      </c>
    </row>
    <row r="2000" spans="1:20">
      <c r="A2000">
        <v>436944</v>
      </c>
      <c r="B2000" t="s">
        <v>40</v>
      </c>
      <c r="C2000" t="s">
        <v>41</v>
      </c>
      <c r="D2000" t="s">
        <v>17</v>
      </c>
      <c r="E2000" t="s">
        <v>18</v>
      </c>
      <c r="F2000" s="2" t="s">
        <v>62</v>
      </c>
      <c r="G2000" s="2" t="s">
        <v>1028</v>
      </c>
      <c r="H2000" s="2">
        <v>500</v>
      </c>
      <c r="I2000" s="3" t="s">
        <v>457</v>
      </c>
      <c r="J2000" s="3">
        <v>5.17</v>
      </c>
      <c r="K2000" t="s">
        <v>37</v>
      </c>
      <c r="L2000" t="s">
        <v>22</v>
      </c>
      <c r="M2000">
        <v>1019</v>
      </c>
      <c r="N2000">
        <v>4537</v>
      </c>
      <c r="O2000" s="15">
        <v>0.49067713444553485</v>
      </c>
      <c r="P2000" s="16">
        <f t="shared" si="31"/>
        <v>0.22459775181838218</v>
      </c>
      <c r="Q2000">
        <v>9</v>
      </c>
      <c r="R2000" t="s">
        <v>56</v>
      </c>
      <c r="S2000" s="1">
        <v>44645</v>
      </c>
      <c r="T2000" t="s">
        <v>98</v>
      </c>
    </row>
    <row r="2001" spans="1:20">
      <c r="A2001">
        <v>885873</v>
      </c>
      <c r="B2001" t="s">
        <v>40</v>
      </c>
      <c r="C2001" t="s">
        <v>87</v>
      </c>
      <c r="D2001" t="s">
        <v>17</v>
      </c>
      <c r="E2001" t="s">
        <v>27</v>
      </c>
      <c r="F2001" t="s">
        <v>47</v>
      </c>
      <c r="G2001" s="2" t="s">
        <v>1028</v>
      </c>
      <c r="H2001" s="2">
        <v>500</v>
      </c>
      <c r="I2001" t="s">
        <v>117</v>
      </c>
      <c r="J2001" s="3">
        <v>2.77</v>
      </c>
      <c r="K2001" t="s">
        <v>21</v>
      </c>
      <c r="L2001" t="s">
        <v>31</v>
      </c>
      <c r="M2001">
        <v>763</v>
      </c>
      <c r="N2001">
        <v>3779</v>
      </c>
      <c r="O2001" s="15">
        <v>0.65530799475753609</v>
      </c>
      <c r="P2001" s="16">
        <f t="shared" si="31"/>
        <v>0.20190526594337127</v>
      </c>
      <c r="Q2001">
        <v>6</v>
      </c>
      <c r="R2001" t="s">
        <v>70</v>
      </c>
      <c r="S2001" s="1">
        <v>44618</v>
      </c>
      <c r="T2001" t="s">
        <v>141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54FE7-0835-CE4A-9474-D1438E5FE9DB}">
  <dimension ref="B3:H10"/>
  <sheetViews>
    <sheetView workbookViewId="0">
      <selection activeCell="G23" sqref="G23"/>
    </sheetView>
  </sheetViews>
  <sheetFormatPr baseColWidth="10" defaultRowHeight="16"/>
  <cols>
    <col min="2" max="2" width="14.33203125" customWidth="1"/>
    <col min="3" max="3" width="19.1640625" customWidth="1"/>
    <col min="4" max="4" width="15" customWidth="1"/>
    <col min="5" max="5" width="18.6640625" customWidth="1"/>
    <col min="6" max="6" width="20.83203125" customWidth="1"/>
    <col min="7" max="7" width="15.6640625" customWidth="1"/>
  </cols>
  <sheetData>
    <row r="3" spans="2:8">
      <c r="D3" s="5"/>
    </row>
    <row r="4" spans="2:8">
      <c r="D4" s="12"/>
      <c r="E4" s="12"/>
      <c r="F4" s="12"/>
      <c r="G4" s="12"/>
      <c r="H4" s="12"/>
    </row>
    <row r="5" spans="2:8" ht="23">
      <c r="B5" s="8" t="s">
        <v>1036</v>
      </c>
      <c r="C5" s="18" t="s">
        <v>1035</v>
      </c>
      <c r="D5" s="17" t="s">
        <v>1030</v>
      </c>
      <c r="E5" s="17" t="s">
        <v>1033</v>
      </c>
      <c r="F5" s="20" t="s">
        <v>1037</v>
      </c>
      <c r="G5" s="23" t="s">
        <v>1038</v>
      </c>
      <c r="H5" s="17" t="s">
        <v>1039</v>
      </c>
    </row>
    <row r="6" spans="2:8" ht="19">
      <c r="B6" s="60" t="s">
        <v>18</v>
      </c>
      <c r="C6" s="4">
        <f>COUNTIF(Social_Media_Advertising!E:E, B6)</f>
        <v>492</v>
      </c>
      <c r="D6" s="13">
        <f>SUMIF(Social_Media_Advertising!E:E, B6, Social_Media_Advertising!M:M)</f>
        <v>308822</v>
      </c>
      <c r="E6" s="19">
        <f>SUMIF(Social_Media_Advertising!E:E, B6, Social_Media_Advertising!N:N)</f>
        <v>1662582</v>
      </c>
      <c r="F6" s="21">
        <f>D6/E6</f>
        <v>0.18574843225777737</v>
      </c>
      <c r="G6" s="27">
        <f>SUMIF(Social_Media_Advertising!E:E, B6, Social_Media_Advertising!H:H)</f>
        <v>246000</v>
      </c>
      <c r="H6" s="24">
        <f>G6/D6</f>
        <v>0.7965753735161355</v>
      </c>
    </row>
    <row r="7" spans="2:8" ht="19">
      <c r="B7" s="9" t="s">
        <v>27</v>
      </c>
      <c r="C7" s="5">
        <f>COUNTIF(Social_Media_Advertising!E:E, B7)</f>
        <v>522</v>
      </c>
      <c r="D7" s="14">
        <f>SUMIF(Social_Media_Advertising!E:E, B7, Social_Media_Advertising!M:M)</f>
        <v>328677</v>
      </c>
      <c r="E7" s="14">
        <f>SUMIF(Social_Media_Advertising!E:E, B7, Social_Media_Advertising!N:N)</f>
        <v>1766960</v>
      </c>
      <c r="F7" s="21">
        <f>D7/E7</f>
        <v>0.18601269977815005</v>
      </c>
      <c r="G7" s="27">
        <f>SUMIF(Social_Media_Advertising!E:E, B7, Social_Media_Advertising!H:H)</f>
        <v>261000</v>
      </c>
      <c r="H7" s="25">
        <f t="shared" ref="H7:H9" si="0">G7/D7</f>
        <v>0.79409268065608485</v>
      </c>
    </row>
    <row r="8" spans="2:8" ht="19">
      <c r="B8" s="61" t="s">
        <v>42</v>
      </c>
      <c r="C8" s="5">
        <f>COUNTIF(Social_Media_Advertising!E:E, B8)</f>
        <v>503</v>
      </c>
      <c r="D8" s="14">
        <f>SUMIF(Social_Media_Advertising!E:E, B8, Social_Media_Advertising!M:M)</f>
        <v>188377</v>
      </c>
      <c r="E8" s="14">
        <f>SUMIF(Social_Media_Advertising!E:E, B8, Social_Media_Advertising!N:N)</f>
        <v>1107600</v>
      </c>
      <c r="F8" s="21">
        <f>D8/E8</f>
        <v>0.17007674250631996</v>
      </c>
      <c r="G8" s="27">
        <f>SUMIF(Social_Media_Advertising!E:E, B8, Social_Media_Advertising!H:H)</f>
        <v>251500</v>
      </c>
      <c r="H8" s="25">
        <f t="shared" si="0"/>
        <v>1.335088678554176</v>
      </c>
    </row>
    <row r="9" spans="2:8">
      <c r="B9" s="62" t="s">
        <v>58</v>
      </c>
      <c r="C9" s="6">
        <f>COUNTIF(Social_Media_Advertising!E:E, B9)</f>
        <v>483</v>
      </c>
      <c r="D9" s="14">
        <f>SUMIF(Social_Media_Advertising!E:E, B9, Social_Media_Advertising!M:M)</f>
        <v>303783</v>
      </c>
      <c r="E9" s="14">
        <f>SUMIF(Social_Media_Advertising!E:E, B9, Social_Media_Advertising!N:N)</f>
        <v>1633963</v>
      </c>
      <c r="F9" s="22">
        <f>D9/E9</f>
        <v>0.18591791858199971</v>
      </c>
      <c r="G9" s="27">
        <f>SUMIF(Social_Media_Advertising!E:E, B9, Social_Media_Advertising!H:H)</f>
        <v>241500</v>
      </c>
      <c r="H9" s="26">
        <f t="shared" si="0"/>
        <v>0.79497536070155339</v>
      </c>
    </row>
    <row r="10" spans="2:8">
      <c r="B10" s="7" t="s">
        <v>1029</v>
      </c>
      <c r="C10" s="10">
        <f>C6+C7+C8+C9</f>
        <v>2000</v>
      </c>
      <c r="D10" s="18">
        <f>SUM(D6:D9)</f>
        <v>1129659</v>
      </c>
      <c r="E10" s="18">
        <f>SUM(E6,E7:E9)</f>
        <v>6171105</v>
      </c>
      <c r="F10" s="11"/>
      <c r="G10" s="28">
        <f>G6+G7+G8+G9</f>
        <v>1000000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157C6-F588-B740-8D1D-8CB3B179054D}">
  <dimension ref="B4:T37"/>
  <sheetViews>
    <sheetView tabSelected="1" topLeftCell="A10" zoomScale="98" zoomScaleNormal="98" workbookViewId="0">
      <selection activeCell="Q36" sqref="Q36"/>
    </sheetView>
  </sheetViews>
  <sheetFormatPr baseColWidth="10" defaultRowHeight="16"/>
  <sheetData>
    <row r="4" spans="2:20">
      <c r="D4" s="73" t="s">
        <v>1044</v>
      </c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</row>
    <row r="5" spans="2:20"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</row>
    <row r="6" spans="2:20"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</row>
    <row r="7" spans="2:20"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</row>
    <row r="8" spans="2:20"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</row>
    <row r="9" spans="2:20"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</row>
    <row r="12" spans="2:20" ht="17" thickBot="1"/>
    <row r="13" spans="2:20">
      <c r="B13" s="42" t="s">
        <v>1040</v>
      </c>
      <c r="C13" s="43"/>
      <c r="D13" s="43"/>
      <c r="E13" s="44"/>
      <c r="G13" s="33" t="s">
        <v>1041</v>
      </c>
      <c r="H13" s="34"/>
      <c r="I13" s="34"/>
      <c r="J13" s="35"/>
      <c r="L13" s="51" t="s">
        <v>1042</v>
      </c>
      <c r="M13" s="52"/>
      <c r="N13" s="52"/>
      <c r="O13" s="53"/>
      <c r="Q13" s="63" t="s">
        <v>1043</v>
      </c>
      <c r="R13" s="64"/>
      <c r="S13" s="64"/>
      <c r="T13" s="65"/>
    </row>
    <row r="14" spans="2:20">
      <c r="B14" s="45"/>
      <c r="C14" s="46"/>
      <c r="D14" s="46"/>
      <c r="E14" s="47"/>
      <c r="G14" s="36"/>
      <c r="H14" s="37"/>
      <c r="I14" s="37"/>
      <c r="J14" s="38"/>
      <c r="L14" s="54"/>
      <c r="M14" s="55"/>
      <c r="N14" s="55"/>
      <c r="O14" s="56"/>
      <c r="Q14" s="66"/>
      <c r="R14" s="67"/>
      <c r="S14" s="67"/>
      <c r="T14" s="68"/>
    </row>
    <row r="15" spans="2:20">
      <c r="B15" s="45"/>
      <c r="C15" s="46"/>
      <c r="D15" s="46"/>
      <c r="E15" s="47"/>
      <c r="G15" s="36"/>
      <c r="H15" s="37"/>
      <c r="I15" s="37"/>
      <c r="J15" s="38"/>
      <c r="L15" s="54"/>
      <c r="M15" s="55"/>
      <c r="N15" s="55"/>
      <c r="O15" s="56"/>
      <c r="Q15" s="66"/>
      <c r="R15" s="67"/>
      <c r="S15" s="67"/>
      <c r="T15" s="68"/>
    </row>
    <row r="16" spans="2:20">
      <c r="B16" s="45"/>
      <c r="C16" s="46"/>
      <c r="D16" s="46"/>
      <c r="E16" s="47"/>
      <c r="G16" s="36"/>
      <c r="H16" s="37"/>
      <c r="I16" s="37"/>
      <c r="J16" s="38"/>
      <c r="L16" s="54"/>
      <c r="M16" s="55"/>
      <c r="N16" s="55"/>
      <c r="O16" s="56"/>
      <c r="Q16" s="66"/>
      <c r="R16" s="67"/>
      <c r="S16" s="67"/>
      <c r="T16" s="68"/>
    </row>
    <row r="17" spans="2:20">
      <c r="B17" s="45"/>
      <c r="C17" s="46"/>
      <c r="D17" s="46"/>
      <c r="E17" s="47"/>
      <c r="G17" s="36"/>
      <c r="H17" s="37"/>
      <c r="I17" s="37"/>
      <c r="J17" s="38"/>
      <c r="L17" s="54"/>
      <c r="M17" s="55"/>
      <c r="N17" s="55"/>
      <c r="O17" s="56"/>
      <c r="Q17" s="66"/>
      <c r="R17" s="67"/>
      <c r="S17" s="67"/>
      <c r="T17" s="68"/>
    </row>
    <row r="18" spans="2:20" ht="17" thickBot="1">
      <c r="B18" s="48"/>
      <c r="C18" s="49"/>
      <c r="D18" s="49"/>
      <c r="E18" s="50"/>
      <c r="G18" s="39"/>
      <c r="H18" s="40"/>
      <c r="I18" s="40"/>
      <c r="J18" s="41"/>
      <c r="L18" s="57"/>
      <c r="M18" s="58"/>
      <c r="N18" s="58"/>
      <c r="O18" s="59"/>
      <c r="Q18" s="69"/>
      <c r="R18" s="70"/>
      <c r="S18" s="70"/>
      <c r="T18" s="71"/>
    </row>
    <row r="19" spans="2:20">
      <c r="B19" s="31"/>
      <c r="C19" s="31"/>
      <c r="D19" s="31"/>
      <c r="E19" s="31"/>
    </row>
    <row r="20" spans="2:20">
      <c r="B20" s="31"/>
      <c r="C20" s="31"/>
      <c r="D20" s="31"/>
      <c r="E20" s="31"/>
      <c r="G20" s="30"/>
    </row>
    <row r="22" spans="2:20">
      <c r="B22" s="32"/>
      <c r="C22" s="32"/>
      <c r="D22" s="32"/>
      <c r="E22" s="32"/>
      <c r="G22" s="32"/>
      <c r="H22" s="32"/>
      <c r="I22" s="32"/>
      <c r="J22" s="32"/>
      <c r="L22" s="32"/>
      <c r="M22" s="32"/>
      <c r="N22" s="32"/>
      <c r="O22" s="32"/>
      <c r="Q22" s="32"/>
      <c r="R22" s="32"/>
      <c r="S22" s="32"/>
      <c r="T22" s="32"/>
    </row>
    <row r="23" spans="2:20">
      <c r="B23" s="32"/>
      <c r="C23" s="32"/>
      <c r="D23" s="32"/>
      <c r="E23" s="32"/>
      <c r="F23" s="72"/>
      <c r="G23" s="32"/>
      <c r="H23" s="32"/>
      <c r="I23" s="32"/>
      <c r="J23" s="32"/>
      <c r="L23" s="32"/>
      <c r="M23" s="32"/>
      <c r="N23" s="32"/>
      <c r="O23" s="32"/>
      <c r="Q23" s="32"/>
      <c r="R23" s="32"/>
      <c r="S23" s="32"/>
      <c r="T23" s="32"/>
    </row>
    <row r="24" spans="2:20">
      <c r="B24" s="32"/>
      <c r="C24" s="32"/>
      <c r="D24" s="32"/>
      <c r="E24" s="32"/>
      <c r="F24" s="72"/>
      <c r="G24" s="32"/>
      <c r="H24" s="32"/>
      <c r="I24" s="32"/>
      <c r="J24" s="32"/>
      <c r="L24" s="32"/>
      <c r="M24" s="32"/>
      <c r="N24" s="32"/>
      <c r="O24" s="32"/>
      <c r="Q24" s="32"/>
      <c r="R24" s="32"/>
      <c r="S24" s="32"/>
      <c r="T24" s="32"/>
    </row>
    <row r="25" spans="2:20">
      <c r="B25" s="32"/>
      <c r="C25" s="32"/>
      <c r="D25" s="32"/>
      <c r="E25" s="32"/>
      <c r="F25" s="72"/>
      <c r="G25" s="32"/>
      <c r="H25" s="32"/>
      <c r="I25" s="32"/>
      <c r="J25" s="32"/>
      <c r="L25" s="32"/>
      <c r="M25" s="32"/>
      <c r="N25" s="32"/>
      <c r="O25" s="32"/>
      <c r="Q25" s="32"/>
      <c r="R25" s="32"/>
      <c r="S25" s="32"/>
      <c r="T25" s="32"/>
    </row>
    <row r="26" spans="2:20">
      <c r="B26" s="32"/>
      <c r="C26" s="32"/>
      <c r="D26" s="32"/>
      <c r="E26" s="32"/>
      <c r="F26" s="72"/>
      <c r="G26" s="32"/>
      <c r="H26" s="32"/>
      <c r="I26" s="32"/>
      <c r="J26" s="32"/>
      <c r="L26" s="32"/>
      <c r="M26" s="32"/>
      <c r="N26" s="32"/>
      <c r="O26" s="32"/>
      <c r="Q26" s="32"/>
      <c r="R26" s="32"/>
      <c r="S26" s="32"/>
      <c r="T26" s="32"/>
    </row>
    <row r="27" spans="2:20">
      <c r="B27" s="32"/>
      <c r="C27" s="32"/>
      <c r="D27" s="32"/>
      <c r="E27" s="32"/>
      <c r="F27" s="72"/>
      <c r="G27" s="32"/>
      <c r="H27" s="32"/>
      <c r="I27" s="32"/>
      <c r="J27" s="32"/>
      <c r="L27" s="32"/>
      <c r="M27" s="32"/>
      <c r="N27" s="32"/>
      <c r="O27" s="32"/>
      <c r="Q27" s="32"/>
      <c r="R27" s="32"/>
      <c r="S27" s="32"/>
      <c r="T27" s="32"/>
    </row>
    <row r="28" spans="2:20">
      <c r="B28" s="32"/>
      <c r="C28" s="32"/>
      <c r="D28" s="32"/>
      <c r="E28" s="32"/>
      <c r="F28" s="72"/>
      <c r="G28" s="32"/>
      <c r="H28" s="32"/>
      <c r="I28" s="32"/>
      <c r="J28" s="32"/>
      <c r="L28" s="32"/>
      <c r="M28" s="32"/>
      <c r="N28" s="32"/>
      <c r="O28" s="32"/>
      <c r="Q28" s="32"/>
      <c r="R28" s="32"/>
      <c r="S28" s="32"/>
      <c r="T28" s="32"/>
    </row>
    <row r="29" spans="2:20">
      <c r="B29" s="32"/>
      <c r="C29" s="32"/>
      <c r="D29" s="32"/>
      <c r="E29" s="32"/>
      <c r="F29" s="72"/>
      <c r="G29" s="32"/>
      <c r="H29" s="32"/>
      <c r="I29" s="32"/>
      <c r="J29" s="32"/>
      <c r="L29" s="32"/>
      <c r="M29" s="32"/>
      <c r="N29" s="32"/>
      <c r="O29" s="32"/>
      <c r="Q29" s="32"/>
      <c r="R29" s="32"/>
      <c r="S29" s="32"/>
      <c r="T29" s="32"/>
    </row>
    <row r="30" spans="2:20">
      <c r="B30" s="32"/>
      <c r="C30" s="32"/>
      <c r="D30" s="32"/>
      <c r="E30" s="32"/>
      <c r="F30" s="72"/>
      <c r="G30" s="32"/>
      <c r="H30" s="32"/>
      <c r="I30" s="32"/>
      <c r="J30" s="32"/>
      <c r="L30" s="32"/>
      <c r="M30" s="32"/>
      <c r="N30" s="32"/>
      <c r="O30" s="32"/>
      <c r="Q30" s="32"/>
      <c r="R30" s="32"/>
      <c r="S30" s="32"/>
      <c r="T30" s="32"/>
    </row>
    <row r="31" spans="2:20">
      <c r="B31" s="32"/>
      <c r="C31" s="32"/>
      <c r="D31" s="32"/>
      <c r="E31" s="32"/>
      <c r="F31" s="72"/>
      <c r="G31" s="29"/>
      <c r="H31" s="29"/>
      <c r="I31" s="29"/>
      <c r="J31" s="29"/>
      <c r="L31" s="29"/>
      <c r="M31" s="29"/>
      <c r="N31" s="29"/>
      <c r="O31" s="29"/>
    </row>
    <row r="34" spans="2:20" ht="17" thickBot="1"/>
    <row r="35" spans="2:20">
      <c r="B35" s="76" t="s">
        <v>1045</v>
      </c>
      <c r="C35" s="77"/>
      <c r="D35" s="77"/>
      <c r="E35" s="78"/>
      <c r="F35" s="75"/>
      <c r="G35" s="76" t="s">
        <v>1046</v>
      </c>
      <c r="H35" s="77"/>
      <c r="I35" s="77"/>
      <c r="J35" s="78"/>
      <c r="K35" s="75"/>
      <c r="L35" s="76" t="s">
        <v>1047</v>
      </c>
      <c r="M35" s="77"/>
      <c r="N35" s="77"/>
      <c r="O35" s="78"/>
      <c r="P35" s="75"/>
      <c r="Q35" s="75"/>
      <c r="R35" s="75"/>
      <c r="S35" s="75"/>
      <c r="T35" s="75"/>
    </row>
    <row r="36" spans="2:20">
      <c r="B36" s="79"/>
      <c r="C36" s="80"/>
      <c r="D36" s="80"/>
      <c r="E36" s="81"/>
      <c r="F36" s="75"/>
      <c r="G36" s="79"/>
      <c r="H36" s="80"/>
      <c r="I36" s="80"/>
      <c r="J36" s="81"/>
      <c r="K36" s="75"/>
      <c r="L36" s="79"/>
      <c r="M36" s="80"/>
      <c r="N36" s="80"/>
      <c r="O36" s="81"/>
      <c r="P36" s="75"/>
      <c r="Q36" s="75"/>
      <c r="R36" s="75"/>
      <c r="S36" s="75"/>
      <c r="T36" s="75"/>
    </row>
    <row r="37" spans="2:20" ht="17" thickBot="1">
      <c r="B37" s="82"/>
      <c r="C37" s="83"/>
      <c r="D37" s="83"/>
      <c r="E37" s="84"/>
      <c r="F37" s="75"/>
      <c r="G37" s="82"/>
      <c r="H37" s="83"/>
      <c r="I37" s="83"/>
      <c r="J37" s="84"/>
      <c r="K37" s="75"/>
      <c r="L37" s="82"/>
      <c r="M37" s="83"/>
      <c r="N37" s="83"/>
      <c r="O37" s="84"/>
      <c r="P37" s="75"/>
      <c r="Q37" s="75"/>
      <c r="R37" s="75"/>
      <c r="S37" s="75"/>
      <c r="T37" s="75"/>
    </row>
  </sheetData>
  <mergeCells count="12">
    <mergeCell ref="Q22:T30"/>
    <mergeCell ref="D4:P9"/>
    <mergeCell ref="B35:E37"/>
    <mergeCell ref="G35:J37"/>
    <mergeCell ref="L35:O37"/>
    <mergeCell ref="B22:E31"/>
    <mergeCell ref="G22:J30"/>
    <mergeCell ref="L22:O30"/>
    <mergeCell ref="B13:E18"/>
    <mergeCell ref="G13:J18"/>
    <mergeCell ref="L13:O18"/>
    <mergeCell ref="Q13:T18"/>
  </mergeCells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Social_Media_Advertising</vt:lpstr>
      <vt:lpstr>datos</vt:lpstr>
      <vt:lpstr>Dasboard final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Martinez-abarca</dc:creator>
  <cp:lastModifiedBy>Sara Martinez-abarca</cp:lastModifiedBy>
  <dcterms:created xsi:type="dcterms:W3CDTF">2025-07-31T16:02:13Z</dcterms:created>
  <dcterms:modified xsi:type="dcterms:W3CDTF">2025-08-03T09:39:18Z</dcterms:modified>
</cp:coreProperties>
</file>