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Sheet1!$V$1:$V$495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" i="1" l="1"/>
  <c r="AI4" i="1"/>
  <c r="AI5" i="1"/>
  <c r="AJ5" i="1" s="1"/>
  <c r="AK5" i="1" s="1"/>
  <c r="AL5" i="1" s="1"/>
  <c r="AI6" i="1"/>
  <c r="AJ6" i="1" s="1"/>
  <c r="AK6" i="1" s="1"/>
  <c r="AL6" i="1" s="1"/>
  <c r="AI7" i="1"/>
  <c r="AJ7" i="1" s="1"/>
  <c r="AK7" i="1" s="1"/>
  <c r="AL7" i="1" s="1"/>
  <c r="AI8" i="1"/>
  <c r="AJ8" i="1" s="1"/>
  <c r="AK8" i="1" s="1"/>
  <c r="AL8" i="1" s="1"/>
  <c r="AI9" i="1"/>
  <c r="AJ9" i="1" s="1"/>
  <c r="AK9" i="1" s="1"/>
  <c r="AL9" i="1" s="1"/>
  <c r="AI10" i="1"/>
  <c r="AI11" i="1"/>
  <c r="AI12" i="1"/>
  <c r="AI13" i="1"/>
  <c r="AJ13" i="1" s="1"/>
  <c r="AK13" i="1" s="1"/>
  <c r="AL13" i="1" s="1"/>
  <c r="AI14" i="1"/>
  <c r="AJ14" i="1" s="1"/>
  <c r="AK14" i="1" s="1"/>
  <c r="AL14" i="1" s="1"/>
  <c r="AI15" i="1"/>
  <c r="AI16" i="1"/>
  <c r="AJ16" i="1" s="1"/>
  <c r="AK16" i="1" s="1"/>
  <c r="AL16" i="1" s="1"/>
  <c r="AI17" i="1"/>
  <c r="AJ17" i="1" s="1"/>
  <c r="AK17" i="1" s="1"/>
  <c r="AL17" i="1" s="1"/>
  <c r="AI18" i="1"/>
  <c r="AJ18" i="1" s="1"/>
  <c r="AK18" i="1" s="1"/>
  <c r="AL18" i="1" s="1"/>
  <c r="AI19" i="1"/>
  <c r="AJ19" i="1" s="1"/>
  <c r="AK19" i="1" s="1"/>
  <c r="AL19" i="1" s="1"/>
  <c r="AI20" i="1"/>
  <c r="AJ20" i="1" s="1"/>
  <c r="AK20" i="1" s="1"/>
  <c r="AL20" i="1" s="1"/>
  <c r="AI21" i="1"/>
  <c r="AJ21" i="1" s="1"/>
  <c r="AK21" i="1" s="1"/>
  <c r="AL21" i="1" s="1"/>
  <c r="AI22" i="1"/>
  <c r="AJ22" i="1" s="1"/>
  <c r="AK22" i="1" s="1"/>
  <c r="AL22" i="1" s="1"/>
  <c r="AI23" i="1"/>
  <c r="AJ23" i="1" s="1"/>
  <c r="AK23" i="1" s="1"/>
  <c r="AL23" i="1" s="1"/>
  <c r="AI24" i="1"/>
  <c r="AJ24" i="1" s="1"/>
  <c r="AK24" i="1" s="1"/>
  <c r="AL24" i="1" s="1"/>
  <c r="AI25" i="1"/>
  <c r="AJ25" i="1" s="1"/>
  <c r="AK25" i="1" s="1"/>
  <c r="AL25" i="1" s="1"/>
  <c r="AI26" i="1"/>
  <c r="AJ26" i="1" s="1"/>
  <c r="AK26" i="1" s="1"/>
  <c r="AL26" i="1" s="1"/>
  <c r="AI27" i="1"/>
  <c r="AJ27" i="1" s="1"/>
  <c r="AK27" i="1" s="1"/>
  <c r="AL27" i="1" s="1"/>
  <c r="AI28" i="1"/>
  <c r="AJ28" i="1" s="1"/>
  <c r="AK28" i="1" s="1"/>
  <c r="AL28" i="1" s="1"/>
  <c r="AI29" i="1"/>
  <c r="AJ29" i="1" s="1"/>
  <c r="AK29" i="1" s="1"/>
  <c r="AL29" i="1" s="1"/>
  <c r="AI30" i="1"/>
  <c r="AJ30" i="1" s="1"/>
  <c r="AK30" i="1" s="1"/>
  <c r="AL30" i="1" s="1"/>
  <c r="AI31" i="1"/>
  <c r="AJ31" i="1" s="1"/>
  <c r="AK31" i="1" s="1"/>
  <c r="AL31" i="1" s="1"/>
  <c r="AI32" i="1"/>
  <c r="AJ32" i="1" s="1"/>
  <c r="AK32" i="1" s="1"/>
  <c r="AL32" i="1" s="1"/>
  <c r="AI33" i="1"/>
  <c r="AJ33" i="1" s="1"/>
  <c r="AK33" i="1" s="1"/>
  <c r="AL33" i="1" s="1"/>
  <c r="AI34" i="1"/>
  <c r="AJ34" i="1" s="1"/>
  <c r="AK34" i="1" s="1"/>
  <c r="AL34" i="1" s="1"/>
  <c r="AI35" i="1"/>
  <c r="AJ35" i="1" s="1"/>
  <c r="AK35" i="1" s="1"/>
  <c r="AL35" i="1" s="1"/>
  <c r="AI36" i="1"/>
  <c r="AJ36" i="1" s="1"/>
  <c r="AK36" i="1" s="1"/>
  <c r="AL36" i="1" s="1"/>
  <c r="AI37" i="1"/>
  <c r="AJ37" i="1" s="1"/>
  <c r="AK37" i="1" s="1"/>
  <c r="AL37" i="1" s="1"/>
  <c r="AI38" i="1"/>
  <c r="AJ38" i="1" s="1"/>
  <c r="AK38" i="1" s="1"/>
  <c r="AL38" i="1" s="1"/>
  <c r="AI39" i="1"/>
  <c r="AJ39" i="1" s="1"/>
  <c r="AK39" i="1" s="1"/>
  <c r="AL39" i="1" s="1"/>
  <c r="AI40" i="1"/>
  <c r="AJ40" i="1" s="1"/>
  <c r="AK40" i="1" s="1"/>
  <c r="AL40" i="1" s="1"/>
  <c r="AI41" i="1"/>
  <c r="AJ41" i="1" s="1"/>
  <c r="AK41" i="1" s="1"/>
  <c r="AL41" i="1" s="1"/>
  <c r="AI42" i="1"/>
  <c r="AJ42" i="1" s="1"/>
  <c r="AK42" i="1" s="1"/>
  <c r="AL42" i="1" s="1"/>
  <c r="AI43" i="1"/>
  <c r="AJ43" i="1" s="1"/>
  <c r="AK43" i="1" s="1"/>
  <c r="AL43" i="1" s="1"/>
  <c r="AI44" i="1"/>
  <c r="AJ44" i="1" s="1"/>
  <c r="AK44" i="1" s="1"/>
  <c r="AL44" i="1" s="1"/>
  <c r="AI45" i="1"/>
  <c r="AJ45" i="1" s="1"/>
  <c r="AK45" i="1" s="1"/>
  <c r="AL45" i="1" s="1"/>
  <c r="AI46" i="1"/>
  <c r="AJ46" i="1" s="1"/>
  <c r="AK46" i="1" s="1"/>
  <c r="AL46" i="1" s="1"/>
  <c r="AI47" i="1"/>
  <c r="AI48" i="1"/>
  <c r="AJ48" i="1" s="1"/>
  <c r="AK48" i="1" s="1"/>
  <c r="AL48" i="1" s="1"/>
  <c r="AI49" i="1"/>
  <c r="AJ49" i="1" s="1"/>
  <c r="AK49" i="1" s="1"/>
  <c r="AL49" i="1" s="1"/>
  <c r="AI50" i="1"/>
  <c r="AJ50" i="1" s="1"/>
  <c r="AK50" i="1" s="1"/>
  <c r="AL50" i="1" s="1"/>
  <c r="AI51" i="1"/>
  <c r="AJ51" i="1" s="1"/>
  <c r="AK51" i="1" s="1"/>
  <c r="AL51" i="1" s="1"/>
  <c r="AI52" i="1"/>
  <c r="AJ52" i="1" s="1"/>
  <c r="AK52" i="1" s="1"/>
  <c r="AL52" i="1" s="1"/>
  <c r="AI53" i="1"/>
  <c r="AJ53" i="1" s="1"/>
  <c r="AK53" i="1" s="1"/>
  <c r="AL53" i="1" s="1"/>
  <c r="AI54" i="1"/>
  <c r="AJ54" i="1" s="1"/>
  <c r="AK54" i="1" s="1"/>
  <c r="AL54" i="1" s="1"/>
  <c r="AI55" i="1"/>
  <c r="AJ55" i="1" s="1"/>
  <c r="AK55" i="1" s="1"/>
  <c r="AL55" i="1" s="1"/>
  <c r="AI56" i="1"/>
  <c r="AJ56" i="1" s="1"/>
  <c r="AK56" i="1" s="1"/>
  <c r="AL56" i="1" s="1"/>
  <c r="AI57" i="1"/>
  <c r="AJ57" i="1" s="1"/>
  <c r="AK57" i="1" s="1"/>
  <c r="AL57" i="1" s="1"/>
  <c r="AI58" i="1"/>
  <c r="AJ58" i="1" s="1"/>
  <c r="AK58" i="1" s="1"/>
  <c r="AL58" i="1" s="1"/>
  <c r="AI59" i="1"/>
  <c r="AJ59" i="1" s="1"/>
  <c r="AK59" i="1" s="1"/>
  <c r="AL59" i="1" s="1"/>
  <c r="AI60" i="1"/>
  <c r="AI61" i="1"/>
  <c r="AJ61" i="1" s="1"/>
  <c r="AK61" i="1" s="1"/>
  <c r="AL61" i="1" s="1"/>
  <c r="AI62" i="1"/>
  <c r="AJ62" i="1" s="1"/>
  <c r="AK62" i="1" s="1"/>
  <c r="AL62" i="1" s="1"/>
  <c r="AI63" i="1"/>
  <c r="AJ63" i="1" s="1"/>
  <c r="AK63" i="1" s="1"/>
  <c r="AL63" i="1" s="1"/>
  <c r="AI64" i="1"/>
  <c r="AJ64" i="1" s="1"/>
  <c r="AK64" i="1" s="1"/>
  <c r="AL64" i="1" s="1"/>
  <c r="AI65" i="1"/>
  <c r="AJ65" i="1" s="1"/>
  <c r="AK65" i="1" s="1"/>
  <c r="AL65" i="1" s="1"/>
  <c r="AI66" i="1"/>
  <c r="AJ66" i="1" s="1"/>
  <c r="AK66" i="1" s="1"/>
  <c r="AL66" i="1" s="1"/>
  <c r="AI67" i="1"/>
  <c r="AJ67" i="1" s="1"/>
  <c r="AK67" i="1" s="1"/>
  <c r="AL67" i="1" s="1"/>
  <c r="AI68" i="1"/>
  <c r="AJ68" i="1" s="1"/>
  <c r="AK68" i="1" s="1"/>
  <c r="AL68" i="1" s="1"/>
  <c r="AI69" i="1"/>
  <c r="AJ69" i="1" s="1"/>
  <c r="AK69" i="1" s="1"/>
  <c r="AL69" i="1" s="1"/>
  <c r="AI70" i="1"/>
  <c r="AJ70" i="1" s="1"/>
  <c r="AK70" i="1" s="1"/>
  <c r="AL70" i="1" s="1"/>
  <c r="AI71" i="1"/>
  <c r="AJ71" i="1" s="1"/>
  <c r="AK71" i="1" s="1"/>
  <c r="AL71" i="1" s="1"/>
  <c r="AI72" i="1"/>
  <c r="AJ72" i="1" s="1"/>
  <c r="AK72" i="1" s="1"/>
  <c r="AL72" i="1" s="1"/>
  <c r="AI73" i="1"/>
  <c r="AJ73" i="1" s="1"/>
  <c r="AK73" i="1" s="1"/>
  <c r="AL73" i="1" s="1"/>
  <c r="AI74" i="1"/>
  <c r="AJ74" i="1" s="1"/>
  <c r="AK74" i="1" s="1"/>
  <c r="AL74" i="1" s="1"/>
  <c r="AI75" i="1"/>
  <c r="AJ75" i="1" s="1"/>
  <c r="AK75" i="1" s="1"/>
  <c r="AL75" i="1" s="1"/>
  <c r="AI76" i="1"/>
  <c r="AJ76" i="1" s="1"/>
  <c r="AK76" i="1" s="1"/>
  <c r="AL76" i="1" s="1"/>
  <c r="AI77" i="1"/>
  <c r="AJ77" i="1" s="1"/>
  <c r="AK77" i="1" s="1"/>
  <c r="AL77" i="1" s="1"/>
  <c r="AI78" i="1"/>
  <c r="AJ78" i="1" s="1"/>
  <c r="AK78" i="1" s="1"/>
  <c r="AL78" i="1" s="1"/>
  <c r="AI79" i="1"/>
  <c r="AJ79" i="1" s="1"/>
  <c r="AK79" i="1" s="1"/>
  <c r="AL79" i="1" s="1"/>
  <c r="AI80" i="1"/>
  <c r="AJ80" i="1" s="1"/>
  <c r="AK80" i="1" s="1"/>
  <c r="AL80" i="1" s="1"/>
  <c r="AI81" i="1"/>
  <c r="AJ81" i="1" s="1"/>
  <c r="AK81" i="1" s="1"/>
  <c r="AL81" i="1" s="1"/>
  <c r="AI82" i="1"/>
  <c r="AJ82" i="1" s="1"/>
  <c r="AK82" i="1" s="1"/>
  <c r="AL82" i="1" s="1"/>
  <c r="AI83" i="1"/>
  <c r="AJ83" i="1" s="1"/>
  <c r="AK83" i="1" s="1"/>
  <c r="AL83" i="1" s="1"/>
  <c r="AI84" i="1"/>
  <c r="AJ84" i="1" s="1"/>
  <c r="AK84" i="1" s="1"/>
  <c r="AL84" i="1" s="1"/>
  <c r="AI85" i="1"/>
  <c r="AJ85" i="1" s="1"/>
  <c r="AK85" i="1" s="1"/>
  <c r="AL85" i="1" s="1"/>
  <c r="AI86" i="1"/>
  <c r="AJ86" i="1" s="1"/>
  <c r="AK86" i="1" s="1"/>
  <c r="AL86" i="1" s="1"/>
  <c r="AI87" i="1"/>
  <c r="AJ87" i="1" s="1"/>
  <c r="AK87" i="1" s="1"/>
  <c r="AL87" i="1" s="1"/>
  <c r="AI88" i="1"/>
  <c r="AI89" i="1"/>
  <c r="AJ89" i="1" s="1"/>
  <c r="AK89" i="1" s="1"/>
  <c r="AL89" i="1" s="1"/>
  <c r="AI90" i="1"/>
  <c r="AJ90" i="1" s="1"/>
  <c r="AK90" i="1" s="1"/>
  <c r="AL90" i="1" s="1"/>
  <c r="AI91" i="1"/>
  <c r="AJ91" i="1" s="1"/>
  <c r="AK91" i="1" s="1"/>
  <c r="AL91" i="1" s="1"/>
  <c r="AI92" i="1"/>
  <c r="AJ92" i="1" s="1"/>
  <c r="AK92" i="1" s="1"/>
  <c r="AL92" i="1" s="1"/>
  <c r="AI93" i="1"/>
  <c r="AJ93" i="1" s="1"/>
  <c r="AK93" i="1" s="1"/>
  <c r="AL93" i="1" s="1"/>
  <c r="AI94" i="1"/>
  <c r="AJ94" i="1" s="1"/>
  <c r="AK94" i="1" s="1"/>
  <c r="AL94" i="1" s="1"/>
  <c r="AI95" i="1"/>
  <c r="AJ95" i="1" s="1"/>
  <c r="AK95" i="1" s="1"/>
  <c r="AL95" i="1" s="1"/>
  <c r="AI96" i="1"/>
  <c r="AJ96" i="1" s="1"/>
  <c r="AK96" i="1" s="1"/>
  <c r="AL96" i="1" s="1"/>
  <c r="AI97" i="1"/>
  <c r="AJ97" i="1" s="1"/>
  <c r="AK97" i="1" s="1"/>
  <c r="AL97" i="1" s="1"/>
  <c r="AI98" i="1"/>
  <c r="AJ98" i="1" s="1"/>
  <c r="AK98" i="1" s="1"/>
  <c r="AL98" i="1" s="1"/>
  <c r="AI99" i="1"/>
  <c r="AJ99" i="1" s="1"/>
  <c r="AK99" i="1" s="1"/>
  <c r="AL99" i="1" s="1"/>
  <c r="AI100" i="1"/>
  <c r="AJ100" i="1" s="1"/>
  <c r="AK100" i="1" s="1"/>
  <c r="AL100" i="1" s="1"/>
  <c r="AI101" i="1"/>
  <c r="AJ101" i="1" s="1"/>
  <c r="AK101" i="1" s="1"/>
  <c r="AL101" i="1" s="1"/>
  <c r="AI102" i="1"/>
  <c r="AJ102" i="1" s="1"/>
  <c r="AK102" i="1" s="1"/>
  <c r="AL102" i="1" s="1"/>
  <c r="AI103" i="1"/>
  <c r="AJ103" i="1" s="1"/>
  <c r="AK103" i="1" s="1"/>
  <c r="AL103" i="1" s="1"/>
  <c r="AI104" i="1"/>
  <c r="AJ104" i="1" s="1"/>
  <c r="AK104" i="1" s="1"/>
  <c r="AL104" i="1" s="1"/>
  <c r="AI105" i="1"/>
  <c r="AJ105" i="1" s="1"/>
  <c r="AK105" i="1" s="1"/>
  <c r="AL105" i="1" s="1"/>
  <c r="AI106" i="1"/>
  <c r="AJ106" i="1" s="1"/>
  <c r="AK106" i="1" s="1"/>
  <c r="AL106" i="1" s="1"/>
  <c r="AI107" i="1"/>
  <c r="AJ107" i="1" s="1"/>
  <c r="AK107" i="1" s="1"/>
  <c r="AL107" i="1" s="1"/>
  <c r="AI108" i="1"/>
  <c r="AJ108" i="1" s="1"/>
  <c r="AK108" i="1" s="1"/>
  <c r="AL108" i="1" s="1"/>
  <c r="AI109" i="1"/>
  <c r="AJ109" i="1" s="1"/>
  <c r="AK109" i="1" s="1"/>
  <c r="AL109" i="1" s="1"/>
  <c r="AI110" i="1"/>
  <c r="AJ110" i="1" s="1"/>
  <c r="AK110" i="1" s="1"/>
  <c r="AL110" i="1" s="1"/>
  <c r="AI111" i="1"/>
  <c r="AJ111" i="1" s="1"/>
  <c r="AK111" i="1" s="1"/>
  <c r="AL111" i="1" s="1"/>
  <c r="AI112" i="1"/>
  <c r="AJ112" i="1" s="1"/>
  <c r="AK112" i="1" s="1"/>
  <c r="AL112" i="1" s="1"/>
  <c r="AI113" i="1"/>
  <c r="AJ113" i="1" s="1"/>
  <c r="AK113" i="1" s="1"/>
  <c r="AL113" i="1" s="1"/>
  <c r="AI114" i="1"/>
  <c r="AJ114" i="1" s="1"/>
  <c r="AK114" i="1" s="1"/>
  <c r="AL114" i="1" s="1"/>
  <c r="AI115" i="1"/>
  <c r="AJ115" i="1" s="1"/>
  <c r="AK115" i="1" s="1"/>
  <c r="AL115" i="1" s="1"/>
  <c r="AI116" i="1"/>
  <c r="AJ116" i="1" s="1"/>
  <c r="AK116" i="1" s="1"/>
  <c r="AL116" i="1" s="1"/>
  <c r="AI117" i="1"/>
  <c r="AJ117" i="1" s="1"/>
  <c r="AK117" i="1" s="1"/>
  <c r="AL117" i="1" s="1"/>
  <c r="AI118" i="1"/>
  <c r="AJ118" i="1" s="1"/>
  <c r="AK118" i="1" s="1"/>
  <c r="AL118" i="1" s="1"/>
  <c r="AI119" i="1"/>
  <c r="AJ119" i="1" s="1"/>
  <c r="AK119" i="1" s="1"/>
  <c r="AL119" i="1" s="1"/>
  <c r="AI120" i="1"/>
  <c r="AI121" i="1"/>
  <c r="AJ121" i="1" s="1"/>
  <c r="AK121" i="1" s="1"/>
  <c r="AL121" i="1" s="1"/>
  <c r="AI122" i="1"/>
  <c r="AJ122" i="1" s="1"/>
  <c r="AK122" i="1" s="1"/>
  <c r="AL122" i="1" s="1"/>
  <c r="AI123" i="1"/>
  <c r="AJ123" i="1" s="1"/>
  <c r="AK123" i="1" s="1"/>
  <c r="AL123" i="1" s="1"/>
  <c r="AI124" i="1"/>
  <c r="AJ124" i="1" s="1"/>
  <c r="AK124" i="1" s="1"/>
  <c r="AL124" i="1" s="1"/>
  <c r="AI125" i="1"/>
  <c r="AJ125" i="1" s="1"/>
  <c r="AK125" i="1" s="1"/>
  <c r="AL125" i="1" s="1"/>
  <c r="AI126" i="1"/>
  <c r="AJ126" i="1" s="1"/>
  <c r="AK126" i="1" s="1"/>
  <c r="AL126" i="1" s="1"/>
  <c r="AI127" i="1"/>
  <c r="AJ127" i="1" s="1"/>
  <c r="AK127" i="1" s="1"/>
  <c r="AL127" i="1" s="1"/>
  <c r="AI128" i="1"/>
  <c r="AJ128" i="1" s="1"/>
  <c r="AK128" i="1" s="1"/>
  <c r="AL128" i="1" s="1"/>
  <c r="AI129" i="1"/>
  <c r="AJ129" i="1" s="1"/>
  <c r="AK129" i="1" s="1"/>
  <c r="AL129" i="1" s="1"/>
  <c r="AI130" i="1"/>
  <c r="AJ130" i="1" s="1"/>
  <c r="AK130" i="1" s="1"/>
  <c r="AL130" i="1" s="1"/>
  <c r="AI131" i="1"/>
  <c r="AJ131" i="1" s="1"/>
  <c r="AK131" i="1" s="1"/>
  <c r="AL131" i="1" s="1"/>
  <c r="AI132" i="1"/>
  <c r="AJ132" i="1" s="1"/>
  <c r="AK132" i="1" s="1"/>
  <c r="AL132" i="1" s="1"/>
  <c r="AI133" i="1"/>
  <c r="AJ133" i="1" s="1"/>
  <c r="AK133" i="1" s="1"/>
  <c r="AL133" i="1" s="1"/>
  <c r="AI134" i="1"/>
  <c r="AJ134" i="1" s="1"/>
  <c r="AK134" i="1" s="1"/>
  <c r="AL134" i="1" s="1"/>
  <c r="AI135" i="1"/>
  <c r="AJ135" i="1" s="1"/>
  <c r="AK135" i="1" s="1"/>
  <c r="AL135" i="1" s="1"/>
  <c r="AI136" i="1"/>
  <c r="AI137" i="1"/>
  <c r="AJ137" i="1" s="1"/>
  <c r="AK137" i="1" s="1"/>
  <c r="AL137" i="1" s="1"/>
  <c r="AI138" i="1"/>
  <c r="AJ138" i="1" s="1"/>
  <c r="AK138" i="1" s="1"/>
  <c r="AL138" i="1" s="1"/>
  <c r="AI139" i="1"/>
  <c r="AJ139" i="1" s="1"/>
  <c r="AK139" i="1" s="1"/>
  <c r="AL139" i="1" s="1"/>
  <c r="AI140" i="1"/>
  <c r="AJ140" i="1" s="1"/>
  <c r="AK140" i="1" s="1"/>
  <c r="AL140" i="1" s="1"/>
  <c r="AI141" i="1"/>
  <c r="AJ141" i="1" s="1"/>
  <c r="AK141" i="1" s="1"/>
  <c r="AL141" i="1" s="1"/>
  <c r="AI142" i="1"/>
  <c r="AJ142" i="1" s="1"/>
  <c r="AK142" i="1" s="1"/>
  <c r="AL142" i="1" s="1"/>
  <c r="AI143" i="1"/>
  <c r="AJ143" i="1" s="1"/>
  <c r="AK143" i="1" s="1"/>
  <c r="AL143" i="1" s="1"/>
  <c r="AI144" i="1"/>
  <c r="AJ144" i="1" s="1"/>
  <c r="AK144" i="1" s="1"/>
  <c r="AL144" i="1" s="1"/>
  <c r="AI145" i="1"/>
  <c r="AJ145" i="1" s="1"/>
  <c r="AK145" i="1" s="1"/>
  <c r="AL145" i="1" s="1"/>
  <c r="AI146" i="1"/>
  <c r="AJ146" i="1" s="1"/>
  <c r="AK146" i="1" s="1"/>
  <c r="AL146" i="1" s="1"/>
  <c r="AI147" i="1"/>
  <c r="AJ147" i="1" s="1"/>
  <c r="AK147" i="1" s="1"/>
  <c r="AL147" i="1" s="1"/>
  <c r="AI148" i="1"/>
  <c r="AJ148" i="1" s="1"/>
  <c r="AK148" i="1" s="1"/>
  <c r="AL148" i="1" s="1"/>
  <c r="AI149" i="1"/>
  <c r="AJ149" i="1" s="1"/>
  <c r="AK149" i="1" s="1"/>
  <c r="AL149" i="1" s="1"/>
  <c r="AI150" i="1"/>
  <c r="AJ150" i="1" s="1"/>
  <c r="AK150" i="1" s="1"/>
  <c r="AL150" i="1" s="1"/>
  <c r="AI151" i="1"/>
  <c r="AJ151" i="1" s="1"/>
  <c r="AK151" i="1" s="1"/>
  <c r="AL151" i="1" s="1"/>
  <c r="AI152" i="1"/>
  <c r="AJ152" i="1" s="1"/>
  <c r="AK152" i="1" s="1"/>
  <c r="AL152" i="1" s="1"/>
  <c r="AI153" i="1"/>
  <c r="AJ153" i="1" s="1"/>
  <c r="AK153" i="1" s="1"/>
  <c r="AL153" i="1" s="1"/>
  <c r="AI154" i="1"/>
  <c r="AJ154" i="1" s="1"/>
  <c r="AK154" i="1" s="1"/>
  <c r="AL154" i="1" s="1"/>
  <c r="AI155" i="1"/>
  <c r="AJ155" i="1" s="1"/>
  <c r="AK155" i="1" s="1"/>
  <c r="AL155" i="1" s="1"/>
  <c r="AI156" i="1"/>
  <c r="AJ156" i="1" s="1"/>
  <c r="AK156" i="1" s="1"/>
  <c r="AL156" i="1" s="1"/>
  <c r="AI157" i="1"/>
  <c r="AJ157" i="1" s="1"/>
  <c r="AK157" i="1" s="1"/>
  <c r="AL157" i="1" s="1"/>
  <c r="AI158" i="1"/>
  <c r="AJ158" i="1" s="1"/>
  <c r="AK158" i="1" s="1"/>
  <c r="AL158" i="1" s="1"/>
  <c r="AI159" i="1"/>
  <c r="AJ159" i="1" s="1"/>
  <c r="AK159" i="1" s="1"/>
  <c r="AL159" i="1" s="1"/>
  <c r="AI160" i="1"/>
  <c r="AJ160" i="1" s="1"/>
  <c r="AK160" i="1" s="1"/>
  <c r="AL160" i="1" s="1"/>
  <c r="AI161" i="1"/>
  <c r="AJ161" i="1" s="1"/>
  <c r="AK161" i="1" s="1"/>
  <c r="AL161" i="1" s="1"/>
  <c r="AI162" i="1"/>
  <c r="AJ162" i="1" s="1"/>
  <c r="AK162" i="1" s="1"/>
  <c r="AL162" i="1" s="1"/>
  <c r="AI163" i="1"/>
  <c r="AJ163" i="1" s="1"/>
  <c r="AK163" i="1" s="1"/>
  <c r="AL163" i="1" s="1"/>
  <c r="AI164" i="1"/>
  <c r="AJ164" i="1" s="1"/>
  <c r="AK164" i="1" s="1"/>
  <c r="AL164" i="1" s="1"/>
  <c r="AI165" i="1"/>
  <c r="AJ165" i="1" s="1"/>
  <c r="AK165" i="1" s="1"/>
  <c r="AL165" i="1" s="1"/>
  <c r="AI166" i="1"/>
  <c r="AJ166" i="1" s="1"/>
  <c r="AK166" i="1" s="1"/>
  <c r="AL166" i="1" s="1"/>
  <c r="AI167" i="1"/>
  <c r="AJ167" i="1" s="1"/>
  <c r="AK167" i="1" s="1"/>
  <c r="AL167" i="1" s="1"/>
  <c r="AI168" i="1"/>
  <c r="AJ168" i="1" s="1"/>
  <c r="AK168" i="1" s="1"/>
  <c r="AL168" i="1" s="1"/>
  <c r="AI169" i="1"/>
  <c r="AJ169" i="1" s="1"/>
  <c r="AK169" i="1" s="1"/>
  <c r="AL169" i="1" s="1"/>
  <c r="AI170" i="1"/>
  <c r="AJ170" i="1" s="1"/>
  <c r="AK170" i="1" s="1"/>
  <c r="AL170" i="1" s="1"/>
  <c r="AI171" i="1"/>
  <c r="AJ171" i="1" s="1"/>
  <c r="AK171" i="1" s="1"/>
  <c r="AL171" i="1" s="1"/>
  <c r="AI172" i="1"/>
  <c r="AJ172" i="1" s="1"/>
  <c r="AK172" i="1" s="1"/>
  <c r="AL172" i="1" s="1"/>
  <c r="AI173" i="1"/>
  <c r="AJ173" i="1" s="1"/>
  <c r="AK173" i="1" s="1"/>
  <c r="AL173" i="1" s="1"/>
  <c r="AI174" i="1"/>
  <c r="AJ174" i="1" s="1"/>
  <c r="AK174" i="1" s="1"/>
  <c r="AL174" i="1" s="1"/>
  <c r="AI175" i="1"/>
  <c r="AJ175" i="1" s="1"/>
  <c r="AK175" i="1" s="1"/>
  <c r="AL175" i="1" s="1"/>
  <c r="AI176" i="1"/>
  <c r="AJ176" i="1" s="1"/>
  <c r="AK176" i="1" s="1"/>
  <c r="AL176" i="1" s="1"/>
  <c r="AI177" i="1"/>
  <c r="AJ177" i="1" s="1"/>
  <c r="AK177" i="1" s="1"/>
  <c r="AL177" i="1" s="1"/>
  <c r="AI178" i="1"/>
  <c r="AJ178" i="1" s="1"/>
  <c r="AK178" i="1" s="1"/>
  <c r="AL178" i="1" s="1"/>
  <c r="AI179" i="1"/>
  <c r="AJ179" i="1" s="1"/>
  <c r="AK179" i="1" s="1"/>
  <c r="AL179" i="1" s="1"/>
  <c r="AI180" i="1"/>
  <c r="AJ180" i="1" s="1"/>
  <c r="AK180" i="1" s="1"/>
  <c r="AL180" i="1" s="1"/>
  <c r="AI181" i="1"/>
  <c r="AJ181" i="1" s="1"/>
  <c r="AK181" i="1" s="1"/>
  <c r="AL181" i="1" s="1"/>
  <c r="AI182" i="1"/>
  <c r="AJ182" i="1" s="1"/>
  <c r="AK182" i="1" s="1"/>
  <c r="AL182" i="1" s="1"/>
  <c r="AI183" i="1"/>
  <c r="AJ183" i="1" s="1"/>
  <c r="AK183" i="1" s="1"/>
  <c r="AL183" i="1" s="1"/>
  <c r="AI184" i="1"/>
  <c r="AJ184" i="1" s="1"/>
  <c r="AK184" i="1" s="1"/>
  <c r="AL184" i="1" s="1"/>
  <c r="AI185" i="1"/>
  <c r="AJ185" i="1" s="1"/>
  <c r="AK185" i="1" s="1"/>
  <c r="AL185" i="1" s="1"/>
  <c r="AI186" i="1"/>
  <c r="AJ186" i="1" s="1"/>
  <c r="AK186" i="1" s="1"/>
  <c r="AL186" i="1" s="1"/>
  <c r="AI187" i="1"/>
  <c r="AJ187" i="1" s="1"/>
  <c r="AK187" i="1" s="1"/>
  <c r="AL187" i="1" s="1"/>
  <c r="AI188" i="1"/>
  <c r="AI189" i="1"/>
  <c r="AJ189" i="1" s="1"/>
  <c r="AK189" i="1" s="1"/>
  <c r="AL189" i="1" s="1"/>
  <c r="AI190" i="1"/>
  <c r="AJ190" i="1" s="1"/>
  <c r="AK190" i="1" s="1"/>
  <c r="AL190" i="1" s="1"/>
  <c r="AI191" i="1"/>
  <c r="AJ191" i="1" s="1"/>
  <c r="AK191" i="1" s="1"/>
  <c r="AL191" i="1" s="1"/>
  <c r="AI192" i="1"/>
  <c r="AJ192" i="1" s="1"/>
  <c r="AK192" i="1" s="1"/>
  <c r="AL192" i="1" s="1"/>
  <c r="AI193" i="1"/>
  <c r="AJ193" i="1" s="1"/>
  <c r="AK193" i="1" s="1"/>
  <c r="AL193" i="1" s="1"/>
  <c r="AI194" i="1"/>
  <c r="AJ194" i="1" s="1"/>
  <c r="AK194" i="1" s="1"/>
  <c r="AL194" i="1" s="1"/>
  <c r="AI195" i="1"/>
  <c r="AJ195" i="1" s="1"/>
  <c r="AK195" i="1" s="1"/>
  <c r="AL195" i="1" s="1"/>
  <c r="AI196" i="1"/>
  <c r="AJ196" i="1" s="1"/>
  <c r="AK196" i="1" s="1"/>
  <c r="AL196" i="1" s="1"/>
  <c r="AI197" i="1"/>
  <c r="AJ197" i="1" s="1"/>
  <c r="AK197" i="1" s="1"/>
  <c r="AL197" i="1" s="1"/>
  <c r="AI198" i="1"/>
  <c r="AJ198" i="1" s="1"/>
  <c r="AK198" i="1" s="1"/>
  <c r="AL198" i="1" s="1"/>
  <c r="AI199" i="1"/>
  <c r="AJ199" i="1" s="1"/>
  <c r="AK199" i="1" s="1"/>
  <c r="AL199" i="1" s="1"/>
  <c r="AI200" i="1"/>
  <c r="AJ200" i="1" s="1"/>
  <c r="AK200" i="1" s="1"/>
  <c r="AL200" i="1" s="1"/>
  <c r="AI201" i="1"/>
  <c r="AJ201" i="1" s="1"/>
  <c r="AK201" i="1" s="1"/>
  <c r="AL201" i="1" s="1"/>
  <c r="AI202" i="1"/>
  <c r="AJ202" i="1" s="1"/>
  <c r="AK202" i="1" s="1"/>
  <c r="AL202" i="1" s="1"/>
  <c r="AI203" i="1"/>
  <c r="AJ203" i="1" s="1"/>
  <c r="AK203" i="1" s="1"/>
  <c r="AL203" i="1" s="1"/>
  <c r="AI204" i="1"/>
  <c r="AJ204" i="1" s="1"/>
  <c r="AK204" i="1" s="1"/>
  <c r="AL204" i="1" s="1"/>
  <c r="AI205" i="1"/>
  <c r="AJ205" i="1" s="1"/>
  <c r="AK205" i="1" s="1"/>
  <c r="AL205" i="1" s="1"/>
  <c r="AI206" i="1"/>
  <c r="AJ206" i="1" s="1"/>
  <c r="AK206" i="1" s="1"/>
  <c r="AL206" i="1" s="1"/>
  <c r="AI207" i="1"/>
  <c r="AJ207" i="1" s="1"/>
  <c r="AK207" i="1" s="1"/>
  <c r="AL207" i="1" s="1"/>
  <c r="AI208" i="1"/>
  <c r="AJ208" i="1" s="1"/>
  <c r="AK208" i="1" s="1"/>
  <c r="AL208" i="1" s="1"/>
  <c r="AI209" i="1"/>
  <c r="AJ209" i="1" s="1"/>
  <c r="AK209" i="1" s="1"/>
  <c r="AL209" i="1" s="1"/>
  <c r="AI210" i="1"/>
  <c r="AJ210" i="1" s="1"/>
  <c r="AK210" i="1" s="1"/>
  <c r="AL210" i="1" s="1"/>
  <c r="AI211" i="1"/>
  <c r="AJ211" i="1" s="1"/>
  <c r="AK211" i="1" s="1"/>
  <c r="AL211" i="1" s="1"/>
  <c r="AI212" i="1"/>
  <c r="AJ212" i="1" s="1"/>
  <c r="AK212" i="1" s="1"/>
  <c r="AL212" i="1" s="1"/>
  <c r="AI213" i="1"/>
  <c r="AJ213" i="1" s="1"/>
  <c r="AK213" i="1" s="1"/>
  <c r="AL213" i="1" s="1"/>
  <c r="AI214" i="1"/>
  <c r="AJ214" i="1" s="1"/>
  <c r="AK214" i="1" s="1"/>
  <c r="AL214" i="1" s="1"/>
  <c r="AI215" i="1"/>
  <c r="AJ215" i="1" s="1"/>
  <c r="AK215" i="1" s="1"/>
  <c r="AL215" i="1" s="1"/>
  <c r="AI216" i="1"/>
  <c r="AJ216" i="1" s="1"/>
  <c r="AK216" i="1" s="1"/>
  <c r="AL216" i="1" s="1"/>
  <c r="AI217" i="1"/>
  <c r="AJ217" i="1" s="1"/>
  <c r="AK217" i="1" s="1"/>
  <c r="AL217" i="1" s="1"/>
  <c r="AI218" i="1"/>
  <c r="AJ218" i="1" s="1"/>
  <c r="AK218" i="1" s="1"/>
  <c r="AL218" i="1" s="1"/>
  <c r="AI219" i="1"/>
  <c r="AJ219" i="1" s="1"/>
  <c r="AK219" i="1" s="1"/>
  <c r="AL219" i="1" s="1"/>
  <c r="AI220" i="1"/>
  <c r="AJ220" i="1" s="1"/>
  <c r="AK220" i="1" s="1"/>
  <c r="AL220" i="1" s="1"/>
  <c r="AI221" i="1"/>
  <c r="AJ221" i="1" s="1"/>
  <c r="AK221" i="1" s="1"/>
  <c r="AL221" i="1" s="1"/>
  <c r="AI222" i="1"/>
  <c r="AJ222" i="1" s="1"/>
  <c r="AK222" i="1" s="1"/>
  <c r="AL222" i="1" s="1"/>
  <c r="AI223" i="1"/>
  <c r="AJ223" i="1" s="1"/>
  <c r="AK223" i="1" s="1"/>
  <c r="AL223" i="1" s="1"/>
  <c r="AI224" i="1"/>
  <c r="AJ224" i="1" s="1"/>
  <c r="AK224" i="1" s="1"/>
  <c r="AL224" i="1" s="1"/>
  <c r="AI225" i="1"/>
  <c r="AJ225" i="1" s="1"/>
  <c r="AK225" i="1" s="1"/>
  <c r="AL225" i="1" s="1"/>
  <c r="AI226" i="1"/>
  <c r="AJ226" i="1" s="1"/>
  <c r="AK226" i="1" s="1"/>
  <c r="AL226" i="1" s="1"/>
  <c r="AI227" i="1"/>
  <c r="AJ227" i="1" s="1"/>
  <c r="AK227" i="1" s="1"/>
  <c r="AL227" i="1" s="1"/>
  <c r="AI228" i="1"/>
  <c r="AJ228" i="1" s="1"/>
  <c r="AK228" i="1" s="1"/>
  <c r="AL228" i="1" s="1"/>
  <c r="AI229" i="1"/>
  <c r="AJ229" i="1" s="1"/>
  <c r="AK229" i="1" s="1"/>
  <c r="AL229" i="1" s="1"/>
  <c r="AI230" i="1"/>
  <c r="AJ230" i="1" s="1"/>
  <c r="AK230" i="1" s="1"/>
  <c r="AL230" i="1" s="1"/>
  <c r="AI231" i="1"/>
  <c r="AJ231" i="1" s="1"/>
  <c r="AK231" i="1" s="1"/>
  <c r="AL231" i="1" s="1"/>
  <c r="AI232" i="1"/>
  <c r="AJ232" i="1" s="1"/>
  <c r="AK232" i="1" s="1"/>
  <c r="AL232" i="1" s="1"/>
  <c r="AI233" i="1"/>
  <c r="AJ233" i="1" s="1"/>
  <c r="AK233" i="1" s="1"/>
  <c r="AL233" i="1" s="1"/>
  <c r="AI234" i="1"/>
  <c r="AJ234" i="1" s="1"/>
  <c r="AK234" i="1" s="1"/>
  <c r="AL234" i="1" s="1"/>
  <c r="AI235" i="1"/>
  <c r="AJ235" i="1" s="1"/>
  <c r="AK235" i="1" s="1"/>
  <c r="AL235" i="1" s="1"/>
  <c r="AI236" i="1"/>
  <c r="AJ236" i="1" s="1"/>
  <c r="AK236" i="1" s="1"/>
  <c r="AL236" i="1" s="1"/>
  <c r="AI237" i="1"/>
  <c r="AJ237" i="1" s="1"/>
  <c r="AK237" i="1" s="1"/>
  <c r="AL237" i="1" s="1"/>
  <c r="AI238" i="1"/>
  <c r="AJ238" i="1" s="1"/>
  <c r="AK238" i="1" s="1"/>
  <c r="AL238" i="1" s="1"/>
  <c r="AI239" i="1"/>
  <c r="AJ239" i="1" s="1"/>
  <c r="AK239" i="1" s="1"/>
  <c r="AL239" i="1" s="1"/>
  <c r="AI240" i="1"/>
  <c r="AJ240" i="1" s="1"/>
  <c r="AK240" i="1" s="1"/>
  <c r="AL240" i="1" s="1"/>
  <c r="AI241" i="1"/>
  <c r="AJ241" i="1" s="1"/>
  <c r="AK241" i="1" s="1"/>
  <c r="AL241" i="1" s="1"/>
  <c r="AI242" i="1"/>
  <c r="AJ242" i="1" s="1"/>
  <c r="AK242" i="1" s="1"/>
  <c r="AL242" i="1" s="1"/>
  <c r="AI243" i="1"/>
  <c r="AJ243" i="1" s="1"/>
  <c r="AK243" i="1" s="1"/>
  <c r="AL243" i="1" s="1"/>
  <c r="AI244" i="1"/>
  <c r="AJ244" i="1" s="1"/>
  <c r="AK244" i="1" s="1"/>
  <c r="AL244" i="1" s="1"/>
  <c r="AI245" i="1"/>
  <c r="AJ245" i="1" s="1"/>
  <c r="AK245" i="1" s="1"/>
  <c r="AL245" i="1" s="1"/>
  <c r="AI246" i="1"/>
  <c r="AJ246" i="1" s="1"/>
  <c r="AK246" i="1" s="1"/>
  <c r="AL246" i="1" s="1"/>
  <c r="AI247" i="1"/>
  <c r="AI248" i="1"/>
  <c r="AJ248" i="1" s="1"/>
  <c r="AK248" i="1" s="1"/>
  <c r="AL248" i="1" s="1"/>
  <c r="AI249" i="1"/>
  <c r="AJ249" i="1" s="1"/>
  <c r="AK249" i="1" s="1"/>
  <c r="AL249" i="1" s="1"/>
  <c r="AI250" i="1"/>
  <c r="AJ250" i="1" s="1"/>
  <c r="AK250" i="1" s="1"/>
  <c r="AL250" i="1" s="1"/>
  <c r="AI251" i="1"/>
  <c r="AJ251" i="1" s="1"/>
  <c r="AK251" i="1" s="1"/>
  <c r="AL251" i="1" s="1"/>
  <c r="AI252" i="1"/>
  <c r="AJ252" i="1" s="1"/>
  <c r="AK252" i="1" s="1"/>
  <c r="AL252" i="1" s="1"/>
  <c r="AI253" i="1"/>
  <c r="AJ253" i="1" s="1"/>
  <c r="AK253" i="1" s="1"/>
  <c r="AL253" i="1" s="1"/>
  <c r="AI254" i="1"/>
  <c r="AJ254" i="1" s="1"/>
  <c r="AK254" i="1" s="1"/>
  <c r="AL254" i="1" s="1"/>
  <c r="AI255" i="1"/>
  <c r="AJ255" i="1" s="1"/>
  <c r="AK255" i="1" s="1"/>
  <c r="AL255" i="1" s="1"/>
  <c r="AI256" i="1"/>
  <c r="AJ256" i="1" s="1"/>
  <c r="AK256" i="1" s="1"/>
  <c r="AL256" i="1" s="1"/>
  <c r="AI257" i="1"/>
  <c r="AJ257" i="1" s="1"/>
  <c r="AK257" i="1" s="1"/>
  <c r="AL257" i="1" s="1"/>
  <c r="AI258" i="1"/>
  <c r="AJ258" i="1" s="1"/>
  <c r="AK258" i="1" s="1"/>
  <c r="AL258" i="1" s="1"/>
  <c r="AI259" i="1"/>
  <c r="AJ259" i="1" s="1"/>
  <c r="AK259" i="1" s="1"/>
  <c r="AL259" i="1" s="1"/>
  <c r="AI260" i="1"/>
  <c r="AJ260" i="1" s="1"/>
  <c r="AK260" i="1" s="1"/>
  <c r="AL260" i="1" s="1"/>
  <c r="AI261" i="1"/>
  <c r="AJ261" i="1" s="1"/>
  <c r="AK261" i="1" s="1"/>
  <c r="AL261" i="1" s="1"/>
  <c r="AI262" i="1"/>
  <c r="AJ262" i="1" s="1"/>
  <c r="AK262" i="1" s="1"/>
  <c r="AL262" i="1" s="1"/>
  <c r="AI263" i="1"/>
  <c r="AJ263" i="1" s="1"/>
  <c r="AK263" i="1" s="1"/>
  <c r="AL263" i="1" s="1"/>
  <c r="AI264" i="1"/>
  <c r="AJ264" i="1" s="1"/>
  <c r="AK264" i="1" s="1"/>
  <c r="AL264" i="1" s="1"/>
  <c r="AI265" i="1"/>
  <c r="AJ265" i="1" s="1"/>
  <c r="AK265" i="1" s="1"/>
  <c r="AL265" i="1" s="1"/>
  <c r="AI266" i="1"/>
  <c r="AJ266" i="1" s="1"/>
  <c r="AK266" i="1" s="1"/>
  <c r="AL266" i="1" s="1"/>
  <c r="AI267" i="1"/>
  <c r="AJ267" i="1" s="1"/>
  <c r="AK267" i="1" s="1"/>
  <c r="AL267" i="1" s="1"/>
  <c r="AI268" i="1"/>
  <c r="AJ268" i="1" s="1"/>
  <c r="AK268" i="1" s="1"/>
  <c r="AL268" i="1" s="1"/>
  <c r="AI269" i="1"/>
  <c r="AJ269" i="1" s="1"/>
  <c r="AK269" i="1" s="1"/>
  <c r="AL269" i="1" s="1"/>
  <c r="AI270" i="1"/>
  <c r="AJ270" i="1" s="1"/>
  <c r="AK270" i="1" s="1"/>
  <c r="AL270" i="1" s="1"/>
  <c r="AI271" i="1"/>
  <c r="AJ271" i="1" s="1"/>
  <c r="AK271" i="1" s="1"/>
  <c r="AL271" i="1" s="1"/>
  <c r="AI272" i="1"/>
  <c r="AJ272" i="1" s="1"/>
  <c r="AK272" i="1" s="1"/>
  <c r="AL272" i="1" s="1"/>
  <c r="AI273" i="1"/>
  <c r="AJ273" i="1" s="1"/>
  <c r="AK273" i="1" s="1"/>
  <c r="AL273" i="1" s="1"/>
  <c r="AI274" i="1"/>
  <c r="AJ274" i="1" s="1"/>
  <c r="AK274" i="1" s="1"/>
  <c r="AL274" i="1" s="1"/>
  <c r="AI275" i="1"/>
  <c r="AJ275" i="1" s="1"/>
  <c r="AK275" i="1" s="1"/>
  <c r="AL275" i="1" s="1"/>
  <c r="AI276" i="1"/>
  <c r="AJ276" i="1" s="1"/>
  <c r="AK276" i="1" s="1"/>
  <c r="AL276" i="1" s="1"/>
  <c r="AI277" i="1"/>
  <c r="AJ277" i="1" s="1"/>
  <c r="AK277" i="1" s="1"/>
  <c r="AL277" i="1" s="1"/>
  <c r="AI278" i="1"/>
  <c r="AJ278" i="1" s="1"/>
  <c r="AK278" i="1" s="1"/>
  <c r="AL278" i="1" s="1"/>
  <c r="AI279" i="1"/>
  <c r="AJ279" i="1" s="1"/>
  <c r="AK279" i="1" s="1"/>
  <c r="AL279" i="1" s="1"/>
  <c r="AI280" i="1"/>
  <c r="AJ280" i="1" s="1"/>
  <c r="AK280" i="1" s="1"/>
  <c r="AL280" i="1" s="1"/>
  <c r="AI281" i="1"/>
  <c r="AJ281" i="1" s="1"/>
  <c r="AK281" i="1" s="1"/>
  <c r="AL281" i="1" s="1"/>
  <c r="AI282" i="1"/>
  <c r="AJ282" i="1" s="1"/>
  <c r="AK282" i="1" s="1"/>
  <c r="AL282" i="1" s="1"/>
  <c r="AI283" i="1"/>
  <c r="AJ283" i="1" s="1"/>
  <c r="AK283" i="1" s="1"/>
  <c r="AL283" i="1" s="1"/>
  <c r="AI284" i="1"/>
  <c r="AJ284" i="1" s="1"/>
  <c r="AK284" i="1" s="1"/>
  <c r="AL284" i="1" s="1"/>
  <c r="AI285" i="1"/>
  <c r="AJ285" i="1" s="1"/>
  <c r="AK285" i="1" s="1"/>
  <c r="AL285" i="1" s="1"/>
  <c r="AI286" i="1"/>
  <c r="AJ286" i="1" s="1"/>
  <c r="AK286" i="1" s="1"/>
  <c r="AL286" i="1" s="1"/>
  <c r="AI287" i="1"/>
  <c r="AJ287" i="1" s="1"/>
  <c r="AK287" i="1" s="1"/>
  <c r="AL287" i="1" s="1"/>
  <c r="AI288" i="1"/>
  <c r="AJ288" i="1" s="1"/>
  <c r="AK288" i="1" s="1"/>
  <c r="AL288" i="1" s="1"/>
  <c r="AI289" i="1"/>
  <c r="AJ289" i="1" s="1"/>
  <c r="AK289" i="1" s="1"/>
  <c r="AL289" i="1" s="1"/>
  <c r="AI290" i="1"/>
  <c r="AJ290" i="1" s="1"/>
  <c r="AK290" i="1" s="1"/>
  <c r="AL290" i="1" s="1"/>
  <c r="AI291" i="1"/>
  <c r="AJ291" i="1" s="1"/>
  <c r="AK291" i="1" s="1"/>
  <c r="AL291" i="1" s="1"/>
  <c r="AI292" i="1"/>
  <c r="AJ292" i="1" s="1"/>
  <c r="AK292" i="1" s="1"/>
  <c r="AL292" i="1" s="1"/>
  <c r="AI293" i="1"/>
  <c r="AJ293" i="1" s="1"/>
  <c r="AK293" i="1" s="1"/>
  <c r="AL293" i="1" s="1"/>
  <c r="AI294" i="1"/>
  <c r="AJ294" i="1" s="1"/>
  <c r="AK294" i="1" s="1"/>
  <c r="AL294" i="1" s="1"/>
  <c r="AI295" i="1"/>
  <c r="AJ295" i="1" s="1"/>
  <c r="AK295" i="1" s="1"/>
  <c r="AL295" i="1" s="1"/>
  <c r="AI296" i="1"/>
  <c r="AJ296" i="1" s="1"/>
  <c r="AK296" i="1" s="1"/>
  <c r="AL296" i="1" s="1"/>
  <c r="AI297" i="1"/>
  <c r="AJ297" i="1" s="1"/>
  <c r="AK297" i="1" s="1"/>
  <c r="AL297" i="1" s="1"/>
  <c r="AI298" i="1"/>
  <c r="AJ298" i="1" s="1"/>
  <c r="AK298" i="1" s="1"/>
  <c r="AL298" i="1" s="1"/>
  <c r="AI299" i="1"/>
  <c r="AJ299" i="1" s="1"/>
  <c r="AK299" i="1" s="1"/>
  <c r="AL299" i="1" s="1"/>
  <c r="AI300" i="1"/>
  <c r="AJ300" i="1" s="1"/>
  <c r="AK300" i="1" s="1"/>
  <c r="AL300" i="1" s="1"/>
  <c r="AI301" i="1"/>
  <c r="AJ301" i="1" s="1"/>
  <c r="AK301" i="1" s="1"/>
  <c r="AL301" i="1" s="1"/>
  <c r="AI302" i="1"/>
  <c r="AJ302" i="1" s="1"/>
  <c r="AK302" i="1" s="1"/>
  <c r="AL302" i="1" s="1"/>
  <c r="AI303" i="1"/>
  <c r="AJ303" i="1" s="1"/>
  <c r="AK303" i="1" s="1"/>
  <c r="AL303" i="1" s="1"/>
  <c r="AI304" i="1"/>
  <c r="AJ304" i="1" s="1"/>
  <c r="AK304" i="1" s="1"/>
  <c r="AL304" i="1" s="1"/>
  <c r="AI305" i="1"/>
  <c r="AJ305" i="1" s="1"/>
  <c r="AK305" i="1" s="1"/>
  <c r="AL305" i="1" s="1"/>
  <c r="AI306" i="1"/>
  <c r="AJ306" i="1" s="1"/>
  <c r="AK306" i="1" s="1"/>
  <c r="AL306" i="1" s="1"/>
  <c r="AI307" i="1"/>
  <c r="AJ307" i="1" s="1"/>
  <c r="AK307" i="1" s="1"/>
  <c r="AL307" i="1" s="1"/>
  <c r="AI308" i="1"/>
  <c r="AJ308" i="1" s="1"/>
  <c r="AK308" i="1" s="1"/>
  <c r="AL308" i="1" s="1"/>
  <c r="AI309" i="1"/>
  <c r="AJ309" i="1" s="1"/>
  <c r="AK309" i="1" s="1"/>
  <c r="AL309" i="1" s="1"/>
  <c r="AI310" i="1"/>
  <c r="AJ310" i="1" s="1"/>
  <c r="AK310" i="1" s="1"/>
  <c r="AL310" i="1" s="1"/>
  <c r="AI311" i="1"/>
  <c r="AJ311" i="1" s="1"/>
  <c r="AK311" i="1" s="1"/>
  <c r="AL311" i="1" s="1"/>
  <c r="AI312" i="1"/>
  <c r="AJ312" i="1" s="1"/>
  <c r="AK312" i="1" s="1"/>
  <c r="AL312" i="1" s="1"/>
  <c r="AI313" i="1"/>
  <c r="AJ313" i="1" s="1"/>
  <c r="AK313" i="1" s="1"/>
  <c r="AL313" i="1" s="1"/>
  <c r="AI314" i="1"/>
  <c r="AJ314" i="1" s="1"/>
  <c r="AK314" i="1" s="1"/>
  <c r="AL314" i="1" s="1"/>
  <c r="AI315" i="1"/>
  <c r="AJ315" i="1" s="1"/>
  <c r="AK315" i="1" s="1"/>
  <c r="AL315" i="1" s="1"/>
  <c r="AI316" i="1"/>
  <c r="AJ316" i="1" s="1"/>
  <c r="AK316" i="1" s="1"/>
  <c r="AL316" i="1" s="1"/>
  <c r="AI317" i="1"/>
  <c r="AJ317" i="1" s="1"/>
  <c r="AK317" i="1" s="1"/>
  <c r="AL317" i="1" s="1"/>
  <c r="AI318" i="1"/>
  <c r="AJ318" i="1" s="1"/>
  <c r="AK318" i="1" s="1"/>
  <c r="AL318" i="1" s="1"/>
  <c r="AI319" i="1"/>
  <c r="AJ319" i="1" s="1"/>
  <c r="AK319" i="1" s="1"/>
  <c r="AL319" i="1" s="1"/>
  <c r="AI320" i="1"/>
  <c r="AJ320" i="1" s="1"/>
  <c r="AK320" i="1" s="1"/>
  <c r="AL320" i="1" s="1"/>
  <c r="AI321" i="1"/>
  <c r="AJ321" i="1" s="1"/>
  <c r="AK321" i="1" s="1"/>
  <c r="AL321" i="1" s="1"/>
  <c r="AI322" i="1"/>
  <c r="AJ322" i="1" s="1"/>
  <c r="AK322" i="1" s="1"/>
  <c r="AL322" i="1" s="1"/>
  <c r="AI323" i="1"/>
  <c r="AJ323" i="1" s="1"/>
  <c r="AK323" i="1" s="1"/>
  <c r="AL323" i="1" s="1"/>
  <c r="AI324" i="1"/>
  <c r="AJ324" i="1" s="1"/>
  <c r="AK324" i="1" s="1"/>
  <c r="AL324" i="1" s="1"/>
  <c r="AI325" i="1"/>
  <c r="AJ325" i="1" s="1"/>
  <c r="AK325" i="1" s="1"/>
  <c r="AL325" i="1" s="1"/>
  <c r="AI326" i="1"/>
  <c r="AJ326" i="1" s="1"/>
  <c r="AK326" i="1" s="1"/>
  <c r="AL326" i="1" s="1"/>
  <c r="AI327" i="1"/>
  <c r="AJ327" i="1" s="1"/>
  <c r="AK327" i="1" s="1"/>
  <c r="AL327" i="1" s="1"/>
  <c r="AI328" i="1"/>
  <c r="AJ328" i="1" s="1"/>
  <c r="AK328" i="1" s="1"/>
  <c r="AL328" i="1" s="1"/>
  <c r="AI329" i="1"/>
  <c r="AJ329" i="1" s="1"/>
  <c r="AK329" i="1" s="1"/>
  <c r="AL329" i="1" s="1"/>
  <c r="AI330" i="1"/>
  <c r="AJ330" i="1" s="1"/>
  <c r="AK330" i="1" s="1"/>
  <c r="AL330" i="1" s="1"/>
  <c r="AI331" i="1"/>
  <c r="AJ331" i="1" s="1"/>
  <c r="AK331" i="1" s="1"/>
  <c r="AL331" i="1" s="1"/>
  <c r="AI332" i="1"/>
  <c r="AJ332" i="1" s="1"/>
  <c r="AK332" i="1" s="1"/>
  <c r="AL332" i="1" s="1"/>
  <c r="AI333" i="1"/>
  <c r="AJ333" i="1" s="1"/>
  <c r="AK333" i="1" s="1"/>
  <c r="AL333" i="1" s="1"/>
  <c r="AI334" i="1"/>
  <c r="AJ334" i="1" s="1"/>
  <c r="AK334" i="1" s="1"/>
  <c r="AL334" i="1" s="1"/>
  <c r="AI335" i="1"/>
  <c r="AJ335" i="1" s="1"/>
  <c r="AK335" i="1" s="1"/>
  <c r="AL335" i="1" s="1"/>
  <c r="AI336" i="1"/>
  <c r="AJ336" i="1" s="1"/>
  <c r="AK336" i="1" s="1"/>
  <c r="AL336" i="1" s="1"/>
  <c r="AI337" i="1"/>
  <c r="AJ337" i="1" s="1"/>
  <c r="AK337" i="1" s="1"/>
  <c r="AL337" i="1" s="1"/>
  <c r="AI338" i="1"/>
  <c r="AJ338" i="1" s="1"/>
  <c r="AK338" i="1" s="1"/>
  <c r="AL338" i="1" s="1"/>
  <c r="AI339" i="1"/>
  <c r="AJ339" i="1" s="1"/>
  <c r="AK339" i="1" s="1"/>
  <c r="AL339" i="1" s="1"/>
  <c r="AI340" i="1"/>
  <c r="AJ340" i="1" s="1"/>
  <c r="AK340" i="1" s="1"/>
  <c r="AL340" i="1" s="1"/>
  <c r="AI341" i="1"/>
  <c r="AJ341" i="1" s="1"/>
  <c r="AK341" i="1" s="1"/>
  <c r="AL341" i="1" s="1"/>
  <c r="AI342" i="1"/>
  <c r="AJ342" i="1" s="1"/>
  <c r="AK342" i="1" s="1"/>
  <c r="AL342" i="1" s="1"/>
  <c r="AI343" i="1"/>
  <c r="AJ343" i="1" s="1"/>
  <c r="AK343" i="1" s="1"/>
  <c r="AL343" i="1" s="1"/>
  <c r="AI344" i="1"/>
  <c r="AJ344" i="1" s="1"/>
  <c r="AK344" i="1" s="1"/>
  <c r="AL344" i="1" s="1"/>
  <c r="AI345" i="1"/>
  <c r="AJ345" i="1" s="1"/>
  <c r="AK345" i="1" s="1"/>
  <c r="AL345" i="1" s="1"/>
  <c r="AI346" i="1"/>
  <c r="AJ346" i="1" s="1"/>
  <c r="AK346" i="1" s="1"/>
  <c r="AL346" i="1" s="1"/>
  <c r="AI347" i="1"/>
  <c r="AJ347" i="1" s="1"/>
  <c r="AK347" i="1" s="1"/>
  <c r="AL347" i="1" s="1"/>
  <c r="AI348" i="1"/>
  <c r="AJ348" i="1" s="1"/>
  <c r="AK348" i="1" s="1"/>
  <c r="AL348" i="1" s="1"/>
  <c r="AI349" i="1"/>
  <c r="AJ349" i="1" s="1"/>
  <c r="AK349" i="1" s="1"/>
  <c r="AL349" i="1" s="1"/>
  <c r="AI350" i="1"/>
  <c r="AJ350" i="1" s="1"/>
  <c r="AK350" i="1" s="1"/>
  <c r="AL350" i="1" s="1"/>
  <c r="AI351" i="1"/>
  <c r="AJ351" i="1" s="1"/>
  <c r="AK351" i="1" s="1"/>
  <c r="AL351" i="1" s="1"/>
  <c r="AI352" i="1"/>
  <c r="AJ352" i="1" s="1"/>
  <c r="AK352" i="1" s="1"/>
  <c r="AL352" i="1" s="1"/>
  <c r="AI353" i="1"/>
  <c r="AJ353" i="1" s="1"/>
  <c r="AK353" i="1" s="1"/>
  <c r="AL353" i="1" s="1"/>
  <c r="AI354" i="1"/>
  <c r="AJ354" i="1" s="1"/>
  <c r="AK354" i="1" s="1"/>
  <c r="AL354" i="1" s="1"/>
  <c r="AI355" i="1"/>
  <c r="AJ355" i="1" s="1"/>
  <c r="AK355" i="1" s="1"/>
  <c r="AL355" i="1" s="1"/>
  <c r="AI356" i="1"/>
  <c r="AJ356" i="1" s="1"/>
  <c r="AK356" i="1" s="1"/>
  <c r="AL356" i="1" s="1"/>
  <c r="AI357" i="1"/>
  <c r="AJ357" i="1" s="1"/>
  <c r="AK357" i="1" s="1"/>
  <c r="AL357" i="1" s="1"/>
  <c r="AI358" i="1"/>
  <c r="AJ358" i="1" s="1"/>
  <c r="AK358" i="1" s="1"/>
  <c r="AL358" i="1" s="1"/>
  <c r="AI359" i="1"/>
  <c r="AJ359" i="1" s="1"/>
  <c r="AK359" i="1" s="1"/>
  <c r="AL359" i="1" s="1"/>
  <c r="AI360" i="1"/>
  <c r="AJ360" i="1" s="1"/>
  <c r="AK360" i="1" s="1"/>
  <c r="AL360" i="1" s="1"/>
  <c r="AI361" i="1"/>
  <c r="AJ361" i="1" s="1"/>
  <c r="AK361" i="1" s="1"/>
  <c r="AL361" i="1" s="1"/>
  <c r="AI362" i="1"/>
  <c r="AJ362" i="1" s="1"/>
  <c r="AK362" i="1" s="1"/>
  <c r="AL362" i="1" s="1"/>
  <c r="AI363" i="1"/>
  <c r="AJ363" i="1" s="1"/>
  <c r="AK363" i="1" s="1"/>
  <c r="AL363" i="1" s="1"/>
  <c r="AI364" i="1"/>
  <c r="AJ364" i="1" s="1"/>
  <c r="AK364" i="1" s="1"/>
  <c r="AL364" i="1" s="1"/>
  <c r="AI365" i="1"/>
  <c r="AJ365" i="1" s="1"/>
  <c r="AK365" i="1" s="1"/>
  <c r="AL365" i="1" s="1"/>
  <c r="AI366" i="1"/>
  <c r="AJ366" i="1" s="1"/>
  <c r="AK366" i="1" s="1"/>
  <c r="AL366" i="1" s="1"/>
  <c r="AI367" i="1"/>
  <c r="AJ367" i="1" s="1"/>
  <c r="AK367" i="1" s="1"/>
  <c r="AL367" i="1" s="1"/>
  <c r="AI368" i="1"/>
  <c r="AJ368" i="1" s="1"/>
  <c r="AK368" i="1" s="1"/>
  <c r="AL368" i="1" s="1"/>
  <c r="AI369" i="1"/>
  <c r="AJ369" i="1" s="1"/>
  <c r="AK369" i="1" s="1"/>
  <c r="AL369" i="1" s="1"/>
  <c r="AI370" i="1"/>
  <c r="AJ370" i="1" s="1"/>
  <c r="AK370" i="1" s="1"/>
  <c r="AL370" i="1" s="1"/>
  <c r="AI371" i="1"/>
  <c r="AJ371" i="1" s="1"/>
  <c r="AK371" i="1" s="1"/>
  <c r="AL371" i="1" s="1"/>
  <c r="AI372" i="1"/>
  <c r="AJ372" i="1" s="1"/>
  <c r="AK372" i="1" s="1"/>
  <c r="AL372" i="1" s="1"/>
  <c r="AI373" i="1"/>
  <c r="AJ373" i="1" s="1"/>
  <c r="AK373" i="1" s="1"/>
  <c r="AL373" i="1" s="1"/>
  <c r="AI374" i="1"/>
  <c r="AJ374" i="1" s="1"/>
  <c r="AK374" i="1" s="1"/>
  <c r="AL374" i="1" s="1"/>
  <c r="AI375" i="1"/>
  <c r="AJ375" i="1" s="1"/>
  <c r="AK375" i="1" s="1"/>
  <c r="AL375" i="1" s="1"/>
  <c r="AI376" i="1"/>
  <c r="AJ376" i="1" s="1"/>
  <c r="AK376" i="1" s="1"/>
  <c r="AL376" i="1" s="1"/>
  <c r="AI377" i="1"/>
  <c r="AJ377" i="1" s="1"/>
  <c r="AK377" i="1" s="1"/>
  <c r="AL377" i="1" s="1"/>
  <c r="AI378" i="1"/>
  <c r="AJ378" i="1" s="1"/>
  <c r="AK378" i="1" s="1"/>
  <c r="AL378" i="1" s="1"/>
  <c r="AI379" i="1"/>
  <c r="AJ379" i="1" s="1"/>
  <c r="AK379" i="1" s="1"/>
  <c r="AL379" i="1" s="1"/>
  <c r="AI380" i="1"/>
  <c r="AJ380" i="1" s="1"/>
  <c r="AK380" i="1" s="1"/>
  <c r="AL380" i="1" s="1"/>
  <c r="AI381" i="1"/>
  <c r="AJ381" i="1" s="1"/>
  <c r="AK381" i="1" s="1"/>
  <c r="AL381" i="1" s="1"/>
  <c r="AI382" i="1"/>
  <c r="AJ382" i="1" s="1"/>
  <c r="AK382" i="1" s="1"/>
  <c r="AL382" i="1" s="1"/>
  <c r="AI383" i="1"/>
  <c r="AJ383" i="1" s="1"/>
  <c r="AK383" i="1" s="1"/>
  <c r="AL383" i="1" s="1"/>
  <c r="AI384" i="1"/>
  <c r="AJ384" i="1" s="1"/>
  <c r="AK384" i="1" s="1"/>
  <c r="AL384" i="1" s="1"/>
  <c r="AI385" i="1"/>
  <c r="AJ385" i="1" s="1"/>
  <c r="AK385" i="1" s="1"/>
  <c r="AL385" i="1" s="1"/>
  <c r="AI386" i="1"/>
  <c r="AJ386" i="1" s="1"/>
  <c r="AK386" i="1" s="1"/>
  <c r="AL386" i="1" s="1"/>
  <c r="AI387" i="1"/>
  <c r="AJ387" i="1" s="1"/>
  <c r="AK387" i="1" s="1"/>
  <c r="AL387" i="1" s="1"/>
  <c r="AI388" i="1"/>
  <c r="AJ388" i="1" s="1"/>
  <c r="AK388" i="1" s="1"/>
  <c r="AL388" i="1" s="1"/>
  <c r="AI389" i="1"/>
  <c r="AJ389" i="1" s="1"/>
  <c r="AK389" i="1" s="1"/>
  <c r="AL389" i="1" s="1"/>
  <c r="AI390" i="1"/>
  <c r="AJ390" i="1" s="1"/>
  <c r="AK390" i="1" s="1"/>
  <c r="AL390" i="1" s="1"/>
  <c r="AI391" i="1"/>
  <c r="AJ391" i="1" s="1"/>
  <c r="AK391" i="1" s="1"/>
  <c r="AL391" i="1" s="1"/>
  <c r="AI392" i="1"/>
  <c r="AJ392" i="1" s="1"/>
  <c r="AK392" i="1" s="1"/>
  <c r="AL392" i="1" s="1"/>
  <c r="AI393" i="1"/>
  <c r="AJ393" i="1" s="1"/>
  <c r="AK393" i="1" s="1"/>
  <c r="AL393" i="1" s="1"/>
  <c r="AI394" i="1"/>
  <c r="AJ394" i="1" s="1"/>
  <c r="AK394" i="1" s="1"/>
  <c r="AL394" i="1" s="1"/>
  <c r="AI395" i="1"/>
  <c r="AJ395" i="1" s="1"/>
  <c r="AK395" i="1" s="1"/>
  <c r="AL395" i="1" s="1"/>
  <c r="AI396" i="1"/>
  <c r="AJ396" i="1" s="1"/>
  <c r="AK396" i="1" s="1"/>
  <c r="AL396" i="1" s="1"/>
  <c r="AI397" i="1"/>
  <c r="AJ397" i="1" s="1"/>
  <c r="AK397" i="1" s="1"/>
  <c r="AL397" i="1" s="1"/>
  <c r="AI398" i="1"/>
  <c r="AJ398" i="1" s="1"/>
  <c r="AK398" i="1" s="1"/>
  <c r="AL398" i="1" s="1"/>
  <c r="AI399" i="1"/>
  <c r="AJ399" i="1" s="1"/>
  <c r="AK399" i="1" s="1"/>
  <c r="AL399" i="1" s="1"/>
  <c r="AI400" i="1"/>
  <c r="AJ400" i="1" s="1"/>
  <c r="AK400" i="1" s="1"/>
  <c r="AL400" i="1" s="1"/>
  <c r="AI401" i="1"/>
  <c r="AJ401" i="1" s="1"/>
  <c r="AK401" i="1" s="1"/>
  <c r="AL401" i="1" s="1"/>
  <c r="AI402" i="1"/>
  <c r="AJ402" i="1" s="1"/>
  <c r="AK402" i="1" s="1"/>
  <c r="AL402" i="1" s="1"/>
  <c r="AI403" i="1"/>
  <c r="AJ403" i="1" s="1"/>
  <c r="AK403" i="1" s="1"/>
  <c r="AL403" i="1" s="1"/>
  <c r="AI404" i="1"/>
  <c r="AJ404" i="1" s="1"/>
  <c r="AK404" i="1" s="1"/>
  <c r="AL404" i="1" s="1"/>
  <c r="AI405" i="1"/>
  <c r="AJ405" i="1" s="1"/>
  <c r="AK405" i="1" s="1"/>
  <c r="AL405" i="1" s="1"/>
  <c r="AI406" i="1"/>
  <c r="AJ406" i="1" s="1"/>
  <c r="AK406" i="1" s="1"/>
  <c r="AL406" i="1" s="1"/>
  <c r="AI407" i="1"/>
  <c r="AJ407" i="1" s="1"/>
  <c r="AK407" i="1" s="1"/>
  <c r="AL407" i="1" s="1"/>
  <c r="AI408" i="1"/>
  <c r="AJ408" i="1" s="1"/>
  <c r="AK408" i="1" s="1"/>
  <c r="AL408" i="1" s="1"/>
  <c r="AI409" i="1"/>
  <c r="AJ409" i="1" s="1"/>
  <c r="AK409" i="1" s="1"/>
  <c r="AL409" i="1" s="1"/>
  <c r="AI410" i="1"/>
  <c r="AJ410" i="1" s="1"/>
  <c r="AK410" i="1" s="1"/>
  <c r="AL410" i="1" s="1"/>
  <c r="AI411" i="1"/>
  <c r="AJ411" i="1" s="1"/>
  <c r="AK411" i="1" s="1"/>
  <c r="AL411" i="1" s="1"/>
  <c r="AI412" i="1"/>
  <c r="AJ412" i="1" s="1"/>
  <c r="AK412" i="1" s="1"/>
  <c r="AL412" i="1" s="1"/>
  <c r="AI413" i="1"/>
  <c r="AJ413" i="1" s="1"/>
  <c r="AK413" i="1" s="1"/>
  <c r="AL413" i="1" s="1"/>
  <c r="AI414" i="1"/>
  <c r="AJ414" i="1" s="1"/>
  <c r="AK414" i="1" s="1"/>
  <c r="AL414" i="1" s="1"/>
  <c r="AI415" i="1"/>
  <c r="AJ415" i="1" s="1"/>
  <c r="AK415" i="1" s="1"/>
  <c r="AL415" i="1" s="1"/>
  <c r="AI416" i="1"/>
  <c r="AJ416" i="1" s="1"/>
  <c r="AK416" i="1" s="1"/>
  <c r="AL416" i="1" s="1"/>
  <c r="AI417" i="1"/>
  <c r="AJ417" i="1" s="1"/>
  <c r="AK417" i="1" s="1"/>
  <c r="AL417" i="1" s="1"/>
  <c r="AI418" i="1"/>
  <c r="AJ418" i="1" s="1"/>
  <c r="AK418" i="1" s="1"/>
  <c r="AL418" i="1" s="1"/>
  <c r="AI419" i="1"/>
  <c r="AJ419" i="1" s="1"/>
  <c r="AK419" i="1" s="1"/>
  <c r="AL419" i="1" s="1"/>
  <c r="AI420" i="1"/>
  <c r="AJ420" i="1" s="1"/>
  <c r="AK420" i="1" s="1"/>
  <c r="AL420" i="1" s="1"/>
  <c r="AI421" i="1"/>
  <c r="AJ421" i="1" s="1"/>
  <c r="AK421" i="1" s="1"/>
  <c r="AL421" i="1" s="1"/>
  <c r="AI422" i="1"/>
  <c r="AJ422" i="1" s="1"/>
  <c r="AK422" i="1" s="1"/>
  <c r="AL422" i="1" s="1"/>
  <c r="AI423" i="1"/>
  <c r="AJ423" i="1" s="1"/>
  <c r="AK423" i="1" s="1"/>
  <c r="AL423" i="1" s="1"/>
  <c r="AI424" i="1"/>
  <c r="AJ424" i="1" s="1"/>
  <c r="AK424" i="1" s="1"/>
  <c r="AL424" i="1" s="1"/>
  <c r="AI425" i="1"/>
  <c r="AJ425" i="1" s="1"/>
  <c r="AK425" i="1" s="1"/>
  <c r="AL425" i="1" s="1"/>
  <c r="AI426" i="1"/>
  <c r="AJ426" i="1" s="1"/>
  <c r="AK426" i="1" s="1"/>
  <c r="AL426" i="1" s="1"/>
  <c r="AI427" i="1"/>
  <c r="AJ427" i="1" s="1"/>
  <c r="AK427" i="1" s="1"/>
  <c r="AL427" i="1" s="1"/>
  <c r="AI428" i="1"/>
  <c r="AJ428" i="1" s="1"/>
  <c r="AK428" i="1" s="1"/>
  <c r="AL428" i="1" s="1"/>
  <c r="AI429" i="1"/>
  <c r="AJ429" i="1" s="1"/>
  <c r="AK429" i="1" s="1"/>
  <c r="AL429" i="1" s="1"/>
  <c r="AI430" i="1"/>
  <c r="AJ430" i="1" s="1"/>
  <c r="AK430" i="1" s="1"/>
  <c r="AL430" i="1" s="1"/>
  <c r="AI431" i="1"/>
  <c r="AJ431" i="1" s="1"/>
  <c r="AK431" i="1" s="1"/>
  <c r="AL431" i="1" s="1"/>
  <c r="AI432" i="1"/>
  <c r="AJ432" i="1" s="1"/>
  <c r="AK432" i="1" s="1"/>
  <c r="AL432" i="1" s="1"/>
  <c r="AI433" i="1"/>
  <c r="AJ433" i="1" s="1"/>
  <c r="AK433" i="1" s="1"/>
  <c r="AL433" i="1" s="1"/>
  <c r="AI434" i="1"/>
  <c r="AJ434" i="1" s="1"/>
  <c r="AK434" i="1" s="1"/>
  <c r="AL434" i="1" s="1"/>
  <c r="AI435" i="1"/>
  <c r="AJ435" i="1" s="1"/>
  <c r="AK435" i="1" s="1"/>
  <c r="AL435" i="1" s="1"/>
  <c r="AI436" i="1"/>
  <c r="AJ436" i="1" s="1"/>
  <c r="AK436" i="1" s="1"/>
  <c r="AL436" i="1" s="1"/>
  <c r="AI437" i="1"/>
  <c r="AJ437" i="1" s="1"/>
  <c r="AK437" i="1" s="1"/>
  <c r="AL437" i="1" s="1"/>
  <c r="AI438" i="1"/>
  <c r="AJ438" i="1" s="1"/>
  <c r="AK438" i="1" s="1"/>
  <c r="AL438" i="1" s="1"/>
  <c r="AI439" i="1"/>
  <c r="AJ439" i="1" s="1"/>
  <c r="AK439" i="1" s="1"/>
  <c r="AL439" i="1" s="1"/>
  <c r="AI440" i="1"/>
  <c r="AJ440" i="1" s="1"/>
  <c r="AK440" i="1" s="1"/>
  <c r="AL440" i="1" s="1"/>
  <c r="AI441" i="1"/>
  <c r="AJ441" i="1" s="1"/>
  <c r="AK441" i="1" s="1"/>
  <c r="AL441" i="1" s="1"/>
  <c r="AI442" i="1"/>
  <c r="AJ442" i="1" s="1"/>
  <c r="AK442" i="1" s="1"/>
  <c r="AL442" i="1" s="1"/>
  <c r="AI443" i="1"/>
  <c r="AJ443" i="1" s="1"/>
  <c r="AK443" i="1" s="1"/>
  <c r="AL443" i="1" s="1"/>
  <c r="AI444" i="1"/>
  <c r="AJ444" i="1" s="1"/>
  <c r="AK444" i="1" s="1"/>
  <c r="AL444" i="1" s="1"/>
  <c r="AI445" i="1"/>
  <c r="AJ445" i="1" s="1"/>
  <c r="AK445" i="1" s="1"/>
  <c r="AL445" i="1" s="1"/>
  <c r="AI446" i="1"/>
  <c r="AJ446" i="1" s="1"/>
  <c r="AK446" i="1" s="1"/>
  <c r="AL446" i="1" s="1"/>
  <c r="AI447" i="1"/>
  <c r="AJ447" i="1" s="1"/>
  <c r="AK447" i="1" s="1"/>
  <c r="AL447" i="1" s="1"/>
  <c r="AI448" i="1"/>
  <c r="AJ448" i="1" s="1"/>
  <c r="AK448" i="1" s="1"/>
  <c r="AL448" i="1" s="1"/>
  <c r="AI449" i="1"/>
  <c r="AJ449" i="1" s="1"/>
  <c r="AK449" i="1" s="1"/>
  <c r="AL449" i="1" s="1"/>
  <c r="AI450" i="1"/>
  <c r="AJ450" i="1" s="1"/>
  <c r="AK450" i="1" s="1"/>
  <c r="AL450" i="1" s="1"/>
  <c r="AI451" i="1"/>
  <c r="AJ451" i="1" s="1"/>
  <c r="AK451" i="1" s="1"/>
  <c r="AL451" i="1" s="1"/>
  <c r="AI452" i="1"/>
  <c r="AJ452" i="1" s="1"/>
  <c r="AK452" i="1" s="1"/>
  <c r="AL452" i="1" s="1"/>
  <c r="AI453" i="1"/>
  <c r="AJ453" i="1" s="1"/>
  <c r="AK453" i="1" s="1"/>
  <c r="AL453" i="1" s="1"/>
  <c r="AI454" i="1"/>
  <c r="AJ454" i="1" s="1"/>
  <c r="AK454" i="1" s="1"/>
  <c r="AL454" i="1" s="1"/>
  <c r="AI455" i="1"/>
  <c r="AJ455" i="1" s="1"/>
  <c r="AK455" i="1" s="1"/>
  <c r="AL455" i="1" s="1"/>
  <c r="AI456" i="1"/>
  <c r="AJ456" i="1" s="1"/>
  <c r="AK456" i="1" s="1"/>
  <c r="AL456" i="1" s="1"/>
  <c r="AI457" i="1"/>
  <c r="AJ457" i="1" s="1"/>
  <c r="AK457" i="1" s="1"/>
  <c r="AL457" i="1" s="1"/>
  <c r="AI458" i="1"/>
  <c r="AJ458" i="1" s="1"/>
  <c r="AK458" i="1" s="1"/>
  <c r="AL458" i="1" s="1"/>
  <c r="AI459" i="1"/>
  <c r="AJ459" i="1" s="1"/>
  <c r="AK459" i="1" s="1"/>
  <c r="AL459" i="1" s="1"/>
  <c r="AI460" i="1"/>
  <c r="AJ460" i="1" s="1"/>
  <c r="AK460" i="1" s="1"/>
  <c r="AL460" i="1" s="1"/>
  <c r="AI461" i="1"/>
  <c r="AJ461" i="1" s="1"/>
  <c r="AK461" i="1" s="1"/>
  <c r="AL461" i="1" s="1"/>
  <c r="AI462" i="1"/>
  <c r="AJ462" i="1" s="1"/>
  <c r="AK462" i="1" s="1"/>
  <c r="AL462" i="1" s="1"/>
  <c r="AI463" i="1"/>
  <c r="AJ463" i="1" s="1"/>
  <c r="AK463" i="1" s="1"/>
  <c r="AL463" i="1" s="1"/>
  <c r="AI464" i="1"/>
  <c r="AJ464" i="1" s="1"/>
  <c r="AK464" i="1" s="1"/>
  <c r="AL464" i="1" s="1"/>
  <c r="AI465" i="1"/>
  <c r="AJ465" i="1" s="1"/>
  <c r="AK465" i="1" s="1"/>
  <c r="AL465" i="1" s="1"/>
  <c r="AI466" i="1"/>
  <c r="AJ466" i="1" s="1"/>
  <c r="AK466" i="1" s="1"/>
  <c r="AL466" i="1" s="1"/>
  <c r="AI467" i="1"/>
  <c r="AJ467" i="1" s="1"/>
  <c r="AK467" i="1" s="1"/>
  <c r="AL467" i="1" s="1"/>
  <c r="AI468" i="1"/>
  <c r="AJ468" i="1" s="1"/>
  <c r="AK468" i="1" s="1"/>
  <c r="AL468" i="1" s="1"/>
  <c r="AI469" i="1"/>
  <c r="AJ469" i="1" s="1"/>
  <c r="AK469" i="1" s="1"/>
  <c r="AL469" i="1" s="1"/>
  <c r="AI470" i="1"/>
  <c r="AJ470" i="1" s="1"/>
  <c r="AK470" i="1" s="1"/>
  <c r="AL470" i="1" s="1"/>
  <c r="AI471" i="1"/>
  <c r="AJ471" i="1" s="1"/>
  <c r="AK471" i="1" s="1"/>
  <c r="AL471" i="1" s="1"/>
  <c r="AI472" i="1"/>
  <c r="AJ472" i="1" s="1"/>
  <c r="AK472" i="1" s="1"/>
  <c r="AL472" i="1" s="1"/>
  <c r="AI473" i="1"/>
  <c r="AJ473" i="1" s="1"/>
  <c r="AK473" i="1" s="1"/>
  <c r="AL473" i="1" s="1"/>
  <c r="AI474" i="1"/>
  <c r="AJ474" i="1" s="1"/>
  <c r="AK474" i="1" s="1"/>
  <c r="AL474" i="1" s="1"/>
  <c r="AI475" i="1"/>
  <c r="AJ475" i="1" s="1"/>
  <c r="AK475" i="1" s="1"/>
  <c r="AL475" i="1" s="1"/>
  <c r="AI476" i="1"/>
  <c r="AJ476" i="1" s="1"/>
  <c r="AK476" i="1" s="1"/>
  <c r="AL476" i="1" s="1"/>
  <c r="AI477" i="1"/>
  <c r="AJ477" i="1" s="1"/>
  <c r="AK477" i="1" s="1"/>
  <c r="AL477" i="1" s="1"/>
  <c r="AI478" i="1"/>
  <c r="AJ478" i="1" s="1"/>
  <c r="AK478" i="1" s="1"/>
  <c r="AL478" i="1" s="1"/>
  <c r="AI479" i="1"/>
  <c r="AJ479" i="1" s="1"/>
  <c r="AK479" i="1" s="1"/>
  <c r="AL479" i="1" s="1"/>
  <c r="AI480" i="1"/>
  <c r="AJ480" i="1" s="1"/>
  <c r="AK480" i="1" s="1"/>
  <c r="AL480" i="1" s="1"/>
  <c r="AI481" i="1"/>
  <c r="AJ481" i="1" s="1"/>
  <c r="AK481" i="1" s="1"/>
  <c r="AL481" i="1" s="1"/>
  <c r="AI482" i="1"/>
  <c r="AJ482" i="1" s="1"/>
  <c r="AK482" i="1" s="1"/>
  <c r="AL482" i="1" s="1"/>
  <c r="AI483" i="1"/>
  <c r="AJ483" i="1" s="1"/>
  <c r="AK483" i="1" s="1"/>
  <c r="AL483" i="1" s="1"/>
  <c r="AI484" i="1"/>
  <c r="AJ484" i="1" s="1"/>
  <c r="AK484" i="1" s="1"/>
  <c r="AL484" i="1" s="1"/>
  <c r="AI485" i="1"/>
  <c r="AJ485" i="1" s="1"/>
  <c r="AK485" i="1" s="1"/>
  <c r="AL485" i="1" s="1"/>
  <c r="AI486" i="1"/>
  <c r="AJ486" i="1" s="1"/>
  <c r="AK486" i="1" s="1"/>
  <c r="AL486" i="1" s="1"/>
  <c r="AI487" i="1"/>
  <c r="AJ487" i="1" s="1"/>
  <c r="AK487" i="1" s="1"/>
  <c r="AL487" i="1" s="1"/>
  <c r="AI488" i="1"/>
  <c r="AJ488" i="1" s="1"/>
  <c r="AK488" i="1" s="1"/>
  <c r="AL488" i="1" s="1"/>
  <c r="AI489" i="1"/>
  <c r="AJ489" i="1" s="1"/>
  <c r="AK489" i="1" s="1"/>
  <c r="AL489" i="1" s="1"/>
  <c r="AI490" i="1"/>
  <c r="AJ490" i="1" s="1"/>
  <c r="AK490" i="1" s="1"/>
  <c r="AL490" i="1" s="1"/>
  <c r="AI491" i="1"/>
  <c r="AJ491" i="1" s="1"/>
  <c r="AK491" i="1" s="1"/>
  <c r="AL491" i="1" s="1"/>
  <c r="AI492" i="1"/>
  <c r="AJ492" i="1" s="1"/>
  <c r="AK492" i="1" s="1"/>
  <c r="AL492" i="1" s="1"/>
  <c r="AI493" i="1"/>
  <c r="AJ493" i="1" s="1"/>
  <c r="AK493" i="1" s="1"/>
  <c r="AL493" i="1" s="1"/>
  <c r="AI494" i="1"/>
  <c r="AJ494" i="1" s="1"/>
  <c r="AK494" i="1" s="1"/>
  <c r="AL494" i="1" s="1"/>
  <c r="AI495" i="1"/>
  <c r="AJ495" i="1" s="1"/>
  <c r="AK495" i="1" s="1"/>
  <c r="AL495" i="1" s="1"/>
  <c r="AI3" i="1"/>
  <c r="AJ3" i="1" s="1"/>
  <c r="AK3" i="1" s="1"/>
  <c r="AL3" i="1" s="1"/>
  <c r="AJ4" i="1"/>
  <c r="AK4" i="1" s="1"/>
  <c r="AL4" i="1" s="1"/>
  <c r="AJ10" i="1"/>
  <c r="AK10" i="1" s="1"/>
  <c r="AL10" i="1" s="1"/>
  <c r="AJ12" i="1"/>
  <c r="AK12" i="1" s="1"/>
  <c r="AL12" i="1" s="1"/>
  <c r="AJ15" i="1"/>
  <c r="AK15" i="1" s="1"/>
  <c r="AL15" i="1" s="1"/>
  <c r="AJ47" i="1"/>
  <c r="AK47" i="1" s="1"/>
  <c r="AL47" i="1" s="1"/>
  <c r="AJ60" i="1"/>
  <c r="AK60" i="1" s="1"/>
  <c r="AL60" i="1" s="1"/>
  <c r="AJ88" i="1"/>
  <c r="AK88" i="1" s="1"/>
  <c r="AL88" i="1" s="1"/>
  <c r="AJ120" i="1"/>
  <c r="AK120" i="1" s="1"/>
  <c r="AL120" i="1" s="1"/>
  <c r="AJ136" i="1"/>
  <c r="AK136" i="1" s="1"/>
  <c r="AL136" i="1" s="1"/>
  <c r="AJ188" i="1"/>
  <c r="AK188" i="1" s="1"/>
  <c r="AL188" i="1" s="1"/>
  <c r="AJ247" i="1"/>
  <c r="AK247" i="1" s="1"/>
  <c r="AL247" i="1" s="1"/>
  <c r="AE1" i="1"/>
  <c r="AD1" i="1"/>
  <c r="AC1" i="1"/>
  <c r="Y4" i="1"/>
  <c r="Y3" i="1"/>
  <c r="AA4" i="1"/>
  <c r="AB4" i="1" s="1"/>
  <c r="AC4" i="1" s="1"/>
  <c r="AD4" i="1" s="1"/>
  <c r="AA5" i="1"/>
  <c r="AB5" i="1" s="1"/>
  <c r="AC5" i="1" s="1"/>
  <c r="AD5" i="1" s="1"/>
  <c r="AA6" i="1"/>
  <c r="AB6" i="1" s="1"/>
  <c r="AC6" i="1" s="1"/>
  <c r="AD6" i="1" s="1"/>
  <c r="AA7" i="1"/>
  <c r="AB7" i="1" s="1"/>
  <c r="AC7" i="1" s="1"/>
  <c r="AD7" i="1" s="1"/>
  <c r="AA8" i="1"/>
  <c r="AB8" i="1" s="1"/>
  <c r="AC8" i="1" s="1"/>
  <c r="AD8" i="1" s="1"/>
  <c r="AA9" i="1"/>
  <c r="AB9" i="1" s="1"/>
  <c r="AC9" i="1" s="1"/>
  <c r="AD9" i="1" s="1"/>
  <c r="AA10" i="1"/>
  <c r="AB10" i="1" s="1"/>
  <c r="AC10" i="1" s="1"/>
  <c r="AD10" i="1" s="1"/>
  <c r="AA11" i="1"/>
  <c r="AB11" i="1" s="1"/>
  <c r="AC11" i="1" s="1"/>
  <c r="AD11" i="1" s="1"/>
  <c r="AA12" i="1"/>
  <c r="AB12" i="1" s="1"/>
  <c r="AC12" i="1" s="1"/>
  <c r="AD12" i="1" s="1"/>
  <c r="AA13" i="1"/>
  <c r="AB13" i="1" s="1"/>
  <c r="AC13" i="1" s="1"/>
  <c r="AD13" i="1" s="1"/>
  <c r="AA14" i="1"/>
  <c r="AB14" i="1" s="1"/>
  <c r="AC14" i="1" s="1"/>
  <c r="AD14" i="1" s="1"/>
  <c r="AA15" i="1"/>
  <c r="AB15" i="1" s="1"/>
  <c r="AC15" i="1" s="1"/>
  <c r="AD15" i="1" s="1"/>
  <c r="AA16" i="1"/>
  <c r="AB16" i="1" s="1"/>
  <c r="AC16" i="1" s="1"/>
  <c r="AD16" i="1" s="1"/>
  <c r="AA17" i="1"/>
  <c r="AB17" i="1" s="1"/>
  <c r="AC17" i="1" s="1"/>
  <c r="AD17" i="1" s="1"/>
  <c r="AA18" i="1"/>
  <c r="AB18" i="1" s="1"/>
  <c r="AC18" i="1" s="1"/>
  <c r="AD18" i="1" s="1"/>
  <c r="AA19" i="1"/>
  <c r="AB19" i="1" s="1"/>
  <c r="AC19" i="1" s="1"/>
  <c r="AD19" i="1" s="1"/>
  <c r="AA20" i="1"/>
  <c r="AB20" i="1" s="1"/>
  <c r="AC20" i="1" s="1"/>
  <c r="AD20" i="1" s="1"/>
  <c r="AA21" i="1"/>
  <c r="AB21" i="1" s="1"/>
  <c r="AC21" i="1" s="1"/>
  <c r="AD21" i="1" s="1"/>
  <c r="AA22" i="1"/>
  <c r="AB22" i="1" s="1"/>
  <c r="AC22" i="1" s="1"/>
  <c r="AD22" i="1" s="1"/>
  <c r="AA23" i="1"/>
  <c r="AB23" i="1" s="1"/>
  <c r="AC23" i="1" s="1"/>
  <c r="AD23" i="1" s="1"/>
  <c r="AA24" i="1"/>
  <c r="AB24" i="1" s="1"/>
  <c r="AC24" i="1" s="1"/>
  <c r="AD24" i="1" s="1"/>
  <c r="AA25" i="1"/>
  <c r="AB25" i="1" s="1"/>
  <c r="AC25" i="1" s="1"/>
  <c r="AD25" i="1" s="1"/>
  <c r="AA26" i="1"/>
  <c r="AB26" i="1" s="1"/>
  <c r="AC26" i="1" s="1"/>
  <c r="AD26" i="1" s="1"/>
  <c r="AA27" i="1"/>
  <c r="AB27" i="1" s="1"/>
  <c r="AC27" i="1" s="1"/>
  <c r="AD27" i="1" s="1"/>
  <c r="AA28" i="1"/>
  <c r="AB28" i="1" s="1"/>
  <c r="AC28" i="1" s="1"/>
  <c r="AD28" i="1" s="1"/>
  <c r="AA29" i="1"/>
  <c r="AB29" i="1" s="1"/>
  <c r="AC29" i="1" s="1"/>
  <c r="AD29" i="1" s="1"/>
  <c r="AA30" i="1"/>
  <c r="AB30" i="1" s="1"/>
  <c r="AC30" i="1" s="1"/>
  <c r="AD30" i="1" s="1"/>
  <c r="AA31" i="1"/>
  <c r="AB31" i="1" s="1"/>
  <c r="AC31" i="1" s="1"/>
  <c r="AD31" i="1" s="1"/>
  <c r="AA32" i="1"/>
  <c r="AB32" i="1" s="1"/>
  <c r="AC32" i="1" s="1"/>
  <c r="AD32" i="1" s="1"/>
  <c r="AA33" i="1"/>
  <c r="AB33" i="1" s="1"/>
  <c r="AC33" i="1" s="1"/>
  <c r="AD33" i="1" s="1"/>
  <c r="AA34" i="1"/>
  <c r="AB34" i="1" s="1"/>
  <c r="AC34" i="1" s="1"/>
  <c r="AD34" i="1" s="1"/>
  <c r="AA35" i="1"/>
  <c r="AB35" i="1" s="1"/>
  <c r="AC35" i="1" s="1"/>
  <c r="AD35" i="1" s="1"/>
  <c r="AA36" i="1"/>
  <c r="AB36" i="1" s="1"/>
  <c r="AC36" i="1" s="1"/>
  <c r="AD36" i="1" s="1"/>
  <c r="AA37" i="1"/>
  <c r="AB37" i="1" s="1"/>
  <c r="AC37" i="1" s="1"/>
  <c r="AD37" i="1" s="1"/>
  <c r="AA38" i="1"/>
  <c r="AB38" i="1" s="1"/>
  <c r="AC38" i="1" s="1"/>
  <c r="AD38" i="1" s="1"/>
  <c r="AA39" i="1"/>
  <c r="AB39" i="1" s="1"/>
  <c r="AC39" i="1" s="1"/>
  <c r="AD39" i="1" s="1"/>
  <c r="AA40" i="1"/>
  <c r="AB40" i="1" s="1"/>
  <c r="AC40" i="1" s="1"/>
  <c r="AD40" i="1" s="1"/>
  <c r="AA41" i="1"/>
  <c r="AB41" i="1" s="1"/>
  <c r="AC41" i="1" s="1"/>
  <c r="AD41" i="1" s="1"/>
  <c r="AA42" i="1"/>
  <c r="AB42" i="1" s="1"/>
  <c r="AC42" i="1" s="1"/>
  <c r="AD42" i="1" s="1"/>
  <c r="AA43" i="1"/>
  <c r="AB43" i="1" s="1"/>
  <c r="AC43" i="1" s="1"/>
  <c r="AD43" i="1" s="1"/>
  <c r="AA44" i="1"/>
  <c r="AB44" i="1" s="1"/>
  <c r="AC44" i="1" s="1"/>
  <c r="AD44" i="1" s="1"/>
  <c r="AA45" i="1"/>
  <c r="AB45" i="1" s="1"/>
  <c r="AC45" i="1" s="1"/>
  <c r="AD45" i="1" s="1"/>
  <c r="AA46" i="1"/>
  <c r="AB46" i="1" s="1"/>
  <c r="AC46" i="1" s="1"/>
  <c r="AD46" i="1" s="1"/>
  <c r="AA47" i="1"/>
  <c r="AB47" i="1" s="1"/>
  <c r="AC47" i="1" s="1"/>
  <c r="AD47" i="1" s="1"/>
  <c r="AA48" i="1"/>
  <c r="AB48" i="1" s="1"/>
  <c r="AC48" i="1" s="1"/>
  <c r="AD48" i="1" s="1"/>
  <c r="AA49" i="1"/>
  <c r="AB49" i="1" s="1"/>
  <c r="AC49" i="1" s="1"/>
  <c r="AD49" i="1" s="1"/>
  <c r="AA50" i="1"/>
  <c r="AB50" i="1" s="1"/>
  <c r="AC50" i="1" s="1"/>
  <c r="AD50" i="1" s="1"/>
  <c r="AA51" i="1"/>
  <c r="AB51" i="1" s="1"/>
  <c r="AC51" i="1" s="1"/>
  <c r="AD51" i="1" s="1"/>
  <c r="AA52" i="1"/>
  <c r="AB52" i="1" s="1"/>
  <c r="AC52" i="1" s="1"/>
  <c r="AD52" i="1" s="1"/>
  <c r="AA53" i="1"/>
  <c r="AB53" i="1" s="1"/>
  <c r="AC53" i="1" s="1"/>
  <c r="AD53" i="1" s="1"/>
  <c r="AA54" i="1"/>
  <c r="AB54" i="1" s="1"/>
  <c r="AC54" i="1" s="1"/>
  <c r="AD54" i="1" s="1"/>
  <c r="AA55" i="1"/>
  <c r="AB55" i="1" s="1"/>
  <c r="AC55" i="1" s="1"/>
  <c r="AD55" i="1" s="1"/>
  <c r="AA56" i="1"/>
  <c r="AB56" i="1" s="1"/>
  <c r="AC56" i="1" s="1"/>
  <c r="AD56" i="1" s="1"/>
  <c r="AA57" i="1"/>
  <c r="AB57" i="1" s="1"/>
  <c r="AC57" i="1" s="1"/>
  <c r="AD57" i="1" s="1"/>
  <c r="AA58" i="1"/>
  <c r="AB58" i="1" s="1"/>
  <c r="AC58" i="1" s="1"/>
  <c r="AD58" i="1" s="1"/>
  <c r="AA59" i="1"/>
  <c r="AB59" i="1" s="1"/>
  <c r="AC59" i="1" s="1"/>
  <c r="AD59" i="1" s="1"/>
  <c r="AA60" i="1"/>
  <c r="AB60" i="1" s="1"/>
  <c r="AC60" i="1" s="1"/>
  <c r="AD60" i="1" s="1"/>
  <c r="AA61" i="1"/>
  <c r="AB61" i="1" s="1"/>
  <c r="AC61" i="1" s="1"/>
  <c r="AD61" i="1" s="1"/>
  <c r="AA62" i="1"/>
  <c r="AB62" i="1" s="1"/>
  <c r="AC62" i="1" s="1"/>
  <c r="AD62" i="1" s="1"/>
  <c r="AA63" i="1"/>
  <c r="AB63" i="1" s="1"/>
  <c r="AC63" i="1" s="1"/>
  <c r="AD63" i="1" s="1"/>
  <c r="AA64" i="1"/>
  <c r="AB64" i="1" s="1"/>
  <c r="AC64" i="1" s="1"/>
  <c r="AD64" i="1" s="1"/>
  <c r="AA65" i="1"/>
  <c r="AB65" i="1" s="1"/>
  <c r="AC65" i="1" s="1"/>
  <c r="AD65" i="1" s="1"/>
  <c r="AA66" i="1"/>
  <c r="AB66" i="1" s="1"/>
  <c r="AC66" i="1" s="1"/>
  <c r="AD66" i="1" s="1"/>
  <c r="AA67" i="1"/>
  <c r="AB67" i="1" s="1"/>
  <c r="AC67" i="1" s="1"/>
  <c r="AD67" i="1" s="1"/>
  <c r="AA68" i="1"/>
  <c r="AB68" i="1" s="1"/>
  <c r="AC68" i="1" s="1"/>
  <c r="AD68" i="1" s="1"/>
  <c r="AA69" i="1"/>
  <c r="AB69" i="1" s="1"/>
  <c r="AC69" i="1" s="1"/>
  <c r="AD69" i="1" s="1"/>
  <c r="AA70" i="1"/>
  <c r="AB70" i="1" s="1"/>
  <c r="AC70" i="1" s="1"/>
  <c r="AD70" i="1" s="1"/>
  <c r="AA71" i="1"/>
  <c r="AB71" i="1" s="1"/>
  <c r="AC71" i="1" s="1"/>
  <c r="AD71" i="1" s="1"/>
  <c r="AA72" i="1"/>
  <c r="AB72" i="1" s="1"/>
  <c r="AC72" i="1" s="1"/>
  <c r="AD72" i="1" s="1"/>
  <c r="AA73" i="1"/>
  <c r="AB73" i="1" s="1"/>
  <c r="AC73" i="1" s="1"/>
  <c r="AD73" i="1" s="1"/>
  <c r="AA74" i="1"/>
  <c r="AB74" i="1" s="1"/>
  <c r="AC74" i="1" s="1"/>
  <c r="AD74" i="1" s="1"/>
  <c r="AA75" i="1"/>
  <c r="AB75" i="1" s="1"/>
  <c r="AC75" i="1" s="1"/>
  <c r="AD75" i="1" s="1"/>
  <c r="AA76" i="1"/>
  <c r="AB76" i="1" s="1"/>
  <c r="AC76" i="1" s="1"/>
  <c r="AD76" i="1" s="1"/>
  <c r="AA77" i="1"/>
  <c r="AB77" i="1" s="1"/>
  <c r="AC77" i="1" s="1"/>
  <c r="AD77" i="1" s="1"/>
  <c r="AA78" i="1"/>
  <c r="AB78" i="1" s="1"/>
  <c r="AC78" i="1" s="1"/>
  <c r="AD78" i="1" s="1"/>
  <c r="AA79" i="1"/>
  <c r="AB79" i="1" s="1"/>
  <c r="AC79" i="1" s="1"/>
  <c r="AD79" i="1" s="1"/>
  <c r="AA80" i="1"/>
  <c r="AB80" i="1" s="1"/>
  <c r="AC80" i="1" s="1"/>
  <c r="AD80" i="1" s="1"/>
  <c r="AA81" i="1"/>
  <c r="AB81" i="1" s="1"/>
  <c r="AC81" i="1" s="1"/>
  <c r="AD81" i="1" s="1"/>
  <c r="AA82" i="1"/>
  <c r="AB82" i="1" s="1"/>
  <c r="AC82" i="1" s="1"/>
  <c r="AD82" i="1" s="1"/>
  <c r="AA83" i="1"/>
  <c r="AB83" i="1" s="1"/>
  <c r="AC83" i="1" s="1"/>
  <c r="AD83" i="1" s="1"/>
  <c r="AA84" i="1"/>
  <c r="AB84" i="1" s="1"/>
  <c r="AC84" i="1" s="1"/>
  <c r="AD84" i="1" s="1"/>
  <c r="AA85" i="1"/>
  <c r="AB85" i="1" s="1"/>
  <c r="AC85" i="1" s="1"/>
  <c r="AD85" i="1" s="1"/>
  <c r="AA86" i="1"/>
  <c r="AB86" i="1" s="1"/>
  <c r="AC86" i="1" s="1"/>
  <c r="AD86" i="1" s="1"/>
  <c r="AA87" i="1"/>
  <c r="AB87" i="1" s="1"/>
  <c r="AC87" i="1" s="1"/>
  <c r="AD87" i="1" s="1"/>
  <c r="AA88" i="1"/>
  <c r="AB88" i="1" s="1"/>
  <c r="AC88" i="1" s="1"/>
  <c r="AD88" i="1" s="1"/>
  <c r="AA89" i="1"/>
  <c r="AB89" i="1" s="1"/>
  <c r="AC89" i="1" s="1"/>
  <c r="AD89" i="1" s="1"/>
  <c r="AA90" i="1"/>
  <c r="AB90" i="1" s="1"/>
  <c r="AC90" i="1" s="1"/>
  <c r="AD90" i="1" s="1"/>
  <c r="AA91" i="1"/>
  <c r="AB91" i="1" s="1"/>
  <c r="AC91" i="1" s="1"/>
  <c r="AD91" i="1" s="1"/>
  <c r="AA92" i="1"/>
  <c r="AB92" i="1" s="1"/>
  <c r="AC92" i="1" s="1"/>
  <c r="AD92" i="1" s="1"/>
  <c r="AA93" i="1"/>
  <c r="AB93" i="1" s="1"/>
  <c r="AC93" i="1" s="1"/>
  <c r="AD93" i="1" s="1"/>
  <c r="AA94" i="1"/>
  <c r="AB94" i="1" s="1"/>
  <c r="AC94" i="1" s="1"/>
  <c r="AD94" i="1" s="1"/>
  <c r="AA95" i="1"/>
  <c r="AB95" i="1" s="1"/>
  <c r="AC95" i="1" s="1"/>
  <c r="AD95" i="1" s="1"/>
  <c r="AA96" i="1"/>
  <c r="AB96" i="1" s="1"/>
  <c r="AC96" i="1" s="1"/>
  <c r="AD96" i="1" s="1"/>
  <c r="AA97" i="1"/>
  <c r="AB97" i="1" s="1"/>
  <c r="AC97" i="1" s="1"/>
  <c r="AD97" i="1" s="1"/>
  <c r="AA98" i="1"/>
  <c r="AB98" i="1" s="1"/>
  <c r="AC98" i="1" s="1"/>
  <c r="AD98" i="1" s="1"/>
  <c r="AA99" i="1"/>
  <c r="AB99" i="1" s="1"/>
  <c r="AC99" i="1" s="1"/>
  <c r="AD99" i="1" s="1"/>
  <c r="AA100" i="1"/>
  <c r="AB100" i="1" s="1"/>
  <c r="AC100" i="1" s="1"/>
  <c r="AD100" i="1" s="1"/>
  <c r="AA101" i="1"/>
  <c r="AB101" i="1" s="1"/>
  <c r="AC101" i="1" s="1"/>
  <c r="AD101" i="1" s="1"/>
  <c r="AA102" i="1"/>
  <c r="AB102" i="1" s="1"/>
  <c r="AC102" i="1" s="1"/>
  <c r="AD102" i="1" s="1"/>
  <c r="AA103" i="1"/>
  <c r="AB103" i="1" s="1"/>
  <c r="AC103" i="1" s="1"/>
  <c r="AD103" i="1" s="1"/>
  <c r="AA104" i="1"/>
  <c r="AB104" i="1" s="1"/>
  <c r="AC104" i="1" s="1"/>
  <c r="AD104" i="1" s="1"/>
  <c r="AA105" i="1"/>
  <c r="AB105" i="1" s="1"/>
  <c r="AC105" i="1" s="1"/>
  <c r="AD105" i="1" s="1"/>
  <c r="AA106" i="1"/>
  <c r="AB106" i="1" s="1"/>
  <c r="AC106" i="1" s="1"/>
  <c r="AD106" i="1" s="1"/>
  <c r="AA107" i="1"/>
  <c r="AB107" i="1" s="1"/>
  <c r="AC107" i="1" s="1"/>
  <c r="AD107" i="1" s="1"/>
  <c r="AA108" i="1"/>
  <c r="AB108" i="1" s="1"/>
  <c r="AC108" i="1" s="1"/>
  <c r="AD108" i="1" s="1"/>
  <c r="AA109" i="1"/>
  <c r="AB109" i="1" s="1"/>
  <c r="AC109" i="1" s="1"/>
  <c r="AD109" i="1" s="1"/>
  <c r="AA110" i="1"/>
  <c r="AB110" i="1" s="1"/>
  <c r="AC110" i="1" s="1"/>
  <c r="AD110" i="1" s="1"/>
  <c r="AA111" i="1"/>
  <c r="AB111" i="1" s="1"/>
  <c r="AC111" i="1" s="1"/>
  <c r="AD111" i="1" s="1"/>
  <c r="AA112" i="1"/>
  <c r="AB112" i="1" s="1"/>
  <c r="AC112" i="1" s="1"/>
  <c r="AD112" i="1" s="1"/>
  <c r="AA113" i="1"/>
  <c r="AB113" i="1" s="1"/>
  <c r="AC113" i="1" s="1"/>
  <c r="AD113" i="1" s="1"/>
  <c r="AA114" i="1"/>
  <c r="AB114" i="1" s="1"/>
  <c r="AC114" i="1" s="1"/>
  <c r="AD114" i="1" s="1"/>
  <c r="AA115" i="1"/>
  <c r="AB115" i="1" s="1"/>
  <c r="AC115" i="1" s="1"/>
  <c r="AD115" i="1" s="1"/>
  <c r="AA116" i="1"/>
  <c r="AB116" i="1" s="1"/>
  <c r="AC116" i="1" s="1"/>
  <c r="AD116" i="1" s="1"/>
  <c r="AA117" i="1"/>
  <c r="AB117" i="1" s="1"/>
  <c r="AC117" i="1" s="1"/>
  <c r="AD117" i="1" s="1"/>
  <c r="AA118" i="1"/>
  <c r="AB118" i="1" s="1"/>
  <c r="AC118" i="1" s="1"/>
  <c r="AD118" i="1" s="1"/>
  <c r="AA119" i="1"/>
  <c r="AB119" i="1" s="1"/>
  <c r="AC119" i="1" s="1"/>
  <c r="AD119" i="1" s="1"/>
  <c r="AA120" i="1"/>
  <c r="AB120" i="1" s="1"/>
  <c r="AC120" i="1" s="1"/>
  <c r="AD120" i="1" s="1"/>
  <c r="AA121" i="1"/>
  <c r="AB121" i="1" s="1"/>
  <c r="AC121" i="1" s="1"/>
  <c r="AD121" i="1" s="1"/>
  <c r="AA122" i="1"/>
  <c r="AB122" i="1" s="1"/>
  <c r="AC122" i="1" s="1"/>
  <c r="AD122" i="1" s="1"/>
  <c r="AA123" i="1"/>
  <c r="AB123" i="1" s="1"/>
  <c r="AC123" i="1" s="1"/>
  <c r="AD123" i="1" s="1"/>
  <c r="AA124" i="1"/>
  <c r="AB124" i="1" s="1"/>
  <c r="AC124" i="1" s="1"/>
  <c r="AD124" i="1" s="1"/>
  <c r="AA125" i="1"/>
  <c r="AB125" i="1" s="1"/>
  <c r="AC125" i="1" s="1"/>
  <c r="AD125" i="1" s="1"/>
  <c r="AA126" i="1"/>
  <c r="AB126" i="1" s="1"/>
  <c r="AC126" i="1" s="1"/>
  <c r="AD126" i="1" s="1"/>
  <c r="AA127" i="1"/>
  <c r="AB127" i="1" s="1"/>
  <c r="AC127" i="1" s="1"/>
  <c r="AD127" i="1" s="1"/>
  <c r="AA128" i="1"/>
  <c r="AB128" i="1" s="1"/>
  <c r="AC128" i="1" s="1"/>
  <c r="AD128" i="1" s="1"/>
  <c r="AA129" i="1"/>
  <c r="AB129" i="1" s="1"/>
  <c r="AC129" i="1" s="1"/>
  <c r="AD129" i="1" s="1"/>
  <c r="AA130" i="1"/>
  <c r="AB130" i="1" s="1"/>
  <c r="AC130" i="1" s="1"/>
  <c r="AD130" i="1" s="1"/>
  <c r="AA131" i="1"/>
  <c r="AB131" i="1" s="1"/>
  <c r="AC131" i="1" s="1"/>
  <c r="AD131" i="1" s="1"/>
  <c r="AA132" i="1"/>
  <c r="AB132" i="1" s="1"/>
  <c r="AC132" i="1" s="1"/>
  <c r="AD132" i="1" s="1"/>
  <c r="AA133" i="1"/>
  <c r="AB133" i="1" s="1"/>
  <c r="AC133" i="1" s="1"/>
  <c r="AD133" i="1" s="1"/>
  <c r="AA134" i="1"/>
  <c r="AB134" i="1" s="1"/>
  <c r="AC134" i="1" s="1"/>
  <c r="AD134" i="1" s="1"/>
  <c r="AA135" i="1"/>
  <c r="AB135" i="1" s="1"/>
  <c r="AC135" i="1" s="1"/>
  <c r="AD135" i="1" s="1"/>
  <c r="AA136" i="1"/>
  <c r="AB136" i="1" s="1"/>
  <c r="AC136" i="1" s="1"/>
  <c r="AD136" i="1" s="1"/>
  <c r="AA137" i="1"/>
  <c r="AB137" i="1" s="1"/>
  <c r="AC137" i="1" s="1"/>
  <c r="AD137" i="1" s="1"/>
  <c r="AA138" i="1"/>
  <c r="AB138" i="1" s="1"/>
  <c r="AC138" i="1" s="1"/>
  <c r="AD138" i="1" s="1"/>
  <c r="AA139" i="1"/>
  <c r="AB139" i="1" s="1"/>
  <c r="AC139" i="1" s="1"/>
  <c r="AD139" i="1" s="1"/>
  <c r="AA140" i="1"/>
  <c r="AB140" i="1" s="1"/>
  <c r="AC140" i="1" s="1"/>
  <c r="AD140" i="1" s="1"/>
  <c r="AA141" i="1"/>
  <c r="AB141" i="1" s="1"/>
  <c r="AC141" i="1" s="1"/>
  <c r="AD141" i="1" s="1"/>
  <c r="AA142" i="1"/>
  <c r="AB142" i="1" s="1"/>
  <c r="AC142" i="1" s="1"/>
  <c r="AD142" i="1" s="1"/>
  <c r="AA143" i="1"/>
  <c r="AB143" i="1" s="1"/>
  <c r="AC143" i="1" s="1"/>
  <c r="AD143" i="1" s="1"/>
  <c r="AA144" i="1"/>
  <c r="AB144" i="1" s="1"/>
  <c r="AC144" i="1" s="1"/>
  <c r="AD144" i="1" s="1"/>
  <c r="AA145" i="1"/>
  <c r="AB145" i="1" s="1"/>
  <c r="AC145" i="1" s="1"/>
  <c r="AD145" i="1" s="1"/>
  <c r="AA146" i="1"/>
  <c r="AB146" i="1" s="1"/>
  <c r="AC146" i="1" s="1"/>
  <c r="AD146" i="1" s="1"/>
  <c r="AA147" i="1"/>
  <c r="AB147" i="1" s="1"/>
  <c r="AC147" i="1" s="1"/>
  <c r="AD147" i="1" s="1"/>
  <c r="AA148" i="1"/>
  <c r="AB148" i="1" s="1"/>
  <c r="AC148" i="1" s="1"/>
  <c r="AD148" i="1" s="1"/>
  <c r="AA149" i="1"/>
  <c r="AB149" i="1" s="1"/>
  <c r="AC149" i="1" s="1"/>
  <c r="AD149" i="1" s="1"/>
  <c r="AA150" i="1"/>
  <c r="AB150" i="1" s="1"/>
  <c r="AC150" i="1" s="1"/>
  <c r="AD150" i="1" s="1"/>
  <c r="AA151" i="1"/>
  <c r="AB151" i="1" s="1"/>
  <c r="AC151" i="1" s="1"/>
  <c r="AD151" i="1" s="1"/>
  <c r="AA152" i="1"/>
  <c r="AB152" i="1" s="1"/>
  <c r="AC152" i="1" s="1"/>
  <c r="AD152" i="1" s="1"/>
  <c r="AA153" i="1"/>
  <c r="AB153" i="1" s="1"/>
  <c r="AC153" i="1" s="1"/>
  <c r="AD153" i="1" s="1"/>
  <c r="AA154" i="1"/>
  <c r="AB154" i="1" s="1"/>
  <c r="AC154" i="1" s="1"/>
  <c r="AD154" i="1" s="1"/>
  <c r="AA155" i="1"/>
  <c r="AB155" i="1" s="1"/>
  <c r="AC155" i="1" s="1"/>
  <c r="AD155" i="1" s="1"/>
  <c r="AA156" i="1"/>
  <c r="AB156" i="1" s="1"/>
  <c r="AC156" i="1" s="1"/>
  <c r="AD156" i="1" s="1"/>
  <c r="AA157" i="1"/>
  <c r="AB157" i="1" s="1"/>
  <c r="AC157" i="1" s="1"/>
  <c r="AD157" i="1" s="1"/>
  <c r="AA158" i="1"/>
  <c r="AB158" i="1" s="1"/>
  <c r="AC158" i="1" s="1"/>
  <c r="AD158" i="1" s="1"/>
  <c r="AA159" i="1"/>
  <c r="AB159" i="1" s="1"/>
  <c r="AC159" i="1" s="1"/>
  <c r="AD159" i="1" s="1"/>
  <c r="AA160" i="1"/>
  <c r="AB160" i="1" s="1"/>
  <c r="AC160" i="1" s="1"/>
  <c r="AD160" i="1" s="1"/>
  <c r="AA161" i="1"/>
  <c r="AB161" i="1" s="1"/>
  <c r="AC161" i="1" s="1"/>
  <c r="AD161" i="1" s="1"/>
  <c r="AA162" i="1"/>
  <c r="AB162" i="1" s="1"/>
  <c r="AC162" i="1" s="1"/>
  <c r="AD162" i="1" s="1"/>
  <c r="AA163" i="1"/>
  <c r="AB163" i="1" s="1"/>
  <c r="AC163" i="1" s="1"/>
  <c r="AD163" i="1" s="1"/>
  <c r="AA164" i="1"/>
  <c r="AB164" i="1" s="1"/>
  <c r="AC164" i="1" s="1"/>
  <c r="AD164" i="1" s="1"/>
  <c r="AA165" i="1"/>
  <c r="AB165" i="1" s="1"/>
  <c r="AC165" i="1" s="1"/>
  <c r="AD165" i="1" s="1"/>
  <c r="AA166" i="1"/>
  <c r="AB166" i="1" s="1"/>
  <c r="AC166" i="1" s="1"/>
  <c r="AD166" i="1" s="1"/>
  <c r="AA167" i="1"/>
  <c r="AB167" i="1" s="1"/>
  <c r="AC167" i="1" s="1"/>
  <c r="AD167" i="1" s="1"/>
  <c r="AA168" i="1"/>
  <c r="AB168" i="1" s="1"/>
  <c r="AC168" i="1" s="1"/>
  <c r="AD168" i="1" s="1"/>
  <c r="AA169" i="1"/>
  <c r="AB169" i="1" s="1"/>
  <c r="AC169" i="1" s="1"/>
  <c r="AD169" i="1" s="1"/>
  <c r="AA170" i="1"/>
  <c r="AB170" i="1" s="1"/>
  <c r="AC170" i="1" s="1"/>
  <c r="AD170" i="1" s="1"/>
  <c r="AA171" i="1"/>
  <c r="AB171" i="1" s="1"/>
  <c r="AC171" i="1" s="1"/>
  <c r="AD171" i="1" s="1"/>
  <c r="AA172" i="1"/>
  <c r="AB172" i="1" s="1"/>
  <c r="AC172" i="1" s="1"/>
  <c r="AD172" i="1" s="1"/>
  <c r="AA173" i="1"/>
  <c r="AB173" i="1" s="1"/>
  <c r="AC173" i="1" s="1"/>
  <c r="AD173" i="1" s="1"/>
  <c r="AA174" i="1"/>
  <c r="AB174" i="1" s="1"/>
  <c r="AC174" i="1" s="1"/>
  <c r="AD174" i="1" s="1"/>
  <c r="AA175" i="1"/>
  <c r="AB175" i="1" s="1"/>
  <c r="AC175" i="1" s="1"/>
  <c r="AD175" i="1" s="1"/>
  <c r="AA176" i="1"/>
  <c r="AB176" i="1" s="1"/>
  <c r="AC176" i="1" s="1"/>
  <c r="AD176" i="1" s="1"/>
  <c r="AA177" i="1"/>
  <c r="AB177" i="1" s="1"/>
  <c r="AC177" i="1" s="1"/>
  <c r="AD177" i="1" s="1"/>
  <c r="AA178" i="1"/>
  <c r="AB178" i="1" s="1"/>
  <c r="AC178" i="1" s="1"/>
  <c r="AD178" i="1" s="1"/>
  <c r="AA179" i="1"/>
  <c r="AB179" i="1" s="1"/>
  <c r="AC179" i="1" s="1"/>
  <c r="AD179" i="1" s="1"/>
  <c r="AA180" i="1"/>
  <c r="AB180" i="1" s="1"/>
  <c r="AC180" i="1" s="1"/>
  <c r="AD180" i="1" s="1"/>
  <c r="AA181" i="1"/>
  <c r="AB181" i="1" s="1"/>
  <c r="AC181" i="1" s="1"/>
  <c r="AD181" i="1" s="1"/>
  <c r="AA182" i="1"/>
  <c r="AB182" i="1" s="1"/>
  <c r="AC182" i="1" s="1"/>
  <c r="AD182" i="1" s="1"/>
  <c r="AA183" i="1"/>
  <c r="AB183" i="1" s="1"/>
  <c r="AC183" i="1" s="1"/>
  <c r="AD183" i="1" s="1"/>
  <c r="AA184" i="1"/>
  <c r="AB184" i="1" s="1"/>
  <c r="AC184" i="1" s="1"/>
  <c r="AD184" i="1" s="1"/>
  <c r="AA185" i="1"/>
  <c r="AB185" i="1" s="1"/>
  <c r="AC185" i="1" s="1"/>
  <c r="AD185" i="1" s="1"/>
  <c r="AA186" i="1"/>
  <c r="AB186" i="1" s="1"/>
  <c r="AC186" i="1" s="1"/>
  <c r="AD186" i="1" s="1"/>
  <c r="AA187" i="1"/>
  <c r="AB187" i="1" s="1"/>
  <c r="AC187" i="1" s="1"/>
  <c r="AD187" i="1" s="1"/>
  <c r="AA188" i="1"/>
  <c r="AB188" i="1" s="1"/>
  <c r="AC188" i="1" s="1"/>
  <c r="AD188" i="1" s="1"/>
  <c r="AA189" i="1"/>
  <c r="AB189" i="1" s="1"/>
  <c r="AC189" i="1" s="1"/>
  <c r="AD189" i="1" s="1"/>
  <c r="AA190" i="1"/>
  <c r="AB190" i="1" s="1"/>
  <c r="AC190" i="1" s="1"/>
  <c r="AD190" i="1" s="1"/>
  <c r="AA191" i="1"/>
  <c r="AB191" i="1" s="1"/>
  <c r="AC191" i="1" s="1"/>
  <c r="AD191" i="1" s="1"/>
  <c r="AA192" i="1"/>
  <c r="AB192" i="1" s="1"/>
  <c r="AC192" i="1" s="1"/>
  <c r="AD192" i="1" s="1"/>
  <c r="AA193" i="1"/>
  <c r="AB193" i="1" s="1"/>
  <c r="AC193" i="1" s="1"/>
  <c r="AD193" i="1" s="1"/>
  <c r="AA194" i="1"/>
  <c r="AB194" i="1" s="1"/>
  <c r="AC194" i="1" s="1"/>
  <c r="AD194" i="1" s="1"/>
  <c r="AA195" i="1"/>
  <c r="AB195" i="1" s="1"/>
  <c r="AC195" i="1" s="1"/>
  <c r="AD195" i="1" s="1"/>
  <c r="AA196" i="1"/>
  <c r="AB196" i="1" s="1"/>
  <c r="AC196" i="1" s="1"/>
  <c r="AD196" i="1" s="1"/>
  <c r="AA197" i="1"/>
  <c r="AB197" i="1" s="1"/>
  <c r="AC197" i="1" s="1"/>
  <c r="AD197" i="1" s="1"/>
  <c r="AA198" i="1"/>
  <c r="AB198" i="1" s="1"/>
  <c r="AC198" i="1" s="1"/>
  <c r="AD198" i="1" s="1"/>
  <c r="AA199" i="1"/>
  <c r="AB199" i="1" s="1"/>
  <c r="AC199" i="1" s="1"/>
  <c r="AD199" i="1" s="1"/>
  <c r="AA200" i="1"/>
  <c r="AB200" i="1" s="1"/>
  <c r="AC200" i="1" s="1"/>
  <c r="AD200" i="1" s="1"/>
  <c r="AA201" i="1"/>
  <c r="AB201" i="1" s="1"/>
  <c r="AC201" i="1" s="1"/>
  <c r="AD201" i="1" s="1"/>
  <c r="AA202" i="1"/>
  <c r="AB202" i="1" s="1"/>
  <c r="AC202" i="1" s="1"/>
  <c r="AD202" i="1" s="1"/>
  <c r="AA203" i="1"/>
  <c r="AB203" i="1" s="1"/>
  <c r="AC203" i="1" s="1"/>
  <c r="AD203" i="1" s="1"/>
  <c r="AA204" i="1"/>
  <c r="AB204" i="1" s="1"/>
  <c r="AC204" i="1" s="1"/>
  <c r="AD204" i="1" s="1"/>
  <c r="AA205" i="1"/>
  <c r="AB205" i="1" s="1"/>
  <c r="AC205" i="1" s="1"/>
  <c r="AD205" i="1" s="1"/>
  <c r="AA206" i="1"/>
  <c r="AB206" i="1" s="1"/>
  <c r="AC206" i="1" s="1"/>
  <c r="AD206" i="1" s="1"/>
  <c r="AA207" i="1"/>
  <c r="AB207" i="1" s="1"/>
  <c r="AC207" i="1" s="1"/>
  <c r="AD207" i="1" s="1"/>
  <c r="AA208" i="1"/>
  <c r="AB208" i="1" s="1"/>
  <c r="AC208" i="1" s="1"/>
  <c r="AD208" i="1" s="1"/>
  <c r="AA209" i="1"/>
  <c r="AB209" i="1" s="1"/>
  <c r="AC209" i="1" s="1"/>
  <c r="AD209" i="1" s="1"/>
  <c r="AA210" i="1"/>
  <c r="AB210" i="1" s="1"/>
  <c r="AC210" i="1" s="1"/>
  <c r="AD210" i="1" s="1"/>
  <c r="AA211" i="1"/>
  <c r="AB211" i="1" s="1"/>
  <c r="AC211" i="1" s="1"/>
  <c r="AD211" i="1" s="1"/>
  <c r="AA212" i="1"/>
  <c r="AB212" i="1" s="1"/>
  <c r="AC212" i="1" s="1"/>
  <c r="AD212" i="1" s="1"/>
  <c r="AA213" i="1"/>
  <c r="AB213" i="1" s="1"/>
  <c r="AC213" i="1" s="1"/>
  <c r="AD213" i="1" s="1"/>
  <c r="AA214" i="1"/>
  <c r="AB214" i="1" s="1"/>
  <c r="AC214" i="1" s="1"/>
  <c r="AD214" i="1" s="1"/>
  <c r="AA215" i="1"/>
  <c r="AB215" i="1" s="1"/>
  <c r="AC215" i="1" s="1"/>
  <c r="AD215" i="1" s="1"/>
  <c r="AA216" i="1"/>
  <c r="AB216" i="1" s="1"/>
  <c r="AC216" i="1" s="1"/>
  <c r="AD216" i="1" s="1"/>
  <c r="AA217" i="1"/>
  <c r="AB217" i="1" s="1"/>
  <c r="AC217" i="1" s="1"/>
  <c r="AD217" i="1" s="1"/>
  <c r="AA218" i="1"/>
  <c r="AB218" i="1" s="1"/>
  <c r="AC218" i="1" s="1"/>
  <c r="AD218" i="1" s="1"/>
  <c r="AA219" i="1"/>
  <c r="AB219" i="1" s="1"/>
  <c r="AC219" i="1" s="1"/>
  <c r="AD219" i="1" s="1"/>
  <c r="AA220" i="1"/>
  <c r="AB220" i="1" s="1"/>
  <c r="AC220" i="1" s="1"/>
  <c r="AD220" i="1" s="1"/>
  <c r="AA221" i="1"/>
  <c r="AB221" i="1" s="1"/>
  <c r="AC221" i="1" s="1"/>
  <c r="AD221" i="1" s="1"/>
  <c r="AA222" i="1"/>
  <c r="AB222" i="1" s="1"/>
  <c r="AC222" i="1" s="1"/>
  <c r="AD222" i="1" s="1"/>
  <c r="AA223" i="1"/>
  <c r="AB223" i="1" s="1"/>
  <c r="AC223" i="1" s="1"/>
  <c r="AD223" i="1" s="1"/>
  <c r="AA224" i="1"/>
  <c r="AB224" i="1" s="1"/>
  <c r="AC224" i="1" s="1"/>
  <c r="AD224" i="1" s="1"/>
  <c r="AA225" i="1"/>
  <c r="AB225" i="1" s="1"/>
  <c r="AC225" i="1" s="1"/>
  <c r="AD225" i="1" s="1"/>
  <c r="AA226" i="1"/>
  <c r="AB226" i="1" s="1"/>
  <c r="AC226" i="1" s="1"/>
  <c r="AD226" i="1" s="1"/>
  <c r="AA227" i="1"/>
  <c r="AB227" i="1" s="1"/>
  <c r="AC227" i="1" s="1"/>
  <c r="AD227" i="1" s="1"/>
  <c r="AA228" i="1"/>
  <c r="AB228" i="1" s="1"/>
  <c r="AC228" i="1" s="1"/>
  <c r="AD228" i="1" s="1"/>
  <c r="AA229" i="1"/>
  <c r="AB229" i="1" s="1"/>
  <c r="AC229" i="1" s="1"/>
  <c r="AD229" i="1" s="1"/>
  <c r="AA230" i="1"/>
  <c r="AB230" i="1" s="1"/>
  <c r="AC230" i="1" s="1"/>
  <c r="AD230" i="1" s="1"/>
  <c r="AA231" i="1"/>
  <c r="AB231" i="1" s="1"/>
  <c r="AC231" i="1" s="1"/>
  <c r="AD231" i="1" s="1"/>
  <c r="AA232" i="1"/>
  <c r="AB232" i="1" s="1"/>
  <c r="AC232" i="1" s="1"/>
  <c r="AD232" i="1" s="1"/>
  <c r="AA233" i="1"/>
  <c r="AB233" i="1" s="1"/>
  <c r="AC233" i="1" s="1"/>
  <c r="AD233" i="1" s="1"/>
  <c r="AA234" i="1"/>
  <c r="AB234" i="1" s="1"/>
  <c r="AC234" i="1" s="1"/>
  <c r="AD234" i="1" s="1"/>
  <c r="AA235" i="1"/>
  <c r="AB235" i="1" s="1"/>
  <c r="AC235" i="1" s="1"/>
  <c r="AD235" i="1" s="1"/>
  <c r="AA236" i="1"/>
  <c r="AB236" i="1" s="1"/>
  <c r="AC236" i="1" s="1"/>
  <c r="AD236" i="1" s="1"/>
  <c r="AA237" i="1"/>
  <c r="AB237" i="1" s="1"/>
  <c r="AC237" i="1" s="1"/>
  <c r="AD237" i="1" s="1"/>
  <c r="AA238" i="1"/>
  <c r="AB238" i="1" s="1"/>
  <c r="AC238" i="1" s="1"/>
  <c r="AD238" i="1" s="1"/>
  <c r="AA239" i="1"/>
  <c r="AB239" i="1" s="1"/>
  <c r="AC239" i="1" s="1"/>
  <c r="AD239" i="1" s="1"/>
  <c r="AA240" i="1"/>
  <c r="AB240" i="1" s="1"/>
  <c r="AC240" i="1" s="1"/>
  <c r="AD240" i="1" s="1"/>
  <c r="AA241" i="1"/>
  <c r="AB241" i="1" s="1"/>
  <c r="AC241" i="1" s="1"/>
  <c r="AD241" i="1" s="1"/>
  <c r="AA242" i="1"/>
  <c r="AB242" i="1" s="1"/>
  <c r="AC242" i="1" s="1"/>
  <c r="AD242" i="1" s="1"/>
  <c r="AA243" i="1"/>
  <c r="AB243" i="1" s="1"/>
  <c r="AC243" i="1" s="1"/>
  <c r="AD243" i="1" s="1"/>
  <c r="AA244" i="1"/>
  <c r="AB244" i="1" s="1"/>
  <c r="AC244" i="1" s="1"/>
  <c r="AD244" i="1" s="1"/>
  <c r="AA245" i="1"/>
  <c r="AB245" i="1" s="1"/>
  <c r="AC245" i="1" s="1"/>
  <c r="AD245" i="1" s="1"/>
  <c r="AA246" i="1"/>
  <c r="AB246" i="1" s="1"/>
  <c r="AC246" i="1" s="1"/>
  <c r="AD246" i="1" s="1"/>
  <c r="AA247" i="1"/>
  <c r="AB247" i="1" s="1"/>
  <c r="AC247" i="1" s="1"/>
  <c r="AD247" i="1" s="1"/>
  <c r="AA248" i="1"/>
  <c r="AB248" i="1" s="1"/>
  <c r="AC248" i="1" s="1"/>
  <c r="AD248" i="1" s="1"/>
  <c r="AA249" i="1"/>
  <c r="AB249" i="1" s="1"/>
  <c r="AC249" i="1" s="1"/>
  <c r="AD249" i="1" s="1"/>
  <c r="AA250" i="1"/>
  <c r="AB250" i="1" s="1"/>
  <c r="AC250" i="1" s="1"/>
  <c r="AD250" i="1" s="1"/>
  <c r="AA251" i="1"/>
  <c r="AB251" i="1" s="1"/>
  <c r="AC251" i="1" s="1"/>
  <c r="AD251" i="1" s="1"/>
  <c r="AA252" i="1"/>
  <c r="AB252" i="1" s="1"/>
  <c r="AC252" i="1" s="1"/>
  <c r="AD252" i="1" s="1"/>
  <c r="AA253" i="1"/>
  <c r="AB253" i="1" s="1"/>
  <c r="AC253" i="1" s="1"/>
  <c r="AD253" i="1" s="1"/>
  <c r="AA254" i="1"/>
  <c r="AB254" i="1" s="1"/>
  <c r="AC254" i="1" s="1"/>
  <c r="AD254" i="1" s="1"/>
  <c r="AA255" i="1"/>
  <c r="AB255" i="1" s="1"/>
  <c r="AC255" i="1" s="1"/>
  <c r="AD255" i="1" s="1"/>
  <c r="AA256" i="1"/>
  <c r="AB256" i="1" s="1"/>
  <c r="AC256" i="1" s="1"/>
  <c r="AD256" i="1" s="1"/>
  <c r="AA257" i="1"/>
  <c r="AB257" i="1" s="1"/>
  <c r="AC257" i="1" s="1"/>
  <c r="AD257" i="1" s="1"/>
  <c r="AA258" i="1"/>
  <c r="AB258" i="1" s="1"/>
  <c r="AC258" i="1" s="1"/>
  <c r="AD258" i="1" s="1"/>
  <c r="AA259" i="1"/>
  <c r="AB259" i="1" s="1"/>
  <c r="AC259" i="1" s="1"/>
  <c r="AD259" i="1" s="1"/>
  <c r="AA260" i="1"/>
  <c r="AB260" i="1" s="1"/>
  <c r="AC260" i="1" s="1"/>
  <c r="AD260" i="1" s="1"/>
  <c r="AA261" i="1"/>
  <c r="AB261" i="1" s="1"/>
  <c r="AC261" i="1" s="1"/>
  <c r="AD261" i="1" s="1"/>
  <c r="AA262" i="1"/>
  <c r="AB262" i="1" s="1"/>
  <c r="AC262" i="1" s="1"/>
  <c r="AD262" i="1" s="1"/>
  <c r="AA263" i="1"/>
  <c r="AB263" i="1" s="1"/>
  <c r="AC263" i="1" s="1"/>
  <c r="AD263" i="1" s="1"/>
  <c r="AA264" i="1"/>
  <c r="AB264" i="1" s="1"/>
  <c r="AC264" i="1" s="1"/>
  <c r="AD264" i="1" s="1"/>
  <c r="AA265" i="1"/>
  <c r="AB265" i="1" s="1"/>
  <c r="AC265" i="1" s="1"/>
  <c r="AD265" i="1" s="1"/>
  <c r="AA266" i="1"/>
  <c r="AB266" i="1" s="1"/>
  <c r="AC266" i="1" s="1"/>
  <c r="AD266" i="1" s="1"/>
  <c r="AA267" i="1"/>
  <c r="AB267" i="1" s="1"/>
  <c r="AC267" i="1" s="1"/>
  <c r="AD267" i="1" s="1"/>
  <c r="AA268" i="1"/>
  <c r="AB268" i="1" s="1"/>
  <c r="AC268" i="1" s="1"/>
  <c r="AD268" i="1" s="1"/>
  <c r="AA269" i="1"/>
  <c r="AB269" i="1" s="1"/>
  <c r="AC269" i="1" s="1"/>
  <c r="AD269" i="1" s="1"/>
  <c r="AA270" i="1"/>
  <c r="AB270" i="1" s="1"/>
  <c r="AC270" i="1" s="1"/>
  <c r="AD270" i="1" s="1"/>
  <c r="AA271" i="1"/>
  <c r="AB271" i="1" s="1"/>
  <c r="AC271" i="1" s="1"/>
  <c r="AD271" i="1" s="1"/>
  <c r="AA272" i="1"/>
  <c r="AB272" i="1" s="1"/>
  <c r="AC272" i="1" s="1"/>
  <c r="AD272" i="1" s="1"/>
  <c r="AA273" i="1"/>
  <c r="AB273" i="1" s="1"/>
  <c r="AC273" i="1" s="1"/>
  <c r="AD273" i="1" s="1"/>
  <c r="AA274" i="1"/>
  <c r="AB274" i="1" s="1"/>
  <c r="AC274" i="1" s="1"/>
  <c r="AD274" i="1" s="1"/>
  <c r="AA275" i="1"/>
  <c r="AB275" i="1" s="1"/>
  <c r="AC275" i="1" s="1"/>
  <c r="AD275" i="1" s="1"/>
  <c r="AA276" i="1"/>
  <c r="AB276" i="1" s="1"/>
  <c r="AC276" i="1" s="1"/>
  <c r="AD276" i="1" s="1"/>
  <c r="AA277" i="1"/>
  <c r="AB277" i="1" s="1"/>
  <c r="AC277" i="1" s="1"/>
  <c r="AD277" i="1" s="1"/>
  <c r="AA278" i="1"/>
  <c r="AB278" i="1" s="1"/>
  <c r="AC278" i="1" s="1"/>
  <c r="AD278" i="1" s="1"/>
  <c r="AA279" i="1"/>
  <c r="AB279" i="1" s="1"/>
  <c r="AC279" i="1" s="1"/>
  <c r="AD279" i="1" s="1"/>
  <c r="AA280" i="1"/>
  <c r="AB280" i="1" s="1"/>
  <c r="AC280" i="1" s="1"/>
  <c r="AD280" i="1" s="1"/>
  <c r="AA281" i="1"/>
  <c r="AB281" i="1" s="1"/>
  <c r="AC281" i="1" s="1"/>
  <c r="AD281" i="1" s="1"/>
  <c r="AA282" i="1"/>
  <c r="AB282" i="1" s="1"/>
  <c r="AC282" i="1" s="1"/>
  <c r="AD282" i="1" s="1"/>
  <c r="AA283" i="1"/>
  <c r="AB283" i="1" s="1"/>
  <c r="AC283" i="1" s="1"/>
  <c r="AD283" i="1" s="1"/>
  <c r="AA284" i="1"/>
  <c r="AB284" i="1" s="1"/>
  <c r="AC284" i="1" s="1"/>
  <c r="AD284" i="1" s="1"/>
  <c r="AA285" i="1"/>
  <c r="AB285" i="1" s="1"/>
  <c r="AC285" i="1" s="1"/>
  <c r="AD285" i="1" s="1"/>
  <c r="AA286" i="1"/>
  <c r="AB286" i="1" s="1"/>
  <c r="AC286" i="1" s="1"/>
  <c r="AD286" i="1" s="1"/>
  <c r="AA287" i="1"/>
  <c r="AB287" i="1" s="1"/>
  <c r="AC287" i="1" s="1"/>
  <c r="AD287" i="1" s="1"/>
  <c r="AA288" i="1"/>
  <c r="AB288" i="1" s="1"/>
  <c r="AC288" i="1" s="1"/>
  <c r="AD288" i="1" s="1"/>
  <c r="AA289" i="1"/>
  <c r="AB289" i="1" s="1"/>
  <c r="AC289" i="1" s="1"/>
  <c r="AD289" i="1" s="1"/>
  <c r="AA290" i="1"/>
  <c r="AB290" i="1" s="1"/>
  <c r="AC290" i="1" s="1"/>
  <c r="AD290" i="1" s="1"/>
  <c r="AA291" i="1"/>
  <c r="AB291" i="1" s="1"/>
  <c r="AC291" i="1" s="1"/>
  <c r="AD291" i="1" s="1"/>
  <c r="AA292" i="1"/>
  <c r="AB292" i="1" s="1"/>
  <c r="AC292" i="1" s="1"/>
  <c r="AD292" i="1" s="1"/>
  <c r="AA293" i="1"/>
  <c r="AB293" i="1" s="1"/>
  <c r="AC293" i="1" s="1"/>
  <c r="AD293" i="1" s="1"/>
  <c r="AA294" i="1"/>
  <c r="AB294" i="1" s="1"/>
  <c r="AC294" i="1" s="1"/>
  <c r="AD294" i="1" s="1"/>
  <c r="AA295" i="1"/>
  <c r="AB295" i="1" s="1"/>
  <c r="AC295" i="1" s="1"/>
  <c r="AD295" i="1" s="1"/>
  <c r="AA296" i="1"/>
  <c r="AB296" i="1" s="1"/>
  <c r="AC296" i="1" s="1"/>
  <c r="AD296" i="1" s="1"/>
  <c r="AA297" i="1"/>
  <c r="AB297" i="1" s="1"/>
  <c r="AC297" i="1" s="1"/>
  <c r="AD297" i="1" s="1"/>
  <c r="AA298" i="1"/>
  <c r="AB298" i="1" s="1"/>
  <c r="AC298" i="1" s="1"/>
  <c r="AD298" i="1" s="1"/>
  <c r="AA299" i="1"/>
  <c r="AB299" i="1" s="1"/>
  <c r="AC299" i="1" s="1"/>
  <c r="AD299" i="1" s="1"/>
  <c r="AA300" i="1"/>
  <c r="AB300" i="1" s="1"/>
  <c r="AC300" i="1" s="1"/>
  <c r="AD300" i="1" s="1"/>
  <c r="AA301" i="1"/>
  <c r="AB301" i="1" s="1"/>
  <c r="AC301" i="1" s="1"/>
  <c r="AD301" i="1" s="1"/>
  <c r="AA302" i="1"/>
  <c r="AB302" i="1" s="1"/>
  <c r="AC302" i="1" s="1"/>
  <c r="AD302" i="1" s="1"/>
  <c r="AA303" i="1"/>
  <c r="AB303" i="1" s="1"/>
  <c r="AC303" i="1" s="1"/>
  <c r="AD303" i="1" s="1"/>
  <c r="AA304" i="1"/>
  <c r="AB304" i="1" s="1"/>
  <c r="AC304" i="1" s="1"/>
  <c r="AD304" i="1" s="1"/>
  <c r="AA305" i="1"/>
  <c r="AB305" i="1" s="1"/>
  <c r="AC305" i="1" s="1"/>
  <c r="AD305" i="1" s="1"/>
  <c r="AA306" i="1"/>
  <c r="AB306" i="1" s="1"/>
  <c r="AC306" i="1" s="1"/>
  <c r="AD306" i="1" s="1"/>
  <c r="AA307" i="1"/>
  <c r="AB307" i="1" s="1"/>
  <c r="AC307" i="1" s="1"/>
  <c r="AD307" i="1" s="1"/>
  <c r="AA308" i="1"/>
  <c r="AB308" i="1" s="1"/>
  <c r="AC308" i="1" s="1"/>
  <c r="AD308" i="1" s="1"/>
  <c r="AA309" i="1"/>
  <c r="AB309" i="1" s="1"/>
  <c r="AC309" i="1" s="1"/>
  <c r="AD309" i="1" s="1"/>
  <c r="AA310" i="1"/>
  <c r="AB310" i="1" s="1"/>
  <c r="AC310" i="1" s="1"/>
  <c r="AD310" i="1" s="1"/>
  <c r="AA311" i="1"/>
  <c r="AB311" i="1" s="1"/>
  <c r="AC311" i="1" s="1"/>
  <c r="AD311" i="1" s="1"/>
  <c r="AA312" i="1"/>
  <c r="AB312" i="1" s="1"/>
  <c r="AC312" i="1" s="1"/>
  <c r="AD312" i="1" s="1"/>
  <c r="AA313" i="1"/>
  <c r="AB313" i="1" s="1"/>
  <c r="AC313" i="1" s="1"/>
  <c r="AD313" i="1" s="1"/>
  <c r="AA314" i="1"/>
  <c r="AB314" i="1" s="1"/>
  <c r="AC314" i="1" s="1"/>
  <c r="AD314" i="1" s="1"/>
  <c r="AA315" i="1"/>
  <c r="AB315" i="1" s="1"/>
  <c r="AC315" i="1" s="1"/>
  <c r="AD315" i="1" s="1"/>
  <c r="AA316" i="1"/>
  <c r="AB316" i="1" s="1"/>
  <c r="AC316" i="1" s="1"/>
  <c r="AD316" i="1" s="1"/>
  <c r="AA317" i="1"/>
  <c r="AB317" i="1" s="1"/>
  <c r="AC317" i="1" s="1"/>
  <c r="AD317" i="1" s="1"/>
  <c r="AA318" i="1"/>
  <c r="AB318" i="1" s="1"/>
  <c r="AC318" i="1" s="1"/>
  <c r="AD318" i="1" s="1"/>
  <c r="AA319" i="1"/>
  <c r="AB319" i="1" s="1"/>
  <c r="AC319" i="1" s="1"/>
  <c r="AD319" i="1" s="1"/>
  <c r="AA320" i="1"/>
  <c r="AB320" i="1" s="1"/>
  <c r="AC320" i="1" s="1"/>
  <c r="AD320" i="1" s="1"/>
  <c r="AA321" i="1"/>
  <c r="AB321" i="1" s="1"/>
  <c r="AC321" i="1" s="1"/>
  <c r="AD321" i="1" s="1"/>
  <c r="AA322" i="1"/>
  <c r="AB322" i="1" s="1"/>
  <c r="AC322" i="1" s="1"/>
  <c r="AD322" i="1" s="1"/>
  <c r="AA323" i="1"/>
  <c r="AB323" i="1" s="1"/>
  <c r="AC323" i="1" s="1"/>
  <c r="AD323" i="1" s="1"/>
  <c r="AA324" i="1"/>
  <c r="AB324" i="1" s="1"/>
  <c r="AC324" i="1" s="1"/>
  <c r="AD324" i="1" s="1"/>
  <c r="AA325" i="1"/>
  <c r="AB325" i="1" s="1"/>
  <c r="AC325" i="1" s="1"/>
  <c r="AD325" i="1" s="1"/>
  <c r="AA326" i="1"/>
  <c r="AB326" i="1" s="1"/>
  <c r="AC326" i="1" s="1"/>
  <c r="AD326" i="1" s="1"/>
  <c r="AA327" i="1"/>
  <c r="AB327" i="1" s="1"/>
  <c r="AC327" i="1" s="1"/>
  <c r="AD327" i="1" s="1"/>
  <c r="AA328" i="1"/>
  <c r="AB328" i="1" s="1"/>
  <c r="AC328" i="1" s="1"/>
  <c r="AD328" i="1" s="1"/>
  <c r="AA329" i="1"/>
  <c r="AB329" i="1" s="1"/>
  <c r="AC329" i="1" s="1"/>
  <c r="AD329" i="1" s="1"/>
  <c r="AA330" i="1"/>
  <c r="AB330" i="1" s="1"/>
  <c r="AC330" i="1" s="1"/>
  <c r="AD330" i="1" s="1"/>
  <c r="AA331" i="1"/>
  <c r="AB331" i="1" s="1"/>
  <c r="AC331" i="1" s="1"/>
  <c r="AD331" i="1" s="1"/>
  <c r="AA332" i="1"/>
  <c r="AB332" i="1" s="1"/>
  <c r="AC332" i="1" s="1"/>
  <c r="AD332" i="1" s="1"/>
  <c r="AA333" i="1"/>
  <c r="AB333" i="1" s="1"/>
  <c r="AC333" i="1" s="1"/>
  <c r="AD333" i="1" s="1"/>
  <c r="AA334" i="1"/>
  <c r="AB334" i="1" s="1"/>
  <c r="AC334" i="1" s="1"/>
  <c r="AD334" i="1" s="1"/>
  <c r="AA335" i="1"/>
  <c r="AB335" i="1" s="1"/>
  <c r="AC335" i="1" s="1"/>
  <c r="AD335" i="1" s="1"/>
  <c r="AA336" i="1"/>
  <c r="AB336" i="1" s="1"/>
  <c r="AC336" i="1" s="1"/>
  <c r="AD336" i="1" s="1"/>
  <c r="AA337" i="1"/>
  <c r="AB337" i="1" s="1"/>
  <c r="AC337" i="1" s="1"/>
  <c r="AD337" i="1" s="1"/>
  <c r="AA338" i="1"/>
  <c r="AB338" i="1" s="1"/>
  <c r="AC338" i="1" s="1"/>
  <c r="AD338" i="1" s="1"/>
  <c r="AA339" i="1"/>
  <c r="AB339" i="1" s="1"/>
  <c r="AC339" i="1" s="1"/>
  <c r="AD339" i="1" s="1"/>
  <c r="AA340" i="1"/>
  <c r="AB340" i="1" s="1"/>
  <c r="AC340" i="1" s="1"/>
  <c r="AD340" i="1" s="1"/>
  <c r="AA341" i="1"/>
  <c r="AB341" i="1" s="1"/>
  <c r="AC341" i="1" s="1"/>
  <c r="AD341" i="1" s="1"/>
  <c r="AA342" i="1"/>
  <c r="AB342" i="1" s="1"/>
  <c r="AC342" i="1" s="1"/>
  <c r="AD342" i="1" s="1"/>
  <c r="AA343" i="1"/>
  <c r="AB343" i="1" s="1"/>
  <c r="AC343" i="1" s="1"/>
  <c r="AD343" i="1" s="1"/>
  <c r="AA344" i="1"/>
  <c r="AB344" i="1" s="1"/>
  <c r="AC344" i="1" s="1"/>
  <c r="AD344" i="1" s="1"/>
  <c r="AA345" i="1"/>
  <c r="AB345" i="1" s="1"/>
  <c r="AC345" i="1" s="1"/>
  <c r="AD345" i="1" s="1"/>
  <c r="AA346" i="1"/>
  <c r="AB346" i="1" s="1"/>
  <c r="AC346" i="1" s="1"/>
  <c r="AD346" i="1" s="1"/>
  <c r="AA347" i="1"/>
  <c r="AB347" i="1" s="1"/>
  <c r="AC347" i="1" s="1"/>
  <c r="AD347" i="1" s="1"/>
  <c r="AA348" i="1"/>
  <c r="AB348" i="1" s="1"/>
  <c r="AC348" i="1" s="1"/>
  <c r="AD348" i="1" s="1"/>
  <c r="AA349" i="1"/>
  <c r="AB349" i="1" s="1"/>
  <c r="AC349" i="1" s="1"/>
  <c r="AD349" i="1" s="1"/>
  <c r="AA350" i="1"/>
  <c r="AB350" i="1" s="1"/>
  <c r="AC350" i="1" s="1"/>
  <c r="AD350" i="1" s="1"/>
  <c r="AA351" i="1"/>
  <c r="AB351" i="1" s="1"/>
  <c r="AC351" i="1" s="1"/>
  <c r="AD351" i="1" s="1"/>
  <c r="AA352" i="1"/>
  <c r="AB352" i="1" s="1"/>
  <c r="AC352" i="1" s="1"/>
  <c r="AD352" i="1" s="1"/>
  <c r="AA353" i="1"/>
  <c r="AB353" i="1" s="1"/>
  <c r="AC353" i="1" s="1"/>
  <c r="AD353" i="1" s="1"/>
  <c r="AA354" i="1"/>
  <c r="AB354" i="1" s="1"/>
  <c r="AC354" i="1" s="1"/>
  <c r="AD354" i="1" s="1"/>
  <c r="AA355" i="1"/>
  <c r="AB355" i="1" s="1"/>
  <c r="AC355" i="1" s="1"/>
  <c r="AD355" i="1" s="1"/>
  <c r="AA356" i="1"/>
  <c r="AB356" i="1" s="1"/>
  <c r="AC356" i="1" s="1"/>
  <c r="AD356" i="1" s="1"/>
  <c r="AA357" i="1"/>
  <c r="AB357" i="1" s="1"/>
  <c r="AC357" i="1" s="1"/>
  <c r="AD357" i="1" s="1"/>
  <c r="AA358" i="1"/>
  <c r="AB358" i="1" s="1"/>
  <c r="AC358" i="1" s="1"/>
  <c r="AD358" i="1" s="1"/>
  <c r="AA359" i="1"/>
  <c r="AB359" i="1" s="1"/>
  <c r="AC359" i="1" s="1"/>
  <c r="AD359" i="1" s="1"/>
  <c r="AA360" i="1"/>
  <c r="AB360" i="1" s="1"/>
  <c r="AC360" i="1" s="1"/>
  <c r="AD360" i="1" s="1"/>
  <c r="AA361" i="1"/>
  <c r="AB361" i="1" s="1"/>
  <c r="AC361" i="1" s="1"/>
  <c r="AD361" i="1" s="1"/>
  <c r="AA362" i="1"/>
  <c r="AB362" i="1" s="1"/>
  <c r="AC362" i="1" s="1"/>
  <c r="AD362" i="1" s="1"/>
  <c r="AA363" i="1"/>
  <c r="AB363" i="1" s="1"/>
  <c r="AC363" i="1" s="1"/>
  <c r="AD363" i="1" s="1"/>
  <c r="AA364" i="1"/>
  <c r="AB364" i="1" s="1"/>
  <c r="AC364" i="1" s="1"/>
  <c r="AD364" i="1" s="1"/>
  <c r="AA365" i="1"/>
  <c r="AB365" i="1" s="1"/>
  <c r="AC365" i="1" s="1"/>
  <c r="AD365" i="1" s="1"/>
  <c r="AA366" i="1"/>
  <c r="AB366" i="1" s="1"/>
  <c r="AC366" i="1" s="1"/>
  <c r="AD366" i="1" s="1"/>
  <c r="AA367" i="1"/>
  <c r="AB367" i="1" s="1"/>
  <c r="AC367" i="1" s="1"/>
  <c r="AD367" i="1" s="1"/>
  <c r="AA368" i="1"/>
  <c r="AB368" i="1" s="1"/>
  <c r="AC368" i="1" s="1"/>
  <c r="AD368" i="1" s="1"/>
  <c r="AA369" i="1"/>
  <c r="AB369" i="1" s="1"/>
  <c r="AC369" i="1" s="1"/>
  <c r="AD369" i="1" s="1"/>
  <c r="AA370" i="1"/>
  <c r="AB370" i="1" s="1"/>
  <c r="AC370" i="1" s="1"/>
  <c r="AD370" i="1" s="1"/>
  <c r="AA371" i="1"/>
  <c r="AB371" i="1" s="1"/>
  <c r="AC371" i="1" s="1"/>
  <c r="AD371" i="1" s="1"/>
  <c r="AA372" i="1"/>
  <c r="AB372" i="1" s="1"/>
  <c r="AC372" i="1" s="1"/>
  <c r="AD372" i="1" s="1"/>
  <c r="AA373" i="1"/>
  <c r="AB373" i="1" s="1"/>
  <c r="AC373" i="1" s="1"/>
  <c r="AD373" i="1" s="1"/>
  <c r="AA374" i="1"/>
  <c r="AB374" i="1" s="1"/>
  <c r="AC374" i="1" s="1"/>
  <c r="AD374" i="1" s="1"/>
  <c r="AA375" i="1"/>
  <c r="AB375" i="1" s="1"/>
  <c r="AC375" i="1" s="1"/>
  <c r="AD375" i="1" s="1"/>
  <c r="AA376" i="1"/>
  <c r="AB376" i="1" s="1"/>
  <c r="AC376" i="1" s="1"/>
  <c r="AD376" i="1" s="1"/>
  <c r="AA377" i="1"/>
  <c r="AB377" i="1" s="1"/>
  <c r="AC377" i="1" s="1"/>
  <c r="AD377" i="1" s="1"/>
  <c r="AA378" i="1"/>
  <c r="AB378" i="1" s="1"/>
  <c r="AC378" i="1" s="1"/>
  <c r="AD378" i="1" s="1"/>
  <c r="AA379" i="1"/>
  <c r="AB379" i="1" s="1"/>
  <c r="AC379" i="1" s="1"/>
  <c r="AD379" i="1" s="1"/>
  <c r="AA380" i="1"/>
  <c r="AB380" i="1" s="1"/>
  <c r="AC380" i="1" s="1"/>
  <c r="AD380" i="1" s="1"/>
  <c r="AA381" i="1"/>
  <c r="AB381" i="1" s="1"/>
  <c r="AC381" i="1" s="1"/>
  <c r="AD381" i="1" s="1"/>
  <c r="AA382" i="1"/>
  <c r="AB382" i="1" s="1"/>
  <c r="AC382" i="1" s="1"/>
  <c r="AD382" i="1" s="1"/>
  <c r="AA383" i="1"/>
  <c r="AB383" i="1" s="1"/>
  <c r="AC383" i="1" s="1"/>
  <c r="AD383" i="1" s="1"/>
  <c r="AA384" i="1"/>
  <c r="AB384" i="1" s="1"/>
  <c r="AC384" i="1" s="1"/>
  <c r="AD384" i="1" s="1"/>
  <c r="AA385" i="1"/>
  <c r="AB385" i="1" s="1"/>
  <c r="AC385" i="1" s="1"/>
  <c r="AD385" i="1" s="1"/>
  <c r="AA386" i="1"/>
  <c r="AB386" i="1" s="1"/>
  <c r="AC386" i="1" s="1"/>
  <c r="AD386" i="1" s="1"/>
  <c r="AA387" i="1"/>
  <c r="AB387" i="1" s="1"/>
  <c r="AC387" i="1" s="1"/>
  <c r="AD387" i="1" s="1"/>
  <c r="AA388" i="1"/>
  <c r="AB388" i="1" s="1"/>
  <c r="AC388" i="1" s="1"/>
  <c r="AD388" i="1" s="1"/>
  <c r="AA389" i="1"/>
  <c r="AB389" i="1" s="1"/>
  <c r="AC389" i="1" s="1"/>
  <c r="AD389" i="1" s="1"/>
  <c r="AA390" i="1"/>
  <c r="AB390" i="1" s="1"/>
  <c r="AC390" i="1" s="1"/>
  <c r="AD390" i="1" s="1"/>
  <c r="AA391" i="1"/>
  <c r="AB391" i="1" s="1"/>
  <c r="AC391" i="1" s="1"/>
  <c r="AD391" i="1" s="1"/>
  <c r="AA392" i="1"/>
  <c r="AB392" i="1" s="1"/>
  <c r="AC392" i="1" s="1"/>
  <c r="AD392" i="1" s="1"/>
  <c r="AA393" i="1"/>
  <c r="AB393" i="1" s="1"/>
  <c r="AC393" i="1" s="1"/>
  <c r="AD393" i="1" s="1"/>
  <c r="AA394" i="1"/>
  <c r="AB394" i="1" s="1"/>
  <c r="AC394" i="1" s="1"/>
  <c r="AD394" i="1" s="1"/>
  <c r="AA395" i="1"/>
  <c r="AB395" i="1" s="1"/>
  <c r="AC395" i="1" s="1"/>
  <c r="AD395" i="1" s="1"/>
  <c r="AA396" i="1"/>
  <c r="AB396" i="1" s="1"/>
  <c r="AC396" i="1" s="1"/>
  <c r="AD396" i="1" s="1"/>
  <c r="AA397" i="1"/>
  <c r="AB397" i="1" s="1"/>
  <c r="AC397" i="1" s="1"/>
  <c r="AD397" i="1" s="1"/>
  <c r="AA398" i="1"/>
  <c r="AB398" i="1" s="1"/>
  <c r="AC398" i="1" s="1"/>
  <c r="AD398" i="1" s="1"/>
  <c r="AA399" i="1"/>
  <c r="AB399" i="1" s="1"/>
  <c r="AC399" i="1" s="1"/>
  <c r="AD399" i="1" s="1"/>
  <c r="AA400" i="1"/>
  <c r="AB400" i="1" s="1"/>
  <c r="AC400" i="1" s="1"/>
  <c r="AD400" i="1" s="1"/>
  <c r="AA401" i="1"/>
  <c r="AB401" i="1" s="1"/>
  <c r="AC401" i="1" s="1"/>
  <c r="AD401" i="1" s="1"/>
  <c r="AA402" i="1"/>
  <c r="AB402" i="1" s="1"/>
  <c r="AC402" i="1" s="1"/>
  <c r="AD402" i="1" s="1"/>
  <c r="AA403" i="1"/>
  <c r="AB403" i="1" s="1"/>
  <c r="AC403" i="1" s="1"/>
  <c r="AD403" i="1" s="1"/>
  <c r="AA404" i="1"/>
  <c r="AB404" i="1" s="1"/>
  <c r="AC404" i="1" s="1"/>
  <c r="AD404" i="1" s="1"/>
  <c r="AA405" i="1"/>
  <c r="AB405" i="1" s="1"/>
  <c r="AC405" i="1" s="1"/>
  <c r="AD405" i="1" s="1"/>
  <c r="AA406" i="1"/>
  <c r="AB406" i="1" s="1"/>
  <c r="AC406" i="1" s="1"/>
  <c r="AD406" i="1" s="1"/>
  <c r="AA407" i="1"/>
  <c r="AB407" i="1" s="1"/>
  <c r="AC407" i="1" s="1"/>
  <c r="AD407" i="1" s="1"/>
  <c r="AA408" i="1"/>
  <c r="AB408" i="1" s="1"/>
  <c r="AC408" i="1" s="1"/>
  <c r="AD408" i="1" s="1"/>
  <c r="AA409" i="1"/>
  <c r="AB409" i="1" s="1"/>
  <c r="AC409" i="1" s="1"/>
  <c r="AD409" i="1" s="1"/>
  <c r="AA410" i="1"/>
  <c r="AB410" i="1" s="1"/>
  <c r="AC410" i="1" s="1"/>
  <c r="AD410" i="1" s="1"/>
  <c r="AA411" i="1"/>
  <c r="AB411" i="1" s="1"/>
  <c r="AC411" i="1" s="1"/>
  <c r="AD411" i="1" s="1"/>
  <c r="AA412" i="1"/>
  <c r="AB412" i="1" s="1"/>
  <c r="AC412" i="1" s="1"/>
  <c r="AD412" i="1" s="1"/>
  <c r="AA413" i="1"/>
  <c r="AB413" i="1" s="1"/>
  <c r="AC413" i="1" s="1"/>
  <c r="AD413" i="1" s="1"/>
  <c r="AA414" i="1"/>
  <c r="AB414" i="1" s="1"/>
  <c r="AC414" i="1" s="1"/>
  <c r="AD414" i="1" s="1"/>
  <c r="AA415" i="1"/>
  <c r="AB415" i="1" s="1"/>
  <c r="AC415" i="1" s="1"/>
  <c r="AD415" i="1" s="1"/>
  <c r="AA416" i="1"/>
  <c r="AB416" i="1" s="1"/>
  <c r="AC416" i="1" s="1"/>
  <c r="AD416" i="1" s="1"/>
  <c r="AA417" i="1"/>
  <c r="AB417" i="1" s="1"/>
  <c r="AC417" i="1" s="1"/>
  <c r="AD417" i="1" s="1"/>
  <c r="AA418" i="1"/>
  <c r="AB418" i="1" s="1"/>
  <c r="AC418" i="1" s="1"/>
  <c r="AD418" i="1" s="1"/>
  <c r="AA419" i="1"/>
  <c r="AB419" i="1" s="1"/>
  <c r="AC419" i="1" s="1"/>
  <c r="AD419" i="1" s="1"/>
  <c r="AA420" i="1"/>
  <c r="AB420" i="1" s="1"/>
  <c r="AC420" i="1" s="1"/>
  <c r="AD420" i="1" s="1"/>
  <c r="AA421" i="1"/>
  <c r="AB421" i="1" s="1"/>
  <c r="AC421" i="1" s="1"/>
  <c r="AD421" i="1" s="1"/>
  <c r="AA422" i="1"/>
  <c r="AB422" i="1" s="1"/>
  <c r="AC422" i="1" s="1"/>
  <c r="AD422" i="1" s="1"/>
  <c r="AA423" i="1"/>
  <c r="AB423" i="1" s="1"/>
  <c r="AC423" i="1" s="1"/>
  <c r="AD423" i="1" s="1"/>
  <c r="AA424" i="1"/>
  <c r="AB424" i="1" s="1"/>
  <c r="AC424" i="1" s="1"/>
  <c r="AD424" i="1" s="1"/>
  <c r="AA425" i="1"/>
  <c r="AB425" i="1" s="1"/>
  <c r="AC425" i="1" s="1"/>
  <c r="AD425" i="1" s="1"/>
  <c r="AA426" i="1"/>
  <c r="AB426" i="1" s="1"/>
  <c r="AC426" i="1" s="1"/>
  <c r="AD426" i="1" s="1"/>
  <c r="AA427" i="1"/>
  <c r="AB427" i="1" s="1"/>
  <c r="AC427" i="1" s="1"/>
  <c r="AD427" i="1" s="1"/>
  <c r="AA428" i="1"/>
  <c r="AB428" i="1" s="1"/>
  <c r="AC428" i="1" s="1"/>
  <c r="AD428" i="1" s="1"/>
  <c r="AA429" i="1"/>
  <c r="AB429" i="1" s="1"/>
  <c r="AC429" i="1" s="1"/>
  <c r="AD429" i="1" s="1"/>
  <c r="AA430" i="1"/>
  <c r="AB430" i="1" s="1"/>
  <c r="AC430" i="1" s="1"/>
  <c r="AD430" i="1" s="1"/>
  <c r="AA431" i="1"/>
  <c r="AB431" i="1" s="1"/>
  <c r="AC431" i="1" s="1"/>
  <c r="AD431" i="1" s="1"/>
  <c r="AA432" i="1"/>
  <c r="AB432" i="1" s="1"/>
  <c r="AC432" i="1" s="1"/>
  <c r="AD432" i="1" s="1"/>
  <c r="AA433" i="1"/>
  <c r="AB433" i="1" s="1"/>
  <c r="AC433" i="1" s="1"/>
  <c r="AD433" i="1" s="1"/>
  <c r="AA434" i="1"/>
  <c r="AB434" i="1" s="1"/>
  <c r="AC434" i="1" s="1"/>
  <c r="AD434" i="1" s="1"/>
  <c r="AA435" i="1"/>
  <c r="AB435" i="1" s="1"/>
  <c r="AC435" i="1" s="1"/>
  <c r="AD435" i="1" s="1"/>
  <c r="AA436" i="1"/>
  <c r="AB436" i="1" s="1"/>
  <c r="AC436" i="1" s="1"/>
  <c r="AD436" i="1" s="1"/>
  <c r="AA437" i="1"/>
  <c r="AB437" i="1" s="1"/>
  <c r="AC437" i="1" s="1"/>
  <c r="AD437" i="1" s="1"/>
  <c r="AA438" i="1"/>
  <c r="AB438" i="1" s="1"/>
  <c r="AC438" i="1" s="1"/>
  <c r="AD438" i="1" s="1"/>
  <c r="AA439" i="1"/>
  <c r="AB439" i="1" s="1"/>
  <c r="AC439" i="1" s="1"/>
  <c r="AD439" i="1" s="1"/>
  <c r="AA440" i="1"/>
  <c r="AB440" i="1" s="1"/>
  <c r="AC440" i="1" s="1"/>
  <c r="AD440" i="1" s="1"/>
  <c r="AA441" i="1"/>
  <c r="AB441" i="1" s="1"/>
  <c r="AC441" i="1" s="1"/>
  <c r="AD441" i="1" s="1"/>
  <c r="AA442" i="1"/>
  <c r="AB442" i="1" s="1"/>
  <c r="AC442" i="1" s="1"/>
  <c r="AD442" i="1" s="1"/>
  <c r="AA443" i="1"/>
  <c r="AB443" i="1" s="1"/>
  <c r="AC443" i="1" s="1"/>
  <c r="AD443" i="1" s="1"/>
  <c r="AA444" i="1"/>
  <c r="AB444" i="1" s="1"/>
  <c r="AC444" i="1" s="1"/>
  <c r="AD444" i="1" s="1"/>
  <c r="AA445" i="1"/>
  <c r="AB445" i="1" s="1"/>
  <c r="AC445" i="1" s="1"/>
  <c r="AD445" i="1" s="1"/>
  <c r="AA446" i="1"/>
  <c r="AB446" i="1" s="1"/>
  <c r="AC446" i="1" s="1"/>
  <c r="AD446" i="1" s="1"/>
  <c r="AA447" i="1"/>
  <c r="AB447" i="1" s="1"/>
  <c r="AC447" i="1" s="1"/>
  <c r="AD447" i="1" s="1"/>
  <c r="AA448" i="1"/>
  <c r="AB448" i="1" s="1"/>
  <c r="AC448" i="1" s="1"/>
  <c r="AD448" i="1" s="1"/>
  <c r="AA449" i="1"/>
  <c r="AB449" i="1" s="1"/>
  <c r="AC449" i="1" s="1"/>
  <c r="AD449" i="1" s="1"/>
  <c r="AA450" i="1"/>
  <c r="AB450" i="1" s="1"/>
  <c r="AC450" i="1" s="1"/>
  <c r="AD450" i="1" s="1"/>
  <c r="AA451" i="1"/>
  <c r="AB451" i="1" s="1"/>
  <c r="AC451" i="1" s="1"/>
  <c r="AD451" i="1" s="1"/>
  <c r="AA452" i="1"/>
  <c r="AB452" i="1" s="1"/>
  <c r="AC452" i="1" s="1"/>
  <c r="AD452" i="1" s="1"/>
  <c r="AA453" i="1"/>
  <c r="AB453" i="1" s="1"/>
  <c r="AC453" i="1" s="1"/>
  <c r="AD453" i="1" s="1"/>
  <c r="AA454" i="1"/>
  <c r="AB454" i="1" s="1"/>
  <c r="AC454" i="1" s="1"/>
  <c r="AD454" i="1" s="1"/>
  <c r="AA455" i="1"/>
  <c r="AB455" i="1" s="1"/>
  <c r="AC455" i="1" s="1"/>
  <c r="AD455" i="1" s="1"/>
  <c r="AA456" i="1"/>
  <c r="AB456" i="1" s="1"/>
  <c r="AC456" i="1" s="1"/>
  <c r="AD456" i="1" s="1"/>
  <c r="AA457" i="1"/>
  <c r="AB457" i="1" s="1"/>
  <c r="AC457" i="1" s="1"/>
  <c r="AD457" i="1" s="1"/>
  <c r="AA458" i="1"/>
  <c r="AB458" i="1" s="1"/>
  <c r="AC458" i="1" s="1"/>
  <c r="AD458" i="1" s="1"/>
  <c r="AA459" i="1"/>
  <c r="AB459" i="1" s="1"/>
  <c r="AC459" i="1" s="1"/>
  <c r="AD459" i="1" s="1"/>
  <c r="AA460" i="1"/>
  <c r="AB460" i="1" s="1"/>
  <c r="AC460" i="1" s="1"/>
  <c r="AD460" i="1" s="1"/>
  <c r="AA461" i="1"/>
  <c r="AB461" i="1" s="1"/>
  <c r="AC461" i="1" s="1"/>
  <c r="AD461" i="1" s="1"/>
  <c r="AA462" i="1"/>
  <c r="AB462" i="1" s="1"/>
  <c r="AC462" i="1" s="1"/>
  <c r="AD462" i="1" s="1"/>
  <c r="AA463" i="1"/>
  <c r="AB463" i="1" s="1"/>
  <c r="AC463" i="1" s="1"/>
  <c r="AD463" i="1" s="1"/>
  <c r="AA464" i="1"/>
  <c r="AB464" i="1" s="1"/>
  <c r="AC464" i="1" s="1"/>
  <c r="AD464" i="1" s="1"/>
  <c r="AA465" i="1"/>
  <c r="AB465" i="1" s="1"/>
  <c r="AC465" i="1" s="1"/>
  <c r="AD465" i="1" s="1"/>
  <c r="AA466" i="1"/>
  <c r="AB466" i="1" s="1"/>
  <c r="AC466" i="1" s="1"/>
  <c r="AD466" i="1" s="1"/>
  <c r="AA467" i="1"/>
  <c r="AB467" i="1" s="1"/>
  <c r="AC467" i="1" s="1"/>
  <c r="AD467" i="1" s="1"/>
  <c r="AA468" i="1"/>
  <c r="AB468" i="1" s="1"/>
  <c r="AC468" i="1" s="1"/>
  <c r="AD468" i="1" s="1"/>
  <c r="AA469" i="1"/>
  <c r="AB469" i="1" s="1"/>
  <c r="AC469" i="1" s="1"/>
  <c r="AD469" i="1" s="1"/>
  <c r="AA470" i="1"/>
  <c r="AB470" i="1" s="1"/>
  <c r="AC470" i="1" s="1"/>
  <c r="AD470" i="1" s="1"/>
  <c r="AA471" i="1"/>
  <c r="AB471" i="1" s="1"/>
  <c r="AC471" i="1" s="1"/>
  <c r="AD471" i="1" s="1"/>
  <c r="AA472" i="1"/>
  <c r="AB472" i="1" s="1"/>
  <c r="AC472" i="1" s="1"/>
  <c r="AD472" i="1" s="1"/>
  <c r="AA473" i="1"/>
  <c r="AB473" i="1" s="1"/>
  <c r="AC473" i="1" s="1"/>
  <c r="AD473" i="1" s="1"/>
  <c r="AA474" i="1"/>
  <c r="AB474" i="1" s="1"/>
  <c r="AC474" i="1" s="1"/>
  <c r="AD474" i="1" s="1"/>
  <c r="AA475" i="1"/>
  <c r="AB475" i="1" s="1"/>
  <c r="AC475" i="1" s="1"/>
  <c r="AD475" i="1" s="1"/>
  <c r="AA476" i="1"/>
  <c r="AB476" i="1" s="1"/>
  <c r="AC476" i="1" s="1"/>
  <c r="AD476" i="1" s="1"/>
  <c r="AA477" i="1"/>
  <c r="AB477" i="1" s="1"/>
  <c r="AC477" i="1" s="1"/>
  <c r="AD477" i="1" s="1"/>
  <c r="AA478" i="1"/>
  <c r="AB478" i="1" s="1"/>
  <c r="AC478" i="1" s="1"/>
  <c r="AD478" i="1" s="1"/>
  <c r="AA479" i="1"/>
  <c r="AB479" i="1" s="1"/>
  <c r="AC479" i="1" s="1"/>
  <c r="AD479" i="1" s="1"/>
  <c r="AA480" i="1"/>
  <c r="AB480" i="1" s="1"/>
  <c r="AC480" i="1" s="1"/>
  <c r="AD480" i="1" s="1"/>
  <c r="AA481" i="1"/>
  <c r="AB481" i="1" s="1"/>
  <c r="AC481" i="1" s="1"/>
  <c r="AD481" i="1" s="1"/>
  <c r="AA482" i="1"/>
  <c r="AB482" i="1" s="1"/>
  <c r="AC482" i="1" s="1"/>
  <c r="AD482" i="1" s="1"/>
  <c r="AA483" i="1"/>
  <c r="AB483" i="1" s="1"/>
  <c r="AC483" i="1" s="1"/>
  <c r="AD483" i="1" s="1"/>
  <c r="AA484" i="1"/>
  <c r="AB484" i="1" s="1"/>
  <c r="AC484" i="1" s="1"/>
  <c r="AD484" i="1" s="1"/>
  <c r="AA485" i="1"/>
  <c r="AB485" i="1" s="1"/>
  <c r="AC485" i="1" s="1"/>
  <c r="AD485" i="1" s="1"/>
  <c r="AA486" i="1"/>
  <c r="AB486" i="1" s="1"/>
  <c r="AC486" i="1" s="1"/>
  <c r="AD486" i="1" s="1"/>
  <c r="AA487" i="1"/>
  <c r="AB487" i="1" s="1"/>
  <c r="AC487" i="1" s="1"/>
  <c r="AD487" i="1" s="1"/>
  <c r="AA488" i="1"/>
  <c r="AB488" i="1" s="1"/>
  <c r="AC488" i="1" s="1"/>
  <c r="AD488" i="1" s="1"/>
  <c r="AA489" i="1"/>
  <c r="AB489" i="1" s="1"/>
  <c r="AC489" i="1" s="1"/>
  <c r="AD489" i="1" s="1"/>
  <c r="AA490" i="1"/>
  <c r="AB490" i="1" s="1"/>
  <c r="AC490" i="1" s="1"/>
  <c r="AD490" i="1" s="1"/>
  <c r="AA491" i="1"/>
  <c r="AB491" i="1" s="1"/>
  <c r="AC491" i="1" s="1"/>
  <c r="AD491" i="1" s="1"/>
  <c r="AA492" i="1"/>
  <c r="AB492" i="1" s="1"/>
  <c r="AC492" i="1" s="1"/>
  <c r="AD492" i="1" s="1"/>
  <c r="AA493" i="1"/>
  <c r="AB493" i="1" s="1"/>
  <c r="AC493" i="1" s="1"/>
  <c r="AD493" i="1" s="1"/>
  <c r="AA494" i="1"/>
  <c r="AB494" i="1" s="1"/>
  <c r="AC494" i="1" s="1"/>
  <c r="AD494" i="1" s="1"/>
  <c r="AA495" i="1"/>
  <c r="AB495" i="1" s="1"/>
  <c r="AC495" i="1" s="1"/>
  <c r="AD495" i="1" s="1"/>
  <c r="AA3" i="1"/>
  <c r="AB3" i="1" s="1"/>
  <c r="AC3" i="1" s="1"/>
  <c r="AD3" i="1" s="1"/>
  <c r="V18" i="1"/>
  <c r="V25" i="1"/>
  <c r="V34" i="1"/>
  <c r="V58" i="1"/>
  <c r="V65" i="1"/>
  <c r="V82" i="1"/>
  <c r="V98" i="1"/>
  <c r="V106" i="1"/>
  <c r="V122" i="1"/>
  <c r="V146" i="1"/>
  <c r="V153" i="1"/>
  <c r="V162" i="1"/>
  <c r="V186" i="1"/>
  <c r="V193" i="1"/>
  <c r="V210" i="1"/>
  <c r="V226" i="1"/>
  <c r="V234" i="1"/>
  <c r="V250" i="1"/>
  <c r="V274" i="1"/>
  <c r="V281" i="1"/>
  <c r="V290" i="1"/>
  <c r="V314" i="1"/>
  <c r="V321" i="1"/>
  <c r="V338" i="1"/>
  <c r="V354" i="1"/>
  <c r="V362" i="1"/>
  <c r="V378" i="1"/>
  <c r="V402" i="1"/>
  <c r="V409" i="1"/>
  <c r="V426" i="1"/>
  <c r="V458" i="1"/>
  <c r="V473" i="1"/>
  <c r="V490" i="1"/>
  <c r="U4" i="1"/>
  <c r="V4" i="1" s="1"/>
  <c r="U5" i="1"/>
  <c r="V5" i="1" s="1"/>
  <c r="U6" i="1"/>
  <c r="V6" i="1" s="1"/>
  <c r="U7" i="1"/>
  <c r="V7" i="1" s="1"/>
  <c r="U8" i="1"/>
  <c r="V8" i="1" s="1"/>
  <c r="U9" i="1"/>
  <c r="V9" i="1" s="1"/>
  <c r="U10" i="1"/>
  <c r="V10" i="1" s="1"/>
  <c r="U11" i="1"/>
  <c r="V11" i="1" s="1"/>
  <c r="U12" i="1"/>
  <c r="V12" i="1" s="1"/>
  <c r="U13" i="1"/>
  <c r="V13" i="1" s="1"/>
  <c r="U14" i="1"/>
  <c r="V14" i="1" s="1"/>
  <c r="U15" i="1"/>
  <c r="V15" i="1" s="1"/>
  <c r="U16" i="1"/>
  <c r="V16" i="1" s="1"/>
  <c r="U17" i="1"/>
  <c r="V17" i="1" s="1"/>
  <c r="U18" i="1"/>
  <c r="U19" i="1"/>
  <c r="V19" i="1" s="1"/>
  <c r="U20" i="1"/>
  <c r="V20" i="1" s="1"/>
  <c r="U21" i="1"/>
  <c r="V21" i="1" s="1"/>
  <c r="U22" i="1"/>
  <c r="V22" i="1" s="1"/>
  <c r="U23" i="1"/>
  <c r="V23" i="1" s="1"/>
  <c r="U24" i="1"/>
  <c r="V24" i="1" s="1"/>
  <c r="U25" i="1"/>
  <c r="U26" i="1"/>
  <c r="V26" i="1" s="1"/>
  <c r="U27" i="1"/>
  <c r="V27" i="1" s="1"/>
  <c r="U28" i="1"/>
  <c r="V28" i="1" s="1"/>
  <c r="U29" i="1"/>
  <c r="V29" i="1" s="1"/>
  <c r="U30" i="1"/>
  <c r="V30" i="1" s="1"/>
  <c r="U31" i="1"/>
  <c r="V31" i="1" s="1"/>
  <c r="U32" i="1"/>
  <c r="V32" i="1" s="1"/>
  <c r="U33" i="1"/>
  <c r="V33" i="1" s="1"/>
  <c r="U34" i="1"/>
  <c r="U35" i="1"/>
  <c r="V35" i="1" s="1"/>
  <c r="U36" i="1"/>
  <c r="V36" i="1" s="1"/>
  <c r="U37" i="1"/>
  <c r="V37" i="1" s="1"/>
  <c r="U38" i="1"/>
  <c r="V38" i="1" s="1"/>
  <c r="U39" i="1"/>
  <c r="V39" i="1" s="1"/>
  <c r="U40" i="1"/>
  <c r="V40" i="1" s="1"/>
  <c r="U41" i="1"/>
  <c r="V41" i="1" s="1"/>
  <c r="U42" i="1"/>
  <c r="V42" i="1" s="1"/>
  <c r="U43" i="1"/>
  <c r="V43" i="1" s="1"/>
  <c r="U44" i="1"/>
  <c r="V44" i="1" s="1"/>
  <c r="U45" i="1"/>
  <c r="V45" i="1" s="1"/>
  <c r="U46" i="1"/>
  <c r="V46" i="1" s="1"/>
  <c r="U47" i="1"/>
  <c r="V47" i="1" s="1"/>
  <c r="U48" i="1"/>
  <c r="V48" i="1" s="1"/>
  <c r="U49" i="1"/>
  <c r="V49" i="1" s="1"/>
  <c r="U50" i="1"/>
  <c r="V50" i="1" s="1"/>
  <c r="U51" i="1"/>
  <c r="V51" i="1" s="1"/>
  <c r="U52" i="1"/>
  <c r="V52" i="1" s="1"/>
  <c r="U53" i="1"/>
  <c r="V53" i="1" s="1"/>
  <c r="U54" i="1"/>
  <c r="V54" i="1" s="1"/>
  <c r="U55" i="1"/>
  <c r="V55" i="1" s="1"/>
  <c r="U56" i="1"/>
  <c r="V56" i="1" s="1"/>
  <c r="U57" i="1"/>
  <c r="V57" i="1" s="1"/>
  <c r="U58" i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U83" i="1"/>
  <c r="V83" i="1" s="1"/>
  <c r="U84" i="1"/>
  <c r="V84" i="1" s="1"/>
  <c r="U85" i="1"/>
  <c r="V85" i="1" s="1"/>
  <c r="U86" i="1"/>
  <c r="V86" i="1" s="1"/>
  <c r="U87" i="1"/>
  <c r="V87" i="1" s="1"/>
  <c r="U88" i="1"/>
  <c r="V88" i="1" s="1"/>
  <c r="U89" i="1"/>
  <c r="V89" i="1" s="1"/>
  <c r="U90" i="1"/>
  <c r="V90" i="1" s="1"/>
  <c r="U91" i="1"/>
  <c r="V91" i="1" s="1"/>
  <c r="U92" i="1"/>
  <c r="V92" i="1" s="1"/>
  <c r="U93" i="1"/>
  <c r="V93" i="1" s="1"/>
  <c r="U94" i="1"/>
  <c r="V94" i="1" s="1"/>
  <c r="U95" i="1"/>
  <c r="V95" i="1" s="1"/>
  <c r="U96" i="1"/>
  <c r="V96" i="1" s="1"/>
  <c r="U97" i="1"/>
  <c r="V97" i="1" s="1"/>
  <c r="U98" i="1"/>
  <c r="U99" i="1"/>
  <c r="V99" i="1" s="1"/>
  <c r="U100" i="1"/>
  <c r="V100" i="1" s="1"/>
  <c r="U101" i="1"/>
  <c r="V101" i="1" s="1"/>
  <c r="U102" i="1"/>
  <c r="V102" i="1" s="1"/>
  <c r="U103" i="1"/>
  <c r="V103" i="1" s="1"/>
  <c r="U104" i="1"/>
  <c r="V104" i="1" s="1"/>
  <c r="U105" i="1"/>
  <c r="V105" i="1" s="1"/>
  <c r="U106" i="1"/>
  <c r="U107" i="1"/>
  <c r="V107" i="1" s="1"/>
  <c r="U108" i="1"/>
  <c r="V108" i="1" s="1"/>
  <c r="U109" i="1"/>
  <c r="V109" i="1" s="1"/>
  <c r="U110" i="1"/>
  <c r="V110" i="1" s="1"/>
  <c r="U111" i="1"/>
  <c r="V111" i="1" s="1"/>
  <c r="U112" i="1"/>
  <c r="V112" i="1" s="1"/>
  <c r="U113" i="1"/>
  <c r="V113" i="1" s="1"/>
  <c r="U114" i="1"/>
  <c r="V114" i="1" s="1"/>
  <c r="U115" i="1"/>
  <c r="V115" i="1" s="1"/>
  <c r="U116" i="1"/>
  <c r="V116" i="1" s="1"/>
  <c r="U117" i="1"/>
  <c r="V117" i="1" s="1"/>
  <c r="U118" i="1"/>
  <c r="V118" i="1" s="1"/>
  <c r="U119" i="1"/>
  <c r="V119" i="1" s="1"/>
  <c r="U120" i="1"/>
  <c r="V120" i="1" s="1"/>
  <c r="U121" i="1"/>
  <c r="V121" i="1" s="1"/>
  <c r="U122" i="1"/>
  <c r="U123" i="1"/>
  <c r="V123" i="1" s="1"/>
  <c r="U124" i="1"/>
  <c r="V124" i="1" s="1"/>
  <c r="U125" i="1"/>
  <c r="V125" i="1" s="1"/>
  <c r="U126" i="1"/>
  <c r="V126" i="1" s="1"/>
  <c r="U127" i="1"/>
  <c r="V127" i="1" s="1"/>
  <c r="U128" i="1"/>
  <c r="V128" i="1" s="1"/>
  <c r="U129" i="1"/>
  <c r="V129" i="1" s="1"/>
  <c r="U130" i="1"/>
  <c r="V130" i="1" s="1"/>
  <c r="U131" i="1"/>
  <c r="V131" i="1" s="1"/>
  <c r="U132" i="1"/>
  <c r="V132" i="1" s="1"/>
  <c r="U133" i="1"/>
  <c r="V133" i="1" s="1"/>
  <c r="U134" i="1"/>
  <c r="V134" i="1" s="1"/>
  <c r="U135" i="1"/>
  <c r="V135" i="1" s="1"/>
  <c r="U136" i="1"/>
  <c r="V136" i="1" s="1"/>
  <c r="U137" i="1"/>
  <c r="V137" i="1" s="1"/>
  <c r="U138" i="1"/>
  <c r="V138" i="1" s="1"/>
  <c r="U139" i="1"/>
  <c r="V139" i="1" s="1"/>
  <c r="U140" i="1"/>
  <c r="V140" i="1" s="1"/>
  <c r="U141" i="1"/>
  <c r="V141" i="1" s="1"/>
  <c r="U142" i="1"/>
  <c r="V142" i="1" s="1"/>
  <c r="U143" i="1"/>
  <c r="V143" i="1" s="1"/>
  <c r="U144" i="1"/>
  <c r="V144" i="1" s="1"/>
  <c r="U145" i="1"/>
  <c r="V145" i="1" s="1"/>
  <c r="U146" i="1"/>
  <c r="U147" i="1"/>
  <c r="V147" i="1" s="1"/>
  <c r="U148" i="1"/>
  <c r="V148" i="1" s="1"/>
  <c r="U149" i="1"/>
  <c r="V149" i="1" s="1"/>
  <c r="U150" i="1"/>
  <c r="V150" i="1" s="1"/>
  <c r="U151" i="1"/>
  <c r="V151" i="1" s="1"/>
  <c r="U152" i="1"/>
  <c r="V152" i="1" s="1"/>
  <c r="U153" i="1"/>
  <c r="U154" i="1"/>
  <c r="V154" i="1" s="1"/>
  <c r="U155" i="1"/>
  <c r="V155" i="1" s="1"/>
  <c r="U156" i="1"/>
  <c r="V156" i="1" s="1"/>
  <c r="U157" i="1"/>
  <c r="V157" i="1" s="1"/>
  <c r="U158" i="1"/>
  <c r="V158" i="1" s="1"/>
  <c r="U159" i="1"/>
  <c r="V159" i="1" s="1"/>
  <c r="U160" i="1"/>
  <c r="V160" i="1" s="1"/>
  <c r="U161" i="1"/>
  <c r="V161" i="1" s="1"/>
  <c r="U162" i="1"/>
  <c r="U163" i="1"/>
  <c r="V163" i="1" s="1"/>
  <c r="U164" i="1"/>
  <c r="V164" i="1" s="1"/>
  <c r="U165" i="1"/>
  <c r="V165" i="1" s="1"/>
  <c r="U166" i="1"/>
  <c r="V166" i="1" s="1"/>
  <c r="U167" i="1"/>
  <c r="V167" i="1" s="1"/>
  <c r="U168" i="1"/>
  <c r="V168" i="1" s="1"/>
  <c r="U169" i="1"/>
  <c r="V169" i="1" s="1"/>
  <c r="U170" i="1"/>
  <c r="V170" i="1" s="1"/>
  <c r="U171" i="1"/>
  <c r="V171" i="1" s="1"/>
  <c r="U172" i="1"/>
  <c r="V172" i="1" s="1"/>
  <c r="U173" i="1"/>
  <c r="V173" i="1" s="1"/>
  <c r="U174" i="1"/>
  <c r="V174" i="1" s="1"/>
  <c r="U175" i="1"/>
  <c r="V175" i="1" s="1"/>
  <c r="U176" i="1"/>
  <c r="V176" i="1" s="1"/>
  <c r="U177" i="1"/>
  <c r="V177" i="1" s="1"/>
  <c r="U178" i="1"/>
  <c r="V178" i="1" s="1"/>
  <c r="U179" i="1"/>
  <c r="V179" i="1" s="1"/>
  <c r="U180" i="1"/>
  <c r="V180" i="1" s="1"/>
  <c r="U181" i="1"/>
  <c r="V181" i="1" s="1"/>
  <c r="U182" i="1"/>
  <c r="V182" i="1" s="1"/>
  <c r="U183" i="1"/>
  <c r="V183" i="1" s="1"/>
  <c r="U184" i="1"/>
  <c r="V184" i="1" s="1"/>
  <c r="U185" i="1"/>
  <c r="V185" i="1" s="1"/>
  <c r="U186" i="1"/>
  <c r="U187" i="1"/>
  <c r="V187" i="1" s="1"/>
  <c r="U188" i="1"/>
  <c r="V188" i="1" s="1"/>
  <c r="U189" i="1"/>
  <c r="V189" i="1" s="1"/>
  <c r="U190" i="1"/>
  <c r="V190" i="1" s="1"/>
  <c r="U191" i="1"/>
  <c r="V191" i="1" s="1"/>
  <c r="U192" i="1"/>
  <c r="V192" i="1" s="1"/>
  <c r="U193" i="1"/>
  <c r="U194" i="1"/>
  <c r="V194" i="1" s="1"/>
  <c r="U195" i="1"/>
  <c r="V195" i="1" s="1"/>
  <c r="U196" i="1"/>
  <c r="V196" i="1" s="1"/>
  <c r="U197" i="1"/>
  <c r="V197" i="1" s="1"/>
  <c r="U198" i="1"/>
  <c r="V198" i="1" s="1"/>
  <c r="U199" i="1"/>
  <c r="V199" i="1" s="1"/>
  <c r="U200" i="1"/>
  <c r="V200" i="1" s="1"/>
  <c r="U201" i="1"/>
  <c r="V201" i="1" s="1"/>
  <c r="U202" i="1"/>
  <c r="V202" i="1" s="1"/>
  <c r="U203" i="1"/>
  <c r="V203" i="1" s="1"/>
  <c r="U204" i="1"/>
  <c r="V204" i="1" s="1"/>
  <c r="U205" i="1"/>
  <c r="V205" i="1" s="1"/>
  <c r="U206" i="1"/>
  <c r="V206" i="1" s="1"/>
  <c r="U207" i="1"/>
  <c r="V207" i="1" s="1"/>
  <c r="U208" i="1"/>
  <c r="V208" i="1" s="1"/>
  <c r="U209" i="1"/>
  <c r="V209" i="1" s="1"/>
  <c r="U210" i="1"/>
  <c r="U211" i="1"/>
  <c r="V211" i="1" s="1"/>
  <c r="U212" i="1"/>
  <c r="V212" i="1" s="1"/>
  <c r="U213" i="1"/>
  <c r="V213" i="1" s="1"/>
  <c r="U214" i="1"/>
  <c r="V214" i="1" s="1"/>
  <c r="U215" i="1"/>
  <c r="V215" i="1" s="1"/>
  <c r="U216" i="1"/>
  <c r="V216" i="1" s="1"/>
  <c r="U217" i="1"/>
  <c r="V217" i="1" s="1"/>
  <c r="U218" i="1"/>
  <c r="V218" i="1" s="1"/>
  <c r="U219" i="1"/>
  <c r="V219" i="1" s="1"/>
  <c r="U220" i="1"/>
  <c r="V220" i="1" s="1"/>
  <c r="U221" i="1"/>
  <c r="V221" i="1" s="1"/>
  <c r="U222" i="1"/>
  <c r="V222" i="1" s="1"/>
  <c r="U223" i="1"/>
  <c r="V223" i="1" s="1"/>
  <c r="U224" i="1"/>
  <c r="V224" i="1" s="1"/>
  <c r="U225" i="1"/>
  <c r="V225" i="1" s="1"/>
  <c r="U226" i="1"/>
  <c r="U227" i="1"/>
  <c r="V227" i="1" s="1"/>
  <c r="U228" i="1"/>
  <c r="V228" i="1" s="1"/>
  <c r="U229" i="1"/>
  <c r="V229" i="1" s="1"/>
  <c r="U230" i="1"/>
  <c r="V230" i="1" s="1"/>
  <c r="U231" i="1"/>
  <c r="V231" i="1" s="1"/>
  <c r="U232" i="1"/>
  <c r="V232" i="1" s="1"/>
  <c r="U233" i="1"/>
  <c r="V233" i="1" s="1"/>
  <c r="U234" i="1"/>
  <c r="U235" i="1"/>
  <c r="V235" i="1" s="1"/>
  <c r="U236" i="1"/>
  <c r="V236" i="1" s="1"/>
  <c r="U237" i="1"/>
  <c r="V237" i="1" s="1"/>
  <c r="U238" i="1"/>
  <c r="V238" i="1" s="1"/>
  <c r="U239" i="1"/>
  <c r="V239" i="1" s="1"/>
  <c r="U240" i="1"/>
  <c r="V240" i="1" s="1"/>
  <c r="U241" i="1"/>
  <c r="V241" i="1" s="1"/>
  <c r="U242" i="1"/>
  <c r="V242" i="1" s="1"/>
  <c r="U243" i="1"/>
  <c r="V243" i="1" s="1"/>
  <c r="U244" i="1"/>
  <c r="V244" i="1" s="1"/>
  <c r="U245" i="1"/>
  <c r="V245" i="1" s="1"/>
  <c r="U246" i="1"/>
  <c r="V246" i="1" s="1"/>
  <c r="U247" i="1"/>
  <c r="V247" i="1" s="1"/>
  <c r="U248" i="1"/>
  <c r="V248" i="1" s="1"/>
  <c r="U249" i="1"/>
  <c r="V249" i="1" s="1"/>
  <c r="U250" i="1"/>
  <c r="U251" i="1"/>
  <c r="V251" i="1" s="1"/>
  <c r="U252" i="1"/>
  <c r="V252" i="1" s="1"/>
  <c r="U253" i="1"/>
  <c r="V253" i="1" s="1"/>
  <c r="U254" i="1"/>
  <c r="V254" i="1" s="1"/>
  <c r="U255" i="1"/>
  <c r="V255" i="1" s="1"/>
  <c r="U256" i="1"/>
  <c r="V256" i="1" s="1"/>
  <c r="U257" i="1"/>
  <c r="V257" i="1" s="1"/>
  <c r="U258" i="1"/>
  <c r="V258" i="1" s="1"/>
  <c r="U259" i="1"/>
  <c r="V259" i="1" s="1"/>
  <c r="U260" i="1"/>
  <c r="V260" i="1" s="1"/>
  <c r="U261" i="1"/>
  <c r="V261" i="1" s="1"/>
  <c r="U262" i="1"/>
  <c r="V262" i="1" s="1"/>
  <c r="U263" i="1"/>
  <c r="V263" i="1" s="1"/>
  <c r="U264" i="1"/>
  <c r="V264" i="1" s="1"/>
  <c r="U265" i="1"/>
  <c r="V265" i="1" s="1"/>
  <c r="U266" i="1"/>
  <c r="V266" i="1" s="1"/>
  <c r="U267" i="1"/>
  <c r="V267" i="1" s="1"/>
  <c r="U268" i="1"/>
  <c r="V268" i="1" s="1"/>
  <c r="U269" i="1"/>
  <c r="V269" i="1" s="1"/>
  <c r="U270" i="1"/>
  <c r="V270" i="1" s="1"/>
  <c r="U271" i="1"/>
  <c r="V271" i="1" s="1"/>
  <c r="U272" i="1"/>
  <c r="V272" i="1" s="1"/>
  <c r="U273" i="1"/>
  <c r="V273" i="1" s="1"/>
  <c r="U274" i="1"/>
  <c r="U275" i="1"/>
  <c r="V275" i="1" s="1"/>
  <c r="U276" i="1"/>
  <c r="V276" i="1" s="1"/>
  <c r="U277" i="1"/>
  <c r="V277" i="1" s="1"/>
  <c r="U278" i="1"/>
  <c r="V278" i="1" s="1"/>
  <c r="U279" i="1"/>
  <c r="V279" i="1" s="1"/>
  <c r="U280" i="1"/>
  <c r="V280" i="1" s="1"/>
  <c r="U281" i="1"/>
  <c r="U282" i="1"/>
  <c r="V282" i="1" s="1"/>
  <c r="U283" i="1"/>
  <c r="V283" i="1" s="1"/>
  <c r="U284" i="1"/>
  <c r="V284" i="1" s="1"/>
  <c r="U285" i="1"/>
  <c r="V285" i="1" s="1"/>
  <c r="U286" i="1"/>
  <c r="V286" i="1" s="1"/>
  <c r="U287" i="1"/>
  <c r="V287" i="1" s="1"/>
  <c r="U288" i="1"/>
  <c r="V288" i="1" s="1"/>
  <c r="U289" i="1"/>
  <c r="V289" i="1" s="1"/>
  <c r="U290" i="1"/>
  <c r="U291" i="1"/>
  <c r="V291" i="1" s="1"/>
  <c r="U292" i="1"/>
  <c r="V292" i="1" s="1"/>
  <c r="U293" i="1"/>
  <c r="V293" i="1" s="1"/>
  <c r="U294" i="1"/>
  <c r="V294" i="1" s="1"/>
  <c r="U295" i="1"/>
  <c r="V295" i="1" s="1"/>
  <c r="U296" i="1"/>
  <c r="V296" i="1" s="1"/>
  <c r="U297" i="1"/>
  <c r="V297" i="1" s="1"/>
  <c r="U298" i="1"/>
  <c r="V298" i="1" s="1"/>
  <c r="U299" i="1"/>
  <c r="V299" i="1" s="1"/>
  <c r="U300" i="1"/>
  <c r="V300" i="1" s="1"/>
  <c r="U301" i="1"/>
  <c r="V301" i="1" s="1"/>
  <c r="U302" i="1"/>
  <c r="V302" i="1" s="1"/>
  <c r="U303" i="1"/>
  <c r="V303" i="1" s="1"/>
  <c r="U304" i="1"/>
  <c r="V304" i="1" s="1"/>
  <c r="U305" i="1"/>
  <c r="V305" i="1" s="1"/>
  <c r="U306" i="1"/>
  <c r="V306" i="1" s="1"/>
  <c r="U307" i="1"/>
  <c r="V307" i="1" s="1"/>
  <c r="U308" i="1"/>
  <c r="V308" i="1" s="1"/>
  <c r="U309" i="1"/>
  <c r="V309" i="1" s="1"/>
  <c r="U310" i="1"/>
  <c r="V310" i="1" s="1"/>
  <c r="U311" i="1"/>
  <c r="V311" i="1" s="1"/>
  <c r="U312" i="1"/>
  <c r="V312" i="1" s="1"/>
  <c r="U313" i="1"/>
  <c r="V313" i="1" s="1"/>
  <c r="U314" i="1"/>
  <c r="U315" i="1"/>
  <c r="V315" i="1" s="1"/>
  <c r="U316" i="1"/>
  <c r="V316" i="1" s="1"/>
  <c r="U317" i="1"/>
  <c r="V317" i="1" s="1"/>
  <c r="U318" i="1"/>
  <c r="V318" i="1" s="1"/>
  <c r="U319" i="1"/>
  <c r="V319" i="1" s="1"/>
  <c r="U320" i="1"/>
  <c r="V320" i="1" s="1"/>
  <c r="U321" i="1"/>
  <c r="U322" i="1"/>
  <c r="V322" i="1" s="1"/>
  <c r="U323" i="1"/>
  <c r="V323" i="1" s="1"/>
  <c r="U324" i="1"/>
  <c r="V324" i="1" s="1"/>
  <c r="U325" i="1"/>
  <c r="V325" i="1" s="1"/>
  <c r="U326" i="1"/>
  <c r="V326" i="1" s="1"/>
  <c r="U327" i="1"/>
  <c r="V327" i="1" s="1"/>
  <c r="U328" i="1"/>
  <c r="V328" i="1" s="1"/>
  <c r="U329" i="1"/>
  <c r="V329" i="1" s="1"/>
  <c r="U330" i="1"/>
  <c r="V330" i="1" s="1"/>
  <c r="U331" i="1"/>
  <c r="V331" i="1" s="1"/>
  <c r="U332" i="1"/>
  <c r="V332" i="1" s="1"/>
  <c r="U333" i="1"/>
  <c r="V333" i="1" s="1"/>
  <c r="U334" i="1"/>
  <c r="V334" i="1" s="1"/>
  <c r="U335" i="1"/>
  <c r="V335" i="1" s="1"/>
  <c r="U336" i="1"/>
  <c r="V336" i="1" s="1"/>
  <c r="U337" i="1"/>
  <c r="V337" i="1" s="1"/>
  <c r="U338" i="1"/>
  <c r="U339" i="1"/>
  <c r="V339" i="1" s="1"/>
  <c r="U340" i="1"/>
  <c r="V340" i="1" s="1"/>
  <c r="U341" i="1"/>
  <c r="V341" i="1" s="1"/>
  <c r="U342" i="1"/>
  <c r="V342" i="1" s="1"/>
  <c r="U343" i="1"/>
  <c r="V343" i="1" s="1"/>
  <c r="U344" i="1"/>
  <c r="V344" i="1" s="1"/>
  <c r="U345" i="1"/>
  <c r="V345" i="1" s="1"/>
  <c r="U346" i="1"/>
  <c r="V346" i="1" s="1"/>
  <c r="U347" i="1"/>
  <c r="V347" i="1" s="1"/>
  <c r="U348" i="1"/>
  <c r="V348" i="1" s="1"/>
  <c r="U349" i="1"/>
  <c r="V349" i="1" s="1"/>
  <c r="U350" i="1"/>
  <c r="V350" i="1" s="1"/>
  <c r="U351" i="1"/>
  <c r="V351" i="1" s="1"/>
  <c r="U352" i="1"/>
  <c r="V352" i="1" s="1"/>
  <c r="U353" i="1"/>
  <c r="V353" i="1" s="1"/>
  <c r="U354" i="1"/>
  <c r="U355" i="1"/>
  <c r="V355" i="1" s="1"/>
  <c r="U356" i="1"/>
  <c r="V356" i="1" s="1"/>
  <c r="U357" i="1"/>
  <c r="V357" i="1" s="1"/>
  <c r="U358" i="1"/>
  <c r="V358" i="1" s="1"/>
  <c r="U359" i="1"/>
  <c r="V359" i="1" s="1"/>
  <c r="U360" i="1"/>
  <c r="V360" i="1" s="1"/>
  <c r="U361" i="1"/>
  <c r="V361" i="1" s="1"/>
  <c r="U362" i="1"/>
  <c r="U363" i="1"/>
  <c r="V363" i="1" s="1"/>
  <c r="U364" i="1"/>
  <c r="V364" i="1" s="1"/>
  <c r="U365" i="1"/>
  <c r="V365" i="1" s="1"/>
  <c r="U366" i="1"/>
  <c r="V366" i="1" s="1"/>
  <c r="U367" i="1"/>
  <c r="V367" i="1" s="1"/>
  <c r="U368" i="1"/>
  <c r="V368" i="1" s="1"/>
  <c r="U369" i="1"/>
  <c r="V369" i="1" s="1"/>
  <c r="U370" i="1"/>
  <c r="V370" i="1" s="1"/>
  <c r="U371" i="1"/>
  <c r="V371" i="1" s="1"/>
  <c r="U372" i="1"/>
  <c r="V372" i="1" s="1"/>
  <c r="U373" i="1"/>
  <c r="V373" i="1" s="1"/>
  <c r="U374" i="1"/>
  <c r="V374" i="1" s="1"/>
  <c r="U375" i="1"/>
  <c r="V375" i="1" s="1"/>
  <c r="U376" i="1"/>
  <c r="V376" i="1" s="1"/>
  <c r="U377" i="1"/>
  <c r="V377" i="1" s="1"/>
  <c r="U378" i="1"/>
  <c r="U379" i="1"/>
  <c r="V379" i="1" s="1"/>
  <c r="U380" i="1"/>
  <c r="V380" i="1" s="1"/>
  <c r="U381" i="1"/>
  <c r="V381" i="1" s="1"/>
  <c r="U382" i="1"/>
  <c r="V382" i="1" s="1"/>
  <c r="U383" i="1"/>
  <c r="V383" i="1" s="1"/>
  <c r="U384" i="1"/>
  <c r="V384" i="1" s="1"/>
  <c r="U385" i="1"/>
  <c r="V385" i="1" s="1"/>
  <c r="U386" i="1"/>
  <c r="V386" i="1" s="1"/>
  <c r="U387" i="1"/>
  <c r="V387" i="1" s="1"/>
  <c r="U388" i="1"/>
  <c r="V388" i="1" s="1"/>
  <c r="U389" i="1"/>
  <c r="V389" i="1" s="1"/>
  <c r="U390" i="1"/>
  <c r="V390" i="1" s="1"/>
  <c r="U391" i="1"/>
  <c r="V391" i="1" s="1"/>
  <c r="U392" i="1"/>
  <c r="V392" i="1" s="1"/>
  <c r="U393" i="1"/>
  <c r="V393" i="1" s="1"/>
  <c r="U394" i="1"/>
  <c r="V394" i="1" s="1"/>
  <c r="U395" i="1"/>
  <c r="V395" i="1" s="1"/>
  <c r="U396" i="1"/>
  <c r="V396" i="1" s="1"/>
  <c r="U397" i="1"/>
  <c r="V397" i="1" s="1"/>
  <c r="U398" i="1"/>
  <c r="V398" i="1" s="1"/>
  <c r="U399" i="1"/>
  <c r="V399" i="1" s="1"/>
  <c r="U400" i="1"/>
  <c r="V400" i="1" s="1"/>
  <c r="U401" i="1"/>
  <c r="V401" i="1" s="1"/>
  <c r="U402" i="1"/>
  <c r="U403" i="1"/>
  <c r="V403" i="1" s="1"/>
  <c r="U404" i="1"/>
  <c r="V404" i="1" s="1"/>
  <c r="U405" i="1"/>
  <c r="V405" i="1" s="1"/>
  <c r="U406" i="1"/>
  <c r="V406" i="1" s="1"/>
  <c r="U407" i="1"/>
  <c r="V407" i="1" s="1"/>
  <c r="U408" i="1"/>
  <c r="V408" i="1" s="1"/>
  <c r="U409" i="1"/>
  <c r="U410" i="1"/>
  <c r="V410" i="1" s="1"/>
  <c r="U411" i="1"/>
  <c r="V411" i="1" s="1"/>
  <c r="U412" i="1"/>
  <c r="V412" i="1" s="1"/>
  <c r="U413" i="1"/>
  <c r="V413" i="1" s="1"/>
  <c r="U414" i="1"/>
  <c r="V414" i="1" s="1"/>
  <c r="U415" i="1"/>
  <c r="V415" i="1" s="1"/>
  <c r="U416" i="1"/>
  <c r="V416" i="1" s="1"/>
  <c r="U417" i="1"/>
  <c r="V417" i="1" s="1"/>
  <c r="U418" i="1"/>
  <c r="V418" i="1" s="1"/>
  <c r="U419" i="1"/>
  <c r="V419" i="1" s="1"/>
  <c r="U420" i="1"/>
  <c r="V420" i="1" s="1"/>
  <c r="U421" i="1"/>
  <c r="V421" i="1" s="1"/>
  <c r="U422" i="1"/>
  <c r="V422" i="1" s="1"/>
  <c r="U423" i="1"/>
  <c r="V423" i="1" s="1"/>
  <c r="U424" i="1"/>
  <c r="V424" i="1" s="1"/>
  <c r="U425" i="1"/>
  <c r="V425" i="1" s="1"/>
  <c r="U426" i="1"/>
  <c r="U427" i="1"/>
  <c r="V427" i="1" s="1"/>
  <c r="U428" i="1"/>
  <c r="V428" i="1" s="1"/>
  <c r="U429" i="1"/>
  <c r="V429" i="1" s="1"/>
  <c r="U430" i="1"/>
  <c r="V430" i="1" s="1"/>
  <c r="U431" i="1"/>
  <c r="V431" i="1" s="1"/>
  <c r="U432" i="1"/>
  <c r="V432" i="1" s="1"/>
  <c r="U433" i="1"/>
  <c r="V433" i="1" s="1"/>
  <c r="U434" i="1"/>
  <c r="V434" i="1" s="1"/>
  <c r="U435" i="1"/>
  <c r="V435" i="1" s="1"/>
  <c r="U436" i="1"/>
  <c r="V436" i="1" s="1"/>
  <c r="U437" i="1"/>
  <c r="V437" i="1" s="1"/>
  <c r="U438" i="1"/>
  <c r="V438" i="1" s="1"/>
  <c r="U439" i="1"/>
  <c r="V439" i="1" s="1"/>
  <c r="U440" i="1"/>
  <c r="V440" i="1" s="1"/>
  <c r="U441" i="1"/>
  <c r="V441" i="1" s="1"/>
  <c r="U442" i="1"/>
  <c r="V442" i="1" s="1"/>
  <c r="U443" i="1"/>
  <c r="V443" i="1" s="1"/>
  <c r="U444" i="1"/>
  <c r="V444" i="1" s="1"/>
  <c r="U445" i="1"/>
  <c r="V445" i="1" s="1"/>
  <c r="U446" i="1"/>
  <c r="V446" i="1" s="1"/>
  <c r="U447" i="1"/>
  <c r="V447" i="1" s="1"/>
  <c r="U448" i="1"/>
  <c r="V448" i="1" s="1"/>
  <c r="U449" i="1"/>
  <c r="V449" i="1" s="1"/>
  <c r="U450" i="1"/>
  <c r="V450" i="1" s="1"/>
  <c r="U451" i="1"/>
  <c r="V451" i="1" s="1"/>
  <c r="U452" i="1"/>
  <c r="V452" i="1" s="1"/>
  <c r="U453" i="1"/>
  <c r="V453" i="1" s="1"/>
  <c r="U454" i="1"/>
  <c r="V454" i="1" s="1"/>
  <c r="U455" i="1"/>
  <c r="V455" i="1" s="1"/>
  <c r="U456" i="1"/>
  <c r="V456" i="1" s="1"/>
  <c r="U457" i="1"/>
  <c r="V457" i="1" s="1"/>
  <c r="U458" i="1"/>
  <c r="U459" i="1"/>
  <c r="V459" i="1" s="1"/>
  <c r="U460" i="1"/>
  <c r="V460" i="1" s="1"/>
  <c r="U461" i="1"/>
  <c r="V461" i="1" s="1"/>
  <c r="U462" i="1"/>
  <c r="V462" i="1" s="1"/>
  <c r="U463" i="1"/>
  <c r="V463" i="1" s="1"/>
  <c r="U464" i="1"/>
  <c r="V464" i="1" s="1"/>
  <c r="U465" i="1"/>
  <c r="V465" i="1" s="1"/>
  <c r="U466" i="1"/>
  <c r="V466" i="1" s="1"/>
  <c r="U467" i="1"/>
  <c r="V467" i="1" s="1"/>
  <c r="U468" i="1"/>
  <c r="V468" i="1" s="1"/>
  <c r="U469" i="1"/>
  <c r="V469" i="1" s="1"/>
  <c r="U470" i="1"/>
  <c r="V470" i="1" s="1"/>
  <c r="U471" i="1"/>
  <c r="V471" i="1" s="1"/>
  <c r="U472" i="1"/>
  <c r="V472" i="1" s="1"/>
  <c r="U473" i="1"/>
  <c r="U474" i="1"/>
  <c r="V474" i="1" s="1"/>
  <c r="U475" i="1"/>
  <c r="V475" i="1" s="1"/>
  <c r="U476" i="1"/>
  <c r="V476" i="1" s="1"/>
  <c r="U477" i="1"/>
  <c r="V477" i="1" s="1"/>
  <c r="U478" i="1"/>
  <c r="V478" i="1" s="1"/>
  <c r="U479" i="1"/>
  <c r="V479" i="1" s="1"/>
  <c r="U480" i="1"/>
  <c r="V480" i="1" s="1"/>
  <c r="U481" i="1"/>
  <c r="V481" i="1" s="1"/>
  <c r="U482" i="1"/>
  <c r="V482" i="1" s="1"/>
  <c r="U483" i="1"/>
  <c r="V483" i="1" s="1"/>
  <c r="U484" i="1"/>
  <c r="V484" i="1" s="1"/>
  <c r="U485" i="1"/>
  <c r="V485" i="1" s="1"/>
  <c r="U486" i="1"/>
  <c r="V486" i="1" s="1"/>
  <c r="U487" i="1"/>
  <c r="V487" i="1" s="1"/>
  <c r="U488" i="1"/>
  <c r="V488" i="1" s="1"/>
  <c r="U489" i="1"/>
  <c r="V489" i="1" s="1"/>
  <c r="U490" i="1"/>
  <c r="U491" i="1"/>
  <c r="V491" i="1" s="1"/>
  <c r="U492" i="1"/>
  <c r="V492" i="1" s="1"/>
  <c r="U493" i="1"/>
  <c r="V493" i="1" s="1"/>
  <c r="U494" i="1"/>
  <c r="V494" i="1" s="1"/>
  <c r="U495" i="1"/>
  <c r="V495" i="1" s="1"/>
  <c r="U3" i="1"/>
  <c r="V3" i="1" s="1"/>
  <c r="AJ11" i="1" l="1"/>
  <c r="AK11" i="1" s="1"/>
  <c r="AL11" i="1" s="1"/>
  <c r="AK1" i="1" s="1"/>
  <c r="AC2" i="1"/>
  <c r="AD2" i="1" s="1"/>
  <c r="V2" i="1"/>
  <c r="AG6" i="1" l="1"/>
  <c r="AG16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</calcChain>
</file>

<file path=xl/sharedStrings.xml><?xml version="1.0" encoding="utf-8"?>
<sst xmlns="http://schemas.openxmlformats.org/spreadsheetml/2006/main" count="44" uniqueCount="38">
  <si>
    <t>stock return</t>
  </si>
  <si>
    <t>Adj Close</t>
  </si>
  <si>
    <t>Date</t>
  </si>
  <si>
    <t>index returns</t>
  </si>
  <si>
    <t>X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</si>
  <si>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</si>
  <si>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</si>
  <si>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</si>
  <si>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</si>
  <si>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</si>
  <si>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</si>
  <si>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</si>
  <si>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</si>
  <si>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</si>
  <si>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</si>
  <si>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</si>
  <si>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</si>
  <si>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</si>
  <si>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</si>
  <si>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</si>
  <si>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</si>
  <si>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</si>
  <si>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</si>
  <si>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</si>
  <si>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</si>
  <si>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</si>
  <si>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</si>
  <si>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</si>
  <si>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</si>
  <si>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</si>
  <si>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stock returns</t>
  </si>
  <si>
    <t>var</t>
  </si>
  <si>
    <t>Mean</t>
  </si>
  <si>
    <t>sd</t>
  </si>
  <si>
    <t>dn var</t>
  </si>
  <si>
    <t>Value at Risk</t>
  </si>
  <si>
    <t>Monte Carlo Simulation</t>
  </si>
  <si>
    <t>Bootstrap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</si>
</sst>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95"/>
  <sheetViews>
    <sheetView tabSelected="1" topLeftCell="Y1" workbookViewId="0">
      <selection activeCell="AN12" sqref="AN12"/>
    </sheetView>
  </sheetViews>
  <sheetFormatPr defaultRowHeight="14.4" x14ac:dyDescent="0.3"/>
  <cols>
    <col min="1" max="1" width="12.21875" customWidth="1"/>
    <col min="24" max="24" width="25.109375" customWidth="1"/>
    <col min="28" max="28" width="12.6640625" customWidth="1"/>
    <col min="29" max="29" width="10.6640625" customWidth="1"/>
  </cols>
  <sheetData>
    <row r="1" spans="1:40" x14ac:dyDescent="0.3">
      <c r="A1" t="s">
        <v>2</v>
      </c>
      <c r="B1" t="s">
        <v>1</v>
      </c>
      <c r="C1" t="s">
        <v>0</v>
      </c>
      <c r="H1" t="s">
        <v>0</v>
      </c>
      <c r="I1" t="s">
        <v>3</v>
      </c>
      <c r="T1" t="s">
        <v>3</v>
      </c>
      <c r="U1" t="s">
        <v>30</v>
      </c>
      <c r="V1" t="s">
        <v>31</v>
      </c>
      <c r="AB1" t="s">
        <v>34</v>
      </c>
      <c r="AC1">
        <f>$Y$3-NORMSINV(0.95)</f>
        <v>-1.6444048583214026</v>
      </c>
      <c r="AD1">
        <f>AC1*Y4</f>
        <v>-1.4495306788021217E-2</v>
      </c>
      <c r="AE1">
        <f>AD1*K19*B495</f>
        <v>-17.505432263924742</v>
      </c>
      <c r="AK1">
        <f ca="1">PERCENTILE($AL$3:$AL$495,0.05)</f>
        <v>-18.169268280116992</v>
      </c>
    </row>
    <row r="2" spans="1:40" x14ac:dyDescent="0.3">
      <c r="A2" s="1">
        <v>44596</v>
      </c>
      <c r="B2">
        <v>499.044647</v>
      </c>
      <c r="H2" t="s">
        <v>5</v>
      </c>
      <c r="I2" t="s">
        <v>4</v>
      </c>
      <c r="J2" t="s">
        <v>6</v>
      </c>
      <c r="V2">
        <f>PERCENTILE(V3:V495,0.05)</f>
        <v>-17.321457036103276</v>
      </c>
      <c r="W2">
        <f>AVERAGEIF(V3:V495,"&lt;"&amp;V2)</f>
        <v>-24.699032727178555</v>
      </c>
      <c r="AB2" t="s">
        <v>31</v>
      </c>
      <c r="AC2">
        <f ca="1">PERCENTILE(AD3:AD495,0.05)</f>
        <v>-17.579488258384149</v>
      </c>
      <c r="AD2">
        <f ca="1">AVERAGEIF(AD3:AD495,"&lt;"&amp;AC2)</f>
        <v>-22.72643601896517</v>
      </c>
      <c r="AJ2" t="s">
        <v>31</v>
      </c>
    </row>
    <row r="3" spans="1:40" ht="18.600000000000001" thickBot="1" x14ac:dyDescent="0.4">
      <c r="A3" s="1">
        <v>44599</v>
      </c>
      <c r="B3">
        <v>493.06329299999999</v>
      </c>
      <c r="C3">
        <f t="shared" ref="C3:C66" si="0">LN(B3/B2)</f>
        <v>-1.2058015525554274E-2</v>
      </c>
      <c r="E3" s="8" t="s">
        <v>35</v>
      </c>
      <c r="H3">
        <v>-1.2058015525554274E-2</v>
      </c>
      <c r="I3">
        <v>-1.7432174235008122E-2</v>
      </c>
      <c r="S3">
        <v>1</v>
      </c>
      <c r="T3">
        <v>-1.7432174235008122E-2</v>
      </c>
      <c r="U3">
        <f>T3*$K$19</f>
        <v>-2.3956956696485371E-2</v>
      </c>
      <c r="V3">
        <f>U3*$B$495</f>
        <v>-21.052175697036521</v>
      </c>
      <c r="X3" t="s">
        <v>32</v>
      </c>
      <c r="Y3">
        <f>AVERAGE(T3:T495)</f>
        <v>4.4876863006883532E-4</v>
      </c>
      <c r="Z3">
        <v>1</v>
      </c>
      <c r="AA3">
        <f ca="1">RAND()</f>
        <v>3.0439784304971962E-3</v>
      </c>
      <c r="AB3">
        <f ca="1">NORMINV(AA3,$Y$3,$Y$4)</f>
        <v>-2.3730625902881507E-2</v>
      </c>
      <c r="AC3">
        <f ca="1">AB3*$K$19</f>
        <v>-3.2612889790540889E-2</v>
      </c>
      <c r="AD3">
        <f ca="1">AC3*$B$495</f>
        <v>-28.658576903437805</v>
      </c>
      <c r="AH3">
        <v>1</v>
      </c>
      <c r="AI3">
        <f ca="1">RANDBETWEEN(1,493)</f>
        <v>138</v>
      </c>
      <c r="AJ3">
        <f ca="1">VLOOKUP(AI3,$S$3:$T$495,2,0)</f>
        <v>2.0780948009713469E-3</v>
      </c>
      <c r="AK3">
        <f ca="1">AJ3*$K$19</f>
        <v>2.8559161058682907E-3</v>
      </c>
      <c r="AL3">
        <f ca="1">AK3*$B$495</f>
        <v>2.5096362780317603</v>
      </c>
    </row>
    <row r="4" spans="1:40" x14ac:dyDescent="0.3">
      <c r="A4" s="1">
        <v>44600</v>
      </c>
      <c r="B4">
        <v>491.21902499999999</v>
      </c>
      <c r="C4">
        <f t="shared" si="0"/>
        <v>-3.7474414089858129E-3</v>
      </c>
      <c r="H4">
        <v>-3.7474414089858129E-3</v>
      </c>
      <c r="I4">
        <v>3.0829404980012042E-3</v>
      </c>
      <c r="J4" s="5" t="s">
        <v>7</v>
      </c>
      <c r="K4" s="5"/>
      <c r="S4">
        <v>2</v>
      </c>
      <c r="T4">
        <v>3.0829404980012042E-3</v>
      </c>
      <c r="U4">
        <f t="shared" ref="U4:U67" si="1">T4*$K$19</f>
        <v>4.2368709153979773E-3</v>
      </c>
      <c r="V4">
        <f t="shared" ref="V4:V67" si="2">U4*$B$495</f>
        <v>3.7231503169059725</v>
      </c>
      <c r="X4" t="s">
        <v>33</v>
      </c>
      <c r="Y4">
        <f>_xlfn.STDEV.S(T3:T495)</f>
        <v>8.8149257858663402E-3</v>
      </c>
      <c r="Z4">
        <v>2</v>
      </c>
      <c r="AA4">
        <f t="shared" ref="AA4:AA67" ca="1" si="3">RAND()</f>
        <v>0.43639388861578721</v>
      </c>
      <c r="AB4">
        <f t="shared" ref="AB4:AB67" ca="1" si="4">NORMINV(AA4,$Y$3,$Y$4)</f>
        <v>-9.6266351681779667E-4</v>
      </c>
      <c r="AC4">
        <f t="shared" ref="AC4:AC67" ca="1" si="5">AB4*$K$19</f>
        <v>-1.3229840337056226E-3</v>
      </c>
      <c r="AD4">
        <f t="shared" ref="AD4:AD67" ca="1" si="6">AC4*$B$495</f>
        <v>-1.162572219618816</v>
      </c>
      <c r="AH4">
        <v>2</v>
      </c>
      <c r="AI4">
        <f t="shared" ref="AI4:AI67" ca="1" si="7">RANDBETWEEN(1,493)</f>
        <v>351</v>
      </c>
      <c r="AJ4">
        <f t="shared" ref="AJ4:AJ67" ca="1" si="8">VLOOKUP(AI4,$S$3:$T$495,2,0)</f>
        <v>-8.5245857133780262E-3</v>
      </c>
      <c r="AK4">
        <f t="shared" ref="AK4:AK67" ca="1" si="9">AJ4*$K$19</f>
        <v>-1.1715298851289854E-2</v>
      </c>
      <c r="AL4">
        <f t="shared" ref="AL4:AL67" ca="1" si="10">AK4*$B$495</f>
        <v>-10.294818865570958</v>
      </c>
    </row>
    <row r="5" spans="1:40" x14ac:dyDescent="0.3">
      <c r="A5" s="1">
        <v>44601</v>
      </c>
      <c r="B5">
        <v>499.69259599999998</v>
      </c>
      <c r="C5">
        <f t="shared" si="0"/>
        <v>1.7102993589848913E-2</v>
      </c>
      <c r="H5">
        <v>1.7102993589848913E-2</v>
      </c>
      <c r="I5">
        <v>1.1347524932542029E-2</v>
      </c>
      <c r="J5" s="2" t="s">
        <v>8</v>
      </c>
      <c r="K5" s="2">
        <v>0.63608495821047195</v>
      </c>
      <c r="S5">
        <v>3</v>
      </c>
      <c r="T5">
        <v>1.1347524932542029E-2</v>
      </c>
      <c r="U5">
        <f t="shared" si="1"/>
        <v>1.5594851207673855E-2</v>
      </c>
      <c r="V5">
        <f t="shared" si="2"/>
        <v>13.7039754987434</v>
      </c>
      <c r="Z5">
        <v>3</v>
      </c>
      <c r="AA5">
        <f t="shared" ca="1" si="3"/>
        <v>0.20097330272606673</v>
      </c>
      <c r="AB5">
        <f t="shared" ca="1" si="4"/>
        <v>-6.939459203330175E-3</v>
      </c>
      <c r="AC5">
        <f t="shared" ca="1" si="5"/>
        <v>-9.5368667952698688E-3</v>
      </c>
      <c r="AD5">
        <f t="shared" ca="1" si="6"/>
        <v>-8.3805216963433971</v>
      </c>
      <c r="AH5">
        <v>3</v>
      </c>
      <c r="AI5">
        <f t="shared" ca="1" si="7"/>
        <v>431</v>
      </c>
      <c r="AJ5">
        <f t="shared" ca="1" si="8"/>
        <v>7.5598752343166336E-3</v>
      </c>
      <c r="AK5">
        <f t="shared" ca="1" si="9"/>
        <v>1.0389501686808456E-2</v>
      </c>
      <c r="AL5">
        <f t="shared" ca="1" si="10"/>
        <v>9.1297746072829309</v>
      </c>
    </row>
    <row r="6" spans="1:40" ht="23.4" x14ac:dyDescent="0.45">
      <c r="A6" s="1">
        <v>44602</v>
      </c>
      <c r="B6">
        <v>505.87335200000001</v>
      </c>
      <c r="C6">
        <f t="shared" si="0"/>
        <v>1.2293244118700046E-2</v>
      </c>
      <c r="H6">
        <v>1.2293244118700046E-2</v>
      </c>
      <c r="I6">
        <v>8.1009991980555834E-3</v>
      </c>
      <c r="J6" s="2" t="s">
        <v>9</v>
      </c>
      <c r="K6" s="2">
        <v>0.40460407406161786</v>
      </c>
      <c r="S6">
        <v>4</v>
      </c>
      <c r="T6">
        <v>8.1009991980555834E-3</v>
      </c>
      <c r="U6">
        <f t="shared" si="1"/>
        <v>1.1133165855830485E-2</v>
      </c>
      <c r="V6">
        <f t="shared" si="2"/>
        <v>9.7832694958110391</v>
      </c>
      <c r="Z6">
        <v>4</v>
      </c>
      <c r="AA6">
        <f t="shared" ca="1" si="3"/>
        <v>0.72005356408553578</v>
      </c>
      <c r="AB6">
        <f t="shared" ca="1" si="4"/>
        <v>5.5878759727896847E-3</v>
      </c>
      <c r="AC6">
        <f t="shared" ca="1" si="5"/>
        <v>7.6793921917446446E-3</v>
      </c>
      <c r="AD6">
        <f t="shared" ca="1" si="6"/>
        <v>6.7482658884956068</v>
      </c>
      <c r="AF6">
        <v>1</v>
      </c>
      <c r="AG6">
        <f ca="1">PERCENTILE($AL$3:$AL$495,0.05)</f>
        <v>-18.169268280116992</v>
      </c>
      <c r="AH6">
        <v>4</v>
      </c>
      <c r="AI6">
        <f t="shared" ca="1" si="7"/>
        <v>283</v>
      </c>
      <c r="AJ6">
        <f t="shared" ca="1" si="8"/>
        <v>2.3959657505776737E-3</v>
      </c>
      <c r="AK6">
        <f t="shared" ca="1" si="9"/>
        <v>3.2927646866664452E-3</v>
      </c>
      <c r="AL6">
        <f t="shared" ca="1" si="10"/>
        <v>2.8935169684081385</v>
      </c>
      <c r="AN6" s="10" t="s">
        <v>37</v>
      </c>
    </row>
    <row r="7" spans="1:40" x14ac:dyDescent="0.3">
      <c r="A7" s="1">
        <v>44603</v>
      </c>
      <c r="B7">
        <v>497.30007899999998</v>
      </c>
      <c r="C7">
        <f t="shared" si="0"/>
        <v>-1.7092720890441618E-2</v>
      </c>
      <c r="H7">
        <v>-1.7092720890441618E-2</v>
      </c>
      <c r="I7">
        <v>-1.3213208112973482E-2</v>
      </c>
      <c r="J7" s="2" t="s">
        <v>10</v>
      </c>
      <c r="K7" s="2">
        <v>0.40339145506785334</v>
      </c>
      <c r="S7">
        <v>5</v>
      </c>
      <c r="T7">
        <v>-1.3213208112973482E-2</v>
      </c>
      <c r="U7">
        <f t="shared" si="1"/>
        <v>-1.8158851002558683E-2</v>
      </c>
      <c r="V7">
        <f t="shared" si="2"/>
        <v>-15.957090318498443</v>
      </c>
      <c r="Z7">
        <v>5</v>
      </c>
      <c r="AA7">
        <f t="shared" ca="1" si="3"/>
        <v>0.91408939976446157</v>
      </c>
      <c r="AB7">
        <f t="shared" ca="1" si="4"/>
        <v>1.2493265407291114E-2</v>
      </c>
      <c r="AC7">
        <f t="shared" ca="1" si="5"/>
        <v>1.7169437060759875E-2</v>
      </c>
      <c r="AD7">
        <f t="shared" ca="1" si="6"/>
        <v>15.08764281714274</v>
      </c>
      <c r="AF7">
        <v>2</v>
      </c>
      <c r="AG7">
        <f t="dataTable" ref="AG7:AG15" dt2D="0" dtr="0" r1="AF26" ca="1"/>
        <v>-16.231248760703163</v>
      </c>
      <c r="AH7">
        <v>5</v>
      </c>
      <c r="AI7">
        <f t="shared" ca="1" si="7"/>
        <v>170</v>
      </c>
      <c r="AJ7">
        <f t="shared" ca="1" si="8"/>
        <v>-6.4005234918923983E-3</v>
      </c>
      <c r="AK7">
        <f t="shared" ca="1" si="9"/>
        <v>-8.7962099312984578E-3</v>
      </c>
      <c r="AL7">
        <f t="shared" ca="1" si="10"/>
        <v>-7.7296694771285201</v>
      </c>
    </row>
    <row r="8" spans="1:40" ht="21" x14ac:dyDescent="0.4">
      <c r="A8" s="1">
        <v>44606</v>
      </c>
      <c r="B8">
        <v>469.98519900000002</v>
      </c>
      <c r="C8">
        <f t="shared" si="0"/>
        <v>-5.6492421859637237E-2</v>
      </c>
      <c r="H8">
        <v>-5.6492421859637237E-2</v>
      </c>
      <c r="I8">
        <v>-3.1094690711596675E-2</v>
      </c>
      <c r="J8" s="2" t="s">
        <v>11</v>
      </c>
      <c r="K8" s="2">
        <v>1.471053131878276E-2</v>
      </c>
      <c r="S8">
        <v>6</v>
      </c>
      <c r="T8">
        <v>-3.1094690711596675E-2</v>
      </c>
      <c r="U8">
        <f t="shared" si="1"/>
        <v>-4.2733290112045533E-2</v>
      </c>
      <c r="V8">
        <f t="shared" si="2"/>
        <v>-37.551878685960013</v>
      </c>
      <c r="X8" s="9" t="s">
        <v>36</v>
      </c>
      <c r="Z8">
        <v>6</v>
      </c>
      <c r="AA8">
        <f t="shared" ca="1" si="3"/>
        <v>0.44032475767996038</v>
      </c>
      <c r="AB8">
        <f t="shared" ca="1" si="4"/>
        <v>-8.7475624711311629E-4</v>
      </c>
      <c r="AC8">
        <f t="shared" ca="1" si="5"/>
        <v>-1.2021734781644821E-3</v>
      </c>
      <c r="AD8">
        <f t="shared" ca="1" si="6"/>
        <v>-1.0564099439370387</v>
      </c>
      <c r="AF8">
        <v>3</v>
      </c>
      <c r="AG8">
        <v>-15.990089914838158</v>
      </c>
      <c r="AH8">
        <v>6</v>
      </c>
      <c r="AI8">
        <f t="shared" ca="1" si="7"/>
        <v>383</v>
      </c>
      <c r="AJ8">
        <f t="shared" ca="1" si="8"/>
        <v>2.4485198144055375E-3</v>
      </c>
      <c r="AK8">
        <f t="shared" ca="1" si="9"/>
        <v>3.3649894943338678E-3</v>
      </c>
      <c r="AL8">
        <f t="shared" ca="1" si="10"/>
        <v>2.9569845181458865</v>
      </c>
    </row>
    <row r="9" spans="1:40" ht="15" thickBot="1" x14ac:dyDescent="0.35">
      <c r="A9" s="1">
        <v>44607</v>
      </c>
      <c r="B9">
        <v>502.43405200000001</v>
      </c>
      <c r="C9">
        <f t="shared" si="0"/>
        <v>6.6763188800664369E-2</v>
      </c>
      <c r="H9">
        <v>6.6763188800664369E-2</v>
      </c>
      <c r="I9">
        <v>2.9810349643671585E-2</v>
      </c>
      <c r="J9" s="3" t="s">
        <v>12</v>
      </c>
      <c r="K9" s="3">
        <v>493</v>
      </c>
      <c r="S9">
        <v>7</v>
      </c>
      <c r="T9">
        <v>2.9810349643671585E-2</v>
      </c>
      <c r="U9">
        <f t="shared" si="1"/>
        <v>4.0968226102645743E-2</v>
      </c>
      <c r="V9">
        <f t="shared" si="2"/>
        <v>36.000828687699943</v>
      </c>
      <c r="Z9">
        <v>7</v>
      </c>
      <c r="AA9">
        <f t="shared" ca="1" si="3"/>
        <v>0.34481154297492012</v>
      </c>
      <c r="AB9">
        <f t="shared" ca="1" si="4"/>
        <v>-3.0716184839731852E-3</v>
      </c>
      <c r="AC9">
        <f t="shared" ca="1" si="5"/>
        <v>-4.2213111237087951E-3</v>
      </c>
      <c r="AD9">
        <f t="shared" ca="1" si="6"/>
        <v>-3.7094771499591035</v>
      </c>
      <c r="AF9">
        <v>4</v>
      </c>
      <c r="AG9">
        <v>-18.613944810499977</v>
      </c>
      <c r="AH9">
        <v>7</v>
      </c>
      <c r="AI9">
        <f t="shared" ca="1" si="7"/>
        <v>55</v>
      </c>
      <c r="AJ9">
        <f t="shared" ca="1" si="8"/>
        <v>1.2055547836939892E-2</v>
      </c>
      <c r="AK9">
        <f t="shared" ca="1" si="9"/>
        <v>1.656788382151243E-2</v>
      </c>
      <c r="AL9">
        <f t="shared" ca="1" si="10"/>
        <v>14.559027908154047</v>
      </c>
    </row>
    <row r="10" spans="1:40" x14ac:dyDescent="0.3">
      <c r="A10" s="1">
        <v>44608</v>
      </c>
      <c r="B10">
        <v>496.90133700000001</v>
      </c>
      <c r="C10">
        <f t="shared" si="0"/>
        <v>-1.1072902232654743E-2</v>
      </c>
      <c r="H10">
        <v>-1.1072902232654743E-2</v>
      </c>
      <c r="I10">
        <v>-1.7447910238080329E-3</v>
      </c>
      <c r="S10">
        <v>8</v>
      </c>
      <c r="T10">
        <v>-1.7447910238080329E-3</v>
      </c>
      <c r="U10">
        <f t="shared" si="1"/>
        <v>-2.3978582612971425E-3</v>
      </c>
      <c r="V10">
        <f t="shared" si="2"/>
        <v>-2.107117947114864</v>
      </c>
      <c r="Z10">
        <v>8</v>
      </c>
      <c r="AA10">
        <f t="shared" ca="1" si="3"/>
        <v>0.78897261752365844</v>
      </c>
      <c r="AB10">
        <f t="shared" ca="1" si="4"/>
        <v>7.5259335639592294E-3</v>
      </c>
      <c r="AC10">
        <f t="shared" ca="1" si="5"/>
        <v>1.0342855805692507E-2</v>
      </c>
      <c r="AD10">
        <f t="shared" ca="1" si="6"/>
        <v>9.0887845392522912</v>
      </c>
      <c r="AF10">
        <v>5</v>
      </c>
      <c r="AG10">
        <v>-17.239528628309039</v>
      </c>
      <c r="AH10">
        <v>8</v>
      </c>
      <c r="AI10">
        <f t="shared" ca="1" si="7"/>
        <v>167</v>
      </c>
      <c r="AJ10">
        <f t="shared" ca="1" si="8"/>
        <v>-4.2627183508505105E-3</v>
      </c>
      <c r="AK10">
        <f t="shared" ca="1" si="9"/>
        <v>-5.858234180309731E-3</v>
      </c>
      <c r="AL10">
        <f t="shared" ca="1" si="10"/>
        <v>-5.1479232859471757</v>
      </c>
    </row>
    <row r="11" spans="1:40" ht="15" thickBot="1" x14ac:dyDescent="0.35">
      <c r="A11" s="1">
        <v>44609</v>
      </c>
      <c r="B11">
        <v>498.39666699999998</v>
      </c>
      <c r="C11">
        <f t="shared" si="0"/>
        <v>3.0047907643187921E-3</v>
      </c>
      <c r="H11">
        <v>3.0047907643187921E-3</v>
      </c>
      <c r="I11">
        <v>-1.016531248120589E-3</v>
      </c>
      <c r="J11" t="s">
        <v>13</v>
      </c>
      <c r="S11">
        <v>9</v>
      </c>
      <c r="T11">
        <v>-1.016531248120589E-3</v>
      </c>
      <c r="U11">
        <f t="shared" si="1"/>
        <v>-1.3970142085284079E-3</v>
      </c>
      <c r="V11">
        <f t="shared" si="2"/>
        <v>-1.2276262357443384</v>
      </c>
      <c r="Z11">
        <v>9</v>
      </c>
      <c r="AA11">
        <f t="shared" ca="1" si="3"/>
        <v>0.36390309225940454</v>
      </c>
      <c r="AB11">
        <f t="shared" ca="1" si="4"/>
        <v>-2.6192246098928245E-3</v>
      </c>
      <c r="AC11">
        <f t="shared" ca="1" si="5"/>
        <v>-3.5995883078977242E-3</v>
      </c>
      <c r="AD11">
        <f t="shared" ca="1" si="6"/>
        <v>-3.1631382255651252</v>
      </c>
      <c r="AF11">
        <v>6</v>
      </c>
      <c r="AG11">
        <v>-17.239528628309039</v>
      </c>
      <c r="AH11">
        <v>9</v>
      </c>
      <c r="AI11">
        <f t="shared" ca="1" si="7"/>
        <v>339</v>
      </c>
      <c r="AJ11">
        <f ca="1">VLOOKUP(AI11,$S$3:$T$495,2,0)</f>
        <v>3.2603966930082164E-3</v>
      </c>
      <c r="AK11">
        <f t="shared" ca="1" si="9"/>
        <v>4.4807481462007977E-3</v>
      </c>
      <c r="AL11">
        <f t="shared" ca="1" si="10"/>
        <v>3.9374574334739512</v>
      </c>
    </row>
    <row r="12" spans="1:40" x14ac:dyDescent="0.3">
      <c r="A12" s="1">
        <v>44610</v>
      </c>
      <c r="B12">
        <v>491.61776700000001</v>
      </c>
      <c r="C12">
        <f t="shared" si="0"/>
        <v>-1.3694761840715925E-2</v>
      </c>
      <c r="H12">
        <v>-1.3694761840715925E-2</v>
      </c>
      <c r="I12">
        <v>-1.6366742333403319E-3</v>
      </c>
      <c r="J12" s="4"/>
      <c r="K12" s="4" t="s">
        <v>18</v>
      </c>
      <c r="L12" s="4" t="s">
        <v>19</v>
      </c>
      <c r="M12" s="4" t="s">
        <v>20</v>
      </c>
      <c r="N12" s="4" t="s">
        <v>21</v>
      </c>
      <c r="O12" s="4" t="s">
        <v>22</v>
      </c>
      <c r="S12">
        <v>10</v>
      </c>
      <c r="T12">
        <v>-1.6366742333403319E-3</v>
      </c>
      <c r="U12">
        <f t="shared" si="1"/>
        <v>-2.2492738545284198E-3</v>
      </c>
      <c r="V12">
        <f t="shared" si="2"/>
        <v>-1.9765493996668488</v>
      </c>
      <c r="Z12">
        <v>10</v>
      </c>
      <c r="AA12">
        <f t="shared" ca="1" si="3"/>
        <v>0.36511188274139095</v>
      </c>
      <c r="AB12">
        <f t="shared" ca="1" si="4"/>
        <v>-2.5908636167686987E-3</v>
      </c>
      <c r="AC12">
        <f t="shared" ca="1" si="5"/>
        <v>-3.5606119257789916E-3</v>
      </c>
      <c r="AD12">
        <f t="shared" ca="1" si="6"/>
        <v>-3.1288877297782891</v>
      </c>
      <c r="AF12">
        <v>7</v>
      </c>
      <c r="AG12">
        <v>-17.321457036103276</v>
      </c>
      <c r="AH12">
        <v>10</v>
      </c>
      <c r="AI12">
        <f t="shared" ca="1" si="7"/>
        <v>17</v>
      </c>
      <c r="AJ12">
        <f t="shared" ca="1" si="8"/>
        <v>-1.1254730674268437E-2</v>
      </c>
      <c r="AK12">
        <f t="shared" ca="1" si="9"/>
        <v>-1.5467324486269337E-2</v>
      </c>
      <c r="AL12">
        <f t="shared" ca="1" si="10"/>
        <v>-13.59191139230918</v>
      </c>
    </row>
    <row r="13" spans="1:40" x14ac:dyDescent="0.3">
      <c r="A13" s="1">
        <v>44613</v>
      </c>
      <c r="B13">
        <v>492.91375699999998</v>
      </c>
      <c r="C13">
        <f t="shared" si="0"/>
        <v>2.6327054379967343E-3</v>
      </c>
      <c r="H13">
        <v>2.6327054379967343E-3</v>
      </c>
      <c r="I13">
        <v>-4.0397055560917961E-3</v>
      </c>
      <c r="J13" s="2" t="s">
        <v>14</v>
      </c>
      <c r="K13" s="2">
        <v>1</v>
      </c>
      <c r="L13" s="2">
        <v>7.2204223679619067E-2</v>
      </c>
      <c r="M13" s="2">
        <v>7.2204223679619067E-2</v>
      </c>
      <c r="N13" s="2">
        <v>333.66133644793172</v>
      </c>
      <c r="O13" s="2">
        <v>2.9255971114088718E-57</v>
      </c>
      <c r="S13">
        <v>11</v>
      </c>
      <c r="T13">
        <v>-4.0397055560917961E-3</v>
      </c>
      <c r="U13">
        <f t="shared" si="1"/>
        <v>-5.5517487244641133E-3</v>
      </c>
      <c r="V13">
        <f t="shared" si="2"/>
        <v>-4.8785991916228397</v>
      </c>
      <c r="Z13">
        <v>11</v>
      </c>
      <c r="AA13">
        <f t="shared" ca="1" si="3"/>
        <v>0.81676977319421606</v>
      </c>
      <c r="AB13">
        <f t="shared" ca="1" si="4"/>
        <v>8.4097335875007555E-3</v>
      </c>
      <c r="AC13">
        <f t="shared" ca="1" si="5"/>
        <v>1.1557458104114704E-2</v>
      </c>
      <c r="AD13">
        <f t="shared" ca="1" si="6"/>
        <v>10.156116308990796</v>
      </c>
      <c r="AF13">
        <v>8</v>
      </c>
      <c r="AG13">
        <v>-19.569969462986958</v>
      </c>
      <c r="AH13">
        <v>11</v>
      </c>
      <c r="AI13">
        <f t="shared" ca="1" si="7"/>
        <v>84</v>
      </c>
      <c r="AJ13">
        <f t="shared" ca="1" si="8"/>
        <v>7.4221155478582492E-3</v>
      </c>
      <c r="AK13">
        <f t="shared" ca="1" si="9"/>
        <v>1.0200179184720501E-2</v>
      </c>
      <c r="AL13">
        <f t="shared" ca="1" si="10"/>
        <v>8.9634074585731405</v>
      </c>
    </row>
    <row r="14" spans="1:40" x14ac:dyDescent="0.3">
      <c r="A14" s="1">
        <v>44614</v>
      </c>
      <c r="B14">
        <v>476.76406900000001</v>
      </c>
      <c r="C14">
        <f t="shared" si="0"/>
        <v>-3.3312469377889058E-2</v>
      </c>
      <c r="H14">
        <v>-3.3312469377889058E-2</v>
      </c>
      <c r="I14">
        <v>-6.6737863281235016E-3</v>
      </c>
      <c r="J14" s="2" t="s">
        <v>15</v>
      </c>
      <c r="K14" s="2">
        <v>491</v>
      </c>
      <c r="L14" s="2">
        <v>0.10625226825531622</v>
      </c>
      <c r="M14" s="2">
        <v>2.1639973168088844E-4</v>
      </c>
      <c r="N14" s="2"/>
      <c r="O14" s="2"/>
      <c r="S14">
        <v>12</v>
      </c>
      <c r="T14">
        <v>-6.6737863281235016E-3</v>
      </c>
      <c r="U14">
        <f t="shared" si="1"/>
        <v>-9.1717537875089013E-3</v>
      </c>
      <c r="V14">
        <f t="shared" si="2"/>
        <v>-8.0596786407734466</v>
      </c>
      <c r="Z14">
        <v>12</v>
      </c>
      <c r="AA14">
        <f t="shared" ca="1" si="3"/>
        <v>0.74151656719249659</v>
      </c>
      <c r="AB14">
        <f t="shared" ca="1" si="4"/>
        <v>6.161087014952508E-3</v>
      </c>
      <c r="AC14">
        <f t="shared" ca="1" si="5"/>
        <v>8.4671534847372294E-3</v>
      </c>
      <c r="AD14">
        <f t="shared" ca="1" si="6"/>
        <v>7.4405111247128399</v>
      </c>
      <c r="AF14">
        <v>9</v>
      </c>
      <c r="AG14">
        <v>-18.985561489132003</v>
      </c>
      <c r="AH14">
        <v>12</v>
      </c>
      <c r="AI14">
        <f t="shared" ca="1" si="7"/>
        <v>40</v>
      </c>
      <c r="AJ14">
        <f t="shared" ca="1" si="8"/>
        <v>-5.3317463280644472E-3</v>
      </c>
      <c r="AK14">
        <f t="shared" ca="1" si="9"/>
        <v>-7.3273944016442041E-3</v>
      </c>
      <c r="AL14">
        <f t="shared" ca="1" si="10"/>
        <v>-6.4389478304448442</v>
      </c>
    </row>
    <row r="15" spans="1:40" ht="15" thickBot="1" x14ac:dyDescent="0.35">
      <c r="A15" s="1">
        <v>44615</v>
      </c>
      <c r="B15">
        <v>475.517944</v>
      </c>
      <c r="C15">
        <f t="shared" si="0"/>
        <v>-2.6171358783552002E-3</v>
      </c>
      <c r="H15">
        <v>-2.6171358783552002E-3</v>
      </c>
      <c r="I15">
        <v>-1.6951453776265792E-3</v>
      </c>
      <c r="J15" s="3" t="s">
        <v>16</v>
      </c>
      <c r="K15" s="3">
        <v>492</v>
      </c>
      <c r="L15" s="3">
        <v>0.17845649193493529</v>
      </c>
      <c r="M15" s="3"/>
      <c r="N15" s="3"/>
      <c r="O15" s="3"/>
      <c r="S15">
        <v>13</v>
      </c>
      <c r="T15">
        <v>-1.6951453776265792E-3</v>
      </c>
      <c r="U15">
        <f t="shared" si="1"/>
        <v>-2.3296304785946501E-3</v>
      </c>
      <c r="V15">
        <f t="shared" si="2"/>
        <v>-2.047162783065049</v>
      </c>
      <c r="Z15">
        <v>13</v>
      </c>
      <c r="AA15">
        <f t="shared" ca="1" si="3"/>
        <v>0.88557445602828233</v>
      </c>
      <c r="AB15">
        <f t="shared" ca="1" si="4"/>
        <v>1.1055977588635371E-2</v>
      </c>
      <c r="AC15">
        <f t="shared" ca="1" si="5"/>
        <v>1.5194179036848466E-2</v>
      </c>
      <c r="AD15">
        <f t="shared" ca="1" si="6"/>
        <v>13.35188482863059</v>
      </c>
      <c r="AF15">
        <v>10</v>
      </c>
      <c r="AG15">
        <v>-14.973450741937651</v>
      </c>
      <c r="AH15">
        <v>13</v>
      </c>
      <c r="AI15">
        <f t="shared" ca="1" si="7"/>
        <v>479</v>
      </c>
      <c r="AJ15">
        <f t="shared" ca="1" si="8"/>
        <v>1.1361703323532759E-2</v>
      </c>
      <c r="AK15">
        <f t="shared" ca="1" si="9"/>
        <v>1.5614336505056245E-2</v>
      </c>
      <c r="AL15">
        <f t="shared" ca="1" si="10"/>
        <v>13.721098203818174</v>
      </c>
    </row>
    <row r="16" spans="1:40" ht="15" thickBot="1" x14ac:dyDescent="0.35">
      <c r="A16" s="1">
        <v>44616</v>
      </c>
      <c r="B16">
        <v>426.620361</v>
      </c>
      <c r="C16">
        <f t="shared" si="0"/>
        <v>-0.10851008494262486</v>
      </c>
      <c r="H16">
        <v>-0.10851008494262486</v>
      </c>
      <c r="I16">
        <v>-4.8960269050055148E-2</v>
      </c>
      <c r="S16">
        <v>14</v>
      </c>
      <c r="T16">
        <v>-4.8960269050055148E-2</v>
      </c>
      <c r="U16">
        <f t="shared" si="1"/>
        <v>-6.7285872070099673E-2</v>
      </c>
      <c r="V16">
        <f t="shared" si="2"/>
        <v>-59.127460081600084</v>
      </c>
      <c r="Z16">
        <v>14</v>
      </c>
      <c r="AA16">
        <f t="shared" ca="1" si="3"/>
        <v>0.76891423299907724</v>
      </c>
      <c r="AB16">
        <f t="shared" ca="1" si="4"/>
        <v>6.9301703749417879E-3</v>
      </c>
      <c r="AC16">
        <f t="shared" ca="1" si="5"/>
        <v>9.5241012012331379E-3</v>
      </c>
      <c r="AD16">
        <f t="shared" ca="1" si="6"/>
        <v>8.3693039305836194</v>
      </c>
      <c r="AG16">
        <f ca="1">AVERAGE(AG6:AG15)</f>
        <v>-17.433404775293628</v>
      </c>
      <c r="AH16">
        <v>14</v>
      </c>
      <c r="AI16">
        <f t="shared" ca="1" si="7"/>
        <v>171</v>
      </c>
      <c r="AJ16">
        <f t="shared" ca="1" si="8"/>
        <v>1.0020514569285821E-2</v>
      </c>
      <c r="AK16">
        <f t="shared" ca="1" si="9"/>
        <v>1.3771146982387268E-2</v>
      </c>
      <c r="AL16">
        <f t="shared" ca="1" si="10"/>
        <v>12.101395410772811</v>
      </c>
    </row>
    <row r="17" spans="1:38" x14ac:dyDescent="0.3">
      <c r="A17" s="1">
        <v>44617</v>
      </c>
      <c r="B17">
        <v>458.32156400000002</v>
      </c>
      <c r="C17">
        <f t="shared" si="0"/>
        <v>7.1676509107792691E-2</v>
      </c>
      <c r="H17">
        <v>7.1676509107792691E-2</v>
      </c>
      <c r="I17">
        <v>2.4947858209947306E-2</v>
      </c>
      <c r="J17" s="4"/>
      <c r="K17" s="4" t="s">
        <v>23</v>
      </c>
      <c r="L17" s="4" t="s">
        <v>11</v>
      </c>
      <c r="M17" s="4" t="s">
        <v>24</v>
      </c>
      <c r="N17" s="4" t="s">
        <v>25</v>
      </c>
      <c r="O17" s="4" t="s">
        <v>26</v>
      </c>
      <c r="P17" s="4" t="s">
        <v>27</v>
      </c>
      <c r="Q17" s="4" t="s">
        <v>28</v>
      </c>
      <c r="R17" s="4" t="s">
        <v>29</v>
      </c>
      <c r="S17">
        <v>15</v>
      </c>
      <c r="T17">
        <v>2.4947858209947306E-2</v>
      </c>
      <c r="U17">
        <f t="shared" si="1"/>
        <v>3.4285726539233743E-2</v>
      </c>
      <c r="V17">
        <f t="shared" si="2"/>
        <v>30.128582196351651</v>
      </c>
      <c r="Z17">
        <v>15</v>
      </c>
      <c r="AA17">
        <f t="shared" ca="1" si="3"/>
        <v>0.79562684967130815</v>
      </c>
      <c r="AB17">
        <f t="shared" ca="1" si="4"/>
        <v>7.7307954041014029E-3</v>
      </c>
      <c r="AC17">
        <f t="shared" ca="1" si="5"/>
        <v>1.0624396488276561E-2</v>
      </c>
      <c r="AD17">
        <f t="shared" ca="1" si="6"/>
        <v>9.3361884140730282</v>
      </c>
      <c r="AH17">
        <v>15</v>
      </c>
      <c r="AI17">
        <f t="shared" ca="1" si="7"/>
        <v>345</v>
      </c>
      <c r="AJ17">
        <f t="shared" ca="1" si="8"/>
        <v>8.1874638289429948E-3</v>
      </c>
      <c r="AK17">
        <f t="shared" ca="1" si="9"/>
        <v>1.1251993799494986E-2</v>
      </c>
      <c r="AL17">
        <f t="shared" ca="1" si="10"/>
        <v>9.8876895513062184</v>
      </c>
    </row>
    <row r="18" spans="1:38" x14ac:dyDescent="0.3">
      <c r="A18" s="1">
        <v>44620</v>
      </c>
      <c r="B18">
        <v>452.639252</v>
      </c>
      <c r="C18">
        <f t="shared" si="0"/>
        <v>-1.2475587532911201E-2</v>
      </c>
      <c r="H18">
        <v>-1.2475587532911201E-2</v>
      </c>
      <c r="I18">
        <v>8.1011313353557372E-3</v>
      </c>
      <c r="J18" s="6" t="s">
        <v>17</v>
      </c>
      <c r="K18" s="6">
        <v>5.3093657851776383E-4</v>
      </c>
      <c r="L18" s="2">
        <v>6.6338878071273513E-4</v>
      </c>
      <c r="M18" s="2">
        <v>0.80034000265626049</v>
      </c>
      <c r="N18" s="2">
        <v>0.42390089573056799</v>
      </c>
      <c r="O18" s="2">
        <v>-7.7249448979617105E-4</v>
      </c>
      <c r="P18" s="2">
        <v>1.8343676468316988E-3</v>
      </c>
      <c r="Q18" s="2">
        <v>-7.7249448979617105E-4</v>
      </c>
      <c r="R18" s="2">
        <v>1.8343676468316988E-3</v>
      </c>
      <c r="S18">
        <v>16</v>
      </c>
      <c r="T18">
        <v>8.1011313353557372E-3</v>
      </c>
      <c r="U18">
        <f t="shared" si="1"/>
        <v>1.1133347451512992E-2</v>
      </c>
      <c r="V18">
        <f t="shared" si="2"/>
        <v>9.7834290730170412</v>
      </c>
      <c r="Z18">
        <v>16</v>
      </c>
      <c r="AA18">
        <f t="shared" ca="1" si="3"/>
        <v>0.84215654906036963</v>
      </c>
      <c r="AB18">
        <f t="shared" ca="1" si="4"/>
        <v>9.2933179482518075E-3</v>
      </c>
      <c r="AC18">
        <f t="shared" ca="1" si="5"/>
        <v>1.2771764018158065E-2</v>
      </c>
      <c r="AD18">
        <f t="shared" ca="1" si="6"/>
        <v>11.223187630956399</v>
      </c>
      <c r="AH18">
        <v>16</v>
      </c>
      <c r="AI18">
        <f t="shared" ca="1" si="7"/>
        <v>398</v>
      </c>
      <c r="AJ18">
        <f t="shared" ca="1" si="8"/>
        <v>3.833986130642902E-3</v>
      </c>
      <c r="AK18">
        <f t="shared" ca="1" si="9"/>
        <v>5.2690294663461246E-3</v>
      </c>
      <c r="AL18">
        <f t="shared" ca="1" si="10"/>
        <v>4.6301596435516572</v>
      </c>
    </row>
    <row r="19" spans="1:38" ht="15" thickBot="1" x14ac:dyDescent="0.35">
      <c r="A19" s="1">
        <v>44622</v>
      </c>
      <c r="B19">
        <v>446.20931999999999</v>
      </c>
      <c r="C19">
        <f t="shared" si="0"/>
        <v>-1.4307285749808175E-2</v>
      </c>
      <c r="H19">
        <v>-1.4307285749808175E-2</v>
      </c>
      <c r="I19">
        <v>-1.1254730674268437E-2</v>
      </c>
      <c r="J19" s="7" t="s">
        <v>4</v>
      </c>
      <c r="K19" s="7">
        <v>1.3742953904380941</v>
      </c>
      <c r="L19" s="3">
        <v>7.5236251116475306E-2</v>
      </c>
      <c r="M19" s="3">
        <v>18.266399110058124</v>
      </c>
      <c r="N19" s="3">
        <v>2.9255971114084552E-57</v>
      </c>
      <c r="O19" s="3">
        <v>1.2264706607775728</v>
      </c>
      <c r="P19" s="3">
        <v>1.5221201200986154</v>
      </c>
      <c r="Q19" s="3">
        <v>1.2264706607775728</v>
      </c>
      <c r="R19" s="3">
        <v>1.5221201200986154</v>
      </c>
      <c r="S19">
        <v>17</v>
      </c>
      <c r="T19">
        <v>-1.1254730674268437E-2</v>
      </c>
      <c r="U19">
        <f t="shared" si="1"/>
        <v>-1.5467324486269337E-2</v>
      </c>
      <c r="V19">
        <f t="shared" si="2"/>
        <v>-13.59191139230918</v>
      </c>
      <c r="Z19">
        <v>17</v>
      </c>
      <c r="AA19">
        <f t="shared" ca="1" si="3"/>
        <v>0.85626900807985706</v>
      </c>
      <c r="AB19">
        <f t="shared" ca="1" si="4"/>
        <v>9.8252565550157253E-3</v>
      </c>
      <c r="AC19">
        <f t="shared" ca="1" si="5"/>
        <v>1.350280479342978E-2</v>
      </c>
      <c r="AD19">
        <f t="shared" ca="1" si="6"/>
        <v>11.86558971222642</v>
      </c>
      <c r="AH19">
        <v>17</v>
      </c>
      <c r="AI19">
        <f t="shared" ca="1" si="7"/>
        <v>253</v>
      </c>
      <c r="AJ19">
        <f t="shared" ca="1" si="8"/>
        <v>-2.0670928470560455E-3</v>
      </c>
      <c r="AK19">
        <f t="shared" ca="1" si="9"/>
        <v>-2.8407961713166796E-3</v>
      </c>
      <c r="AL19">
        <f t="shared" ca="1" si="10"/>
        <v>-2.496349635544532</v>
      </c>
    </row>
    <row r="20" spans="1:38" x14ac:dyDescent="0.3">
      <c r="A20" s="1">
        <v>44623</v>
      </c>
      <c r="B20">
        <v>435.74194299999999</v>
      </c>
      <c r="C20">
        <f t="shared" si="0"/>
        <v>-2.3737975005339029E-2</v>
      </c>
      <c r="H20">
        <v>-2.3737975005339029E-2</v>
      </c>
      <c r="I20">
        <v>-6.5187784008168314E-3</v>
      </c>
      <c r="S20">
        <v>18</v>
      </c>
      <c r="T20">
        <v>-6.5187784008168314E-3</v>
      </c>
      <c r="U20">
        <f t="shared" si="1"/>
        <v>-8.9587271075299828E-3</v>
      </c>
      <c r="V20">
        <f t="shared" si="2"/>
        <v>-7.8724814457419727</v>
      </c>
      <c r="Z20">
        <v>18</v>
      </c>
      <c r="AA20">
        <f t="shared" ca="1" si="3"/>
        <v>0.60495612337603555</v>
      </c>
      <c r="AB20">
        <f t="shared" ca="1" si="4"/>
        <v>2.7952724546591408E-3</v>
      </c>
      <c r="AC20">
        <f t="shared" ca="1" si="5"/>
        <v>3.8415300494566338E-3</v>
      </c>
      <c r="AD20">
        <f t="shared" ca="1" si="6"/>
        <v>3.3757445309600169</v>
      </c>
      <c r="AH20">
        <v>18</v>
      </c>
      <c r="AI20">
        <f t="shared" ca="1" si="7"/>
        <v>351</v>
      </c>
      <c r="AJ20">
        <f t="shared" ca="1" si="8"/>
        <v>-8.5245857133780262E-3</v>
      </c>
      <c r="AK20">
        <f t="shared" ca="1" si="9"/>
        <v>-1.1715298851289854E-2</v>
      </c>
      <c r="AL20">
        <f t="shared" ca="1" si="10"/>
        <v>-10.294818865570958</v>
      </c>
    </row>
    <row r="21" spans="1:38" x14ac:dyDescent="0.3">
      <c r="A21" s="1">
        <v>44624</v>
      </c>
      <c r="B21">
        <v>415.95361300000002</v>
      </c>
      <c r="C21">
        <f t="shared" si="0"/>
        <v>-4.647644743701599E-2</v>
      </c>
      <c r="H21">
        <v>-4.647644743701599E-2</v>
      </c>
      <c r="I21">
        <v>-1.5435549531916008E-2</v>
      </c>
      <c r="S21">
        <v>19</v>
      </c>
      <c r="T21">
        <v>-1.5435549531916008E-2</v>
      </c>
      <c r="U21">
        <f t="shared" si="1"/>
        <v>-2.1213004570591051E-2</v>
      </c>
      <c r="V21">
        <f t="shared" si="2"/>
        <v>-18.640927766406886</v>
      </c>
      <c r="Z21">
        <v>19</v>
      </c>
      <c r="AA21">
        <f t="shared" ca="1" si="3"/>
        <v>5.5966275490842987E-3</v>
      </c>
      <c r="AB21">
        <f t="shared" ca="1" si="4"/>
        <v>-2.1911233269888915E-2</v>
      </c>
      <c r="AC21">
        <f t="shared" ca="1" si="5"/>
        <v>-3.0112506881622144E-2</v>
      </c>
      <c r="AD21">
        <f t="shared" ca="1" si="6"/>
        <v>-26.461365422225459</v>
      </c>
      <c r="AH21">
        <v>19</v>
      </c>
      <c r="AI21">
        <f t="shared" ca="1" si="7"/>
        <v>310</v>
      </c>
      <c r="AJ21">
        <f t="shared" ca="1" si="8"/>
        <v>2.6872066904189713E-3</v>
      </c>
      <c r="AK21">
        <f t="shared" ca="1" si="9"/>
        <v>3.6930157677971987E-3</v>
      </c>
      <c r="AL21">
        <f t="shared" ca="1" si="10"/>
        <v>3.2452376059517882</v>
      </c>
    </row>
    <row r="22" spans="1:38" x14ac:dyDescent="0.3">
      <c r="A22" s="1">
        <v>44627</v>
      </c>
      <c r="B22">
        <v>392.775848</v>
      </c>
      <c r="C22">
        <f t="shared" si="0"/>
        <v>-5.7334659004121977E-2</v>
      </c>
      <c r="H22">
        <v>-5.7334659004121977E-2</v>
      </c>
      <c r="I22">
        <v>-2.3807855914697088E-2</v>
      </c>
      <c r="S22">
        <v>20</v>
      </c>
      <c r="T22">
        <v>-2.3807855914697088E-2</v>
      </c>
      <c r="U22">
        <f t="shared" si="1"/>
        <v>-3.2719026639782524E-2</v>
      </c>
      <c r="V22">
        <f t="shared" si="2"/>
        <v>-28.751844659708894</v>
      </c>
      <c r="Z22">
        <v>20</v>
      </c>
      <c r="AA22">
        <f t="shared" ca="1" si="3"/>
        <v>0.37419912649036402</v>
      </c>
      <c r="AB22">
        <f t="shared" ca="1" si="4"/>
        <v>-2.3786374260899297E-3</v>
      </c>
      <c r="AC22">
        <f t="shared" ca="1" si="5"/>
        <v>-3.2689504501989233E-3</v>
      </c>
      <c r="AD22">
        <f t="shared" ca="1" si="6"/>
        <v>-2.872590208112304</v>
      </c>
      <c r="AH22">
        <v>20</v>
      </c>
      <c r="AI22">
        <f t="shared" ca="1" si="7"/>
        <v>76</v>
      </c>
      <c r="AJ22">
        <f t="shared" ca="1" si="8"/>
        <v>1.8716945152003409E-2</v>
      </c>
      <c r="AK22">
        <f t="shared" ca="1" si="9"/>
        <v>2.5722611445480919E-2</v>
      </c>
      <c r="AL22">
        <f t="shared" ca="1" si="10"/>
        <v>22.603744807716357</v>
      </c>
    </row>
    <row r="23" spans="1:38" x14ac:dyDescent="0.3">
      <c r="A23" s="1">
        <v>44628</v>
      </c>
      <c r="B23">
        <v>390.53283699999997</v>
      </c>
      <c r="C23">
        <f t="shared" si="0"/>
        <v>-5.7270324551245188E-3</v>
      </c>
      <c r="H23">
        <v>-5.7270324551245188E-3</v>
      </c>
      <c r="I23">
        <v>9.4301722930882313E-3</v>
      </c>
      <c r="S23">
        <v>21</v>
      </c>
      <c r="T23">
        <v>9.4301722930882313E-3</v>
      </c>
      <c r="U23">
        <f t="shared" si="1"/>
        <v>1.2959842313428189E-2</v>
      </c>
      <c r="V23">
        <f t="shared" si="2"/>
        <v>11.388461432925022</v>
      </c>
      <c r="Z23">
        <v>21</v>
      </c>
      <c r="AA23">
        <f t="shared" ca="1" si="3"/>
        <v>0.88022651146108155</v>
      </c>
      <c r="AB23">
        <f t="shared" ca="1" si="4"/>
        <v>1.081617803768282E-2</v>
      </c>
      <c r="AC23">
        <f t="shared" ca="1" si="5"/>
        <v>1.4864623619345249E-2</v>
      </c>
      <c r="AD23">
        <f t="shared" ca="1" si="6"/>
        <v>13.062288005499637</v>
      </c>
      <c r="AH23">
        <v>21</v>
      </c>
      <c r="AI23">
        <f t="shared" ca="1" si="7"/>
        <v>29</v>
      </c>
      <c r="AJ23">
        <f t="shared" ca="1" si="8"/>
        <v>-9.8505603330266804E-3</v>
      </c>
      <c r="AK23">
        <f t="shared" ca="1" si="9"/>
        <v>-1.3537579658910904E-2</v>
      </c>
      <c r="AL23">
        <f t="shared" ca="1" si="10"/>
        <v>-11.896148125267958</v>
      </c>
    </row>
    <row r="24" spans="1:38" x14ac:dyDescent="0.3">
      <c r="A24" s="1">
        <v>44629</v>
      </c>
      <c r="B24">
        <v>404.63885499999998</v>
      </c>
      <c r="C24">
        <f t="shared" si="0"/>
        <v>3.5482897868803154E-2</v>
      </c>
      <c r="H24">
        <v>3.5482897868803154E-2</v>
      </c>
      <c r="I24">
        <v>2.0514423012233891E-2</v>
      </c>
      <c r="S24">
        <v>22</v>
      </c>
      <c r="T24">
        <v>2.0514423012233891E-2</v>
      </c>
      <c r="U24">
        <f t="shared" si="1"/>
        <v>2.8192876983210199E-2</v>
      </c>
      <c r="V24">
        <f t="shared" si="2"/>
        <v>24.774490648995961</v>
      </c>
      <c r="Z24">
        <v>22</v>
      </c>
      <c r="AA24">
        <f t="shared" ca="1" si="3"/>
        <v>0.8428519923834058</v>
      </c>
      <c r="AB24">
        <f t="shared" ca="1" si="4"/>
        <v>9.3187750638480393E-3</v>
      </c>
      <c r="AC24">
        <f t="shared" ca="1" si="5"/>
        <v>1.2806749614775816E-2</v>
      </c>
      <c r="AD24">
        <f t="shared" ca="1" si="6"/>
        <v>11.253931223984248</v>
      </c>
      <c r="AH24">
        <v>22</v>
      </c>
      <c r="AI24">
        <f t="shared" ca="1" si="7"/>
        <v>60</v>
      </c>
      <c r="AJ24">
        <f t="shared" ca="1" si="8"/>
        <v>-1.6402205384656473E-2</v>
      </c>
      <c r="AK24">
        <f t="shared" ca="1" si="9"/>
        <v>-2.2541475253152279E-2</v>
      </c>
      <c r="AL24">
        <f t="shared" ca="1" si="10"/>
        <v>-19.808321378707564</v>
      </c>
    </row>
    <row r="25" spans="1:38" x14ac:dyDescent="0.3">
      <c r="A25" s="1">
        <v>44630</v>
      </c>
      <c r="B25">
        <v>418.29629499999999</v>
      </c>
      <c r="C25">
        <f t="shared" si="0"/>
        <v>3.3195067887571941E-2</v>
      </c>
      <c r="H25">
        <v>3.3195067887571941E-2</v>
      </c>
      <c r="I25">
        <v>1.5152013501850536E-2</v>
      </c>
      <c r="S25">
        <v>23</v>
      </c>
      <c r="T25">
        <v>1.5152013501850536E-2</v>
      </c>
      <c r="U25">
        <f t="shared" si="1"/>
        <v>2.0823342311448955E-2</v>
      </c>
      <c r="V25">
        <f t="shared" si="2"/>
        <v>18.298512056185768</v>
      </c>
      <c r="Z25">
        <v>23</v>
      </c>
      <c r="AA25">
        <f t="shared" ca="1" si="3"/>
        <v>0.54425998108562834</v>
      </c>
      <c r="AB25">
        <f t="shared" ca="1" si="4"/>
        <v>1.4287406358406787E-3</v>
      </c>
      <c r="AC25">
        <f t="shared" ca="1" si="5"/>
        <v>1.9635116699674364E-3</v>
      </c>
      <c r="AD25">
        <f t="shared" ca="1" si="6"/>
        <v>1.7254358799838847</v>
      </c>
      <c r="AH25">
        <v>23</v>
      </c>
      <c r="AI25">
        <f t="shared" ca="1" si="7"/>
        <v>77</v>
      </c>
      <c r="AJ25">
        <f t="shared" ca="1" si="8"/>
        <v>-4.6231041174613447E-3</v>
      </c>
      <c r="AK25">
        <f t="shared" ca="1" si="9"/>
        <v>-6.3535106781424993E-3</v>
      </c>
      <c r="AL25">
        <f t="shared" ca="1" si="10"/>
        <v>-5.5831475084177216</v>
      </c>
    </row>
    <row r="26" spans="1:38" x14ac:dyDescent="0.3">
      <c r="A26" s="1">
        <v>44631</v>
      </c>
      <c r="B26">
        <v>416.85079999999999</v>
      </c>
      <c r="C26">
        <f t="shared" si="0"/>
        <v>-3.4616571191099284E-3</v>
      </c>
      <c r="H26">
        <v>-3.4616571191099284E-3</v>
      </c>
      <c r="I26">
        <v>2.1398626038338507E-3</v>
      </c>
      <c r="S26">
        <v>24</v>
      </c>
      <c r="T26">
        <v>2.1398626038338507E-3</v>
      </c>
      <c r="U26">
        <f t="shared" si="1"/>
        <v>2.9408033126197188E-3</v>
      </c>
      <c r="V26">
        <f t="shared" si="2"/>
        <v>2.5842309109645778</v>
      </c>
      <c r="Z26">
        <v>24</v>
      </c>
      <c r="AA26">
        <f t="shared" ca="1" si="3"/>
        <v>0.60844680701615939</v>
      </c>
      <c r="AB26">
        <f t="shared" ca="1" si="4"/>
        <v>2.8752810770736035E-3</v>
      </c>
      <c r="AC26">
        <f t="shared" ca="1" si="5"/>
        <v>3.9514855304361319E-3</v>
      </c>
      <c r="AD26">
        <f t="shared" ca="1" si="6"/>
        <v>3.4723679098707509</v>
      </c>
      <c r="AH26">
        <v>24</v>
      </c>
      <c r="AI26">
        <f t="shared" ca="1" si="7"/>
        <v>460</v>
      </c>
      <c r="AJ26">
        <f t="shared" ca="1" si="8"/>
        <v>1.2849864927176624E-2</v>
      </c>
      <c r="AK26">
        <f t="shared" ca="1" si="9"/>
        <v>1.7659510137170972E-2</v>
      </c>
      <c r="AL26">
        <f t="shared" ca="1" si="10"/>
        <v>15.518294533038992</v>
      </c>
    </row>
    <row r="27" spans="1:38" x14ac:dyDescent="0.3">
      <c r="A27" s="1">
        <v>44634</v>
      </c>
      <c r="B27">
        <v>410.42086799999998</v>
      </c>
      <c r="C27">
        <f t="shared" si="0"/>
        <v>-1.5545223493289654E-2</v>
      </c>
      <c r="H27">
        <v>-1.5545223493289654E-2</v>
      </c>
      <c r="I27">
        <v>1.4378694342486851E-2</v>
      </c>
      <c r="S27">
        <v>25</v>
      </c>
      <c r="T27">
        <v>1.4378694342486851E-2</v>
      </c>
      <c r="U27">
        <f t="shared" si="1"/>
        <v>1.9760573355397982E-2</v>
      </c>
      <c r="V27">
        <f t="shared" si="2"/>
        <v>17.364603836055977</v>
      </c>
      <c r="Z27">
        <v>25</v>
      </c>
      <c r="AA27">
        <f t="shared" ca="1" si="3"/>
        <v>0.5694580905304536</v>
      </c>
      <c r="AB27">
        <f t="shared" ca="1" si="4"/>
        <v>1.9913336898736271E-3</v>
      </c>
      <c r="AC27">
        <f t="shared" ca="1" si="5"/>
        <v>2.7366807108174071E-3</v>
      </c>
      <c r="AD27">
        <f t="shared" ca="1" si="6"/>
        <v>2.4048581746307964</v>
      </c>
      <c r="AH27">
        <v>25</v>
      </c>
      <c r="AI27">
        <f t="shared" ca="1" si="7"/>
        <v>96</v>
      </c>
      <c r="AJ27">
        <f t="shared" ca="1" si="8"/>
        <v>8.4234136266077789E-3</v>
      </c>
      <c r="AK27">
        <f t="shared" ca="1" si="9"/>
        <v>1.15762585188005E-2</v>
      </c>
      <c r="AL27">
        <f t="shared" ca="1" si="10"/>
        <v>10.172637173395939</v>
      </c>
    </row>
    <row r="28" spans="1:38" x14ac:dyDescent="0.3">
      <c r="A28" s="1">
        <v>44635</v>
      </c>
      <c r="B28">
        <v>412.364777</v>
      </c>
      <c r="C28">
        <f t="shared" si="0"/>
        <v>4.7251981818034697E-3</v>
      </c>
      <c r="H28">
        <v>4.7251981818034697E-3</v>
      </c>
      <c r="I28">
        <v>-1.2423307193652616E-2</v>
      </c>
      <c r="S28">
        <v>26</v>
      </c>
      <c r="T28">
        <v>-1.2423307193652616E-2</v>
      </c>
      <c r="U28">
        <f t="shared" si="1"/>
        <v>-1.7073293810233207E-2</v>
      </c>
      <c r="V28">
        <f t="shared" si="2"/>
        <v>-15.00315693574243</v>
      </c>
      <c r="Z28">
        <v>26</v>
      </c>
      <c r="AA28">
        <f t="shared" ca="1" si="3"/>
        <v>0.81212857189613374</v>
      </c>
      <c r="AB28">
        <f t="shared" ca="1" si="4"/>
        <v>8.2567429174185657E-3</v>
      </c>
      <c r="AC28">
        <f t="shared" ca="1" si="5"/>
        <v>1.1347203731440715E-2</v>
      </c>
      <c r="AD28">
        <f t="shared" ca="1" si="6"/>
        <v>9.9713552790035287</v>
      </c>
      <c r="AH28">
        <v>26</v>
      </c>
      <c r="AI28">
        <f t="shared" ca="1" si="7"/>
        <v>388</v>
      </c>
      <c r="AJ28">
        <f t="shared" ca="1" si="8"/>
        <v>2.4806490926520863E-4</v>
      </c>
      <c r="AK28">
        <f t="shared" ca="1" si="9"/>
        <v>3.4091446133262027E-4</v>
      </c>
      <c r="AL28">
        <f t="shared" ca="1" si="10"/>
        <v>0.29957858289604006</v>
      </c>
    </row>
    <row r="29" spans="1:38" x14ac:dyDescent="0.3">
      <c r="A29" s="1">
        <v>44636</v>
      </c>
      <c r="B29">
        <v>423.57983400000001</v>
      </c>
      <c r="C29">
        <f t="shared" si="0"/>
        <v>2.6833667662877977E-2</v>
      </c>
      <c r="H29">
        <v>2.6833667662877977E-2</v>
      </c>
      <c r="I29">
        <v>1.8571576199016292E-2</v>
      </c>
      <c r="S29">
        <v>27</v>
      </c>
      <c r="T29">
        <v>1.8571576199016292E-2</v>
      </c>
      <c r="U29">
        <f t="shared" si="1"/>
        <v>2.5522831563477913E-2</v>
      </c>
      <c r="V29">
        <f t="shared" si="2"/>
        <v>22.428188236406218</v>
      </c>
      <c r="Z29">
        <v>27</v>
      </c>
      <c r="AA29">
        <f t="shared" ca="1" si="3"/>
        <v>5.7645616887636253E-2</v>
      </c>
      <c r="AB29">
        <f t="shared" ca="1" si="4"/>
        <v>-1.3433411071061968E-2</v>
      </c>
      <c r="AC29">
        <f t="shared" ca="1" si="5"/>
        <v>-1.8461474912820523E-2</v>
      </c>
      <c r="AD29">
        <f t="shared" ca="1" si="6"/>
        <v>-16.223021079641033</v>
      </c>
      <c r="AH29">
        <v>27</v>
      </c>
      <c r="AI29">
        <f t="shared" ca="1" si="7"/>
        <v>126</v>
      </c>
      <c r="AJ29">
        <f t="shared" ca="1" si="8"/>
        <v>7.3075989907427051E-3</v>
      </c>
      <c r="AK29">
        <f t="shared" ca="1" si="9"/>
        <v>1.0042799608147768E-2</v>
      </c>
      <c r="AL29">
        <f t="shared" ca="1" si="10"/>
        <v>8.8251101556598517</v>
      </c>
    </row>
    <row r="30" spans="1:38" x14ac:dyDescent="0.3">
      <c r="A30" s="1">
        <v>44637</v>
      </c>
      <c r="B30">
        <v>432.452179</v>
      </c>
      <c r="C30">
        <f t="shared" si="0"/>
        <v>2.0729745110883747E-2</v>
      </c>
      <c r="H30">
        <v>2.0729745110883747E-2</v>
      </c>
      <c r="I30">
        <v>1.8195442706140715E-2</v>
      </c>
      <c r="S30">
        <v>28</v>
      </c>
      <c r="T30">
        <v>1.8195442706140715E-2</v>
      </c>
      <c r="U30">
        <f t="shared" si="1"/>
        <v>2.5005913038029626E-2</v>
      </c>
      <c r="V30">
        <f t="shared" si="2"/>
        <v>21.973946082168535</v>
      </c>
      <c r="Z30">
        <v>28</v>
      </c>
      <c r="AA30">
        <f t="shared" ca="1" si="3"/>
        <v>0.91059992174636384</v>
      </c>
      <c r="AB30">
        <f t="shared" ca="1" si="4"/>
        <v>1.2300070832903739E-2</v>
      </c>
      <c r="AC30">
        <f t="shared" ca="1" si="5"/>
        <v>1.6903930647721659E-2</v>
      </c>
      <c r="AD30">
        <f t="shared" ca="1" si="6"/>
        <v>14.854329056685408</v>
      </c>
      <c r="AH30">
        <v>28</v>
      </c>
      <c r="AI30">
        <f t="shared" ca="1" si="7"/>
        <v>349</v>
      </c>
      <c r="AJ30">
        <f t="shared" ca="1" si="8"/>
        <v>4.8984854347202441E-4</v>
      </c>
      <c r="AK30">
        <f t="shared" ca="1" si="9"/>
        <v>6.7319659530641748E-4</v>
      </c>
      <c r="AL30">
        <f t="shared" ca="1" si="10"/>
        <v>0.5915715081255144</v>
      </c>
    </row>
    <row r="31" spans="1:38" x14ac:dyDescent="0.3">
      <c r="A31" s="1">
        <v>44641</v>
      </c>
      <c r="B31">
        <v>426.620361</v>
      </c>
      <c r="C31">
        <f t="shared" si="0"/>
        <v>-1.3577218023012661E-2</v>
      </c>
      <c r="H31">
        <v>-1.3577218023012661E-2</v>
      </c>
      <c r="I31">
        <v>-9.8505603330266804E-3</v>
      </c>
      <c r="S31">
        <v>29</v>
      </c>
      <c r="T31">
        <v>-9.8505603330266804E-3</v>
      </c>
      <c r="U31">
        <f t="shared" si="1"/>
        <v>-1.3537579658910904E-2</v>
      </c>
      <c r="V31">
        <f t="shared" si="2"/>
        <v>-11.896148125267958</v>
      </c>
      <c r="Z31">
        <v>29</v>
      </c>
      <c r="AA31">
        <f t="shared" ca="1" si="3"/>
        <v>0.13726375260749657</v>
      </c>
      <c r="AB31">
        <f t="shared" ca="1" si="4"/>
        <v>-9.1832613297362434E-3</v>
      </c>
      <c r="AC31">
        <f t="shared" ca="1" si="5"/>
        <v>-1.2620513714644921E-2</v>
      </c>
      <c r="AD31">
        <f t="shared" ca="1" si="6"/>
        <v>-11.090276426744225</v>
      </c>
      <c r="AH31">
        <v>29</v>
      </c>
      <c r="AI31">
        <f t="shared" ca="1" si="7"/>
        <v>207</v>
      </c>
      <c r="AJ31">
        <f t="shared" ca="1" si="8"/>
        <v>-4.4216639141222676E-3</v>
      </c>
      <c r="AK31">
        <f t="shared" ca="1" si="9"/>
        <v>-6.0766723352446931E-3</v>
      </c>
      <c r="AL31">
        <f t="shared" ca="1" si="10"/>
        <v>-5.3398758145962741</v>
      </c>
    </row>
    <row r="32" spans="1:38" x14ac:dyDescent="0.3">
      <c r="A32" s="1">
        <v>44642</v>
      </c>
      <c r="B32">
        <v>438.98184199999997</v>
      </c>
      <c r="C32">
        <f t="shared" si="0"/>
        <v>2.8563516583329025E-2</v>
      </c>
      <c r="H32">
        <v>2.8563516583329025E-2</v>
      </c>
      <c r="I32">
        <v>1.1494903005350726E-2</v>
      </c>
      <c r="S32">
        <v>30</v>
      </c>
      <c r="T32">
        <v>1.1494903005350726E-2</v>
      </c>
      <c r="U32">
        <f t="shared" si="1"/>
        <v>1.5797392213786496E-2</v>
      </c>
      <c r="V32">
        <f t="shared" si="2"/>
        <v>13.881958407864882</v>
      </c>
      <c r="Z32">
        <v>30</v>
      </c>
      <c r="AA32">
        <f t="shared" ca="1" si="3"/>
        <v>0.94012703606382086</v>
      </c>
      <c r="AB32">
        <f t="shared" ca="1" si="4"/>
        <v>1.416339076748181E-2</v>
      </c>
      <c r="AC32">
        <f t="shared" ca="1" si="5"/>
        <v>1.9464682644723712E-2</v>
      </c>
      <c r="AD32">
        <f t="shared" ca="1" si="6"/>
        <v>17.104589874050962</v>
      </c>
      <c r="AH32">
        <v>30</v>
      </c>
      <c r="AI32">
        <f t="shared" ca="1" si="7"/>
        <v>232</v>
      </c>
      <c r="AJ32">
        <f t="shared" ca="1" si="8"/>
        <v>-1.0305083005819953E-3</v>
      </c>
      <c r="AK32">
        <f t="shared" ca="1" si="9"/>
        <v>-1.4162228072980303E-3</v>
      </c>
      <c r="AL32">
        <f t="shared" ca="1" si="10"/>
        <v>-1.2445057919131441</v>
      </c>
    </row>
    <row r="33" spans="1:38" x14ac:dyDescent="0.3">
      <c r="A33" s="1">
        <v>44643</v>
      </c>
      <c r="B33">
        <v>434.44595299999997</v>
      </c>
      <c r="C33">
        <f t="shared" si="0"/>
        <v>-1.0386502017264392E-2</v>
      </c>
      <c r="H33">
        <v>-1.0386502017264392E-2</v>
      </c>
      <c r="I33">
        <v>-4.0420936984459938E-3</v>
      </c>
      <c r="S33">
        <v>31</v>
      </c>
      <c r="T33">
        <v>-4.0420936984459938E-3</v>
      </c>
      <c r="U33">
        <f t="shared" si="1"/>
        <v>-5.5550307374931966E-3</v>
      </c>
      <c r="V33">
        <f t="shared" si="2"/>
        <v>-4.8814832605721463</v>
      </c>
      <c r="Z33">
        <v>31</v>
      </c>
      <c r="AA33">
        <f t="shared" ca="1" si="3"/>
        <v>0.26650205145086092</v>
      </c>
      <c r="AB33">
        <f t="shared" ca="1" si="4"/>
        <v>-5.0466921868286916E-3</v>
      </c>
      <c r="AC33">
        <f t="shared" ca="1" si="5"/>
        <v>-6.9356458093186154E-3</v>
      </c>
      <c r="AD33">
        <f t="shared" ca="1" si="6"/>
        <v>-6.094698754938733</v>
      </c>
      <c r="AH33">
        <v>31</v>
      </c>
      <c r="AI33">
        <f t="shared" ca="1" si="7"/>
        <v>173</v>
      </c>
      <c r="AJ33">
        <f t="shared" ca="1" si="8"/>
        <v>1.0066448767820283E-2</v>
      </c>
      <c r="AK33">
        <f t="shared" ca="1" si="9"/>
        <v>1.3834274139696647E-2</v>
      </c>
      <c r="AL33">
        <f t="shared" ca="1" si="10"/>
        <v>12.156868400258428</v>
      </c>
    </row>
    <row r="34" spans="1:38" x14ac:dyDescent="0.3">
      <c r="A34" s="1">
        <v>44644</v>
      </c>
      <c r="B34">
        <v>431.85406499999999</v>
      </c>
      <c r="C34">
        <f t="shared" si="0"/>
        <v>-5.9838293430655286E-3</v>
      </c>
      <c r="H34">
        <v>-5.9838293430655286E-3</v>
      </c>
      <c r="I34">
        <v>-1.3287761607572415E-3</v>
      </c>
      <c r="S34">
        <v>32</v>
      </c>
      <c r="T34">
        <v>-1.3287761607572415E-3</v>
      </c>
      <c r="U34">
        <f t="shared" si="1"/>
        <v>-1.826130952652705E-3</v>
      </c>
      <c r="V34">
        <f t="shared" si="2"/>
        <v>-1.6047125746435644</v>
      </c>
      <c r="Z34">
        <v>32</v>
      </c>
      <c r="AA34">
        <f t="shared" ca="1" si="3"/>
        <v>3.4882231165590416E-2</v>
      </c>
      <c r="AB34">
        <f t="shared" ca="1" si="4"/>
        <v>-1.5536543075943182E-2</v>
      </c>
      <c r="AC34">
        <f t="shared" ca="1" si="5"/>
        <v>-2.1351799532611602E-2</v>
      </c>
      <c r="AD34">
        <f t="shared" ca="1" si="6"/>
        <v>-18.762893839282444</v>
      </c>
      <c r="AH34">
        <v>32</v>
      </c>
      <c r="AI34">
        <f t="shared" ca="1" si="7"/>
        <v>60</v>
      </c>
      <c r="AJ34">
        <f t="shared" ca="1" si="8"/>
        <v>-1.6402205384656473E-2</v>
      </c>
      <c r="AK34">
        <f t="shared" ca="1" si="9"/>
        <v>-2.2541475253152279E-2</v>
      </c>
      <c r="AL34">
        <f t="shared" ca="1" si="10"/>
        <v>-19.808321378707564</v>
      </c>
    </row>
    <row r="35" spans="1:38" x14ac:dyDescent="0.3">
      <c r="A35" s="1">
        <v>44645</v>
      </c>
      <c r="B35">
        <v>430.75747699999999</v>
      </c>
      <c r="C35">
        <f t="shared" si="0"/>
        <v>-2.5424853188818573E-3</v>
      </c>
      <c r="H35">
        <v>-2.5424853188818573E-3</v>
      </c>
      <c r="I35">
        <v>-4.0580988470762082E-3</v>
      </c>
      <c r="S35">
        <v>33</v>
      </c>
      <c r="T35">
        <v>-4.0580988470762082E-3</v>
      </c>
      <c r="U35">
        <f t="shared" si="1"/>
        <v>-5.5770265394789768E-3</v>
      </c>
      <c r="V35">
        <f t="shared" si="2"/>
        <v>-4.9008120715671506</v>
      </c>
      <c r="Z35">
        <v>33</v>
      </c>
      <c r="AA35">
        <f t="shared" ca="1" si="3"/>
        <v>0.15953032265703959</v>
      </c>
      <c r="AB35">
        <f t="shared" ca="1" si="4"/>
        <v>-8.3343360824395356E-3</v>
      </c>
      <c r="AC35">
        <f t="shared" ca="1" si="5"/>
        <v>-1.1453839660458537E-2</v>
      </c>
      <c r="AD35">
        <f t="shared" ca="1" si="6"/>
        <v>-10.06506160162794</v>
      </c>
      <c r="AH35">
        <v>33</v>
      </c>
      <c r="AI35">
        <f t="shared" ca="1" si="7"/>
        <v>158</v>
      </c>
      <c r="AJ35">
        <f t="shared" ca="1" si="8"/>
        <v>-1.8114401342430666E-2</v>
      </c>
      <c r="AK35">
        <f t="shared" ca="1" si="9"/>
        <v>-2.4894538265448088E-2</v>
      </c>
      <c r="AL35">
        <f t="shared" ca="1" si="10"/>
        <v>-21.876075500762507</v>
      </c>
    </row>
    <row r="36" spans="1:38" x14ac:dyDescent="0.3">
      <c r="A36" s="1">
        <v>44648</v>
      </c>
      <c r="B36">
        <v>431.35562099999999</v>
      </c>
      <c r="C36">
        <f t="shared" si="0"/>
        <v>1.3876232651255094E-3</v>
      </c>
      <c r="H36">
        <v>1.3876232651255094E-3</v>
      </c>
      <c r="I36">
        <v>4.0145508462854406E-3</v>
      </c>
      <c r="S36">
        <v>34</v>
      </c>
      <c r="T36">
        <v>4.0145508462854406E-3</v>
      </c>
      <c r="U36">
        <f t="shared" si="1"/>
        <v>5.5171787227294303E-3</v>
      </c>
      <c r="V36">
        <f t="shared" si="2"/>
        <v>4.8482208025984868</v>
      </c>
      <c r="Z36">
        <v>34</v>
      </c>
      <c r="AA36">
        <f t="shared" ca="1" si="3"/>
        <v>0.58597277038673634</v>
      </c>
      <c r="AB36">
        <f t="shared" ca="1" si="4"/>
        <v>2.3633481755971275E-3</v>
      </c>
      <c r="AC36">
        <f t="shared" ca="1" si="5"/>
        <v>3.2479385037234116E-3</v>
      </c>
      <c r="AD36">
        <f t="shared" ca="1" si="6"/>
        <v>2.854125960146948</v>
      </c>
      <c r="AH36">
        <v>34</v>
      </c>
      <c r="AI36">
        <f t="shared" ca="1" si="7"/>
        <v>205</v>
      </c>
      <c r="AJ36">
        <f t="shared" ca="1" si="8"/>
        <v>2.647887326866388E-4</v>
      </c>
      <c r="AK36">
        <f t="shared" ca="1" si="9"/>
        <v>3.6389793477119243E-4</v>
      </c>
      <c r="AL36">
        <f t="shared" ca="1" si="10"/>
        <v>0.31977531018018535</v>
      </c>
    </row>
    <row r="37" spans="1:38" x14ac:dyDescent="0.3">
      <c r="A37" s="1">
        <v>44649</v>
      </c>
      <c r="B37">
        <v>432.352509</v>
      </c>
      <c r="C37">
        <f t="shared" si="0"/>
        <v>2.3083919394718483E-3</v>
      </c>
      <c r="H37">
        <v>2.3083919394718483E-3</v>
      </c>
      <c r="I37">
        <v>5.9802697479725457E-3</v>
      </c>
      <c r="S37">
        <v>35</v>
      </c>
      <c r="T37">
        <v>5.9802697479725457E-3</v>
      </c>
      <c r="U37">
        <f t="shared" si="1"/>
        <v>8.2186571482150521E-3</v>
      </c>
      <c r="V37">
        <f t="shared" si="2"/>
        <v>7.2221449689939767</v>
      </c>
      <c r="Z37">
        <v>35</v>
      </c>
      <c r="AA37">
        <f t="shared" ca="1" si="3"/>
        <v>0.32406712500303037</v>
      </c>
      <c r="AB37">
        <f t="shared" ca="1" si="4"/>
        <v>-3.5739725834740329E-3</v>
      </c>
      <c r="AC37">
        <f t="shared" ca="1" si="5"/>
        <v>-4.9116940470204902E-3</v>
      </c>
      <c r="AD37">
        <f t="shared" ca="1" si="6"/>
        <v>-4.3161511438192557</v>
      </c>
      <c r="AH37">
        <v>35</v>
      </c>
      <c r="AI37">
        <f t="shared" ca="1" si="7"/>
        <v>318</v>
      </c>
      <c r="AJ37">
        <f t="shared" ca="1" si="8"/>
        <v>6.0792457090605928E-3</v>
      </c>
      <c r="AK37">
        <f t="shared" ca="1" si="9"/>
        <v>8.3546793553025359E-3</v>
      </c>
      <c r="AL37">
        <f t="shared" ca="1" si="10"/>
        <v>7.3416744834721035</v>
      </c>
    </row>
    <row r="38" spans="1:38" x14ac:dyDescent="0.3">
      <c r="A38" s="1">
        <v>44650</v>
      </c>
      <c r="B38">
        <v>434.29641700000002</v>
      </c>
      <c r="C38">
        <f t="shared" si="0"/>
        <v>4.4860408908504118E-3</v>
      </c>
      <c r="H38">
        <v>4.4860408908504118E-3</v>
      </c>
      <c r="I38">
        <v>9.932969907188928E-3</v>
      </c>
      <c r="S38">
        <v>36</v>
      </c>
      <c r="T38">
        <v>9.932969907188928E-3</v>
      </c>
      <c r="U38">
        <f t="shared" si="1"/>
        <v>1.3650834756810048E-2</v>
      </c>
      <c r="V38">
        <f t="shared" si="2"/>
        <v>11.99567104254683</v>
      </c>
      <c r="Z38">
        <v>36</v>
      </c>
      <c r="AA38">
        <f t="shared" ca="1" si="3"/>
        <v>0.72524826203594428</v>
      </c>
      <c r="AB38">
        <f t="shared" ca="1" si="4"/>
        <v>5.7245398112009821E-3</v>
      </c>
      <c r="AC38">
        <f t="shared" ca="1" si="5"/>
        <v>7.8672086749128674E-3</v>
      </c>
      <c r="AD38">
        <f t="shared" ca="1" si="6"/>
        <v>6.913309623079682</v>
      </c>
      <c r="AH38">
        <v>36</v>
      </c>
      <c r="AI38">
        <f t="shared" ca="1" si="7"/>
        <v>94</v>
      </c>
      <c r="AJ38">
        <f t="shared" ca="1" si="8"/>
        <v>9.2574646624352681E-3</v>
      </c>
      <c r="AK38">
        <f t="shared" ca="1" si="9"/>
        <v>1.2722491012728336E-2</v>
      </c>
      <c r="AL38">
        <f t="shared" ca="1" si="10"/>
        <v>11.179888977435025</v>
      </c>
    </row>
    <row r="39" spans="1:38" x14ac:dyDescent="0.3">
      <c r="A39" s="1">
        <v>44651</v>
      </c>
      <c r="B39">
        <v>432.40234400000003</v>
      </c>
      <c r="C39">
        <f t="shared" si="0"/>
        <v>-4.3707827922522318E-3</v>
      </c>
      <c r="H39">
        <v>-4.3707827922522318E-3</v>
      </c>
      <c r="I39">
        <v>-1.916312115762529E-3</v>
      </c>
      <c r="S39">
        <v>37</v>
      </c>
      <c r="T39">
        <v>-1.916312115762529E-3</v>
      </c>
      <c r="U39">
        <f t="shared" si="1"/>
        <v>-2.633578907333115E-3</v>
      </c>
      <c r="V39">
        <f t="shared" si="2"/>
        <v>-2.3142574648189749</v>
      </c>
      <c r="Z39">
        <v>37</v>
      </c>
      <c r="AA39">
        <f t="shared" ca="1" si="3"/>
        <v>9.7219506124068822E-3</v>
      </c>
      <c r="AB39">
        <f t="shared" ca="1" si="4"/>
        <v>-2.0150913325080465E-2</v>
      </c>
      <c r="AC39">
        <f t="shared" ca="1" si="5"/>
        <v>-2.7693307295775651E-2</v>
      </c>
      <c r="AD39">
        <f t="shared" ca="1" si="6"/>
        <v>-24.335493786162854</v>
      </c>
      <c r="AH39">
        <v>37</v>
      </c>
      <c r="AI39">
        <f t="shared" ca="1" si="7"/>
        <v>165</v>
      </c>
      <c r="AJ39">
        <f t="shared" ca="1" si="8"/>
        <v>3.3231164632538412E-3</v>
      </c>
      <c r="AK39">
        <f t="shared" ca="1" si="9"/>
        <v>4.5669436373386961E-3</v>
      </c>
      <c r="AL39">
        <f t="shared" ca="1" si="10"/>
        <v>4.0132017213113791</v>
      </c>
    </row>
    <row r="40" spans="1:38" x14ac:dyDescent="0.3">
      <c r="A40" s="1">
        <v>44652</v>
      </c>
      <c r="B40">
        <v>439.77932700000002</v>
      </c>
      <c r="C40">
        <f t="shared" si="0"/>
        <v>1.691656490191551E-2</v>
      </c>
      <c r="H40">
        <v>1.691656490191551E-2</v>
      </c>
      <c r="I40">
        <v>1.1709144888912738E-2</v>
      </c>
      <c r="S40">
        <v>38</v>
      </c>
      <c r="T40">
        <v>1.1709144888912738E-2</v>
      </c>
      <c r="U40">
        <f t="shared" si="1"/>
        <v>1.6091823846804545E-2</v>
      </c>
      <c r="V40">
        <f t="shared" si="2"/>
        <v>14.140690205379494</v>
      </c>
      <c r="Z40">
        <v>38</v>
      </c>
      <c r="AA40">
        <f t="shared" ca="1" si="3"/>
        <v>0.96159909553329292</v>
      </c>
      <c r="AB40">
        <f t="shared" ca="1" si="4"/>
        <v>1.6047237765647589E-2</v>
      </c>
      <c r="AC40">
        <f t="shared" ca="1" si="5"/>
        <v>2.2053644890593582E-2</v>
      </c>
      <c r="AD40">
        <f t="shared" ca="1" si="6"/>
        <v>19.379640447609109</v>
      </c>
      <c r="AH40">
        <v>38</v>
      </c>
      <c r="AI40">
        <f t="shared" ca="1" si="7"/>
        <v>465</v>
      </c>
      <c r="AJ40">
        <f t="shared" ca="1" si="8"/>
        <v>4.4291036097024337E-3</v>
      </c>
      <c r="AK40">
        <f t="shared" ca="1" si="9"/>
        <v>6.0868966745867784E-3</v>
      </c>
      <c r="AL40">
        <f t="shared" ca="1" si="10"/>
        <v>5.3488604527931312</v>
      </c>
    </row>
    <row r="41" spans="1:38" x14ac:dyDescent="0.3">
      <c r="A41" s="1">
        <v>44655</v>
      </c>
      <c r="B41">
        <v>445.36193800000001</v>
      </c>
      <c r="C41">
        <f t="shared" si="0"/>
        <v>1.2614223842776686E-2</v>
      </c>
      <c r="H41">
        <v>1.2614223842776686E-2</v>
      </c>
      <c r="I41">
        <v>2.1440345646962723E-2</v>
      </c>
      <c r="S41">
        <v>39</v>
      </c>
      <c r="T41">
        <v>2.1440345646962723E-2</v>
      </c>
      <c r="U41">
        <f t="shared" si="1"/>
        <v>2.9465368192020325E-2</v>
      </c>
      <c r="V41">
        <f t="shared" si="2"/>
        <v>25.89269229873786</v>
      </c>
      <c r="Z41">
        <v>39</v>
      </c>
      <c r="AA41">
        <f t="shared" ca="1" si="3"/>
        <v>0.73572268771466753</v>
      </c>
      <c r="AB41">
        <f t="shared" ca="1" si="4"/>
        <v>6.004057678889633E-3</v>
      </c>
      <c r="AC41">
        <f t="shared" ca="1" si="5"/>
        <v>8.2513487920224653E-3</v>
      </c>
      <c r="AD41">
        <f t="shared" ca="1" si="6"/>
        <v>7.2508727509897417</v>
      </c>
      <c r="AH41">
        <v>39</v>
      </c>
      <c r="AI41">
        <f t="shared" ca="1" si="7"/>
        <v>294</v>
      </c>
      <c r="AJ41">
        <f t="shared" ca="1" si="8"/>
        <v>-6.8187068040293421E-3</v>
      </c>
      <c r="AK41">
        <f t="shared" ca="1" si="9"/>
        <v>-9.3709173295263935E-3</v>
      </c>
      <c r="AL41">
        <f t="shared" ca="1" si="10"/>
        <v>-8.2346936033213183</v>
      </c>
    </row>
    <row r="42" spans="1:38" x14ac:dyDescent="0.3">
      <c r="A42" s="1">
        <v>44656</v>
      </c>
      <c r="B42">
        <v>456.62683099999998</v>
      </c>
      <c r="C42">
        <f t="shared" si="0"/>
        <v>2.4979199560700136E-2</v>
      </c>
      <c r="H42">
        <v>2.4979199560700136E-2</v>
      </c>
      <c r="I42">
        <v>-5.3317463280644472E-3</v>
      </c>
      <c r="S42">
        <v>40</v>
      </c>
      <c r="T42">
        <v>-5.3317463280644472E-3</v>
      </c>
      <c r="U42">
        <f t="shared" si="1"/>
        <v>-7.3273944016442041E-3</v>
      </c>
      <c r="V42">
        <f t="shared" si="2"/>
        <v>-6.4389478304448442</v>
      </c>
      <c r="Z42">
        <v>40</v>
      </c>
      <c r="AA42">
        <f t="shared" ca="1" si="3"/>
        <v>0.63960108990319053</v>
      </c>
      <c r="AB42">
        <f t="shared" ca="1" si="4"/>
        <v>3.5991590013950059E-3</v>
      </c>
      <c r="AC42">
        <f t="shared" ca="1" si="5"/>
        <v>4.9463076250709304E-3</v>
      </c>
      <c r="AD42">
        <f t="shared" ca="1" si="6"/>
        <v>4.3465678255310802</v>
      </c>
      <c r="AH42">
        <v>40</v>
      </c>
      <c r="AI42">
        <f t="shared" ca="1" si="7"/>
        <v>396</v>
      </c>
      <c r="AJ42">
        <f t="shared" ca="1" si="8"/>
        <v>8.8607705556920935E-3</v>
      </c>
      <c r="AK42">
        <f t="shared" ca="1" si="9"/>
        <v>1.2177316130417233E-2</v>
      </c>
      <c r="AL42">
        <f t="shared" ca="1" si="10"/>
        <v>10.700816549604143</v>
      </c>
    </row>
    <row r="43" spans="1:38" x14ac:dyDescent="0.3">
      <c r="A43" s="1">
        <v>44657</v>
      </c>
      <c r="B43">
        <v>454.73272700000001</v>
      </c>
      <c r="C43">
        <f t="shared" si="0"/>
        <v>-4.1566617929025837E-3</v>
      </c>
      <c r="H43">
        <v>-4.1566617929025837E-3</v>
      </c>
      <c r="I43">
        <v>-8.3741458123334171E-3</v>
      </c>
      <c r="S43">
        <v>41</v>
      </c>
      <c r="T43">
        <v>-8.3741458123334171E-3</v>
      </c>
      <c r="U43">
        <f t="shared" si="1"/>
        <v>-1.1508549988746284E-2</v>
      </c>
      <c r="V43">
        <f t="shared" si="2"/>
        <v>-10.113138302610798</v>
      </c>
      <c r="Z43">
        <v>41</v>
      </c>
      <c r="AA43">
        <f t="shared" ca="1" si="3"/>
        <v>0.86192475572817551</v>
      </c>
      <c r="AB43">
        <f t="shared" ca="1" si="4"/>
        <v>1.0048290717706644E-2</v>
      </c>
      <c r="AC43">
        <f t="shared" ca="1" si="5"/>
        <v>1.3809319615126129E-2</v>
      </c>
      <c r="AD43">
        <f t="shared" ca="1" si="6"/>
        <v>12.134939611792086</v>
      </c>
      <c r="AH43">
        <v>41</v>
      </c>
      <c r="AI43">
        <f t="shared" ca="1" si="7"/>
        <v>13</v>
      </c>
      <c r="AJ43">
        <f t="shared" ca="1" si="8"/>
        <v>-1.6951453776265792E-3</v>
      </c>
      <c r="AK43">
        <f t="shared" ca="1" si="9"/>
        <v>-2.3296304785946501E-3</v>
      </c>
      <c r="AL43">
        <f t="shared" ca="1" si="10"/>
        <v>-2.047162783065049</v>
      </c>
    </row>
    <row r="44" spans="1:38" x14ac:dyDescent="0.3">
      <c r="A44" s="1">
        <v>44658</v>
      </c>
      <c r="B44">
        <v>448.10339399999998</v>
      </c>
      <c r="C44">
        <f t="shared" si="0"/>
        <v>-1.4685837203818089E-2</v>
      </c>
      <c r="H44">
        <v>-1.4685837203818089E-2</v>
      </c>
      <c r="I44">
        <v>-9.4845778841720543E-3</v>
      </c>
      <c r="S44">
        <v>42</v>
      </c>
      <c r="T44">
        <v>-9.4845778841720543E-3</v>
      </c>
      <c r="U44">
        <f t="shared" si="1"/>
        <v>-1.3034611666468746E-2</v>
      </c>
      <c r="V44">
        <f t="shared" si="2"/>
        <v>-11.454165001909411</v>
      </c>
      <c r="Z44">
        <v>42</v>
      </c>
      <c r="AA44">
        <f t="shared" ca="1" si="3"/>
        <v>0.1595709684813974</v>
      </c>
      <c r="AB44">
        <f t="shared" ca="1" si="4"/>
        <v>-8.3328608154358691E-3</v>
      </c>
      <c r="AC44">
        <f t="shared" ca="1" si="5"/>
        <v>-1.1451812207815734E-2</v>
      </c>
      <c r="AD44">
        <f t="shared" ca="1" si="6"/>
        <v>-10.063279977618077</v>
      </c>
      <c r="AH44">
        <v>42</v>
      </c>
      <c r="AI44">
        <f t="shared" ca="1" si="7"/>
        <v>327</v>
      </c>
      <c r="AJ44">
        <f t="shared" ca="1" si="8"/>
        <v>2.5039069471375756E-3</v>
      </c>
      <c r="AK44">
        <f t="shared" ca="1" si="9"/>
        <v>3.4411077755370908E-3</v>
      </c>
      <c r="AL44">
        <f t="shared" ca="1" si="10"/>
        <v>3.0238734577532185</v>
      </c>
    </row>
    <row r="45" spans="1:38" x14ac:dyDescent="0.3">
      <c r="A45" s="1">
        <v>44659</v>
      </c>
      <c r="B45">
        <v>450.64547700000003</v>
      </c>
      <c r="C45">
        <f t="shared" si="0"/>
        <v>5.6569523726713805E-3</v>
      </c>
      <c r="H45">
        <v>5.6569523726713805E-3</v>
      </c>
      <c r="I45">
        <v>8.175250769720345E-3</v>
      </c>
      <c r="S45">
        <v>43</v>
      </c>
      <c r="T45">
        <v>8.175250769720345E-3</v>
      </c>
      <c r="U45">
        <f t="shared" si="1"/>
        <v>1.1235209448502152E-2</v>
      </c>
      <c r="V45">
        <f t="shared" si="2"/>
        <v>9.8729403028712657</v>
      </c>
      <c r="Z45">
        <v>43</v>
      </c>
      <c r="AA45">
        <f t="shared" ca="1" si="3"/>
        <v>0.57674740808551139</v>
      </c>
      <c r="AB45">
        <f t="shared" ca="1" si="4"/>
        <v>2.1551571887082031E-3</v>
      </c>
      <c r="AC45">
        <f t="shared" ca="1" si="5"/>
        <v>2.9618225901112054E-3</v>
      </c>
      <c r="AD45">
        <f t="shared" ca="1" si="6"/>
        <v>2.6027016010602217</v>
      </c>
      <c r="AH45">
        <v>43</v>
      </c>
      <c r="AI45">
        <f t="shared" ca="1" si="7"/>
        <v>272</v>
      </c>
      <c r="AJ45">
        <f t="shared" ca="1" si="8"/>
        <v>-1.0096462769008498E-2</v>
      </c>
      <c r="AK45">
        <f t="shared" ca="1" si="9"/>
        <v>-1.3875522243178215E-2</v>
      </c>
      <c r="AL45">
        <f t="shared" ca="1" si="10"/>
        <v>-12.193115171192856</v>
      </c>
    </row>
    <row r="46" spans="1:38" x14ac:dyDescent="0.3">
      <c r="A46" s="1">
        <v>44662</v>
      </c>
      <c r="B46">
        <v>450.64547700000003</v>
      </c>
      <c r="C46">
        <f t="shared" si="0"/>
        <v>0</v>
      </c>
      <c r="H46">
        <v>0</v>
      </c>
      <c r="I46">
        <v>-6.1704963569074846E-3</v>
      </c>
      <c r="S46">
        <v>44</v>
      </c>
      <c r="T46">
        <v>-6.1704963569074846E-3</v>
      </c>
      <c r="U46">
        <f t="shared" si="1"/>
        <v>-8.4800847000130082E-3</v>
      </c>
      <c r="V46">
        <f t="shared" si="2"/>
        <v>-7.4518744301364306</v>
      </c>
      <c r="Z46">
        <v>44</v>
      </c>
      <c r="AA46">
        <f t="shared" ca="1" si="3"/>
        <v>0.17543146763266027</v>
      </c>
      <c r="AB46">
        <f t="shared" ca="1" si="4"/>
        <v>-7.7748235942531599E-3</v>
      </c>
      <c r="AC46">
        <f t="shared" ca="1" si="5"/>
        <v>-1.0684904227051453E-2</v>
      </c>
      <c r="AD46">
        <f t="shared" ca="1" si="6"/>
        <v>-9.3893595895214634</v>
      </c>
      <c r="AH46">
        <v>44</v>
      </c>
      <c r="AI46">
        <f t="shared" ca="1" si="7"/>
        <v>185</v>
      </c>
      <c r="AJ46">
        <f t="shared" ca="1" si="8"/>
        <v>3.5638102402827747E-3</v>
      </c>
      <c r="AK46">
        <f t="shared" ca="1" si="9"/>
        <v>4.8977279856166943E-3</v>
      </c>
      <c r="AL46">
        <f t="shared" ca="1" si="10"/>
        <v>4.3038784673606703</v>
      </c>
    </row>
    <row r="47" spans="1:38" x14ac:dyDescent="0.3">
      <c r="A47" s="1">
        <v>44663</v>
      </c>
      <c r="B47">
        <v>436.93817100000001</v>
      </c>
      <c r="C47">
        <f t="shared" si="0"/>
        <v>-3.0889248378504142E-2</v>
      </c>
      <c r="H47">
        <v>-3.0889248378504142E-2</v>
      </c>
      <c r="I47">
        <v>-8.2174818796688105E-3</v>
      </c>
      <c r="S47">
        <v>45</v>
      </c>
      <c r="T47">
        <v>-8.2174818796688105E-3</v>
      </c>
      <c r="U47">
        <f t="shared" si="1"/>
        <v>-1.1293247468237412E-2</v>
      </c>
      <c r="V47">
        <f t="shared" si="2"/>
        <v>-9.9239412127136255</v>
      </c>
      <c r="Z47">
        <v>45</v>
      </c>
      <c r="AA47">
        <f t="shared" ca="1" si="3"/>
        <v>0.49342506126945984</v>
      </c>
      <c r="AB47">
        <f t="shared" ca="1" si="4"/>
        <v>3.0348390141783687E-4</v>
      </c>
      <c r="AC47">
        <f t="shared" ca="1" si="5"/>
        <v>4.1707652679070221E-4</v>
      </c>
      <c r="AD47">
        <f t="shared" ca="1" si="6"/>
        <v>0.36650599791732957</v>
      </c>
      <c r="AH47">
        <v>45</v>
      </c>
      <c r="AI47">
        <f t="shared" ca="1" si="7"/>
        <v>134</v>
      </c>
      <c r="AJ47">
        <f t="shared" ca="1" si="8"/>
        <v>-1.5192148553993359E-2</v>
      </c>
      <c r="AK47">
        <f t="shared" ca="1" si="9"/>
        <v>-2.0878499728603832E-2</v>
      </c>
      <c r="AL47">
        <f t="shared" ca="1" si="10"/>
        <v>-18.346981636510616</v>
      </c>
    </row>
    <row r="48" spans="1:38" x14ac:dyDescent="0.3">
      <c r="A48" s="1">
        <v>44664</v>
      </c>
      <c r="B48">
        <v>429.71072400000003</v>
      </c>
      <c r="C48">
        <f t="shared" si="0"/>
        <v>-1.6679452543530419E-2</v>
      </c>
      <c r="H48">
        <v>-1.6679452543530419E-2</v>
      </c>
      <c r="I48">
        <v>-3.1223510614357053E-3</v>
      </c>
      <c r="S48">
        <v>46</v>
      </c>
      <c r="T48">
        <v>-3.1223510614357053E-3</v>
      </c>
      <c r="U48">
        <f t="shared" si="1"/>
        <v>-4.2910326710605805E-3</v>
      </c>
      <c r="V48">
        <f t="shared" si="2"/>
        <v>-3.7707449596944853</v>
      </c>
      <c r="Z48">
        <v>46</v>
      </c>
      <c r="AA48">
        <f t="shared" ca="1" si="3"/>
        <v>0.19432989282314606</v>
      </c>
      <c r="AB48">
        <f t="shared" ca="1" si="4"/>
        <v>-7.1501416418825866E-3</v>
      </c>
      <c r="AC48">
        <f t="shared" ca="1" si="5"/>
        <v>-9.8264066994187046E-3</v>
      </c>
      <c r="AD48">
        <f t="shared" ca="1" si="6"/>
        <v>-8.634954887114187</v>
      </c>
      <c r="AH48">
        <v>46</v>
      </c>
      <c r="AI48">
        <f t="shared" ca="1" si="7"/>
        <v>315</v>
      </c>
      <c r="AJ48">
        <f t="shared" ca="1" si="8"/>
        <v>-5.7447389485387043E-3</v>
      </c>
      <c r="AK48">
        <f t="shared" ca="1" si="9"/>
        <v>-7.8949682562469252E-3</v>
      </c>
      <c r="AL48">
        <f t="shared" ca="1" si="10"/>
        <v>-6.9377033551769856</v>
      </c>
    </row>
    <row r="49" spans="1:38" x14ac:dyDescent="0.3">
      <c r="A49" s="1">
        <v>44669</v>
      </c>
      <c r="B49">
        <v>432.452179</v>
      </c>
      <c r="C49">
        <f t="shared" si="0"/>
        <v>6.3595040563910084E-3</v>
      </c>
      <c r="H49">
        <v>6.3595040563910084E-3</v>
      </c>
      <c r="I49">
        <v>-1.743225062997138E-2</v>
      </c>
      <c r="S49">
        <v>47</v>
      </c>
      <c r="T49">
        <v>-1.743225062997138E-2</v>
      </c>
      <c r="U49">
        <f t="shared" si="1"/>
        <v>-2.395706168573123E-2</v>
      </c>
      <c r="V49">
        <f t="shared" si="2"/>
        <v>-21.052267956336319</v>
      </c>
      <c r="Z49">
        <v>47</v>
      </c>
      <c r="AA49">
        <f t="shared" ca="1" si="3"/>
        <v>0.82231914734891542</v>
      </c>
      <c r="AB49">
        <f t="shared" ca="1" si="4"/>
        <v>8.5958700265794229E-3</v>
      </c>
      <c r="AC49">
        <f t="shared" ca="1" si="5"/>
        <v>1.1813264554333078E-2</v>
      </c>
      <c r="AD49">
        <f t="shared" ca="1" si="6"/>
        <v>10.380906227120192</v>
      </c>
      <c r="AH49">
        <v>47</v>
      </c>
      <c r="AI49">
        <f t="shared" ca="1" si="7"/>
        <v>54</v>
      </c>
      <c r="AJ49">
        <f t="shared" ca="1" si="8"/>
        <v>-9.4862965433999448E-3</v>
      </c>
      <c r="AK49">
        <f t="shared" ca="1" si="9"/>
        <v>-1.303697361192337E-2</v>
      </c>
      <c r="AL49">
        <f t="shared" ca="1" si="10"/>
        <v>-11.456240561477662</v>
      </c>
    </row>
    <row r="50" spans="1:38" x14ac:dyDescent="0.3">
      <c r="A50" s="1">
        <v>44670</v>
      </c>
      <c r="B50">
        <v>423.62970000000001</v>
      </c>
      <c r="C50">
        <f t="shared" si="0"/>
        <v>-2.0612026888752567E-2</v>
      </c>
      <c r="H50">
        <v>-2.0612026888752567E-2</v>
      </c>
      <c r="I50">
        <v>-1.2598203971354494E-2</v>
      </c>
      <c r="S50">
        <v>48</v>
      </c>
      <c r="T50">
        <v>-1.2598203971354494E-2</v>
      </c>
      <c r="U50">
        <f t="shared" si="1"/>
        <v>-1.7313653645631373E-2</v>
      </c>
      <c r="V50">
        <f t="shared" si="2"/>
        <v>-15.214373141098569</v>
      </c>
      <c r="Z50">
        <v>48</v>
      </c>
      <c r="AA50">
        <f t="shared" ca="1" si="3"/>
        <v>8.1714535754464412E-2</v>
      </c>
      <c r="AB50">
        <f t="shared" ca="1" si="4"/>
        <v>-1.1835984938255538E-2</v>
      </c>
      <c r="AC50">
        <f t="shared" ca="1" si="5"/>
        <v>-1.6266139541939298E-2</v>
      </c>
      <c r="AD50">
        <f t="shared" ca="1" si="6"/>
        <v>-14.293870122479158</v>
      </c>
      <c r="AH50">
        <v>48</v>
      </c>
      <c r="AI50">
        <f t="shared" ca="1" si="7"/>
        <v>433</v>
      </c>
      <c r="AJ50">
        <f t="shared" ca="1" si="8"/>
        <v>9.3758127984548932E-3</v>
      </c>
      <c r="AK50">
        <f t="shared" ca="1" si="9"/>
        <v>1.2885136310527047E-2</v>
      </c>
      <c r="AL50">
        <f t="shared" ca="1" si="10"/>
        <v>11.322813532875642</v>
      </c>
    </row>
    <row r="51" spans="1:38" x14ac:dyDescent="0.3">
      <c r="A51" s="1">
        <v>44671</v>
      </c>
      <c r="B51">
        <v>439.18118299999998</v>
      </c>
      <c r="C51">
        <f t="shared" si="0"/>
        <v>3.6052320886701558E-2</v>
      </c>
      <c r="H51">
        <v>3.6052320886701558E-2</v>
      </c>
      <c r="I51">
        <v>1.0435603742163818E-2</v>
      </c>
      <c r="S51">
        <v>49</v>
      </c>
      <c r="T51">
        <v>1.0435603742163818E-2</v>
      </c>
      <c r="U51">
        <f t="shared" si="1"/>
        <v>1.434160211929426E-2</v>
      </c>
      <c r="V51">
        <f t="shared" si="2"/>
        <v>12.602682862329832</v>
      </c>
      <c r="Z51">
        <v>49</v>
      </c>
      <c r="AA51">
        <f t="shared" ca="1" si="3"/>
        <v>0.89605201259793266</v>
      </c>
      <c r="AB51">
        <f t="shared" ca="1" si="4"/>
        <v>1.1550039914762153E-2</v>
      </c>
      <c r="AC51">
        <f t="shared" ca="1" si="5"/>
        <v>1.5873166614233623E-2</v>
      </c>
      <c r="AD51">
        <f t="shared" ca="1" si="6"/>
        <v>13.948545162257796</v>
      </c>
      <c r="AH51">
        <v>49</v>
      </c>
      <c r="AI51">
        <f t="shared" ca="1" si="7"/>
        <v>84</v>
      </c>
      <c r="AJ51">
        <f t="shared" ca="1" si="8"/>
        <v>7.4221155478582492E-3</v>
      </c>
      <c r="AK51">
        <f t="shared" ca="1" si="9"/>
        <v>1.0200179184720501E-2</v>
      </c>
      <c r="AL51">
        <f t="shared" ca="1" si="10"/>
        <v>8.9634074585731405</v>
      </c>
    </row>
    <row r="52" spans="1:38" x14ac:dyDescent="0.3">
      <c r="A52" s="1">
        <v>44672</v>
      </c>
      <c r="B52">
        <v>446.65789799999999</v>
      </c>
      <c r="C52">
        <f t="shared" si="0"/>
        <v>1.6880927270289479E-2</v>
      </c>
      <c r="H52">
        <v>1.6880927270289479E-2</v>
      </c>
      <c r="I52">
        <v>1.4831150985795696E-2</v>
      </c>
      <c r="S52">
        <v>50</v>
      </c>
      <c r="T52">
        <v>1.4831150985795696E-2</v>
      </c>
      <c r="U52">
        <f t="shared" si="1"/>
        <v>2.0382382434670422E-2</v>
      </c>
      <c r="V52">
        <f t="shared" si="2"/>
        <v>17.911018564466634</v>
      </c>
      <c r="Z52">
        <v>50</v>
      </c>
      <c r="AA52">
        <f t="shared" ca="1" si="3"/>
        <v>0.16850878774414457</v>
      </c>
      <c r="AB52">
        <f t="shared" ca="1" si="4"/>
        <v>-8.0142193897920124E-3</v>
      </c>
      <c r="AC52">
        <f t="shared" ca="1" si="5"/>
        <v>-1.1013904765350758E-2</v>
      </c>
      <c r="AD52">
        <f t="shared" ca="1" si="6"/>
        <v>-9.6784688125519782</v>
      </c>
      <c r="AH52">
        <v>50</v>
      </c>
      <c r="AI52">
        <f t="shared" ca="1" si="7"/>
        <v>271</v>
      </c>
      <c r="AJ52">
        <f t="shared" ca="1" si="8"/>
        <v>-9.3255984805234258E-3</v>
      </c>
      <c r="AK52">
        <f t="shared" ca="1" si="9"/>
        <v>-1.2816127004859838E-2</v>
      </c>
      <c r="AL52">
        <f t="shared" ca="1" si="10"/>
        <v>-11.262171605520583</v>
      </c>
    </row>
    <row r="53" spans="1:38" x14ac:dyDescent="0.3">
      <c r="A53" s="1">
        <v>44673</v>
      </c>
      <c r="B53">
        <v>437.48648100000003</v>
      </c>
      <c r="C53">
        <f t="shared" si="0"/>
        <v>-2.0747167992058273E-2</v>
      </c>
      <c r="H53">
        <v>-2.0747167992058273E-2</v>
      </c>
      <c r="I53">
        <v>-1.2767612762841947E-2</v>
      </c>
      <c r="S53">
        <v>51</v>
      </c>
      <c r="T53">
        <v>-1.2767612762841947E-2</v>
      </c>
      <c r="U53">
        <f t="shared" si="1"/>
        <v>-1.7546471366872266E-2</v>
      </c>
      <c r="V53">
        <f t="shared" si="2"/>
        <v>-15.418961713639003</v>
      </c>
      <c r="Z53">
        <v>51</v>
      </c>
      <c r="AA53">
        <f t="shared" ca="1" si="3"/>
        <v>0.56819782568691102</v>
      </c>
      <c r="AB53">
        <f t="shared" ca="1" si="4"/>
        <v>1.9630654333029182E-3</v>
      </c>
      <c r="AC53">
        <f t="shared" ca="1" si="5"/>
        <v>2.6978317761165603E-3</v>
      </c>
      <c r="AD53">
        <f t="shared" ca="1" si="6"/>
        <v>2.3707196732624274</v>
      </c>
      <c r="AH53">
        <v>51</v>
      </c>
      <c r="AI53">
        <f t="shared" ca="1" si="7"/>
        <v>302</v>
      </c>
      <c r="AJ53">
        <f t="shared" ca="1" si="8"/>
        <v>5.6789967463624514E-3</v>
      </c>
      <c r="AK53">
        <f t="shared" ca="1" si="9"/>
        <v>7.804619050838851E-3</v>
      </c>
      <c r="AL53">
        <f t="shared" ca="1" si="10"/>
        <v>6.8583089909246402</v>
      </c>
    </row>
    <row r="54" spans="1:38" x14ac:dyDescent="0.3">
      <c r="A54" s="1">
        <v>44676</v>
      </c>
      <c r="B54">
        <v>423.82904100000002</v>
      </c>
      <c r="C54">
        <f t="shared" si="0"/>
        <v>-3.1715636014598536E-2</v>
      </c>
      <c r="H54">
        <v>-3.1715636014598536E-2</v>
      </c>
      <c r="I54">
        <v>-1.2776394200816107E-2</v>
      </c>
      <c r="S54">
        <v>52</v>
      </c>
      <c r="T54">
        <v>-1.2776394200816107E-2</v>
      </c>
      <c r="U54">
        <f t="shared" si="1"/>
        <v>-1.7558539656601573E-2</v>
      </c>
      <c r="V54">
        <f t="shared" si="2"/>
        <v>-15.429566723238633</v>
      </c>
      <c r="Z54">
        <v>52</v>
      </c>
      <c r="AA54">
        <f t="shared" ca="1" si="3"/>
        <v>0.73503555336136317</v>
      </c>
      <c r="AB54">
        <f t="shared" ca="1" si="4"/>
        <v>5.9855518931494498E-3</v>
      </c>
      <c r="AC54">
        <f t="shared" ca="1" si="5"/>
        <v>8.2259163759832964E-3</v>
      </c>
      <c r="AD54">
        <f t="shared" ca="1" si="6"/>
        <v>7.2285240153953216</v>
      </c>
      <c r="AH54">
        <v>52</v>
      </c>
      <c r="AI54">
        <f t="shared" ca="1" si="7"/>
        <v>452</v>
      </c>
      <c r="AJ54">
        <f t="shared" ca="1" si="8"/>
        <v>8.1026504418481721E-3</v>
      </c>
      <c r="AK54">
        <f t="shared" ca="1" si="9"/>
        <v>1.113543515256313E-2</v>
      </c>
      <c r="AL54">
        <f t="shared" ca="1" si="10"/>
        <v>9.7852636403148505</v>
      </c>
    </row>
    <row r="55" spans="1:38" x14ac:dyDescent="0.3">
      <c r="A55" s="1">
        <v>44677</v>
      </c>
      <c r="B55">
        <v>433.548767</v>
      </c>
      <c r="C55">
        <f t="shared" si="0"/>
        <v>2.2674117122281751E-2</v>
      </c>
      <c r="H55">
        <v>2.2674117122281751E-2</v>
      </c>
      <c r="I55">
        <v>1.4455140811184453E-2</v>
      </c>
      <c r="S55">
        <v>53</v>
      </c>
      <c r="T55">
        <v>1.4455140811184453E-2</v>
      </c>
      <c r="U55">
        <f t="shared" si="1"/>
        <v>1.9865633384944365E-2</v>
      </c>
      <c r="V55">
        <f t="shared" si="2"/>
        <v>17.456925337019861</v>
      </c>
      <c r="Z55">
        <v>53</v>
      </c>
      <c r="AA55">
        <f t="shared" ca="1" si="3"/>
        <v>0.33525036809111675</v>
      </c>
      <c r="AB55">
        <f t="shared" ca="1" si="4"/>
        <v>-3.3016374210355411E-3</v>
      </c>
      <c r="AC55">
        <f t="shared" ca="1" si="5"/>
        <v>-4.5374250886270609E-3</v>
      </c>
      <c r="AD55">
        <f t="shared" ca="1" si="6"/>
        <v>-3.9872622966310298</v>
      </c>
      <c r="AH55">
        <v>53</v>
      </c>
      <c r="AI55">
        <f t="shared" ca="1" si="7"/>
        <v>447</v>
      </c>
      <c r="AJ55">
        <f t="shared" ca="1" si="8"/>
        <v>4.7877848833306098E-3</v>
      </c>
      <c r="AK55">
        <f t="shared" ca="1" si="9"/>
        <v>6.579830695570445E-3</v>
      </c>
      <c r="AL55">
        <f t="shared" ca="1" si="10"/>
        <v>5.7820262237325286</v>
      </c>
    </row>
    <row r="56" spans="1:38" x14ac:dyDescent="0.3">
      <c r="A56" s="1">
        <v>44678</v>
      </c>
      <c r="B56">
        <v>428.913208</v>
      </c>
      <c r="C56">
        <f t="shared" si="0"/>
        <v>-1.0749699750691726E-2</v>
      </c>
      <c r="H56">
        <v>-1.0749699750691726E-2</v>
      </c>
      <c r="I56">
        <v>-9.4862965433999448E-3</v>
      </c>
      <c r="S56">
        <v>54</v>
      </c>
      <c r="T56">
        <v>-9.4862965433999448E-3</v>
      </c>
      <c r="U56">
        <f t="shared" si="1"/>
        <v>-1.303697361192337E-2</v>
      </c>
      <c r="V56">
        <f t="shared" si="2"/>
        <v>-11.456240561477662</v>
      </c>
      <c r="Z56">
        <v>54</v>
      </c>
      <c r="AA56">
        <f t="shared" ca="1" si="3"/>
        <v>0.89139013953681501</v>
      </c>
      <c r="AB56">
        <f t="shared" ca="1" si="4"/>
        <v>1.1325989245854883E-2</v>
      </c>
      <c r="AC56">
        <f t="shared" ca="1" si="5"/>
        <v>1.5565254812729792E-2</v>
      </c>
      <c r="AD56">
        <f t="shared" ca="1" si="6"/>
        <v>13.677967666686305</v>
      </c>
      <c r="AH56">
        <v>54</v>
      </c>
      <c r="AI56">
        <f t="shared" ca="1" si="7"/>
        <v>18</v>
      </c>
      <c r="AJ56">
        <f t="shared" ca="1" si="8"/>
        <v>-6.5187784008168314E-3</v>
      </c>
      <c r="AK56">
        <f t="shared" ca="1" si="9"/>
        <v>-8.9587271075299828E-3</v>
      </c>
      <c r="AL56">
        <f t="shared" ca="1" si="10"/>
        <v>-7.8724814457419727</v>
      </c>
    </row>
    <row r="57" spans="1:38" x14ac:dyDescent="0.3">
      <c r="A57" s="1">
        <v>44679</v>
      </c>
      <c r="B57">
        <v>434.69519000000003</v>
      </c>
      <c r="C57">
        <f t="shared" si="0"/>
        <v>1.3390486725358747E-2</v>
      </c>
      <c r="H57">
        <v>1.3390486725358747E-2</v>
      </c>
      <c r="I57">
        <v>1.2055547836939892E-2</v>
      </c>
      <c r="S57">
        <v>55</v>
      </c>
      <c r="T57">
        <v>1.2055547836939892E-2</v>
      </c>
      <c r="U57">
        <f t="shared" si="1"/>
        <v>1.656788382151243E-2</v>
      </c>
      <c r="V57">
        <f t="shared" si="2"/>
        <v>14.559027908154047</v>
      </c>
      <c r="Z57">
        <v>55</v>
      </c>
      <c r="AA57">
        <f t="shared" ca="1" si="3"/>
        <v>0.32423205335094929</v>
      </c>
      <c r="AB57">
        <f t="shared" ca="1" si="4"/>
        <v>-3.5699288581525499E-3</v>
      </c>
      <c r="AC57">
        <f t="shared" ca="1" si="5"/>
        <v>-4.9061367739509781E-3</v>
      </c>
      <c r="AD57">
        <f t="shared" ca="1" si="6"/>
        <v>-4.311267690109422</v>
      </c>
      <c r="AH57">
        <v>55</v>
      </c>
      <c r="AI57">
        <f t="shared" ca="1" si="7"/>
        <v>163</v>
      </c>
      <c r="AJ57">
        <f t="shared" ca="1" si="8"/>
        <v>-1.2183178897593006E-2</v>
      </c>
      <c r="AK57">
        <f t="shared" ca="1" si="9"/>
        <v>-1.6743286599844729E-2</v>
      </c>
      <c r="AL57">
        <f t="shared" ca="1" si="10"/>
        <v>-14.713163099613556</v>
      </c>
    </row>
    <row r="58" spans="1:38" x14ac:dyDescent="0.3">
      <c r="A58" s="1">
        <v>44680</v>
      </c>
      <c r="B58">
        <v>436.240387</v>
      </c>
      <c r="C58">
        <f t="shared" si="0"/>
        <v>3.5483649126068248E-3</v>
      </c>
      <c r="H58">
        <v>3.5483649126068248E-3</v>
      </c>
      <c r="I58">
        <v>-8.2975702004510245E-3</v>
      </c>
      <c r="S58">
        <v>56</v>
      </c>
      <c r="T58">
        <v>-8.2975702004510245E-3</v>
      </c>
      <c r="U58">
        <f t="shared" si="1"/>
        <v>-1.1403312478316335E-2</v>
      </c>
      <c r="V58">
        <f t="shared" si="2"/>
        <v>-10.020660840320479</v>
      </c>
      <c r="Z58">
        <v>56</v>
      </c>
      <c r="AA58">
        <f t="shared" ca="1" si="3"/>
        <v>0.72077553106984704</v>
      </c>
      <c r="AB58">
        <f t="shared" ca="1" si="4"/>
        <v>5.606795229442546E-3</v>
      </c>
      <c r="AC58">
        <f t="shared" ca="1" si="5"/>
        <v>7.7053928389531874E-3</v>
      </c>
      <c r="AD58">
        <f t="shared" ca="1" si="6"/>
        <v>6.7711139572301136</v>
      </c>
      <c r="AH58">
        <v>56</v>
      </c>
      <c r="AI58">
        <f t="shared" ca="1" si="7"/>
        <v>207</v>
      </c>
      <c r="AJ58">
        <f t="shared" ca="1" si="8"/>
        <v>-4.4216639141222676E-3</v>
      </c>
      <c r="AK58">
        <f t="shared" ca="1" si="9"/>
        <v>-6.0766723352446931E-3</v>
      </c>
      <c r="AL58">
        <f t="shared" ca="1" si="10"/>
        <v>-5.3398758145962741</v>
      </c>
    </row>
    <row r="59" spans="1:38" x14ac:dyDescent="0.3">
      <c r="A59" s="1">
        <v>44683</v>
      </c>
      <c r="B59">
        <v>431.50512700000002</v>
      </c>
      <c r="C59">
        <f t="shared" si="0"/>
        <v>-1.0914045483222822E-2</v>
      </c>
      <c r="H59">
        <v>-1.0914045483222822E-2</v>
      </c>
      <c r="I59">
        <v>-1.9578324314679383E-3</v>
      </c>
      <c r="S59">
        <v>57</v>
      </c>
      <c r="T59">
        <v>-1.9578324314679383E-3</v>
      </c>
      <c r="U59">
        <f t="shared" si="1"/>
        <v>-2.6906400858165932E-3</v>
      </c>
      <c r="V59">
        <f t="shared" si="2"/>
        <v>-2.3643999754113314</v>
      </c>
      <c r="Z59">
        <v>57</v>
      </c>
      <c r="AA59">
        <f t="shared" ca="1" si="3"/>
        <v>0.97768573239857115</v>
      </c>
      <c r="AB59">
        <f t="shared" ca="1" si="4"/>
        <v>1.8150363866537685E-2</v>
      </c>
      <c r="AC59">
        <f t="shared" ca="1" si="5"/>
        <v>2.4943961396556882E-2</v>
      </c>
      <c r="AD59">
        <f t="shared" ca="1" si="6"/>
        <v>21.919506077224359</v>
      </c>
      <c r="AH59">
        <v>57</v>
      </c>
      <c r="AI59">
        <f t="shared" ca="1" si="7"/>
        <v>372</v>
      </c>
      <c r="AJ59">
        <f t="shared" ca="1" si="8"/>
        <v>4.1059608486884126E-3</v>
      </c>
      <c r="AK59">
        <f t="shared" ca="1" si="9"/>
        <v>5.6428030676717702E-3</v>
      </c>
      <c r="AL59">
        <f t="shared" ca="1" si="10"/>
        <v>4.958613195716568</v>
      </c>
    </row>
    <row r="60" spans="1:38" x14ac:dyDescent="0.3">
      <c r="A60" s="1">
        <v>44685</v>
      </c>
      <c r="B60">
        <v>422.18417399999998</v>
      </c>
      <c r="C60">
        <f t="shared" si="0"/>
        <v>-2.1837742153340296E-2</v>
      </c>
      <c r="H60">
        <v>-2.1837742153340296E-2</v>
      </c>
      <c r="I60">
        <v>-2.3203310190697407E-2</v>
      </c>
      <c r="S60">
        <v>58</v>
      </c>
      <c r="T60">
        <v>-2.3203310190697407E-2</v>
      </c>
      <c r="U60">
        <f t="shared" si="1"/>
        <v>-3.1888202237980702E-2</v>
      </c>
      <c r="V60">
        <f t="shared" si="2"/>
        <v>-28.02175771662554</v>
      </c>
      <c r="Z60">
        <v>58</v>
      </c>
      <c r="AA60">
        <f t="shared" ca="1" si="3"/>
        <v>0.29663791928932459</v>
      </c>
      <c r="AB60">
        <f t="shared" ca="1" si="4"/>
        <v>-4.2592387791869435E-3</v>
      </c>
      <c r="AC60">
        <f t="shared" ca="1" si="5"/>
        <v>-5.8534522210117916E-3</v>
      </c>
      <c r="AD60">
        <f t="shared" ca="1" si="6"/>
        <v>-5.1437211392141116</v>
      </c>
      <c r="AH60">
        <v>58</v>
      </c>
      <c r="AI60">
        <f t="shared" ca="1" si="7"/>
        <v>59</v>
      </c>
      <c r="AJ60">
        <f t="shared" ca="1" si="8"/>
        <v>3.028024093699254E-4</v>
      </c>
      <c r="AK60">
        <f t="shared" ca="1" si="9"/>
        <v>4.1613995541063726E-4</v>
      </c>
      <c r="AL60">
        <f t="shared" ca="1" si="10"/>
        <v>0.36568298581709752</v>
      </c>
    </row>
    <row r="61" spans="1:38" x14ac:dyDescent="0.3">
      <c r="A61" s="1">
        <v>44686</v>
      </c>
      <c r="B61">
        <v>424.97546399999999</v>
      </c>
      <c r="C61">
        <f t="shared" si="0"/>
        <v>6.5897853859663577E-3</v>
      </c>
      <c r="H61">
        <v>6.5897853859663577E-3</v>
      </c>
      <c r="I61">
        <v>3.028024093699254E-4</v>
      </c>
      <c r="S61">
        <v>59</v>
      </c>
      <c r="T61">
        <v>3.028024093699254E-4</v>
      </c>
      <c r="U61">
        <f t="shared" si="1"/>
        <v>4.1613995541063726E-4</v>
      </c>
      <c r="V61">
        <f t="shared" si="2"/>
        <v>0.36568298581709752</v>
      </c>
      <c r="Z61">
        <v>59</v>
      </c>
      <c r="AA61">
        <f t="shared" ca="1" si="3"/>
        <v>0.1711224200660677</v>
      </c>
      <c r="AB61">
        <f t="shared" ca="1" si="4"/>
        <v>-7.9231109991065307E-3</v>
      </c>
      <c r="AC61">
        <f t="shared" ca="1" si="5"/>
        <v>-1.0888694924001468E-2</v>
      </c>
      <c r="AD61">
        <f t="shared" ca="1" si="6"/>
        <v>-9.5684406644662907</v>
      </c>
      <c r="AH61">
        <v>59</v>
      </c>
      <c r="AI61">
        <f t="shared" ca="1" si="7"/>
        <v>309</v>
      </c>
      <c r="AJ61">
        <f t="shared" ca="1" si="8"/>
        <v>8.4796779525150775E-5</v>
      </c>
      <c r="AK61">
        <f t="shared" ca="1" si="9"/>
        <v>1.1653582322541006E-4</v>
      </c>
      <c r="AL61">
        <f t="shared" ca="1" si="10"/>
        <v>0.1024058546593291</v>
      </c>
    </row>
    <row r="62" spans="1:38" x14ac:dyDescent="0.3">
      <c r="A62" s="1">
        <v>44687</v>
      </c>
      <c r="B62">
        <v>407.28060900000003</v>
      </c>
      <c r="C62">
        <f t="shared" si="0"/>
        <v>-4.2529030614407271E-2</v>
      </c>
      <c r="H62">
        <v>-4.2529030614407271E-2</v>
      </c>
      <c r="I62">
        <v>-1.6402205384656473E-2</v>
      </c>
      <c r="S62">
        <v>60</v>
      </c>
      <c r="T62">
        <v>-1.6402205384656473E-2</v>
      </c>
      <c r="U62">
        <f t="shared" si="1"/>
        <v>-2.2541475253152279E-2</v>
      </c>
      <c r="V62">
        <f t="shared" si="2"/>
        <v>-19.808321378707564</v>
      </c>
      <c r="Z62">
        <v>60</v>
      </c>
      <c r="AA62">
        <f t="shared" ca="1" si="3"/>
        <v>0.20675679895197396</v>
      </c>
      <c r="AB62">
        <f t="shared" ca="1" si="4"/>
        <v>-6.7594263438054414E-3</v>
      </c>
      <c r="AC62">
        <f t="shared" ca="1" si="5"/>
        <v>-9.2894484662976382E-3</v>
      </c>
      <c r="AD62">
        <f t="shared" ca="1" si="6"/>
        <v>-8.1631028397590502</v>
      </c>
      <c r="AH62">
        <v>60</v>
      </c>
      <c r="AI62">
        <f t="shared" ca="1" si="7"/>
        <v>293</v>
      </c>
      <c r="AJ62">
        <f t="shared" ca="1" si="8"/>
        <v>8.7538915528645065E-4</v>
      </c>
      <c r="AK62">
        <f t="shared" ca="1" si="9"/>
        <v>1.2030432809496661E-3</v>
      </c>
      <c r="AL62">
        <f t="shared" ca="1" si="10"/>
        <v>1.057174283134519</v>
      </c>
    </row>
    <row r="63" spans="1:38" x14ac:dyDescent="0.3">
      <c r="A63" s="1">
        <v>44690</v>
      </c>
      <c r="B63">
        <v>402.69494600000002</v>
      </c>
      <c r="C63">
        <f t="shared" si="0"/>
        <v>-1.1323087385680509E-2</v>
      </c>
      <c r="H63">
        <v>-1.1323087385680509E-2</v>
      </c>
      <c r="I63">
        <v>-6.688500946248681E-3</v>
      </c>
      <c r="S63">
        <v>61</v>
      </c>
      <c r="T63">
        <v>-6.688500946248681E-3</v>
      </c>
      <c r="U63">
        <f t="shared" si="1"/>
        <v>-9.1919760193703934E-3</v>
      </c>
      <c r="V63">
        <f t="shared" si="2"/>
        <v>-8.0774489270217327</v>
      </c>
      <c r="Z63">
        <v>61</v>
      </c>
      <c r="AA63">
        <f t="shared" ca="1" si="3"/>
        <v>0.37676770821762073</v>
      </c>
      <c r="AB63">
        <f t="shared" ca="1" si="4"/>
        <v>-2.3189511976921769E-3</v>
      </c>
      <c r="AC63">
        <f t="shared" ca="1" si="5"/>
        <v>-3.1869239416392565E-3</v>
      </c>
      <c r="AD63">
        <f t="shared" ca="1" si="6"/>
        <v>-2.8005094137154964</v>
      </c>
      <c r="AH63">
        <v>61</v>
      </c>
      <c r="AI63">
        <f t="shared" ca="1" si="7"/>
        <v>327</v>
      </c>
      <c r="AJ63">
        <f t="shared" ca="1" si="8"/>
        <v>2.5039069471375756E-3</v>
      </c>
      <c r="AK63">
        <f t="shared" ca="1" si="9"/>
        <v>3.4411077755370908E-3</v>
      </c>
      <c r="AL63">
        <f t="shared" ca="1" si="10"/>
        <v>3.0238734577532185</v>
      </c>
    </row>
    <row r="64" spans="1:38" x14ac:dyDescent="0.3">
      <c r="A64" s="1">
        <v>44691</v>
      </c>
      <c r="B64">
        <v>390.53283699999997</v>
      </c>
      <c r="C64">
        <f t="shared" si="0"/>
        <v>-3.0667262119993474E-2</v>
      </c>
      <c r="H64">
        <v>-3.0667262119993474E-2</v>
      </c>
      <c r="I64">
        <v>-3.7981727807602679E-3</v>
      </c>
      <c r="S64">
        <v>62</v>
      </c>
      <c r="T64">
        <v>-3.7981727807602679E-3</v>
      </c>
      <c r="U64">
        <f t="shared" si="1"/>
        <v>-5.2198113446862739E-3</v>
      </c>
      <c r="V64">
        <f t="shared" si="2"/>
        <v>-4.5869092191430632</v>
      </c>
      <c r="Z64">
        <v>62</v>
      </c>
      <c r="AA64">
        <f t="shared" ca="1" si="3"/>
        <v>0.76651472296517675</v>
      </c>
      <c r="AB64">
        <f t="shared" ca="1" si="4"/>
        <v>6.8608953487650321E-3</v>
      </c>
      <c r="AC64">
        <f t="shared" ca="1" si="5"/>
        <v>9.4288968520859443E-3</v>
      </c>
      <c r="AD64">
        <f t="shared" ca="1" si="6"/>
        <v>8.2856431087705236</v>
      </c>
      <c r="AH64">
        <v>62</v>
      </c>
      <c r="AI64">
        <f t="shared" ca="1" si="7"/>
        <v>155</v>
      </c>
      <c r="AJ64">
        <f t="shared" ca="1" si="8"/>
        <v>-5.5101585373223917E-3</v>
      </c>
      <c r="AK64">
        <f t="shared" ca="1" si="9"/>
        <v>-7.572585478425274E-3</v>
      </c>
      <c r="AL64">
        <f t="shared" ca="1" si="10"/>
        <v>-6.6544094891662091</v>
      </c>
    </row>
    <row r="65" spans="1:38" x14ac:dyDescent="0.3">
      <c r="A65" s="1">
        <v>44692</v>
      </c>
      <c r="B65">
        <v>386.94400000000002</v>
      </c>
      <c r="C65">
        <f t="shared" si="0"/>
        <v>-9.2320756561488655E-3</v>
      </c>
      <c r="H65">
        <v>-9.2320756561488655E-3</v>
      </c>
      <c r="I65">
        <v>-4.5021126842780639E-3</v>
      </c>
      <c r="S65">
        <v>63</v>
      </c>
      <c r="T65">
        <v>-4.5021126842780639E-3</v>
      </c>
      <c r="U65">
        <f t="shared" si="1"/>
        <v>-6.1872327092362175E-3</v>
      </c>
      <c r="V65">
        <f t="shared" si="2"/>
        <v>-5.4370307432413263</v>
      </c>
      <c r="Z65">
        <v>63</v>
      </c>
      <c r="AA65">
        <f t="shared" ca="1" si="3"/>
        <v>0.64882580155220482</v>
      </c>
      <c r="AB65">
        <f t="shared" ca="1" si="4"/>
        <v>3.8174128370558331E-3</v>
      </c>
      <c r="AC65">
        <f t="shared" ca="1" si="5"/>
        <v>5.246252865365039E-3</v>
      </c>
      <c r="AD65">
        <f t="shared" ca="1" si="6"/>
        <v>4.6101447054395281</v>
      </c>
      <c r="AH65">
        <v>63</v>
      </c>
      <c r="AI65">
        <f t="shared" ca="1" si="7"/>
        <v>254</v>
      </c>
      <c r="AJ65">
        <f t="shared" ca="1" si="8"/>
        <v>-4.8052775545427331E-3</v>
      </c>
      <c r="AK65">
        <f t="shared" ca="1" si="9"/>
        <v>-6.6038707929837155E-3</v>
      </c>
      <c r="AL65">
        <f t="shared" ca="1" si="10"/>
        <v>-5.8031514593344404</v>
      </c>
    </row>
    <row r="66" spans="1:38" x14ac:dyDescent="0.3">
      <c r="A66" s="1">
        <v>44693</v>
      </c>
      <c r="B66">
        <v>371.14325000000002</v>
      </c>
      <c r="C66">
        <f t="shared" si="0"/>
        <v>-4.1691873035723276E-2</v>
      </c>
      <c r="H66">
        <v>-4.1691873035723276E-2</v>
      </c>
      <c r="I66">
        <v>-2.2462147849384096E-2</v>
      </c>
      <c r="S66">
        <v>64</v>
      </c>
      <c r="T66">
        <v>-2.2462147849384096E-2</v>
      </c>
      <c r="U66">
        <f t="shared" si="1"/>
        <v>-3.0869626248747513E-2</v>
      </c>
      <c r="V66">
        <f t="shared" si="2"/>
        <v>-27.126684066086877</v>
      </c>
      <c r="Z66">
        <v>64</v>
      </c>
      <c r="AA66">
        <f t="shared" ca="1" si="3"/>
        <v>0.25628288417964351</v>
      </c>
      <c r="AB66">
        <f t="shared" ca="1" si="4"/>
        <v>-5.3236658972641536E-3</v>
      </c>
      <c r="AC66">
        <f t="shared" ca="1" si="5"/>
        <v>-7.3162895028426062E-3</v>
      </c>
      <c r="AD66">
        <f t="shared" ca="1" si="6"/>
        <v>-6.4291894006229402</v>
      </c>
      <c r="AH66">
        <v>64</v>
      </c>
      <c r="AI66">
        <f t="shared" ca="1" si="7"/>
        <v>20</v>
      </c>
      <c r="AJ66">
        <f t="shared" ca="1" si="8"/>
        <v>-2.3807855914697088E-2</v>
      </c>
      <c r="AK66">
        <f t="shared" ca="1" si="9"/>
        <v>-3.2719026639782524E-2</v>
      </c>
      <c r="AL66">
        <f t="shared" ca="1" si="10"/>
        <v>-28.751844659708894</v>
      </c>
    </row>
    <row r="67" spans="1:38" x14ac:dyDescent="0.3">
      <c r="A67" s="1">
        <v>44694</v>
      </c>
      <c r="B67">
        <v>403.04382299999997</v>
      </c>
      <c r="C67">
        <f t="shared" ref="C67:C130" si="11">LN(B67/B66)</f>
        <v>8.2457191288976273E-2</v>
      </c>
      <c r="H67">
        <v>8.2457191288976273E-2</v>
      </c>
      <c r="I67">
        <v>-1.6365616782157996E-3</v>
      </c>
      <c r="S67">
        <v>65</v>
      </c>
      <c r="T67">
        <v>-1.6365616782157996E-3</v>
      </c>
      <c r="U67">
        <f t="shared" si="1"/>
        <v>-2.249119170539605E-3</v>
      </c>
      <c r="V67">
        <f t="shared" si="2"/>
        <v>-1.9764134711116779</v>
      </c>
      <c r="Z67">
        <v>65</v>
      </c>
      <c r="AA67">
        <f t="shared" ca="1" si="3"/>
        <v>0.61643908667074465</v>
      </c>
      <c r="AB67">
        <f t="shared" ca="1" si="4"/>
        <v>3.0592362315525665E-3</v>
      </c>
      <c r="AC67">
        <f t="shared" ca="1" si="5"/>
        <v>4.2042942512838981E-3</v>
      </c>
      <c r="AD67">
        <f t="shared" ca="1" si="6"/>
        <v>3.6945235733157253</v>
      </c>
      <c r="AH67">
        <v>65</v>
      </c>
      <c r="AI67">
        <f t="shared" ca="1" si="7"/>
        <v>294</v>
      </c>
      <c r="AJ67">
        <f t="shared" ca="1" si="8"/>
        <v>-6.8187068040293421E-3</v>
      </c>
      <c r="AK67">
        <f t="shared" ca="1" si="9"/>
        <v>-9.3709173295263935E-3</v>
      </c>
      <c r="AL67">
        <f t="shared" ca="1" si="10"/>
        <v>-8.2346936033213183</v>
      </c>
    </row>
    <row r="68" spans="1:38" x14ac:dyDescent="0.3">
      <c r="A68" s="1">
        <v>44697</v>
      </c>
      <c r="B68">
        <v>404.090576</v>
      </c>
      <c r="C68">
        <f t="shared" si="11"/>
        <v>2.593752882140699E-3</v>
      </c>
      <c r="H68">
        <v>2.593752882140699E-3</v>
      </c>
      <c r="I68">
        <v>3.8039862295736991E-3</v>
      </c>
      <c r="S68">
        <v>66</v>
      </c>
      <c r="T68">
        <v>3.8039862295736991E-3</v>
      </c>
      <c r="U68">
        <f t="shared" ref="U68:U131" si="12">T68*$K$19</f>
        <v>5.2278007405931201E-3</v>
      </c>
      <c r="V68">
        <f t="shared" ref="V68:V131" si="13">U68*$B$495</f>
        <v>4.593929900796204</v>
      </c>
      <c r="Z68">
        <v>66</v>
      </c>
      <c r="AA68">
        <f t="shared" ref="AA68:AA131" ca="1" si="14">RAND()</f>
        <v>0.43733202614947309</v>
      </c>
      <c r="AB68">
        <f t="shared" ref="AB68:AB131" ca="1" si="15">NORMINV(AA68,$Y$3,$Y$4)</f>
        <v>-9.4167122208285378E-4</v>
      </c>
      <c r="AC68">
        <f t="shared" ref="AC68:AC131" ca="1" si="16">AB68*$K$19</f>
        <v>-1.2941344198166727E-3</v>
      </c>
      <c r="AD68">
        <f t="shared" ref="AD68:AD131" ca="1" si="17">AC68*$B$495</f>
        <v>-1.1372206214139011</v>
      </c>
      <c r="AH68">
        <v>66</v>
      </c>
      <c r="AI68">
        <f t="shared" ref="AI68:AI131" ca="1" si="18">RANDBETWEEN(1,493)</f>
        <v>106</v>
      </c>
      <c r="AJ68">
        <f t="shared" ref="AJ68:AJ131" ca="1" si="19">VLOOKUP(AI68,$S$3:$T$495,2,0)</f>
        <v>-2.8360611693425074E-4</v>
      </c>
      <c r="AK68">
        <f t="shared" ref="AK68:AK131" ca="1" si="20">AJ68*$K$19</f>
        <v>-3.8975857920278792E-4</v>
      </c>
      <c r="AL68">
        <f t="shared" ref="AL68:AL131" ca="1" si="21">AK68*$B$495</f>
        <v>-0.3425003514744499</v>
      </c>
    </row>
    <row r="69" spans="1:38" x14ac:dyDescent="0.3">
      <c r="A69" s="1">
        <v>44698</v>
      </c>
      <c r="B69">
        <v>422.83215300000001</v>
      </c>
      <c r="C69">
        <f t="shared" si="11"/>
        <v>4.5336248028991707E-2</v>
      </c>
      <c r="H69">
        <v>4.5336248028991707E-2</v>
      </c>
      <c r="I69">
        <v>2.5981475212457642E-2</v>
      </c>
      <c r="S69">
        <v>67</v>
      </c>
      <c r="T69">
        <v>2.5981475212457642E-2</v>
      </c>
      <c r="U69">
        <f t="shared" si="12"/>
        <v>3.5706221621262142E-2</v>
      </c>
      <c r="V69">
        <f t="shared" si="13"/>
        <v>31.376842249684106</v>
      </c>
      <c r="Z69">
        <v>67</v>
      </c>
      <c r="AA69">
        <f t="shared" ca="1" si="14"/>
        <v>0.41961329657940882</v>
      </c>
      <c r="AB69">
        <f t="shared" ca="1" si="15"/>
        <v>-1.339628704434066E-3</v>
      </c>
      <c r="AC69">
        <f t="shared" ca="1" si="16"/>
        <v>-1.8410455534022929E-3</v>
      </c>
      <c r="AD69">
        <f t="shared" ca="1" si="17"/>
        <v>-1.6178187800522648</v>
      </c>
      <c r="AH69">
        <v>67</v>
      </c>
      <c r="AI69">
        <f t="shared" ca="1" si="18"/>
        <v>316</v>
      </c>
      <c r="AJ69">
        <f t="shared" ca="1" si="19"/>
        <v>-2.853119917470304E-3</v>
      </c>
      <c r="AK69">
        <f t="shared" ca="1" si="20"/>
        <v>-3.9210295509465544E-3</v>
      </c>
      <c r="AL69">
        <f t="shared" ca="1" si="21"/>
        <v>-3.4456047178942848</v>
      </c>
    </row>
    <row r="70" spans="1:38" x14ac:dyDescent="0.3">
      <c r="A70" s="1">
        <v>44699</v>
      </c>
      <c r="B70">
        <v>413.86010700000003</v>
      </c>
      <c r="C70">
        <f t="shared" si="11"/>
        <v>-2.1447287956138428E-2</v>
      </c>
      <c r="H70">
        <v>-2.1447287956138428E-2</v>
      </c>
      <c r="I70">
        <v>-1.169245307181149E-3</v>
      </c>
      <c r="S70">
        <v>68</v>
      </c>
      <c r="T70">
        <v>-1.169245307181149E-3</v>
      </c>
      <c r="U70">
        <f t="shared" si="12"/>
        <v>-1.6068884359504265E-3</v>
      </c>
      <c r="V70">
        <f t="shared" si="13"/>
        <v>-1.4120532130914372</v>
      </c>
      <c r="Z70">
        <v>68</v>
      </c>
      <c r="AA70">
        <f t="shared" ca="1" si="14"/>
        <v>0.63126267563940619</v>
      </c>
      <c r="AB70">
        <f t="shared" ca="1" si="15"/>
        <v>3.4035267670583327E-3</v>
      </c>
      <c r="AC70">
        <f t="shared" ca="1" si="16"/>
        <v>4.6774511472009355E-3</v>
      </c>
      <c r="AD70">
        <f t="shared" ca="1" si="17"/>
        <v>4.1103101956028221</v>
      </c>
      <c r="AH70">
        <v>68</v>
      </c>
      <c r="AI70">
        <f t="shared" ca="1" si="18"/>
        <v>388</v>
      </c>
      <c r="AJ70">
        <f t="shared" ca="1" si="19"/>
        <v>2.4806490926520863E-4</v>
      </c>
      <c r="AK70">
        <f t="shared" ca="1" si="20"/>
        <v>3.4091446133262027E-4</v>
      </c>
      <c r="AL70">
        <f t="shared" ca="1" si="21"/>
        <v>0.29957858289604006</v>
      </c>
    </row>
    <row r="71" spans="1:38" x14ac:dyDescent="0.3">
      <c r="A71" s="1">
        <v>44700</v>
      </c>
      <c r="B71">
        <v>397.41137700000002</v>
      </c>
      <c r="C71">
        <f t="shared" si="11"/>
        <v>-4.0556052631451053E-2</v>
      </c>
      <c r="H71">
        <v>-4.0556052631451053E-2</v>
      </c>
      <c r="I71">
        <v>-2.6891070892926007E-2</v>
      </c>
      <c r="S71">
        <v>69</v>
      </c>
      <c r="T71">
        <v>-2.6891070892926007E-2</v>
      </c>
      <c r="U71">
        <f t="shared" si="12"/>
        <v>-3.6956274772092214E-2</v>
      </c>
      <c r="V71">
        <f t="shared" si="13"/>
        <v>-32.475326455976031</v>
      </c>
      <c r="Z71">
        <v>69</v>
      </c>
      <c r="AA71">
        <f t="shared" ca="1" si="14"/>
        <v>6.2488852916503745E-2</v>
      </c>
      <c r="AB71">
        <f t="shared" ca="1" si="15"/>
        <v>-1.3075189142402622E-2</v>
      </c>
      <c r="AC71">
        <f t="shared" ca="1" si="16"/>
        <v>-1.796917216751014E-2</v>
      </c>
      <c r="AD71">
        <f t="shared" ca="1" si="17"/>
        <v>-15.790410042199536</v>
      </c>
      <c r="AH71">
        <v>69</v>
      </c>
      <c r="AI71">
        <f t="shared" ca="1" si="18"/>
        <v>290</v>
      </c>
      <c r="AJ71">
        <f t="shared" ca="1" si="19"/>
        <v>1.4138632105820228E-3</v>
      </c>
      <c r="AK71">
        <f t="shared" ca="1" si="20"/>
        <v>1.9430656930128783E-3</v>
      </c>
      <c r="AL71">
        <f t="shared" ca="1" si="21"/>
        <v>1.7074689777350669</v>
      </c>
    </row>
    <row r="72" spans="1:38" x14ac:dyDescent="0.3">
      <c r="A72" s="1">
        <v>44701</v>
      </c>
      <c r="B72">
        <v>416.70126299999998</v>
      </c>
      <c r="C72">
        <f t="shared" si="11"/>
        <v>4.739761108760375E-2</v>
      </c>
      <c r="H72">
        <v>4.739761108760375E-2</v>
      </c>
      <c r="I72">
        <v>2.8481560859905521E-2</v>
      </c>
      <c r="S72">
        <v>70</v>
      </c>
      <c r="T72">
        <v>2.8481560859905521E-2</v>
      </c>
      <c r="U72">
        <f t="shared" si="12"/>
        <v>3.9142077802250201E-2</v>
      </c>
      <c r="V72">
        <f t="shared" si="13"/>
        <v>34.396100868727366</v>
      </c>
      <c r="Z72">
        <v>70</v>
      </c>
      <c r="AA72">
        <f t="shared" ca="1" si="14"/>
        <v>0.75206297681282541</v>
      </c>
      <c r="AB72">
        <f t="shared" ca="1" si="15"/>
        <v>6.4516974833944331E-3</v>
      </c>
      <c r="AC72">
        <f t="shared" ca="1" si="16"/>
        <v>8.866538111930021E-3</v>
      </c>
      <c r="AD72">
        <f t="shared" ca="1" si="17"/>
        <v>7.7914703658585056</v>
      </c>
      <c r="AH72">
        <v>70</v>
      </c>
      <c r="AI72">
        <f t="shared" ca="1" si="18"/>
        <v>6</v>
      </c>
      <c r="AJ72">
        <f t="shared" ca="1" si="19"/>
        <v>-3.1094690711596675E-2</v>
      </c>
      <c r="AK72">
        <f t="shared" ca="1" si="20"/>
        <v>-4.2733290112045533E-2</v>
      </c>
      <c r="AL72">
        <f t="shared" ca="1" si="21"/>
        <v>-37.551878685960013</v>
      </c>
    </row>
    <row r="73" spans="1:38" x14ac:dyDescent="0.3">
      <c r="A73" s="1">
        <v>44704</v>
      </c>
      <c r="B73">
        <v>420.14056399999998</v>
      </c>
      <c r="C73">
        <f t="shared" si="11"/>
        <v>8.2197620949685767E-3</v>
      </c>
      <c r="H73">
        <v>8.2197620949685767E-3</v>
      </c>
      <c r="I73">
        <v>-3.1680352024770894E-3</v>
      </c>
      <c r="S73">
        <v>71</v>
      </c>
      <c r="T73">
        <v>-3.1680352024770894E-3</v>
      </c>
      <c r="U73">
        <f t="shared" si="12"/>
        <v>-4.3538161755098783E-3</v>
      </c>
      <c r="V73">
        <f t="shared" si="13"/>
        <v>-3.8259159642293055</v>
      </c>
      <c r="Z73">
        <v>71</v>
      </c>
      <c r="AA73">
        <f t="shared" ca="1" si="14"/>
        <v>0.62577703710577859</v>
      </c>
      <c r="AB73">
        <f t="shared" ca="1" si="15"/>
        <v>3.2756202067547495E-3</v>
      </c>
      <c r="AC73">
        <f t="shared" ca="1" si="16"/>
        <v>4.5016697509689292E-3</v>
      </c>
      <c r="AD73">
        <f t="shared" ca="1" si="17"/>
        <v>3.9558422936639466</v>
      </c>
      <c r="AH73">
        <v>71</v>
      </c>
      <c r="AI73">
        <f t="shared" ca="1" si="18"/>
        <v>215</v>
      </c>
      <c r="AJ73">
        <f t="shared" ca="1" si="19"/>
        <v>8.2557837432170999E-3</v>
      </c>
      <c r="AK73">
        <f t="shared" ca="1" si="20"/>
        <v>1.1345885542757015E-2</v>
      </c>
      <c r="AL73">
        <f t="shared" ca="1" si="21"/>
        <v>9.9701969206977274</v>
      </c>
    </row>
    <row r="74" spans="1:38" x14ac:dyDescent="0.3">
      <c r="A74" s="1">
        <v>44705</v>
      </c>
      <c r="B74">
        <v>424.42718500000001</v>
      </c>
      <c r="C74">
        <f t="shared" si="11"/>
        <v>1.0151128348742593E-2</v>
      </c>
      <c r="H74">
        <v>1.0151128348742593E-2</v>
      </c>
      <c r="I74">
        <v>-5.5380610146614911E-3</v>
      </c>
      <c r="S74">
        <v>72</v>
      </c>
      <c r="T74">
        <v>-5.5380610146614911E-3</v>
      </c>
      <c r="U74">
        <f t="shared" si="12"/>
        <v>-7.6109317244142018E-3</v>
      </c>
      <c r="V74">
        <f t="shared" si="13"/>
        <v>-6.6881062528289803</v>
      </c>
      <c r="Z74">
        <v>72</v>
      </c>
      <c r="AA74">
        <f t="shared" ca="1" si="14"/>
        <v>0.75675021562551803</v>
      </c>
      <c r="AB74">
        <f t="shared" ca="1" si="15"/>
        <v>6.5829613193518523E-3</v>
      </c>
      <c r="AC74">
        <f t="shared" ca="1" si="16"/>
        <v>9.0469333966175253E-3</v>
      </c>
      <c r="AD74">
        <f t="shared" ca="1" si="17"/>
        <v>7.9499927222776501</v>
      </c>
      <c r="AH74">
        <v>72</v>
      </c>
      <c r="AI74">
        <f t="shared" ca="1" si="18"/>
        <v>125</v>
      </c>
      <c r="AJ74">
        <f t="shared" ca="1" si="19"/>
        <v>8.9132972159968534E-4</v>
      </c>
      <c r="AK74">
        <f t="shared" ca="1" si="20"/>
        <v>1.2249503277549172E-3</v>
      </c>
      <c r="AL74">
        <f t="shared" ca="1" si="21"/>
        <v>1.0764251005146335</v>
      </c>
    </row>
    <row r="75" spans="1:38" x14ac:dyDescent="0.3">
      <c r="A75" s="1">
        <v>44706</v>
      </c>
      <c r="B75">
        <v>415.70437600000002</v>
      </c>
      <c r="C75">
        <f t="shared" si="11"/>
        <v>-2.0766086799636221E-2</v>
      </c>
      <c r="H75">
        <v>-2.0766086799636221E-2</v>
      </c>
      <c r="I75">
        <v>-6.1802778223144514E-3</v>
      </c>
      <c r="S75">
        <v>73</v>
      </c>
      <c r="T75">
        <v>-6.1802778223144514E-3</v>
      </c>
      <c r="U75">
        <f t="shared" si="12"/>
        <v>-8.4935273228335332E-3</v>
      </c>
      <c r="V75">
        <f t="shared" si="13"/>
        <v>-7.4636871349399669</v>
      </c>
      <c r="Z75">
        <v>73</v>
      </c>
      <c r="AA75">
        <f t="shared" ca="1" si="14"/>
        <v>0.25815075302121637</v>
      </c>
      <c r="AB75">
        <f t="shared" ca="1" si="15"/>
        <v>-5.2726210385433099E-3</v>
      </c>
      <c r="AC75">
        <f t="shared" ca="1" si="16"/>
        <v>-7.2461387887969879E-3</v>
      </c>
      <c r="AD75">
        <f t="shared" ca="1" si="17"/>
        <v>-6.3675444606553535</v>
      </c>
      <c r="AH75">
        <v>73</v>
      </c>
      <c r="AI75">
        <f t="shared" ca="1" si="18"/>
        <v>45</v>
      </c>
      <c r="AJ75">
        <f t="shared" ca="1" si="19"/>
        <v>-8.2174818796688105E-3</v>
      </c>
      <c r="AK75">
        <f t="shared" ca="1" si="20"/>
        <v>-1.1293247468237412E-2</v>
      </c>
      <c r="AL75">
        <f t="shared" ca="1" si="21"/>
        <v>-9.9239412127136255</v>
      </c>
    </row>
    <row r="76" spans="1:38" x14ac:dyDescent="0.3">
      <c r="A76" s="1">
        <v>44707</v>
      </c>
      <c r="B76">
        <v>419.34301799999997</v>
      </c>
      <c r="C76">
        <f t="shared" si="11"/>
        <v>8.7148706896759513E-3</v>
      </c>
      <c r="H76">
        <v>8.7148706896759513E-3</v>
      </c>
      <c r="I76">
        <v>8.9670627745213703E-3</v>
      </c>
      <c r="S76">
        <v>74</v>
      </c>
      <c r="T76">
        <v>8.9670627745213703E-3</v>
      </c>
      <c r="U76">
        <f t="shared" si="12"/>
        <v>1.2323393036793745E-2</v>
      </c>
      <c r="V76">
        <f t="shared" si="13"/>
        <v>10.829181631082504</v>
      </c>
      <c r="Z76">
        <v>74</v>
      </c>
      <c r="AA76">
        <f t="shared" ca="1" si="14"/>
        <v>3.2672439552620003E-2</v>
      </c>
      <c r="AB76">
        <f t="shared" ca="1" si="15"/>
        <v>-1.5796181633532844E-2</v>
      </c>
      <c r="AC76">
        <f t="shared" ca="1" si="16"/>
        <v>-2.1708619605487072E-2</v>
      </c>
      <c r="AD76">
        <f t="shared" ca="1" si="17"/>
        <v>-19.076449478321763</v>
      </c>
      <c r="AH76">
        <v>74</v>
      </c>
      <c r="AI76">
        <f t="shared" ca="1" si="18"/>
        <v>352</v>
      </c>
      <c r="AJ76">
        <f t="shared" ca="1" si="19"/>
        <v>1.245853973594435E-3</v>
      </c>
      <c r="AK76">
        <f t="shared" ca="1" si="20"/>
        <v>1.712171373069815E-3</v>
      </c>
      <c r="AL76">
        <f t="shared" ca="1" si="21"/>
        <v>1.5045705940851</v>
      </c>
    </row>
    <row r="77" spans="1:38" x14ac:dyDescent="0.3">
      <c r="A77" s="1">
        <v>44708</v>
      </c>
      <c r="B77">
        <v>428.26522799999998</v>
      </c>
      <c r="C77">
        <f t="shared" si="11"/>
        <v>2.1053451525947755E-2</v>
      </c>
      <c r="H77">
        <v>2.1053451525947755E-2</v>
      </c>
      <c r="I77">
        <v>1.1210770972733472E-2</v>
      </c>
      <c r="S77">
        <v>75</v>
      </c>
      <c r="T77">
        <v>1.1210770972733472E-2</v>
      </c>
      <c r="U77">
        <f t="shared" si="12"/>
        <v>1.5406910871084799E-2</v>
      </c>
      <c r="V77">
        <f t="shared" si="13"/>
        <v>13.538822927965768</v>
      </c>
      <c r="Z77">
        <v>75</v>
      </c>
      <c r="AA77">
        <f t="shared" ca="1" si="14"/>
        <v>0.60138421982739909</v>
      </c>
      <c r="AB77">
        <f t="shared" ca="1" si="15"/>
        <v>2.7136017943390008E-3</v>
      </c>
      <c r="AC77">
        <f t="shared" ca="1" si="16"/>
        <v>3.7292904374446297E-3</v>
      </c>
      <c r="AD77">
        <f t="shared" ca="1" si="17"/>
        <v>3.2771139719044684</v>
      </c>
      <c r="AH77">
        <v>75</v>
      </c>
      <c r="AI77">
        <f t="shared" ca="1" si="18"/>
        <v>385</v>
      </c>
      <c r="AJ77">
        <f t="shared" ca="1" si="19"/>
        <v>-6.2556798274347649E-3</v>
      </c>
      <c r="AK77">
        <f t="shared" ca="1" si="20"/>
        <v>-8.5971519509001702E-3</v>
      </c>
      <c r="AL77">
        <f t="shared" ca="1" si="21"/>
        <v>-7.5547472768535249</v>
      </c>
    </row>
    <row r="78" spans="1:38" x14ac:dyDescent="0.3">
      <c r="A78" s="1">
        <v>44711</v>
      </c>
      <c r="B78">
        <v>441.02545199999997</v>
      </c>
      <c r="C78">
        <f t="shared" si="11"/>
        <v>2.9359892826118322E-2</v>
      </c>
      <c r="H78">
        <v>2.9359892826118322E-2</v>
      </c>
      <c r="I78">
        <v>1.8716945152003409E-2</v>
      </c>
      <c r="S78">
        <v>76</v>
      </c>
      <c r="T78">
        <v>1.8716945152003409E-2</v>
      </c>
      <c r="U78">
        <f t="shared" si="12"/>
        <v>2.5722611445480919E-2</v>
      </c>
      <c r="V78">
        <f t="shared" si="13"/>
        <v>22.603744807716357</v>
      </c>
      <c r="Z78">
        <v>76</v>
      </c>
      <c r="AA78">
        <f t="shared" ca="1" si="14"/>
        <v>0.28860453739274083</v>
      </c>
      <c r="AB78">
        <f t="shared" ca="1" si="15"/>
        <v>-4.4652528919160647E-3</v>
      </c>
      <c r="AC78">
        <f t="shared" ca="1" si="16"/>
        <v>-6.1365764665006171E-3</v>
      </c>
      <c r="AD78">
        <f t="shared" ca="1" si="17"/>
        <v>-5.3925165699374169</v>
      </c>
      <c r="AH78">
        <v>76</v>
      </c>
      <c r="AI78">
        <f t="shared" ca="1" si="18"/>
        <v>208</v>
      </c>
      <c r="AJ78">
        <f t="shared" ca="1" si="19"/>
        <v>2.6284549245213147E-3</v>
      </c>
      <c r="AK78">
        <f t="shared" ca="1" si="20"/>
        <v>3.6122734867439512E-3</v>
      </c>
      <c r="AL78">
        <f t="shared" ca="1" si="21"/>
        <v>3.1742853264762472</v>
      </c>
    </row>
    <row r="79" spans="1:38" x14ac:dyDescent="0.3">
      <c r="A79" s="1">
        <v>44712</v>
      </c>
      <c r="B79">
        <v>442.171875</v>
      </c>
      <c r="C79">
        <f t="shared" si="11"/>
        <v>2.5960758911361542E-3</v>
      </c>
      <c r="H79">
        <v>2.5960758911361542E-3</v>
      </c>
      <c r="I79">
        <v>-4.6231041174613447E-3</v>
      </c>
      <c r="S79">
        <v>77</v>
      </c>
      <c r="T79">
        <v>-4.6231041174613447E-3</v>
      </c>
      <c r="U79">
        <f t="shared" si="12"/>
        <v>-6.3535106781424993E-3</v>
      </c>
      <c r="V79">
        <f t="shared" si="13"/>
        <v>-5.5831475084177216</v>
      </c>
      <c r="Z79">
        <v>77</v>
      </c>
      <c r="AA79">
        <f t="shared" ca="1" si="14"/>
        <v>0.57258698570575195</v>
      </c>
      <c r="AB79">
        <f t="shared" ca="1" si="15"/>
        <v>2.0615853741400539E-3</v>
      </c>
      <c r="AC79">
        <f t="shared" ca="1" si="16"/>
        <v>2.8332272766752697E-3</v>
      </c>
      <c r="AD79">
        <f t="shared" ca="1" si="17"/>
        <v>2.4896984693783932</v>
      </c>
      <c r="AH79">
        <v>77</v>
      </c>
      <c r="AI79">
        <f t="shared" ca="1" si="18"/>
        <v>169</v>
      </c>
      <c r="AJ79">
        <f t="shared" ca="1" si="19"/>
        <v>8.212331637209587E-3</v>
      </c>
      <c r="AK79">
        <f t="shared" ca="1" si="20"/>
        <v>1.1286169513766061E-2</v>
      </c>
      <c r="AL79">
        <f t="shared" ca="1" si="21"/>
        <v>9.9177214602219266</v>
      </c>
    </row>
    <row r="80" spans="1:38" x14ac:dyDescent="0.3">
      <c r="A80" s="1">
        <v>44713</v>
      </c>
      <c r="B80">
        <v>443.21862800000002</v>
      </c>
      <c r="C80">
        <f t="shared" si="11"/>
        <v>2.3645012774390251E-3</v>
      </c>
      <c r="H80">
        <v>2.3645012774390251E-3</v>
      </c>
      <c r="I80">
        <v>-3.733367041339183E-3</v>
      </c>
      <c r="S80">
        <v>78</v>
      </c>
      <c r="T80">
        <v>-3.733367041339183E-3</v>
      </c>
      <c r="U80">
        <f t="shared" si="12"/>
        <v>-5.1307491157259449E-3</v>
      </c>
      <c r="V80">
        <f t="shared" si="13"/>
        <v>-4.5086457854441742</v>
      </c>
      <c r="Z80">
        <v>78</v>
      </c>
      <c r="AA80">
        <f t="shared" ca="1" si="14"/>
        <v>0.33067536331922165</v>
      </c>
      <c r="AB80">
        <f t="shared" ca="1" si="15"/>
        <v>-3.4126012427614012E-3</v>
      </c>
      <c r="AC80">
        <f t="shared" ca="1" si="16"/>
        <v>-4.689922157330305E-3</v>
      </c>
      <c r="AD80">
        <f t="shared" ca="1" si="17"/>
        <v>-4.1212690957540055</v>
      </c>
      <c r="AH80">
        <v>78</v>
      </c>
      <c r="AI80">
        <f t="shared" ca="1" si="18"/>
        <v>4</v>
      </c>
      <c r="AJ80">
        <f t="shared" ca="1" si="19"/>
        <v>8.1009991980555834E-3</v>
      </c>
      <c r="AK80">
        <f t="shared" ca="1" si="20"/>
        <v>1.1133165855830485E-2</v>
      </c>
      <c r="AL80">
        <f t="shared" ca="1" si="21"/>
        <v>9.7832694958110391</v>
      </c>
    </row>
    <row r="81" spans="1:38" x14ac:dyDescent="0.3">
      <c r="A81" s="1">
        <v>44714</v>
      </c>
      <c r="B81">
        <v>437.78555299999999</v>
      </c>
      <c r="C81">
        <f t="shared" si="11"/>
        <v>-1.2333979777790273E-2</v>
      </c>
      <c r="H81">
        <v>-1.2333979777790273E-2</v>
      </c>
      <c r="I81">
        <v>6.3498022602603054E-3</v>
      </c>
      <c r="S81">
        <v>79</v>
      </c>
      <c r="T81">
        <v>6.3498022602603054E-3</v>
      </c>
      <c r="U81">
        <f t="shared" si="12"/>
        <v>8.7265039764691296E-3</v>
      </c>
      <c r="V81">
        <f t="shared" si="13"/>
        <v>7.6684153693222479</v>
      </c>
      <c r="Z81">
        <v>79</v>
      </c>
      <c r="AA81">
        <f t="shared" ca="1" si="14"/>
        <v>0.87615494677471861</v>
      </c>
      <c r="AB81">
        <f t="shared" ca="1" si="15"/>
        <v>1.0638629974246364E-2</v>
      </c>
      <c r="AC81">
        <f t="shared" ca="1" si="16"/>
        <v>1.4620620134183318E-2</v>
      </c>
      <c r="AD81">
        <f t="shared" ca="1" si="17"/>
        <v>12.84786994291359</v>
      </c>
      <c r="AH81">
        <v>79</v>
      </c>
      <c r="AI81">
        <f t="shared" ca="1" si="18"/>
        <v>344</v>
      </c>
      <c r="AJ81">
        <f t="shared" ca="1" si="19"/>
        <v>6.7292114093817834E-3</v>
      </c>
      <c r="AK81">
        <f t="shared" ca="1" si="20"/>
        <v>9.2479242211968155E-3</v>
      </c>
      <c r="AL81">
        <f t="shared" ca="1" si="21"/>
        <v>8.1266134093767022</v>
      </c>
    </row>
    <row r="82" spans="1:38" x14ac:dyDescent="0.3">
      <c r="A82" s="1">
        <v>44715</v>
      </c>
      <c r="B82">
        <v>430.55807499999997</v>
      </c>
      <c r="C82">
        <f t="shared" si="11"/>
        <v>-1.6646969410929371E-2</v>
      </c>
      <c r="H82">
        <v>-1.6646969410929371E-2</v>
      </c>
      <c r="I82">
        <v>-2.6315096027621498E-3</v>
      </c>
      <c r="S82">
        <v>80</v>
      </c>
      <c r="T82">
        <v>-2.6315096027621498E-3</v>
      </c>
      <c r="U82">
        <f t="shared" si="12"/>
        <v>-3.6164715169696026E-3</v>
      </c>
      <c r="V82">
        <f t="shared" si="13"/>
        <v>-3.1779743455370384</v>
      </c>
      <c r="Z82">
        <v>80</v>
      </c>
      <c r="AA82">
        <f t="shared" ca="1" si="14"/>
        <v>0.98745359185546655</v>
      </c>
      <c r="AB82">
        <f t="shared" ca="1" si="15"/>
        <v>2.0193945310154948E-2</v>
      </c>
      <c r="AC82">
        <f t="shared" ca="1" si="16"/>
        <v>2.7752445954504913E-2</v>
      </c>
      <c r="AD82">
        <f t="shared" ca="1" si="17"/>
        <v>24.387461882521194</v>
      </c>
      <c r="AH82">
        <v>80</v>
      </c>
      <c r="AI82">
        <f t="shared" ca="1" si="18"/>
        <v>205</v>
      </c>
      <c r="AJ82">
        <f t="shared" ca="1" si="19"/>
        <v>2.647887326866388E-4</v>
      </c>
      <c r="AK82">
        <f t="shared" ca="1" si="20"/>
        <v>3.6389793477119243E-4</v>
      </c>
      <c r="AL82">
        <f t="shared" ca="1" si="21"/>
        <v>0.31977531018018535</v>
      </c>
    </row>
    <row r="83" spans="1:38" x14ac:dyDescent="0.3">
      <c r="A83" s="1">
        <v>44718</v>
      </c>
      <c r="B83">
        <v>431.00668300000001</v>
      </c>
      <c r="C83">
        <f t="shared" si="11"/>
        <v>1.0413797369877159E-3</v>
      </c>
      <c r="H83">
        <v>1.0413797369877159E-3</v>
      </c>
      <c r="I83">
        <v>-8.897910968553366E-4</v>
      </c>
      <c r="S83">
        <v>81</v>
      </c>
      <c r="T83">
        <v>-8.897910968553366E-4</v>
      </c>
      <c r="U83">
        <f t="shared" si="12"/>
        <v>-1.2228358028611448E-3</v>
      </c>
      <c r="V83">
        <f t="shared" si="13"/>
        <v>-1.0745669617642311</v>
      </c>
      <c r="Z83">
        <v>81</v>
      </c>
      <c r="AA83">
        <f t="shared" ca="1" si="14"/>
        <v>0.42957961133765066</v>
      </c>
      <c r="AB83">
        <f t="shared" ca="1" si="15"/>
        <v>-1.115391841622139E-3</v>
      </c>
      <c r="AC83">
        <f t="shared" ca="1" si="16"/>
        <v>-1.5328778664735624E-3</v>
      </c>
      <c r="AD83">
        <f t="shared" ca="1" si="17"/>
        <v>-1.3470164251636429</v>
      </c>
      <c r="AH83">
        <v>81</v>
      </c>
      <c r="AI83">
        <f t="shared" ca="1" si="18"/>
        <v>448</v>
      </c>
      <c r="AJ83">
        <f t="shared" ca="1" si="19"/>
        <v>1.0348656542640108E-2</v>
      </c>
      <c r="AK83">
        <f t="shared" ca="1" si="20"/>
        <v>1.4222110983777325E-2</v>
      </c>
      <c r="AL83">
        <f t="shared" ca="1" si="21"/>
        <v>12.497680026994324</v>
      </c>
    </row>
    <row r="84" spans="1:38" x14ac:dyDescent="0.3">
      <c r="A84" s="1">
        <v>44719</v>
      </c>
      <c r="B84">
        <v>434.49581899999998</v>
      </c>
      <c r="C84">
        <f t="shared" si="11"/>
        <v>8.062726320490942E-3</v>
      </c>
      <c r="H84">
        <v>8.062726320490942E-3</v>
      </c>
      <c r="I84">
        <v>-9.2889550846470235E-3</v>
      </c>
      <c r="S84">
        <v>82</v>
      </c>
      <c r="T84">
        <v>-9.2889550846470235E-3</v>
      </c>
      <c r="U84">
        <f t="shared" si="12"/>
        <v>-1.2765768154816901E-2</v>
      </c>
      <c r="V84">
        <f t="shared" si="13"/>
        <v>-11.217918766045351</v>
      </c>
      <c r="Z84">
        <v>82</v>
      </c>
      <c r="AA84">
        <f t="shared" ca="1" si="14"/>
        <v>0.51579230212841931</v>
      </c>
      <c r="AB84">
        <f t="shared" ca="1" si="15"/>
        <v>7.9780244942842971E-4</v>
      </c>
      <c r="AC84">
        <f t="shared" ca="1" si="16"/>
        <v>1.0964162287297116E-3</v>
      </c>
      <c r="AD84">
        <f t="shared" ca="1" si="17"/>
        <v>0.96347576099623411</v>
      </c>
      <c r="AH84">
        <v>82</v>
      </c>
      <c r="AI84">
        <f t="shared" ca="1" si="18"/>
        <v>89</v>
      </c>
      <c r="AJ84">
        <f t="shared" ca="1" si="19"/>
        <v>-2.1354848227625321E-2</v>
      </c>
      <c r="AK84">
        <f t="shared" ca="1" si="20"/>
        <v>-2.9347869482730583E-2</v>
      </c>
      <c r="AL84">
        <f t="shared" ca="1" si="21"/>
        <v>-25.789440307949501</v>
      </c>
    </row>
    <row r="85" spans="1:38" x14ac:dyDescent="0.3">
      <c r="A85" s="1">
        <v>44720</v>
      </c>
      <c r="B85">
        <v>434.29641700000002</v>
      </c>
      <c r="C85">
        <f t="shared" si="11"/>
        <v>-4.5903265530862882E-4</v>
      </c>
      <c r="H85">
        <v>-4.5903265530862882E-4</v>
      </c>
      <c r="I85">
        <v>-3.6676783098074247E-3</v>
      </c>
      <c r="S85">
        <v>83</v>
      </c>
      <c r="T85">
        <v>-3.6676783098074247E-3</v>
      </c>
      <c r="U85">
        <f t="shared" si="12"/>
        <v>-5.0404733947781236E-3</v>
      </c>
      <c r="V85">
        <f t="shared" si="13"/>
        <v>-4.429315995661276</v>
      </c>
      <c r="Z85">
        <v>83</v>
      </c>
      <c r="AA85">
        <f t="shared" ca="1" si="14"/>
        <v>0.69769159137513059</v>
      </c>
      <c r="AB85">
        <f t="shared" ca="1" si="15"/>
        <v>5.0128971942667768E-3</v>
      </c>
      <c r="AC85">
        <f t="shared" ca="1" si="16"/>
        <v>6.8892015068208867E-3</v>
      </c>
      <c r="AD85">
        <f t="shared" ca="1" si="17"/>
        <v>6.0538858241188542</v>
      </c>
      <c r="AH85">
        <v>83</v>
      </c>
      <c r="AI85">
        <f t="shared" ca="1" si="18"/>
        <v>129</v>
      </c>
      <c r="AJ85">
        <f t="shared" ca="1" si="19"/>
        <v>2.2145680049169341E-3</v>
      </c>
      <c r="AK85">
        <f t="shared" ca="1" si="20"/>
        <v>3.0434706009690293E-3</v>
      </c>
      <c r="AL85">
        <f t="shared" ca="1" si="21"/>
        <v>2.6744497906015345</v>
      </c>
    </row>
    <row r="86" spans="1:38" x14ac:dyDescent="0.3">
      <c r="A86" s="1">
        <v>44721</v>
      </c>
      <c r="B86">
        <v>427.16863999999998</v>
      </c>
      <c r="C86">
        <f t="shared" si="11"/>
        <v>-1.6548412737412505E-2</v>
      </c>
      <c r="H86">
        <v>-1.6548412737412505E-2</v>
      </c>
      <c r="I86">
        <v>7.4221155478582492E-3</v>
      </c>
      <c r="S86">
        <v>84</v>
      </c>
      <c r="T86">
        <v>7.4221155478582492E-3</v>
      </c>
      <c r="U86">
        <f t="shared" si="12"/>
        <v>1.0200179184720501E-2</v>
      </c>
      <c r="V86">
        <f t="shared" si="13"/>
        <v>8.9634074585731405</v>
      </c>
      <c r="Z86">
        <v>84</v>
      </c>
      <c r="AA86">
        <f t="shared" ca="1" si="14"/>
        <v>0.41479124940915091</v>
      </c>
      <c r="AB86">
        <f t="shared" ca="1" si="15"/>
        <v>-1.4485300740365598E-3</v>
      </c>
      <c r="AC86">
        <f t="shared" ca="1" si="16"/>
        <v>-1.9907082036593952E-3</v>
      </c>
      <c r="AD86">
        <f t="shared" ca="1" si="17"/>
        <v>-1.7493348339656936</v>
      </c>
      <c r="AH86">
        <v>84</v>
      </c>
      <c r="AI86">
        <f t="shared" ca="1" si="18"/>
        <v>202</v>
      </c>
      <c r="AJ86">
        <f t="shared" ca="1" si="19"/>
        <v>7.5073835619116095E-3</v>
      </c>
      <c r="AK86">
        <f t="shared" ca="1" si="20"/>
        <v>1.0317362623385845E-2</v>
      </c>
      <c r="AL86">
        <f t="shared" ca="1" si="21"/>
        <v>9.0663824053003115</v>
      </c>
    </row>
    <row r="87" spans="1:38" x14ac:dyDescent="0.3">
      <c r="A87" s="1">
        <v>44722</v>
      </c>
      <c r="B87">
        <v>426.720032</v>
      </c>
      <c r="C87">
        <f t="shared" si="11"/>
        <v>-1.0507412874404725E-3</v>
      </c>
      <c r="H87">
        <v>-1.0507412874404725E-3</v>
      </c>
      <c r="I87">
        <v>-1.6909867702809767E-2</v>
      </c>
      <c r="S87">
        <v>85</v>
      </c>
      <c r="T87">
        <v>-1.6909867702809767E-2</v>
      </c>
      <c r="U87">
        <f t="shared" si="12"/>
        <v>-2.3239153236889468E-2</v>
      </c>
      <c r="V87">
        <f t="shared" si="13"/>
        <v>-20.421405906916622</v>
      </c>
      <c r="Z87">
        <v>85</v>
      </c>
      <c r="AA87">
        <f t="shared" ca="1" si="14"/>
        <v>0.75107601691069104</v>
      </c>
      <c r="AB87">
        <f t="shared" ca="1" si="15"/>
        <v>6.424227959525265E-3</v>
      </c>
      <c r="AC87">
        <f t="shared" ca="1" si="16"/>
        <v>8.8287868718990945E-3</v>
      </c>
      <c r="AD87">
        <f t="shared" ca="1" si="17"/>
        <v>7.7582964636813294</v>
      </c>
      <c r="AH87">
        <v>85</v>
      </c>
      <c r="AI87">
        <f t="shared" ca="1" si="18"/>
        <v>2</v>
      </c>
      <c r="AJ87">
        <f t="shared" ca="1" si="19"/>
        <v>3.0829404980012042E-3</v>
      </c>
      <c r="AK87">
        <f t="shared" ca="1" si="20"/>
        <v>4.2368709153979773E-3</v>
      </c>
      <c r="AL87">
        <f t="shared" ca="1" si="21"/>
        <v>3.7231503169059725</v>
      </c>
    </row>
    <row r="88" spans="1:38" x14ac:dyDescent="0.3">
      <c r="A88" s="1">
        <v>44725</v>
      </c>
      <c r="B88">
        <v>405.43640099999999</v>
      </c>
      <c r="C88">
        <f t="shared" si="11"/>
        <v>-5.1164115106800523E-2</v>
      </c>
      <c r="H88">
        <v>-5.1164115106800523E-2</v>
      </c>
      <c r="I88">
        <v>-2.6733937515731256E-2</v>
      </c>
      <c r="S88">
        <v>86</v>
      </c>
      <c r="T88">
        <v>-2.6733937515731256E-2</v>
      </c>
      <c r="U88">
        <f t="shared" si="12"/>
        <v>-3.6740327096129496E-2</v>
      </c>
      <c r="V88">
        <f t="shared" si="13"/>
        <v>-32.285562435723797</v>
      </c>
      <c r="Z88">
        <v>86</v>
      </c>
      <c r="AA88">
        <f t="shared" ca="1" si="14"/>
        <v>0.40872615143501434</v>
      </c>
      <c r="AB88">
        <f t="shared" ca="1" si="15"/>
        <v>-1.5859190911433371E-3</v>
      </c>
      <c r="AC88">
        <f t="shared" ca="1" si="16"/>
        <v>-2.1795212965660597E-3</v>
      </c>
      <c r="AD88">
        <f t="shared" ca="1" si="17"/>
        <v>-1.9152543393574251</v>
      </c>
      <c r="AH88">
        <v>86</v>
      </c>
      <c r="AI88">
        <f t="shared" ca="1" si="18"/>
        <v>240</v>
      </c>
      <c r="AJ88">
        <f t="shared" ca="1" si="19"/>
        <v>5.0296063584950573E-3</v>
      </c>
      <c r="AK88">
        <f t="shared" ca="1" si="20"/>
        <v>6.9121648341978854E-3</v>
      </c>
      <c r="AL88">
        <f t="shared" ca="1" si="21"/>
        <v>6.0740648480513917</v>
      </c>
    </row>
    <row r="89" spans="1:38" x14ac:dyDescent="0.3">
      <c r="A89" s="1">
        <v>44726</v>
      </c>
      <c r="B89">
        <v>403.89117399999998</v>
      </c>
      <c r="C89">
        <f t="shared" si="11"/>
        <v>-3.8185499304673617E-3</v>
      </c>
      <c r="H89">
        <v>-3.8185499304673617E-3</v>
      </c>
      <c r="I89">
        <v>-2.6852114590314034E-3</v>
      </c>
      <c r="S89">
        <v>87</v>
      </c>
      <c r="T89">
        <v>-2.6852114590314034E-3</v>
      </c>
      <c r="U89">
        <f t="shared" si="12"/>
        <v>-3.690273730498407E-3</v>
      </c>
      <c r="V89">
        <f t="shared" si="13"/>
        <v>-3.2428280406754753</v>
      </c>
      <c r="Z89">
        <v>87</v>
      </c>
      <c r="AA89">
        <f t="shared" ca="1" si="14"/>
        <v>0.11488002738542868</v>
      </c>
      <c r="AB89">
        <f t="shared" ca="1" si="15"/>
        <v>-1.0137756052540497E-2</v>
      </c>
      <c r="AC89">
        <f t="shared" ca="1" si="16"/>
        <v>-1.3932271412392295E-2</v>
      </c>
      <c r="AD89">
        <f t="shared" ca="1" si="17"/>
        <v>-12.24298350363973</v>
      </c>
      <c r="AH89">
        <v>87</v>
      </c>
      <c r="AI89">
        <f t="shared" ca="1" si="18"/>
        <v>130</v>
      </c>
      <c r="AJ89">
        <f t="shared" ca="1" si="19"/>
        <v>7.1558550115442465E-3</v>
      </c>
      <c r="AK89">
        <f t="shared" ca="1" si="20"/>
        <v>9.8342585570085923E-3</v>
      </c>
      <c r="AL89">
        <f t="shared" ca="1" si="21"/>
        <v>8.6418547069712996</v>
      </c>
    </row>
    <row r="90" spans="1:38" x14ac:dyDescent="0.3">
      <c r="A90" s="1">
        <v>44727</v>
      </c>
      <c r="B90">
        <v>412.81338499999998</v>
      </c>
      <c r="C90">
        <f t="shared" si="11"/>
        <v>2.1850168157718272E-2</v>
      </c>
      <c r="H90">
        <v>2.1850168157718272E-2</v>
      </c>
      <c r="I90">
        <v>-2.5425739371080034E-3</v>
      </c>
      <c r="S90">
        <v>88</v>
      </c>
      <c r="T90">
        <v>-2.5425739371080034E-3</v>
      </c>
      <c r="U90">
        <f t="shared" si="12"/>
        <v>-3.4942476416155656E-3</v>
      </c>
      <c r="V90">
        <f t="shared" si="13"/>
        <v>-3.0705701150696783</v>
      </c>
      <c r="Z90">
        <v>88</v>
      </c>
      <c r="AA90">
        <f t="shared" ca="1" si="14"/>
        <v>0.91921232485775017</v>
      </c>
      <c r="AB90">
        <f t="shared" ca="1" si="15"/>
        <v>1.2787838991127853E-2</v>
      </c>
      <c r="AC90">
        <f t="shared" ca="1" si="16"/>
        <v>1.7574268179171536E-2</v>
      </c>
      <c r="AD90">
        <f t="shared" ca="1" si="17"/>
        <v>15.443388162446986</v>
      </c>
      <c r="AH90">
        <v>88</v>
      </c>
      <c r="AI90">
        <f t="shared" ca="1" si="18"/>
        <v>186</v>
      </c>
      <c r="AJ90">
        <f t="shared" ca="1" si="19"/>
        <v>4.7164462511404557E-3</v>
      </c>
      <c r="AK90">
        <f t="shared" ca="1" si="20"/>
        <v>6.481790342191358E-3</v>
      </c>
      <c r="AL90">
        <f t="shared" ca="1" si="21"/>
        <v>5.6958732632006557</v>
      </c>
    </row>
    <row r="91" spans="1:38" x14ac:dyDescent="0.3">
      <c r="A91" s="1">
        <v>44728</v>
      </c>
      <c r="B91">
        <v>391.72912600000001</v>
      </c>
      <c r="C91">
        <f t="shared" si="11"/>
        <v>-5.2425042710420915E-2</v>
      </c>
      <c r="H91">
        <v>-5.2425042710420915E-2</v>
      </c>
      <c r="I91">
        <v>-2.1354848227625321E-2</v>
      </c>
      <c r="S91">
        <v>89</v>
      </c>
      <c r="T91">
        <v>-2.1354848227625321E-2</v>
      </c>
      <c r="U91">
        <f t="shared" si="12"/>
        <v>-2.9347869482730583E-2</v>
      </c>
      <c r="V91">
        <f t="shared" si="13"/>
        <v>-25.789440307949501</v>
      </c>
      <c r="Z91">
        <v>89</v>
      </c>
      <c r="AA91">
        <f t="shared" ca="1" si="14"/>
        <v>0.43688687706476703</v>
      </c>
      <c r="AB91">
        <f t="shared" ca="1" si="15"/>
        <v>-9.5163113872239315E-4</v>
      </c>
      <c r="AC91">
        <f t="shared" ca="1" si="16"/>
        <v>-1.3078222873435393E-3</v>
      </c>
      <c r="AD91">
        <f t="shared" ca="1" si="17"/>
        <v>-1.1492488350031351</v>
      </c>
      <c r="AH91">
        <v>89</v>
      </c>
      <c r="AI91">
        <f t="shared" ca="1" si="18"/>
        <v>161</v>
      </c>
      <c r="AJ91">
        <f t="shared" ca="1" si="19"/>
        <v>-2.4052250051328542E-3</v>
      </c>
      <c r="AK91">
        <f t="shared" ca="1" si="20"/>
        <v>-3.3054896375205229E-3</v>
      </c>
      <c r="AL91">
        <f t="shared" ca="1" si="21"/>
        <v>-2.9046990189711597</v>
      </c>
    </row>
    <row r="92" spans="1:38" x14ac:dyDescent="0.3">
      <c r="A92" s="1">
        <v>44729</v>
      </c>
      <c r="B92">
        <v>387.74154700000003</v>
      </c>
      <c r="C92">
        <f t="shared" si="11"/>
        <v>-1.0231594144284014E-2</v>
      </c>
      <c r="H92">
        <v>-1.0231594144284014E-2</v>
      </c>
      <c r="I92">
        <v>-4.3778624734249188E-3</v>
      </c>
      <c r="S92">
        <v>90</v>
      </c>
      <c r="T92">
        <v>-4.3778624734249188E-3</v>
      </c>
      <c r="U92">
        <f t="shared" si="12"/>
        <v>-6.0164762171997796E-3</v>
      </c>
      <c r="V92">
        <f t="shared" si="13"/>
        <v>-5.2869784758643066</v>
      </c>
      <c r="Z92">
        <v>90</v>
      </c>
      <c r="AA92">
        <f t="shared" ca="1" si="14"/>
        <v>0.24225566071603755</v>
      </c>
      <c r="AB92">
        <f t="shared" ca="1" si="15"/>
        <v>-5.7134387186023022E-3</v>
      </c>
      <c r="AC92">
        <f t="shared" ca="1" si="16"/>
        <v>-7.8519524945256745E-3</v>
      </c>
      <c r="AD92">
        <f t="shared" ca="1" si="17"/>
        <v>-6.8999032545644363</v>
      </c>
      <c r="AH92">
        <v>90</v>
      </c>
      <c r="AI92">
        <f t="shared" ca="1" si="18"/>
        <v>275</v>
      </c>
      <c r="AJ92">
        <f t="shared" ca="1" si="19"/>
        <v>-4.1834220223762311E-3</v>
      </c>
      <c r="AK92">
        <f t="shared" ca="1" si="20"/>
        <v>-5.7492576016088641E-3</v>
      </c>
      <c r="AL92">
        <f t="shared" ca="1" si="21"/>
        <v>-5.0521601174137896</v>
      </c>
    </row>
    <row r="93" spans="1:38" x14ac:dyDescent="0.3">
      <c r="A93" s="1">
        <v>44732</v>
      </c>
      <c r="B93">
        <v>381.51095600000002</v>
      </c>
      <c r="C93">
        <f t="shared" si="11"/>
        <v>-1.6199433160359065E-2</v>
      </c>
      <c r="H93">
        <v>-1.6199433160359065E-2</v>
      </c>
      <c r="I93">
        <v>3.6973699160483147E-3</v>
      </c>
      <c r="S93">
        <v>91</v>
      </c>
      <c r="T93">
        <v>3.6973699160483147E-3</v>
      </c>
      <c r="U93">
        <f t="shared" si="12"/>
        <v>5.0812784323696816E-3</v>
      </c>
      <c r="V93">
        <f t="shared" si="13"/>
        <v>4.4651734224448578</v>
      </c>
      <c r="Z93">
        <v>91</v>
      </c>
      <c r="AA93">
        <f t="shared" ca="1" si="14"/>
        <v>0.50820539636475148</v>
      </c>
      <c r="AB93">
        <f t="shared" ca="1" si="15"/>
        <v>6.3008573788982222E-4</v>
      </c>
      <c r="AC93">
        <f t="shared" ca="1" si="16"/>
        <v>8.659239251627679E-4</v>
      </c>
      <c r="AD93">
        <f t="shared" ca="1" si="17"/>
        <v>0.76093064923678233</v>
      </c>
      <c r="AH93">
        <v>91</v>
      </c>
      <c r="AI93">
        <f t="shared" ca="1" si="18"/>
        <v>85</v>
      </c>
      <c r="AJ93">
        <f t="shared" ca="1" si="19"/>
        <v>-1.6909867702809767E-2</v>
      </c>
      <c r="AK93">
        <f t="shared" ca="1" si="20"/>
        <v>-2.3239153236889468E-2</v>
      </c>
      <c r="AL93">
        <f t="shared" ca="1" si="21"/>
        <v>-20.421405906916622</v>
      </c>
    </row>
    <row r="94" spans="1:38" x14ac:dyDescent="0.3">
      <c r="A94" s="1">
        <v>44733</v>
      </c>
      <c r="B94">
        <v>396.36465500000003</v>
      </c>
      <c r="C94">
        <f t="shared" si="11"/>
        <v>3.8195064965821778E-2</v>
      </c>
      <c r="H94">
        <v>3.8195064965821778E-2</v>
      </c>
      <c r="I94">
        <v>1.8629721917355551E-2</v>
      </c>
      <c r="S94">
        <v>92</v>
      </c>
      <c r="T94">
        <v>1.8629721917355551E-2</v>
      </c>
      <c r="U94">
        <f t="shared" si="12"/>
        <v>2.5602740956165267E-2</v>
      </c>
      <c r="V94">
        <f t="shared" si="13"/>
        <v>22.498408615230229</v>
      </c>
      <c r="Z94">
        <v>92</v>
      </c>
      <c r="AA94">
        <f t="shared" ca="1" si="14"/>
        <v>0.85073631435501118</v>
      </c>
      <c r="AB94">
        <f t="shared" ca="1" si="15"/>
        <v>9.6127352390840744E-3</v>
      </c>
      <c r="AC94">
        <f t="shared" ca="1" si="16"/>
        <v>1.3210737728575074E-2</v>
      </c>
      <c r="AD94">
        <f t="shared" ca="1" si="17"/>
        <v>11.608935778985346</v>
      </c>
      <c r="AH94">
        <v>92</v>
      </c>
      <c r="AI94">
        <f t="shared" ca="1" si="18"/>
        <v>227</v>
      </c>
      <c r="AJ94">
        <f t="shared" ca="1" si="19"/>
        <v>-1.0453517584725534E-2</v>
      </c>
      <c r="AK94">
        <f t="shared" ca="1" si="20"/>
        <v>-1.4366221030551862E-2</v>
      </c>
      <c r="AL94">
        <f t="shared" ca="1" si="21"/>
        <v>-12.624316730597448</v>
      </c>
    </row>
    <row r="95" spans="1:38" x14ac:dyDescent="0.3">
      <c r="A95" s="1">
        <v>44734</v>
      </c>
      <c r="B95">
        <v>391.87863199999998</v>
      </c>
      <c r="C95">
        <f t="shared" si="11"/>
        <v>-1.1382453889737671E-2</v>
      </c>
      <c r="H95">
        <v>-1.1382453889737671E-2</v>
      </c>
      <c r="I95">
        <v>-1.4524232949345612E-2</v>
      </c>
      <c r="S95">
        <v>93</v>
      </c>
      <c r="T95">
        <v>-1.4524232949345612E-2</v>
      </c>
      <c r="U95">
        <f t="shared" si="12"/>
        <v>-1.9960586391934758E-2</v>
      </c>
      <c r="V95">
        <f t="shared" si="13"/>
        <v>-17.540365291912668</v>
      </c>
      <c r="Z95">
        <v>93</v>
      </c>
      <c r="AA95">
        <f t="shared" ca="1" si="14"/>
        <v>0.67610969072096572</v>
      </c>
      <c r="AB95">
        <f t="shared" ca="1" si="15"/>
        <v>4.4758459649831316E-3</v>
      </c>
      <c r="AC95">
        <f t="shared" ca="1" si="16"/>
        <v>6.1511344779872608E-3</v>
      </c>
      <c r="AD95">
        <f t="shared" ca="1" si="17"/>
        <v>5.4053094225313059</v>
      </c>
      <c r="AH95">
        <v>93</v>
      </c>
      <c r="AI95">
        <f t="shared" ca="1" si="18"/>
        <v>346</v>
      </c>
      <c r="AJ95">
        <f t="shared" ca="1" si="19"/>
        <v>1.1370386226189591E-2</v>
      </c>
      <c r="AK95">
        <f t="shared" ca="1" si="20"/>
        <v>1.5626269378153153E-2</v>
      </c>
      <c r="AL95">
        <f t="shared" ca="1" si="21"/>
        <v>13.731584216052083</v>
      </c>
    </row>
    <row r="96" spans="1:38" x14ac:dyDescent="0.3">
      <c r="A96" s="1">
        <v>44735</v>
      </c>
      <c r="B96">
        <v>405.934845</v>
      </c>
      <c r="C96">
        <f t="shared" si="11"/>
        <v>3.5240486822027718E-2</v>
      </c>
      <c r="H96">
        <v>3.5240486822027718E-2</v>
      </c>
      <c r="I96">
        <v>9.2574646624352681E-3</v>
      </c>
      <c r="S96">
        <v>94</v>
      </c>
      <c r="T96">
        <v>9.2574646624352681E-3</v>
      </c>
      <c r="U96">
        <f t="shared" si="12"/>
        <v>1.2722491012728336E-2</v>
      </c>
      <c r="V96">
        <f t="shared" si="13"/>
        <v>11.179888977435025</v>
      </c>
      <c r="Z96">
        <v>94</v>
      </c>
      <c r="AA96">
        <f t="shared" ca="1" si="14"/>
        <v>0.97592867203325862</v>
      </c>
      <c r="AB96">
        <f t="shared" ca="1" si="15"/>
        <v>1.7868005479948351E-2</v>
      </c>
      <c r="AC96">
        <f t="shared" ca="1" si="16"/>
        <v>2.4555917567415625E-2</v>
      </c>
      <c r="AD96">
        <f t="shared" ca="1" si="17"/>
        <v>21.57851256236648</v>
      </c>
      <c r="AH96">
        <v>94</v>
      </c>
      <c r="AI96">
        <f t="shared" ca="1" si="18"/>
        <v>76</v>
      </c>
      <c r="AJ96">
        <f t="shared" ca="1" si="19"/>
        <v>1.8716945152003409E-2</v>
      </c>
      <c r="AK96">
        <f t="shared" ca="1" si="20"/>
        <v>2.5722611445480919E-2</v>
      </c>
      <c r="AL96">
        <f t="shared" ca="1" si="21"/>
        <v>22.603744807716357</v>
      </c>
    </row>
    <row r="97" spans="1:38" x14ac:dyDescent="0.3">
      <c r="A97" s="1">
        <v>44736</v>
      </c>
      <c r="B97">
        <v>408.02829000000003</v>
      </c>
      <c r="C97">
        <f t="shared" si="11"/>
        <v>5.1438438078459303E-3</v>
      </c>
      <c r="H97">
        <v>5.1438438078459303E-3</v>
      </c>
      <c r="I97">
        <v>9.1247154376292543E-3</v>
      </c>
      <c r="S97">
        <v>95</v>
      </c>
      <c r="T97">
        <v>9.1247154376292543E-3</v>
      </c>
      <c r="U97">
        <f t="shared" si="12"/>
        <v>1.2540054364993201E-2</v>
      </c>
      <c r="V97">
        <f t="shared" si="13"/>
        <v>11.019572773237774</v>
      </c>
      <c r="Z97">
        <v>95</v>
      </c>
      <c r="AA97">
        <f t="shared" ca="1" si="14"/>
        <v>3.3895049174329728E-2</v>
      </c>
      <c r="AB97">
        <f t="shared" ca="1" si="15"/>
        <v>-1.5650807932441134E-2</v>
      </c>
      <c r="AC97">
        <f t="shared" ca="1" si="16"/>
        <v>-2.150883319818581E-2</v>
      </c>
      <c r="AD97">
        <f t="shared" ca="1" si="17"/>
        <v>-18.900887172905779</v>
      </c>
      <c r="AH97">
        <v>95</v>
      </c>
      <c r="AI97">
        <f t="shared" ca="1" si="18"/>
        <v>432</v>
      </c>
      <c r="AJ97">
        <f t="shared" ca="1" si="19"/>
        <v>5.0750807825810096E-3</v>
      </c>
      <c r="AK97">
        <f t="shared" ca="1" si="20"/>
        <v>6.9746601256020372E-3</v>
      </c>
      <c r="AL97">
        <f t="shared" ca="1" si="21"/>
        <v>6.1289825853727899</v>
      </c>
    </row>
    <row r="98" spans="1:38" x14ac:dyDescent="0.3">
      <c r="A98" s="1">
        <v>44739</v>
      </c>
      <c r="B98">
        <v>413.21215799999999</v>
      </c>
      <c r="C98">
        <f t="shared" si="11"/>
        <v>1.2624650584678737E-2</v>
      </c>
      <c r="H98">
        <v>1.2624650584678737E-2</v>
      </c>
      <c r="I98">
        <v>8.4234136266077789E-3</v>
      </c>
      <c r="S98">
        <v>96</v>
      </c>
      <c r="T98">
        <v>8.4234136266077789E-3</v>
      </c>
      <c r="U98">
        <f t="shared" si="12"/>
        <v>1.15762585188005E-2</v>
      </c>
      <c r="V98">
        <f t="shared" si="13"/>
        <v>10.172637173395939</v>
      </c>
      <c r="Z98">
        <v>96</v>
      </c>
      <c r="AA98">
        <f t="shared" ca="1" si="14"/>
        <v>0.58171502815108356</v>
      </c>
      <c r="AB98">
        <f t="shared" ca="1" si="15"/>
        <v>2.2671369875645097E-3</v>
      </c>
      <c r="AC98">
        <f t="shared" ca="1" si="16"/>
        <v>3.1157159115016123E-3</v>
      </c>
      <c r="AD98">
        <f t="shared" ca="1" si="17"/>
        <v>2.737935357232042</v>
      </c>
      <c r="AH98">
        <v>96</v>
      </c>
      <c r="AI98">
        <f t="shared" ca="1" si="18"/>
        <v>288</v>
      </c>
      <c r="AJ98">
        <f t="shared" ca="1" si="19"/>
        <v>9.0974472686603802E-3</v>
      </c>
      <c r="AK98">
        <f t="shared" ca="1" si="20"/>
        <v>1.2502579846073589E-2</v>
      </c>
      <c r="AL98">
        <f t="shared" ca="1" si="21"/>
        <v>10.986642039737166</v>
      </c>
    </row>
    <row r="99" spans="1:38" x14ac:dyDescent="0.3">
      <c r="A99" s="1">
        <v>44740</v>
      </c>
      <c r="B99">
        <v>415.80407700000001</v>
      </c>
      <c r="C99">
        <f t="shared" si="11"/>
        <v>6.2530197502968189E-3</v>
      </c>
      <c r="H99">
        <v>6.2530197502968189E-3</v>
      </c>
      <c r="I99">
        <v>1.1457767037162702E-3</v>
      </c>
      <c r="S99">
        <v>97</v>
      </c>
      <c r="T99">
        <v>1.1457767037162702E-3</v>
      </c>
      <c r="U99">
        <f t="shared" si="12"/>
        <v>1.5746356423886241E-3</v>
      </c>
      <c r="V99">
        <f t="shared" si="13"/>
        <v>1.3837110707490035</v>
      </c>
      <c r="Z99">
        <v>97</v>
      </c>
      <c r="AA99">
        <f t="shared" ca="1" si="14"/>
        <v>0.50607353885422635</v>
      </c>
      <c r="AB99">
        <f t="shared" ca="1" si="15"/>
        <v>5.8297316330892636E-4</v>
      </c>
      <c r="AC99">
        <f t="shared" ca="1" si="16"/>
        <v>8.0117733108457179E-4</v>
      </c>
      <c r="AD99">
        <f t="shared" ca="1" si="17"/>
        <v>0.70403457969056749</v>
      </c>
      <c r="AH99">
        <v>97</v>
      </c>
      <c r="AI99">
        <f t="shared" ca="1" si="18"/>
        <v>224</v>
      </c>
      <c r="AJ99">
        <f t="shared" ca="1" si="19"/>
        <v>-4.7222100549313677E-3</v>
      </c>
      <c r="AK99">
        <f t="shared" ca="1" si="20"/>
        <v>-6.4897115111725977E-3</v>
      </c>
      <c r="AL99">
        <f t="shared" ca="1" si="21"/>
        <v>-5.7028339904429206</v>
      </c>
    </row>
    <row r="100" spans="1:38" x14ac:dyDescent="0.3">
      <c r="A100" s="1">
        <v>44741</v>
      </c>
      <c r="B100">
        <v>415.65454099999999</v>
      </c>
      <c r="C100">
        <f t="shared" si="11"/>
        <v>-3.5969559608864203E-4</v>
      </c>
      <c r="H100">
        <v>-3.5969559608864203E-4</v>
      </c>
      <c r="I100">
        <v>-3.2291792059318883E-3</v>
      </c>
      <c r="S100">
        <v>98</v>
      </c>
      <c r="T100">
        <v>-3.2291792059318883E-3</v>
      </c>
      <c r="U100">
        <f t="shared" si="12"/>
        <v>-4.4378460976107394E-3</v>
      </c>
      <c r="V100">
        <f t="shared" si="13"/>
        <v>-3.8997572582754372</v>
      </c>
      <c r="Z100">
        <v>98</v>
      </c>
      <c r="AA100">
        <f t="shared" ca="1" si="14"/>
        <v>0.82793627343519938</v>
      </c>
      <c r="AB100">
        <f t="shared" ca="1" si="15"/>
        <v>8.7880536638968217E-3</v>
      </c>
      <c r="AC100">
        <f t="shared" ca="1" si="16"/>
        <v>1.2077381641216006E-2</v>
      </c>
      <c r="AD100">
        <f t="shared" ca="1" si="17"/>
        <v>10.612999117218564</v>
      </c>
      <c r="AH100">
        <v>98</v>
      </c>
      <c r="AI100">
        <f t="shared" ca="1" si="18"/>
        <v>26</v>
      </c>
      <c r="AJ100">
        <f t="shared" ca="1" si="19"/>
        <v>-1.2423307193652616E-2</v>
      </c>
      <c r="AK100">
        <f t="shared" ca="1" si="20"/>
        <v>-1.7073293810233207E-2</v>
      </c>
      <c r="AL100">
        <f t="shared" ca="1" si="21"/>
        <v>-15.00315693574243</v>
      </c>
    </row>
    <row r="101" spans="1:38" x14ac:dyDescent="0.3">
      <c r="A101" s="1">
        <v>44742</v>
      </c>
      <c r="B101">
        <v>410.52050800000001</v>
      </c>
      <c r="C101">
        <f t="shared" si="11"/>
        <v>-1.2428598742875285E-2</v>
      </c>
      <c r="H101">
        <v>-1.2428598742875285E-2</v>
      </c>
      <c r="I101">
        <v>-1.1937935056930064E-3</v>
      </c>
      <c r="S101">
        <v>99</v>
      </c>
      <c r="T101">
        <v>-1.1937935056930064E-3</v>
      </c>
      <c r="U101">
        <f t="shared" si="12"/>
        <v>-1.6406249120088313E-3</v>
      </c>
      <c r="V101">
        <f t="shared" si="13"/>
        <v>-1.4416991414277605</v>
      </c>
      <c r="Z101">
        <v>99</v>
      </c>
      <c r="AA101">
        <f t="shared" ca="1" si="14"/>
        <v>0.86832760105080808</v>
      </c>
      <c r="AB101">
        <f t="shared" ca="1" si="15"/>
        <v>1.0308442964498893E-2</v>
      </c>
      <c r="AC101">
        <f t="shared" ca="1" si="16"/>
        <v>1.416684564870483E-2</v>
      </c>
      <c r="AD101">
        <f t="shared" ca="1" si="17"/>
        <v>12.449115613799369</v>
      </c>
      <c r="AH101">
        <v>99</v>
      </c>
      <c r="AI101">
        <f t="shared" ca="1" si="18"/>
        <v>113</v>
      </c>
      <c r="AJ101">
        <f t="shared" ca="1" si="19"/>
        <v>1.0973459224023095E-2</v>
      </c>
      <c r="AK101">
        <f t="shared" ca="1" si="20"/>
        <v>1.5080774428735325E-2</v>
      </c>
      <c r="AL101">
        <f t="shared" ca="1" si="21"/>
        <v>13.252230529251166</v>
      </c>
    </row>
    <row r="102" spans="1:38" x14ac:dyDescent="0.3">
      <c r="A102" s="1">
        <v>44743</v>
      </c>
      <c r="B102">
        <v>411.417755</v>
      </c>
      <c r="C102">
        <f t="shared" si="11"/>
        <v>2.183247566853291E-3</v>
      </c>
      <c r="H102">
        <v>2.183247566853291E-3</v>
      </c>
      <c r="I102">
        <v>-1.7886549787214543E-3</v>
      </c>
      <c r="S102">
        <v>100</v>
      </c>
      <c r="T102">
        <v>-1.7886549787214543E-3</v>
      </c>
      <c r="U102">
        <f t="shared" si="12"/>
        <v>-2.4581402923410422E-3</v>
      </c>
      <c r="V102">
        <f t="shared" si="13"/>
        <v>-2.1600907818946906</v>
      </c>
      <c r="Z102">
        <v>100</v>
      </c>
      <c r="AA102">
        <f t="shared" ca="1" si="14"/>
        <v>0.23235653839605519</v>
      </c>
      <c r="AB102">
        <f t="shared" ca="1" si="15"/>
        <v>-5.9958957396991606E-3</v>
      </c>
      <c r="AC102">
        <f t="shared" ca="1" si="16"/>
        <v>-8.2401318766159633E-3</v>
      </c>
      <c r="AD102">
        <f t="shared" ca="1" si="17"/>
        <v>-7.2410158865762781</v>
      </c>
      <c r="AH102">
        <v>100</v>
      </c>
      <c r="AI102">
        <f t="shared" ca="1" si="18"/>
        <v>480</v>
      </c>
      <c r="AJ102">
        <f t="shared" ca="1" si="19"/>
        <v>9.2243988320185755E-3</v>
      </c>
      <c r="AK102">
        <f t="shared" ca="1" si="20"/>
        <v>1.2677048794405668E-2</v>
      </c>
      <c r="AL102">
        <f t="shared" ca="1" si="21"/>
        <v>11.139956628083981</v>
      </c>
    </row>
    <row r="103" spans="1:38" x14ac:dyDescent="0.3">
      <c r="A103" s="1">
        <v>44746</v>
      </c>
      <c r="B103">
        <v>407.18093900000002</v>
      </c>
      <c r="C103">
        <f t="shared" si="11"/>
        <v>-1.0351479579256488E-2</v>
      </c>
      <c r="H103">
        <v>-1.0351479579256488E-2</v>
      </c>
      <c r="I103">
        <v>5.2742548387306222E-3</v>
      </c>
      <c r="S103">
        <v>101</v>
      </c>
      <c r="T103">
        <v>5.2742548387306222E-3</v>
      </c>
      <c r="U103">
        <f t="shared" si="12"/>
        <v>7.2483841128633073E-3</v>
      </c>
      <c r="V103">
        <f t="shared" si="13"/>
        <v>6.3695175391786316</v>
      </c>
      <c r="Z103">
        <v>101</v>
      </c>
      <c r="AA103">
        <f t="shared" ca="1" si="14"/>
        <v>0.92824018188978663</v>
      </c>
      <c r="AB103">
        <f t="shared" ca="1" si="15"/>
        <v>1.3343321838630139E-2</v>
      </c>
      <c r="AC103">
        <f t="shared" ca="1" si="16"/>
        <v>1.8337665695961354E-2</v>
      </c>
      <c r="AD103">
        <f t="shared" ca="1" si="17"/>
        <v>16.114223730326039</v>
      </c>
      <c r="AH103">
        <v>101</v>
      </c>
      <c r="AI103">
        <f t="shared" ca="1" si="18"/>
        <v>113</v>
      </c>
      <c r="AJ103">
        <f t="shared" ca="1" si="19"/>
        <v>1.0973459224023095E-2</v>
      </c>
      <c r="AK103">
        <f t="shared" ca="1" si="20"/>
        <v>1.5080774428735325E-2</v>
      </c>
      <c r="AL103">
        <f t="shared" ca="1" si="21"/>
        <v>13.252230529251166</v>
      </c>
    </row>
    <row r="104" spans="1:38" x14ac:dyDescent="0.3">
      <c r="A104" s="1">
        <v>44747</v>
      </c>
      <c r="B104">
        <v>410.71991000000003</v>
      </c>
      <c r="C104">
        <f t="shared" si="11"/>
        <v>8.6538437761404345E-3</v>
      </c>
      <c r="H104">
        <v>8.6538437761404345E-3</v>
      </c>
      <c r="I104">
        <v>-1.5483695040922412E-3</v>
      </c>
      <c r="S104">
        <v>102</v>
      </c>
      <c r="T104">
        <v>-1.5483695040922412E-3</v>
      </c>
      <c r="U104">
        <f t="shared" si="12"/>
        <v>-2.127917072168885E-3</v>
      </c>
      <c r="V104">
        <f t="shared" si="13"/>
        <v>-1.8699071271684078</v>
      </c>
      <c r="Z104">
        <v>102</v>
      </c>
      <c r="AA104">
        <f t="shared" ca="1" si="14"/>
        <v>0.5777659911626013</v>
      </c>
      <c r="AB104">
        <f t="shared" ca="1" si="15"/>
        <v>2.1780950054487332E-3</v>
      </c>
      <c r="AC104">
        <f t="shared" ca="1" si="16"/>
        <v>2.9933459259244297E-3</v>
      </c>
      <c r="AD104">
        <f t="shared" ca="1" si="17"/>
        <v>2.6304027324060928</v>
      </c>
      <c r="AH104">
        <v>102</v>
      </c>
      <c r="AI104">
        <f t="shared" ca="1" si="18"/>
        <v>249</v>
      </c>
      <c r="AJ104">
        <f t="shared" ca="1" si="19"/>
        <v>-5.0227259637859014E-3</v>
      </c>
      <c r="AK104">
        <f t="shared" ca="1" si="20"/>
        <v>-6.9027091394646975E-3</v>
      </c>
      <c r="AL104">
        <f t="shared" ca="1" si="21"/>
        <v>-6.0657556563046029</v>
      </c>
    </row>
    <row r="105" spans="1:38" x14ac:dyDescent="0.3">
      <c r="A105" s="1">
        <v>44748</v>
      </c>
      <c r="B105">
        <v>415.05639600000001</v>
      </c>
      <c r="C105">
        <f t="shared" si="11"/>
        <v>1.0502906978431644E-2</v>
      </c>
      <c r="H105">
        <v>1.0502906978431644E-2</v>
      </c>
      <c r="I105">
        <v>1.1254618267793701E-2</v>
      </c>
      <c r="S105">
        <v>103</v>
      </c>
      <c r="T105">
        <v>1.1254618267793701E-2</v>
      </c>
      <c r="U105">
        <f t="shared" si="12"/>
        <v>1.5467170006569251E-2</v>
      </c>
      <c r="V105">
        <f t="shared" si="13"/>
        <v>13.591775643272729</v>
      </c>
      <c r="Z105">
        <v>103</v>
      </c>
      <c r="AA105">
        <f t="shared" ca="1" si="14"/>
        <v>0.72332047043275105</v>
      </c>
      <c r="AB105">
        <f t="shared" ca="1" si="15"/>
        <v>5.6736764892417434E-3</v>
      </c>
      <c r="AC105">
        <f t="shared" ca="1" si="16"/>
        <v>7.7973074460019167E-3</v>
      </c>
      <c r="AD105">
        <f t="shared" ca="1" si="17"/>
        <v>6.8518839181741846</v>
      </c>
      <c r="AH105">
        <v>103</v>
      </c>
      <c r="AI105">
        <f t="shared" ca="1" si="18"/>
        <v>274</v>
      </c>
      <c r="AJ105">
        <f t="shared" ca="1" si="19"/>
        <v>-6.49170612823713E-3</v>
      </c>
      <c r="AK105">
        <f t="shared" ca="1" si="20"/>
        <v>-8.9215218081150141E-3</v>
      </c>
      <c r="AL105">
        <f t="shared" ca="1" si="21"/>
        <v>-7.8397872888810687</v>
      </c>
    </row>
    <row r="106" spans="1:38" x14ac:dyDescent="0.3">
      <c r="A106" s="1">
        <v>44749</v>
      </c>
      <c r="B106">
        <v>429.51135299999999</v>
      </c>
      <c r="C106">
        <f t="shared" si="11"/>
        <v>3.4233769162810464E-2</v>
      </c>
      <c r="H106">
        <v>3.4233769162810464E-2</v>
      </c>
      <c r="I106">
        <v>8.9096826708300117E-3</v>
      </c>
      <c r="S106">
        <v>104</v>
      </c>
      <c r="T106">
        <v>8.9096826708300117E-3</v>
      </c>
      <c r="U106">
        <f t="shared" si="12"/>
        <v>1.2244535824787852E-2</v>
      </c>
      <c r="V106">
        <f t="shared" si="13"/>
        <v>10.759885856032325</v>
      </c>
      <c r="Z106">
        <v>104</v>
      </c>
      <c r="AA106">
        <f t="shared" ca="1" si="14"/>
        <v>2.2759836672298195E-2</v>
      </c>
      <c r="AB106">
        <f t="shared" ca="1" si="15"/>
        <v>-1.7179498768313723E-2</v>
      </c>
      <c r="AC106">
        <f t="shared" ca="1" si="16"/>
        <v>-2.3609705967330464E-2</v>
      </c>
      <c r="AD106">
        <f t="shared" ca="1" si="17"/>
        <v>-20.747029118791644</v>
      </c>
      <c r="AH106">
        <v>104</v>
      </c>
      <c r="AI106">
        <f t="shared" ca="1" si="18"/>
        <v>451</v>
      </c>
      <c r="AJ106">
        <f t="shared" ca="1" si="19"/>
        <v>2.0457480453186832E-2</v>
      </c>
      <c r="AK106">
        <f t="shared" ca="1" si="20"/>
        <v>2.8114621086792076E-2</v>
      </c>
      <c r="AL106">
        <f t="shared" ca="1" si="21"/>
        <v>24.705723280018535</v>
      </c>
    </row>
    <row r="107" spans="1:38" x14ac:dyDescent="0.3">
      <c r="A107" s="1">
        <v>44750</v>
      </c>
      <c r="B107">
        <v>440.17810100000003</v>
      </c>
      <c r="C107">
        <f t="shared" si="11"/>
        <v>2.4531245876343869E-2</v>
      </c>
      <c r="H107">
        <v>2.4531245876343869E-2</v>
      </c>
      <c r="I107">
        <v>5.421325840824249E-3</v>
      </c>
      <c r="S107">
        <v>105</v>
      </c>
      <c r="T107">
        <v>5.421325840824249E-3</v>
      </c>
      <c r="U107">
        <f t="shared" si="12"/>
        <v>7.4505031131076906E-3</v>
      </c>
      <c r="V107">
        <f t="shared" si="13"/>
        <v>6.5471296106433829</v>
      </c>
      <c r="Z107">
        <v>105</v>
      </c>
      <c r="AA107">
        <f t="shared" ca="1" si="14"/>
        <v>0.9261392496529316</v>
      </c>
      <c r="AB107">
        <f t="shared" ca="1" si="15"/>
        <v>1.3209489897624648E-2</v>
      </c>
      <c r="AC107">
        <f t="shared" ca="1" si="16"/>
        <v>1.8153741076344126E-2</v>
      </c>
      <c r="AD107">
        <f t="shared" ca="1" si="17"/>
        <v>15.952599970837401</v>
      </c>
      <c r="AH107">
        <v>105</v>
      </c>
      <c r="AI107">
        <f t="shared" ca="1" si="18"/>
        <v>242</v>
      </c>
      <c r="AJ107">
        <f t="shared" ca="1" si="19"/>
        <v>-1.2571672963865974E-2</v>
      </c>
      <c r="AK107">
        <f t="shared" ca="1" si="20"/>
        <v>-1.7277192204336222E-2</v>
      </c>
      <c r="AL107">
        <f t="shared" ca="1" si="21"/>
        <v>-15.182332649560454</v>
      </c>
    </row>
    <row r="108" spans="1:38" x14ac:dyDescent="0.3">
      <c r="A108" s="1">
        <v>44753</v>
      </c>
      <c r="B108">
        <v>435.69207799999998</v>
      </c>
      <c r="C108">
        <f t="shared" si="11"/>
        <v>-1.0243669290391954E-2</v>
      </c>
      <c r="H108">
        <v>-1.0243669290391954E-2</v>
      </c>
      <c r="I108">
        <v>-2.8360611693425074E-4</v>
      </c>
      <c r="S108">
        <v>106</v>
      </c>
      <c r="T108">
        <v>-2.8360611693425074E-4</v>
      </c>
      <c r="U108">
        <f t="shared" si="12"/>
        <v>-3.8975857920278792E-4</v>
      </c>
      <c r="V108">
        <f t="shared" si="13"/>
        <v>-0.3425003514744499</v>
      </c>
      <c r="Z108">
        <v>106</v>
      </c>
      <c r="AA108">
        <f t="shared" ca="1" si="14"/>
        <v>0.2962612022185922</v>
      </c>
      <c r="AB108">
        <f t="shared" ca="1" si="15"/>
        <v>-4.2688414751574392E-3</v>
      </c>
      <c r="AC108">
        <f t="shared" ca="1" si="16"/>
        <v>-5.866649161819823E-3</v>
      </c>
      <c r="AD108">
        <f t="shared" ca="1" si="17"/>
        <v>-5.1553179509491693</v>
      </c>
      <c r="AH108">
        <v>106</v>
      </c>
      <c r="AI108">
        <f t="shared" ca="1" si="18"/>
        <v>179</v>
      </c>
      <c r="AJ108">
        <f t="shared" ca="1" si="19"/>
        <v>4.5545203186163844E-3</v>
      </c>
      <c r="AK108">
        <f t="shared" ca="1" si="20"/>
        <v>6.2592562795311365E-3</v>
      </c>
      <c r="AL108">
        <f t="shared" ca="1" si="21"/>
        <v>5.5003214556379865</v>
      </c>
    </row>
    <row r="109" spans="1:38" x14ac:dyDescent="0.3">
      <c r="A109" s="1">
        <v>44754</v>
      </c>
      <c r="B109">
        <v>429.21224999999998</v>
      </c>
      <c r="C109">
        <f t="shared" si="11"/>
        <v>-1.4984198900864167E-2</v>
      </c>
      <c r="H109">
        <v>-1.4984198900864167E-2</v>
      </c>
      <c r="I109">
        <v>-9.7725714282244844E-3</v>
      </c>
      <c r="S109">
        <v>107</v>
      </c>
      <c r="T109">
        <v>-9.7725714282244844E-3</v>
      </c>
      <c r="U109">
        <f t="shared" si="12"/>
        <v>-1.3430399866535931E-2</v>
      </c>
      <c r="V109">
        <f t="shared" si="13"/>
        <v>-11.801963882718448</v>
      </c>
      <c r="Z109">
        <v>107</v>
      </c>
      <c r="AA109">
        <f t="shared" ca="1" si="14"/>
        <v>0.48366651102342839</v>
      </c>
      <c r="AB109">
        <f t="shared" ca="1" si="15"/>
        <v>8.7767182633624195E-5</v>
      </c>
      <c r="AC109">
        <f t="shared" ca="1" si="16"/>
        <v>1.2061803452512808E-4</v>
      </c>
      <c r="AD109">
        <f t="shared" ca="1" si="17"/>
        <v>0.1059930978389563</v>
      </c>
      <c r="AH109">
        <v>107</v>
      </c>
      <c r="AI109">
        <f t="shared" ca="1" si="18"/>
        <v>45</v>
      </c>
      <c r="AJ109">
        <f t="shared" ca="1" si="19"/>
        <v>-8.2174818796688105E-3</v>
      </c>
      <c r="AK109">
        <f t="shared" ca="1" si="20"/>
        <v>-1.1293247468237412E-2</v>
      </c>
      <c r="AL109">
        <f t="shared" ca="1" si="21"/>
        <v>-9.9239412127136255</v>
      </c>
    </row>
    <row r="110" spans="1:38" x14ac:dyDescent="0.3">
      <c r="A110" s="1">
        <v>44755</v>
      </c>
      <c r="B110">
        <v>425.77301</v>
      </c>
      <c r="C110">
        <f t="shared" si="11"/>
        <v>-8.0451879378475935E-3</v>
      </c>
      <c r="H110">
        <v>-8.0451879378475935E-3</v>
      </c>
      <c r="I110">
        <v>-5.7236413260525441E-3</v>
      </c>
      <c r="S110">
        <v>108</v>
      </c>
      <c r="T110">
        <v>-5.7236413260525441E-3</v>
      </c>
      <c r="U110">
        <f t="shared" si="12"/>
        <v>-7.8659738909149911E-3</v>
      </c>
      <c r="V110">
        <f t="shared" si="13"/>
        <v>-6.9122245566415481</v>
      </c>
      <c r="Z110">
        <v>108</v>
      </c>
      <c r="AA110">
        <f t="shared" ca="1" si="14"/>
        <v>7.5417035268497301E-2</v>
      </c>
      <c r="AB110">
        <f t="shared" ca="1" si="15"/>
        <v>-1.2214679748029837E-2</v>
      </c>
      <c r="AC110">
        <f t="shared" ca="1" si="16"/>
        <v>-1.6786578073394946E-2</v>
      </c>
      <c r="AD110">
        <f t="shared" ca="1" si="17"/>
        <v>-14.751205481995809</v>
      </c>
      <c r="AH110">
        <v>108</v>
      </c>
      <c r="AI110">
        <f t="shared" ca="1" si="18"/>
        <v>259</v>
      </c>
      <c r="AJ110">
        <f t="shared" ca="1" si="19"/>
        <v>-5.5659798817293627E-3</v>
      </c>
      <c r="AK110">
        <f t="shared" ca="1" si="20"/>
        <v>-7.6493004947318314E-3</v>
      </c>
      <c r="AL110">
        <f t="shared" ca="1" si="21"/>
        <v>-6.7218228097455972</v>
      </c>
    </row>
    <row r="111" spans="1:38" x14ac:dyDescent="0.3">
      <c r="A111" s="1">
        <v>44756</v>
      </c>
      <c r="B111">
        <v>426.720032</v>
      </c>
      <c r="C111">
        <f t="shared" si="11"/>
        <v>2.2217715404248021E-3</v>
      </c>
      <c r="H111">
        <v>2.2217715404248021E-3</v>
      </c>
      <c r="I111">
        <v>-1.7551946856501925E-3</v>
      </c>
      <c r="S111">
        <v>109</v>
      </c>
      <c r="T111">
        <v>-1.7551946856501925E-3</v>
      </c>
      <c r="U111">
        <f t="shared" si="12"/>
        <v>-2.4121559658104993E-3</v>
      </c>
      <c r="V111">
        <f t="shared" si="13"/>
        <v>-2.1196820549559763</v>
      </c>
      <c r="Z111">
        <v>109</v>
      </c>
      <c r="AA111">
        <f t="shared" ca="1" si="14"/>
        <v>0.39392067488603921</v>
      </c>
      <c r="AB111">
        <f t="shared" ca="1" si="15"/>
        <v>-1.9234582670975111E-3</v>
      </c>
      <c r="AC111">
        <f t="shared" ca="1" si="16"/>
        <v>-2.6433998301721539E-3</v>
      </c>
      <c r="AD111">
        <f t="shared" ca="1" si="17"/>
        <v>-2.3228876007637802</v>
      </c>
      <c r="AH111">
        <v>109</v>
      </c>
      <c r="AI111">
        <f t="shared" ca="1" si="18"/>
        <v>474</v>
      </c>
      <c r="AJ111">
        <f t="shared" ca="1" si="19"/>
        <v>2.4072824036961609E-3</v>
      </c>
      <c r="AK111">
        <f t="shared" ca="1" si="20"/>
        <v>3.3083171108823691E-3</v>
      </c>
      <c r="AL111">
        <f t="shared" ca="1" si="21"/>
        <v>2.9071836611878821</v>
      </c>
    </row>
    <row r="112" spans="1:38" x14ac:dyDescent="0.3">
      <c r="A112" s="1">
        <v>44757</v>
      </c>
      <c r="B112">
        <v>438.83230600000002</v>
      </c>
      <c r="C112">
        <f t="shared" si="11"/>
        <v>2.7989213785356737E-2</v>
      </c>
      <c r="H112">
        <v>2.7989213785356737E-2</v>
      </c>
      <c r="I112">
        <v>6.9120145373660624E-3</v>
      </c>
      <c r="S112">
        <v>110</v>
      </c>
      <c r="T112">
        <v>6.9120145373660624E-3</v>
      </c>
      <c r="U112">
        <f t="shared" si="12"/>
        <v>9.4991497173432752E-3</v>
      </c>
      <c r="V112">
        <f t="shared" si="13"/>
        <v>8.3473778141154025</v>
      </c>
      <c r="Z112">
        <v>110</v>
      </c>
      <c r="AA112">
        <f t="shared" ca="1" si="14"/>
        <v>0.31602965292494301</v>
      </c>
      <c r="AB112">
        <f t="shared" ca="1" si="15"/>
        <v>-3.7720855891361163E-3</v>
      </c>
      <c r="AC112">
        <f t="shared" ca="1" si="16"/>
        <v>-5.1839598374877269E-3</v>
      </c>
      <c r="AD112">
        <f t="shared" ca="1" si="17"/>
        <v>-4.5554047071923396</v>
      </c>
      <c r="AH112">
        <v>110</v>
      </c>
      <c r="AI112">
        <f t="shared" ca="1" si="18"/>
        <v>463</v>
      </c>
      <c r="AJ112">
        <f t="shared" ca="1" si="19"/>
        <v>-1.4222122697839379E-2</v>
      </c>
      <c r="AK112">
        <f t="shared" ca="1" si="20"/>
        <v>-1.9545397665885648E-2</v>
      </c>
      <c r="AL112">
        <f t="shared" ca="1" si="21"/>
        <v>-17.175518198897013</v>
      </c>
    </row>
    <row r="113" spans="1:38" x14ac:dyDescent="0.3">
      <c r="A113" s="1">
        <v>44760</v>
      </c>
      <c r="B113">
        <v>449.499054</v>
      </c>
      <c r="C113">
        <f t="shared" si="11"/>
        <v>2.4016400139153144E-2</v>
      </c>
      <c r="H113">
        <v>2.4016400139153144E-2</v>
      </c>
      <c r="I113">
        <v>1.4186202490190198E-2</v>
      </c>
      <c r="S113">
        <v>111</v>
      </c>
      <c r="T113">
        <v>1.4186202490190198E-2</v>
      </c>
      <c r="U113">
        <f t="shared" si="12"/>
        <v>1.9496032690089801E-2</v>
      </c>
      <c r="V113">
        <f t="shared" si="13"/>
        <v>17.132138726416414</v>
      </c>
      <c r="Z113">
        <v>111</v>
      </c>
      <c r="AA113">
        <f t="shared" ca="1" si="14"/>
        <v>7.7926861675032821E-2</v>
      </c>
      <c r="AB113">
        <f t="shared" ca="1" si="15"/>
        <v>-1.2060980660968499E-2</v>
      </c>
      <c r="AC113">
        <f t="shared" ca="1" si="16"/>
        <v>-1.6575350126532006E-2</v>
      </c>
      <c r="AD113">
        <f t="shared" ca="1" si="17"/>
        <v>-14.565588923690001</v>
      </c>
      <c r="AH113">
        <v>111</v>
      </c>
      <c r="AI113">
        <f t="shared" ca="1" si="18"/>
        <v>248</v>
      </c>
      <c r="AJ113">
        <f t="shared" ca="1" si="19"/>
        <v>1.3740758169937702E-2</v>
      </c>
      <c r="AK113">
        <f t="shared" ca="1" si="20"/>
        <v>1.8883860614069964E-2</v>
      </c>
      <c r="AL113">
        <f t="shared" ca="1" si="21"/>
        <v>16.594192514613979</v>
      </c>
    </row>
    <row r="114" spans="1:38" x14ac:dyDescent="0.3">
      <c r="A114" s="1">
        <v>44761</v>
      </c>
      <c r="B114">
        <v>447.654785</v>
      </c>
      <c r="C114">
        <f t="shared" si="11"/>
        <v>-4.1113831713277225E-3</v>
      </c>
      <c r="H114">
        <v>-4.1113831713277225E-3</v>
      </c>
      <c r="I114">
        <v>3.8045179252721916E-3</v>
      </c>
      <c r="S114">
        <v>112</v>
      </c>
      <c r="T114">
        <v>3.8045179252721916E-3</v>
      </c>
      <c r="U114">
        <f t="shared" si="12"/>
        <v>5.2285314475406745E-3</v>
      </c>
      <c r="V114">
        <f t="shared" si="13"/>
        <v>4.5945720095263676</v>
      </c>
      <c r="Z114">
        <v>112</v>
      </c>
      <c r="AA114">
        <f t="shared" ca="1" si="14"/>
        <v>0.34676293948929204</v>
      </c>
      <c r="AB114">
        <f t="shared" ca="1" si="15"/>
        <v>-3.0249707274547124E-3</v>
      </c>
      <c r="AC114">
        <f t="shared" ca="1" si="16"/>
        <v>-4.1572033269511796E-3</v>
      </c>
      <c r="AD114">
        <f t="shared" ca="1" si="17"/>
        <v>-3.6531424235583492</v>
      </c>
      <c r="AH114">
        <v>112</v>
      </c>
      <c r="AI114">
        <f t="shared" ca="1" si="18"/>
        <v>309</v>
      </c>
      <c r="AJ114">
        <f t="shared" ca="1" si="19"/>
        <v>8.4796779525150775E-5</v>
      </c>
      <c r="AK114">
        <f t="shared" ca="1" si="20"/>
        <v>1.1653582322541006E-4</v>
      </c>
      <c r="AL114">
        <f t="shared" ca="1" si="21"/>
        <v>0.1024058546593291</v>
      </c>
    </row>
    <row r="115" spans="1:38" x14ac:dyDescent="0.3">
      <c r="A115" s="1">
        <v>44762</v>
      </c>
      <c r="B115">
        <v>452.04113799999999</v>
      </c>
      <c r="C115">
        <f t="shared" si="11"/>
        <v>9.7508227876009906E-3</v>
      </c>
      <c r="H115">
        <v>9.7508227876009906E-3</v>
      </c>
      <c r="I115">
        <v>1.0973459224023095E-2</v>
      </c>
      <c r="S115">
        <v>113</v>
      </c>
      <c r="T115">
        <v>1.0973459224023095E-2</v>
      </c>
      <c r="U115">
        <f t="shared" si="12"/>
        <v>1.5080774428735325E-2</v>
      </c>
      <c r="V115">
        <f t="shared" si="13"/>
        <v>13.252230529251166</v>
      </c>
      <c r="Z115">
        <v>113</v>
      </c>
      <c r="AA115">
        <f t="shared" ca="1" si="14"/>
        <v>5.9853243442812287E-3</v>
      </c>
      <c r="AB115">
        <f t="shared" ca="1" si="15"/>
        <v>-2.1703213855932997E-2</v>
      </c>
      <c r="AC115">
        <f t="shared" ca="1" si="16"/>
        <v>-2.9826626759900894E-2</v>
      </c>
      <c r="AD115">
        <f t="shared" ca="1" si="17"/>
        <v>-26.210148265262912</v>
      </c>
      <c r="AH115">
        <v>113</v>
      </c>
      <c r="AI115">
        <f t="shared" ca="1" si="18"/>
        <v>181</v>
      </c>
      <c r="AJ115">
        <f t="shared" ca="1" si="19"/>
        <v>1.2592609654815042E-2</v>
      </c>
      <c r="AK115">
        <f t="shared" ca="1" si="20"/>
        <v>1.7305965402198552E-2</v>
      </c>
      <c r="AL115">
        <f t="shared" ca="1" si="21"/>
        <v>15.207617097181977</v>
      </c>
    </row>
    <row r="116" spans="1:38" x14ac:dyDescent="0.3">
      <c r="A116" s="1">
        <v>44763</v>
      </c>
      <c r="B116">
        <v>453.43676799999997</v>
      </c>
      <c r="C116">
        <f t="shared" si="11"/>
        <v>3.082639777151844E-3</v>
      </c>
      <c r="H116">
        <v>3.082639777151844E-3</v>
      </c>
      <c r="I116">
        <v>5.0957145348633059E-3</v>
      </c>
      <c r="S116">
        <v>114</v>
      </c>
      <c r="T116">
        <v>5.0957145348633059E-3</v>
      </c>
      <c r="U116">
        <f t="shared" si="12"/>
        <v>7.0030169962510382E-3</v>
      </c>
      <c r="V116">
        <f t="shared" si="13"/>
        <v>6.1539011854555996</v>
      </c>
      <c r="Z116">
        <v>114</v>
      </c>
      <c r="AA116">
        <f t="shared" ca="1" si="14"/>
        <v>0.12527180186420861</v>
      </c>
      <c r="AB116">
        <f t="shared" ca="1" si="15"/>
        <v>-9.6798456901311964E-3</v>
      </c>
      <c r="AC116">
        <f t="shared" ca="1" si="16"/>
        <v>-1.3302967312099356E-2</v>
      </c>
      <c r="AD116">
        <f t="shared" ca="1" si="17"/>
        <v>-11.689982525507309</v>
      </c>
      <c r="AH116">
        <v>114</v>
      </c>
      <c r="AI116">
        <f t="shared" ca="1" si="18"/>
        <v>201</v>
      </c>
      <c r="AJ116">
        <f t="shared" ca="1" si="19"/>
        <v>2.9746977266382137E-3</v>
      </c>
      <c r="AK116">
        <f t="shared" ca="1" si="20"/>
        <v>4.088113373665575E-3</v>
      </c>
      <c r="AL116">
        <f t="shared" ca="1" si="21"/>
        <v>3.5924296271086242</v>
      </c>
    </row>
    <row r="117" spans="1:38" x14ac:dyDescent="0.3">
      <c r="A117" s="1">
        <v>44764</v>
      </c>
      <c r="B117">
        <v>453.486603</v>
      </c>
      <c r="C117">
        <f t="shared" si="11"/>
        <v>1.0989903148103487E-4</v>
      </c>
      <c r="H117">
        <v>1.0989903148103487E-4</v>
      </c>
      <c r="I117">
        <v>6.8537552451191199E-3</v>
      </c>
      <c r="S117">
        <v>115</v>
      </c>
      <c r="T117">
        <v>6.8537552451191199E-3</v>
      </c>
      <c r="U117">
        <f t="shared" si="12"/>
        <v>9.4190842405581163E-3</v>
      </c>
      <c r="V117">
        <f t="shared" si="13"/>
        <v>8.277020276390445</v>
      </c>
      <c r="Z117">
        <v>115</v>
      </c>
      <c r="AA117">
        <f t="shared" ca="1" si="14"/>
        <v>0.46588787230621087</v>
      </c>
      <c r="AB117">
        <f t="shared" ca="1" si="15"/>
        <v>-3.0588497476494983E-4</v>
      </c>
      <c r="AC117">
        <f t="shared" ca="1" si="16"/>
        <v>-4.2037631082374329E-4</v>
      </c>
      <c r="AD117">
        <f t="shared" ca="1" si="17"/>
        <v>-0.3694056831363644</v>
      </c>
      <c r="AH117">
        <v>115</v>
      </c>
      <c r="AI117">
        <f t="shared" ca="1" si="18"/>
        <v>428</v>
      </c>
      <c r="AJ117">
        <f t="shared" ca="1" si="19"/>
        <v>4.9046930934849653E-3</v>
      </c>
      <c r="AK117">
        <f t="shared" ca="1" si="20"/>
        <v>6.7404971098899442E-3</v>
      </c>
      <c r="AL117">
        <f t="shared" ca="1" si="21"/>
        <v>5.9232118353157883</v>
      </c>
    </row>
    <row r="118" spans="1:38" x14ac:dyDescent="0.3">
      <c r="A118" s="1">
        <v>44767</v>
      </c>
      <c r="B118">
        <v>448.15322900000001</v>
      </c>
      <c r="C118">
        <f t="shared" si="11"/>
        <v>-1.1830524819491768E-2</v>
      </c>
      <c r="H118">
        <v>-1.1830524819491768E-2</v>
      </c>
      <c r="I118">
        <v>-5.3042419786028111E-3</v>
      </c>
      <c r="S118">
        <v>116</v>
      </c>
      <c r="T118">
        <v>-5.3042419786028111E-3</v>
      </c>
      <c r="U118">
        <f t="shared" si="12"/>
        <v>-7.2895953009620793E-3</v>
      </c>
      <c r="V118">
        <f t="shared" si="13"/>
        <v>-6.4057318707204276</v>
      </c>
      <c r="Z118">
        <v>116</v>
      </c>
      <c r="AA118">
        <f t="shared" ca="1" si="14"/>
        <v>0.2184737442739616</v>
      </c>
      <c r="AB118">
        <f t="shared" ca="1" si="15"/>
        <v>-6.4035858843367634E-3</v>
      </c>
      <c r="AC118">
        <f t="shared" ca="1" si="16"/>
        <v>-8.8004185631184607E-3</v>
      </c>
      <c r="AD118">
        <f t="shared" ca="1" si="17"/>
        <v>-7.7333678123403473</v>
      </c>
      <c r="AH118">
        <v>116</v>
      </c>
      <c r="AI118">
        <f t="shared" ca="1" si="18"/>
        <v>23</v>
      </c>
      <c r="AJ118">
        <f t="shared" ca="1" si="19"/>
        <v>1.5152013501850536E-2</v>
      </c>
      <c r="AK118">
        <f t="shared" ca="1" si="20"/>
        <v>2.0823342311448955E-2</v>
      </c>
      <c r="AL118">
        <f t="shared" ca="1" si="21"/>
        <v>18.298512056185768</v>
      </c>
    </row>
    <row r="119" spans="1:38" x14ac:dyDescent="0.3">
      <c r="A119" s="1">
        <v>44768</v>
      </c>
      <c r="B119">
        <v>439.77932700000002</v>
      </c>
      <c r="C119">
        <f t="shared" si="11"/>
        <v>-1.8862131395407808E-2</v>
      </c>
      <c r="H119">
        <v>-1.8862131395407808E-2</v>
      </c>
      <c r="I119">
        <v>-8.8873337060962447E-3</v>
      </c>
      <c r="S119">
        <v>117</v>
      </c>
      <c r="T119">
        <v>-8.8873337060962447E-3</v>
      </c>
      <c r="U119">
        <f t="shared" si="12"/>
        <v>-1.2213821745573172E-2</v>
      </c>
      <c r="V119">
        <f t="shared" si="13"/>
        <v>-10.732895858922426</v>
      </c>
      <c r="Z119">
        <v>117</v>
      </c>
      <c r="AA119">
        <f t="shared" ca="1" si="14"/>
        <v>0.74947329389909889</v>
      </c>
      <c r="AB119">
        <f t="shared" ca="1" si="15"/>
        <v>6.3797433737012438E-3</v>
      </c>
      <c r="AC119">
        <f t="shared" ca="1" si="16"/>
        <v>8.7676519106555939E-3</v>
      </c>
      <c r="AD119">
        <f t="shared" ca="1" si="17"/>
        <v>7.7045741164886028</v>
      </c>
      <c r="AH119">
        <v>117</v>
      </c>
      <c r="AI119">
        <f t="shared" ca="1" si="18"/>
        <v>447</v>
      </c>
      <c r="AJ119">
        <f t="shared" ca="1" si="19"/>
        <v>4.7877848833306098E-3</v>
      </c>
      <c r="AK119">
        <f t="shared" ca="1" si="20"/>
        <v>6.579830695570445E-3</v>
      </c>
      <c r="AL119">
        <f t="shared" ca="1" si="21"/>
        <v>5.7820262237325286</v>
      </c>
    </row>
    <row r="120" spans="1:38" x14ac:dyDescent="0.3">
      <c r="A120" s="1">
        <v>44769</v>
      </c>
      <c r="B120">
        <v>442.67031900000001</v>
      </c>
      <c r="C120">
        <f t="shared" si="11"/>
        <v>6.5522205284004901E-3</v>
      </c>
      <c r="H120">
        <v>6.5522205284004901E-3</v>
      </c>
      <c r="I120">
        <v>9.5365595678121515E-3</v>
      </c>
      <c r="S120">
        <v>118</v>
      </c>
      <c r="T120">
        <v>9.5365595678121515E-3</v>
      </c>
      <c r="U120">
        <f t="shared" si="12"/>
        <v>1.3106049854682543E-2</v>
      </c>
      <c r="V120">
        <f t="shared" si="13"/>
        <v>11.516941309802284</v>
      </c>
      <c r="Z120">
        <v>118</v>
      </c>
      <c r="AA120">
        <f t="shared" ca="1" si="14"/>
        <v>0.37359160071921083</v>
      </c>
      <c r="AB120">
        <f t="shared" ca="1" si="15"/>
        <v>-2.3927733988558918E-3</v>
      </c>
      <c r="AC120">
        <f t="shared" ca="1" si="16"/>
        <v>-3.2883774524105434E-3</v>
      </c>
      <c r="AD120">
        <f t="shared" ca="1" si="17"/>
        <v>-2.8896616863057649</v>
      </c>
      <c r="AH120">
        <v>118</v>
      </c>
      <c r="AI120">
        <f t="shared" ca="1" si="18"/>
        <v>481</v>
      </c>
      <c r="AJ120">
        <f t="shared" ca="1" si="19"/>
        <v>-2.9525880082762043E-3</v>
      </c>
      <c r="AK120">
        <f t="shared" ca="1" si="20"/>
        <v>-4.0577280896367807E-3</v>
      </c>
      <c r="AL120">
        <f t="shared" ca="1" si="21"/>
        <v>-3.565728558768321</v>
      </c>
    </row>
    <row r="121" spans="1:38" x14ac:dyDescent="0.3">
      <c r="A121" s="1">
        <v>44770</v>
      </c>
      <c r="B121">
        <v>440.87591600000002</v>
      </c>
      <c r="C121">
        <f t="shared" si="11"/>
        <v>-4.0618258467674563E-3</v>
      </c>
      <c r="H121">
        <v>-4.0618258467674563E-3</v>
      </c>
      <c r="I121">
        <v>1.7145896522397983E-2</v>
      </c>
      <c r="S121">
        <v>119</v>
      </c>
      <c r="T121">
        <v>1.7145896522397983E-2</v>
      </c>
      <c r="U121">
        <f t="shared" si="12"/>
        <v>2.3563526555660096E-2</v>
      </c>
      <c r="V121">
        <f t="shared" si="13"/>
        <v>20.706448960786307</v>
      </c>
      <c r="Z121">
        <v>119</v>
      </c>
      <c r="AA121">
        <f t="shared" ca="1" si="14"/>
        <v>6.8323170694731594E-2</v>
      </c>
      <c r="AB121">
        <f t="shared" ca="1" si="15"/>
        <v>-1.2671336648963933E-2</v>
      </c>
      <c r="AC121">
        <f t="shared" ca="1" si="16"/>
        <v>-1.7414159547360419E-2</v>
      </c>
      <c r="AD121">
        <f t="shared" ca="1" si="17"/>
        <v>-15.302692702242968</v>
      </c>
      <c r="AH121">
        <v>119</v>
      </c>
      <c r="AI121">
        <f t="shared" ca="1" si="18"/>
        <v>415</v>
      </c>
      <c r="AJ121">
        <f t="shared" ca="1" si="19"/>
        <v>9.0556762902987732E-3</v>
      </c>
      <c r="AK121">
        <f t="shared" ca="1" si="20"/>
        <v>1.2445174183057144E-2</v>
      </c>
      <c r="AL121">
        <f t="shared" ca="1" si="21"/>
        <v>10.936196813361466</v>
      </c>
    </row>
    <row r="122" spans="1:38" x14ac:dyDescent="0.3">
      <c r="A122" s="1">
        <v>44771</v>
      </c>
      <c r="B122">
        <v>448.20309400000002</v>
      </c>
      <c r="C122">
        <f t="shared" si="11"/>
        <v>1.648299827075168E-2</v>
      </c>
      <c r="H122">
        <v>1.648299827075168E-2</v>
      </c>
      <c r="I122">
        <v>1.3415561435266298E-2</v>
      </c>
      <c r="S122">
        <v>120</v>
      </c>
      <c r="T122">
        <v>1.3415561435266298E-2</v>
      </c>
      <c r="U122">
        <f t="shared" si="12"/>
        <v>1.8436944240625537E-2</v>
      </c>
      <c r="V122">
        <f t="shared" si="13"/>
        <v>16.201464751449691</v>
      </c>
      <c r="Z122">
        <v>120</v>
      </c>
      <c r="AA122">
        <f t="shared" ca="1" si="14"/>
        <v>0.70870011895897511</v>
      </c>
      <c r="AB122">
        <f t="shared" ca="1" si="15"/>
        <v>5.2933747062987018E-3</v>
      </c>
      <c r="AC122">
        <f t="shared" ca="1" si="16"/>
        <v>7.274660458727906E-3</v>
      </c>
      <c r="AD122">
        <f t="shared" ca="1" si="17"/>
        <v>6.3926078781071478</v>
      </c>
      <c r="AH122">
        <v>120</v>
      </c>
      <c r="AI122">
        <f t="shared" ca="1" si="18"/>
        <v>290</v>
      </c>
      <c r="AJ122">
        <f t="shared" ca="1" si="19"/>
        <v>1.4138632105820228E-3</v>
      </c>
      <c r="AK122">
        <f t="shared" ca="1" si="20"/>
        <v>1.9430656930128783E-3</v>
      </c>
      <c r="AL122">
        <f t="shared" ca="1" si="21"/>
        <v>1.7074689777350669</v>
      </c>
    </row>
    <row r="123" spans="1:38" x14ac:dyDescent="0.3">
      <c r="A123" s="1">
        <v>44774</v>
      </c>
      <c r="B123">
        <v>477.71112099999999</v>
      </c>
      <c r="C123">
        <f t="shared" si="11"/>
        <v>6.3759735915150162E-2</v>
      </c>
      <c r="H123">
        <v>6.3759735915150162E-2</v>
      </c>
      <c r="I123">
        <v>1.0539792387437338E-2</v>
      </c>
      <c r="S123">
        <v>121</v>
      </c>
      <c r="T123">
        <v>1.0539792387437338E-2</v>
      </c>
      <c r="U123">
        <f t="shared" si="12"/>
        <v>1.4484788094229649E-2</v>
      </c>
      <c r="V123">
        <f t="shared" si="13"/>
        <v>12.728507537804303</v>
      </c>
      <c r="Z123">
        <v>121</v>
      </c>
      <c r="AA123">
        <f t="shared" ca="1" si="14"/>
        <v>0.33687502758010501</v>
      </c>
      <c r="AB123">
        <f t="shared" ca="1" si="15"/>
        <v>-3.2623758063615453E-3</v>
      </c>
      <c r="AC123">
        <f t="shared" ca="1" si="16"/>
        <v>-4.4834680325594317E-3</v>
      </c>
      <c r="AD123">
        <f t="shared" ca="1" si="17"/>
        <v>-3.9398475336116006</v>
      </c>
      <c r="AH123">
        <v>121</v>
      </c>
      <c r="AI123">
        <f t="shared" ca="1" si="18"/>
        <v>56</v>
      </c>
      <c r="AJ123">
        <f t="shared" ca="1" si="19"/>
        <v>-8.2975702004510245E-3</v>
      </c>
      <c r="AK123">
        <f t="shared" ca="1" si="20"/>
        <v>-1.1403312478316335E-2</v>
      </c>
      <c r="AL123">
        <f t="shared" ca="1" si="21"/>
        <v>-10.020660840320479</v>
      </c>
    </row>
    <row r="124" spans="1:38" x14ac:dyDescent="0.3">
      <c r="A124" s="1">
        <v>44775</v>
      </c>
      <c r="B124">
        <v>474.77029399999998</v>
      </c>
      <c r="C124">
        <f t="shared" si="11"/>
        <v>-6.1751049388037568E-3</v>
      </c>
      <c r="H124">
        <v>-6.1751049388037568E-3</v>
      </c>
      <c r="I124">
        <v>3.1127924023498926E-4</v>
      </c>
      <c r="S124">
        <v>122</v>
      </c>
      <c r="T124">
        <v>3.1127924023498926E-4</v>
      </c>
      <c r="U124">
        <f t="shared" si="12"/>
        <v>4.2778962499401789E-4</v>
      </c>
      <c r="V124">
        <f t="shared" si="13"/>
        <v>0.37592013296349325</v>
      </c>
      <c r="Z124">
        <v>122</v>
      </c>
      <c r="AA124">
        <f t="shared" ca="1" si="14"/>
        <v>0.38036536573239288</v>
      </c>
      <c r="AB124">
        <f t="shared" ca="1" si="15"/>
        <v>-2.2355644496539003E-3</v>
      </c>
      <c r="AC124">
        <f t="shared" ca="1" si="16"/>
        <v>-3.0723259181866299E-3</v>
      </c>
      <c r="AD124">
        <f t="shared" ca="1" si="17"/>
        <v>-2.699806400606501</v>
      </c>
      <c r="AH124">
        <v>122</v>
      </c>
      <c r="AI124">
        <f t="shared" ca="1" si="18"/>
        <v>197</v>
      </c>
      <c r="AJ124">
        <f t="shared" ca="1" si="19"/>
        <v>1.2626605930788001E-3</v>
      </c>
      <c r="AK124">
        <f t="shared" ca="1" si="20"/>
        <v>1.7352686327560252E-3</v>
      </c>
      <c r="AL124">
        <f t="shared" ca="1" si="21"/>
        <v>1.5248673110343571</v>
      </c>
    </row>
    <row r="125" spans="1:38" x14ac:dyDescent="0.3">
      <c r="A125" s="1">
        <v>44776</v>
      </c>
      <c r="B125">
        <v>466.34652699999998</v>
      </c>
      <c r="C125">
        <f t="shared" si="11"/>
        <v>-1.7902117538744586E-2</v>
      </c>
      <c r="H125">
        <v>-1.7902117538744586E-2</v>
      </c>
      <c r="I125">
        <v>2.4587830799204626E-3</v>
      </c>
      <c r="S125">
        <v>123</v>
      </c>
      <c r="T125">
        <v>2.4587830799204626E-3</v>
      </c>
      <c r="U125">
        <f t="shared" si="12"/>
        <v>3.3790942528218715E-3</v>
      </c>
      <c r="V125">
        <f t="shared" si="13"/>
        <v>2.9693790746672195</v>
      </c>
      <c r="Z125">
        <v>123</v>
      </c>
      <c r="AA125">
        <f t="shared" ca="1" si="14"/>
        <v>0.83870424370908836</v>
      </c>
      <c r="AB125">
        <f t="shared" ca="1" si="15"/>
        <v>9.1680208443888217E-3</v>
      </c>
      <c r="AC125">
        <f t="shared" ca="1" si="16"/>
        <v>1.2599568785883921E-2</v>
      </c>
      <c r="AD125">
        <f t="shared" ca="1" si="17"/>
        <v>11.071871070595495</v>
      </c>
      <c r="AH125">
        <v>123</v>
      </c>
      <c r="AI125">
        <f t="shared" ca="1" si="18"/>
        <v>428</v>
      </c>
      <c r="AJ125">
        <f t="shared" ca="1" si="19"/>
        <v>4.9046930934849653E-3</v>
      </c>
      <c r="AK125">
        <f t="shared" ca="1" si="20"/>
        <v>6.7404971098899442E-3</v>
      </c>
      <c r="AL125">
        <f t="shared" ca="1" si="21"/>
        <v>5.9232118353157883</v>
      </c>
    </row>
    <row r="126" spans="1:38" x14ac:dyDescent="0.3">
      <c r="A126" s="1">
        <v>44777</v>
      </c>
      <c r="B126">
        <v>467.44311499999998</v>
      </c>
      <c r="C126">
        <f t="shared" si="11"/>
        <v>2.3486842320186861E-3</v>
      </c>
      <c r="H126">
        <v>2.3486842320186861E-3</v>
      </c>
      <c r="I126">
        <v>-3.537741997076726E-4</v>
      </c>
      <c r="S126">
        <v>124</v>
      </c>
      <c r="T126">
        <v>-3.537741997076726E-4</v>
      </c>
      <c r="U126">
        <f t="shared" si="12"/>
        <v>-4.8619025191418022E-4</v>
      </c>
      <c r="V126">
        <f t="shared" si="13"/>
        <v>-0.42723968386958588</v>
      </c>
      <c r="Z126">
        <v>124</v>
      </c>
      <c r="AA126">
        <f t="shared" ca="1" si="14"/>
        <v>0.93510524797111361</v>
      </c>
      <c r="AB126">
        <f t="shared" ca="1" si="15"/>
        <v>1.3802786009549728E-2</v>
      </c>
      <c r="AC126">
        <f t="shared" ca="1" si="16"/>
        <v>1.8969105188127607E-2</v>
      </c>
      <c r="AD126">
        <f t="shared" ca="1" si="17"/>
        <v>16.669101184067134</v>
      </c>
      <c r="AH126">
        <v>124</v>
      </c>
      <c r="AI126">
        <f t="shared" ca="1" si="18"/>
        <v>421</v>
      </c>
      <c r="AJ126">
        <f t="shared" ca="1" si="19"/>
        <v>-7.1120434921284658E-3</v>
      </c>
      <c r="AK126">
        <f t="shared" ca="1" si="20"/>
        <v>-9.7740485878273966E-3</v>
      </c>
      <c r="AL126">
        <f t="shared" ca="1" si="21"/>
        <v>-8.5889451965533254</v>
      </c>
    </row>
    <row r="127" spans="1:38" x14ac:dyDescent="0.3">
      <c r="A127" s="1">
        <v>44778</v>
      </c>
      <c r="B127">
        <v>463.80447400000003</v>
      </c>
      <c r="C127">
        <f t="shared" si="11"/>
        <v>-7.8145910066337414E-3</v>
      </c>
      <c r="H127">
        <v>-7.8145910066337414E-3</v>
      </c>
      <c r="I127">
        <v>8.9132972159968534E-4</v>
      </c>
      <c r="S127">
        <v>125</v>
      </c>
      <c r="T127">
        <v>8.9132972159968534E-4</v>
      </c>
      <c r="U127">
        <f t="shared" si="12"/>
        <v>1.2249503277549172E-3</v>
      </c>
      <c r="V127">
        <f t="shared" si="13"/>
        <v>1.0764251005146335</v>
      </c>
      <c r="Z127">
        <v>125</v>
      </c>
      <c r="AA127">
        <f t="shared" ca="1" si="14"/>
        <v>0.56896773286175206</v>
      </c>
      <c r="AB127">
        <f t="shared" ca="1" si="15"/>
        <v>1.9803328970723114E-3</v>
      </c>
      <c r="AC127">
        <f t="shared" ca="1" si="16"/>
        <v>2.7215623719793942E-3</v>
      </c>
      <c r="AD127">
        <f t="shared" ca="1" si="17"/>
        <v>2.3915729343768928</v>
      </c>
      <c r="AH127">
        <v>125</v>
      </c>
      <c r="AI127">
        <f t="shared" ca="1" si="18"/>
        <v>146</v>
      </c>
      <c r="AJ127">
        <f t="shared" ca="1" si="19"/>
        <v>9.8439023622352469E-3</v>
      </c>
      <c r="AK127">
        <f t="shared" ca="1" si="20"/>
        <v>1.3528429640342565E-2</v>
      </c>
      <c r="AL127">
        <f t="shared" ca="1" si="21"/>
        <v>11.88810754645103</v>
      </c>
    </row>
    <row r="128" spans="1:38" x14ac:dyDescent="0.3">
      <c r="A128" s="1">
        <v>44781</v>
      </c>
      <c r="B128">
        <v>466.79513500000002</v>
      </c>
      <c r="C128">
        <f t="shared" si="11"/>
        <v>6.4274071615967061E-3</v>
      </c>
      <c r="H128">
        <v>6.4274071615967061E-3</v>
      </c>
      <c r="I128">
        <v>7.3075989907427051E-3</v>
      </c>
      <c r="S128">
        <v>126</v>
      </c>
      <c r="T128">
        <v>7.3075989907427051E-3</v>
      </c>
      <c r="U128">
        <f t="shared" si="12"/>
        <v>1.0042799608147768E-2</v>
      </c>
      <c r="V128">
        <f t="shared" si="13"/>
        <v>8.8251101556598517</v>
      </c>
      <c r="Z128">
        <v>126</v>
      </c>
      <c r="AA128">
        <f t="shared" ca="1" si="14"/>
        <v>0.78842107694433061</v>
      </c>
      <c r="AB128">
        <f t="shared" ca="1" si="15"/>
        <v>7.5091252531210139E-3</v>
      </c>
      <c r="AC128">
        <f t="shared" ca="1" si="16"/>
        <v>1.0319756221586497E-2</v>
      </c>
      <c r="AD128">
        <f t="shared" ca="1" si="17"/>
        <v>9.0684857797191345</v>
      </c>
      <c r="AH128">
        <v>126</v>
      </c>
      <c r="AI128">
        <f t="shared" ca="1" si="18"/>
        <v>129</v>
      </c>
      <c r="AJ128">
        <f t="shared" ca="1" si="19"/>
        <v>2.2145680049169341E-3</v>
      </c>
      <c r="AK128">
        <f t="shared" ca="1" si="20"/>
        <v>3.0434706009690293E-3</v>
      </c>
      <c r="AL128">
        <f t="shared" ca="1" si="21"/>
        <v>2.6744497906015345</v>
      </c>
    </row>
    <row r="129" spans="1:38" x14ac:dyDescent="0.3">
      <c r="A129" s="1">
        <v>44783</v>
      </c>
      <c r="B129">
        <v>474.07244900000001</v>
      </c>
      <c r="C129">
        <f t="shared" si="11"/>
        <v>1.5469677671067212E-2</v>
      </c>
      <c r="H129">
        <v>1.5469677671067212E-2</v>
      </c>
      <c r="I129">
        <v>5.5050956300976427E-4</v>
      </c>
      <c r="S129">
        <v>127</v>
      </c>
      <c r="T129">
        <v>5.5050956300976427E-4</v>
      </c>
      <c r="U129">
        <f t="shared" si="12"/>
        <v>7.5656275483640856E-4</v>
      </c>
      <c r="V129">
        <f t="shared" si="13"/>
        <v>0.66482952081249402</v>
      </c>
      <c r="Z129">
        <v>127</v>
      </c>
      <c r="AA129">
        <f t="shared" ca="1" si="14"/>
        <v>0.5528245021087187</v>
      </c>
      <c r="AB129">
        <f t="shared" ca="1" si="15"/>
        <v>1.6193970001779582E-3</v>
      </c>
      <c r="AC129">
        <f t="shared" ca="1" si="16"/>
        <v>2.2255298326338455E-3</v>
      </c>
      <c r="AD129">
        <f t="shared" ca="1" si="17"/>
        <v>1.9556843404269917</v>
      </c>
      <c r="AH129">
        <v>127</v>
      </c>
      <c r="AI129">
        <f t="shared" ca="1" si="18"/>
        <v>4</v>
      </c>
      <c r="AJ129">
        <f t="shared" ca="1" si="19"/>
        <v>8.1009991980555834E-3</v>
      </c>
      <c r="AK129">
        <f t="shared" ca="1" si="20"/>
        <v>1.1133165855830485E-2</v>
      </c>
      <c r="AL129">
        <f t="shared" ca="1" si="21"/>
        <v>9.7832694958110391</v>
      </c>
    </row>
    <row r="130" spans="1:38" x14ac:dyDescent="0.3">
      <c r="A130" s="1">
        <v>44784</v>
      </c>
      <c r="B130">
        <v>475.169037</v>
      </c>
      <c r="C130">
        <f t="shared" si="11"/>
        <v>2.3104520904097064E-3</v>
      </c>
      <c r="H130">
        <v>2.3104520904097064E-3</v>
      </c>
      <c r="I130">
        <v>7.0609421403666373E-3</v>
      </c>
      <c r="S130">
        <v>128</v>
      </c>
      <c r="T130">
        <v>7.0609421403666373E-3</v>
      </c>
      <c r="U130">
        <f t="shared" si="12"/>
        <v>9.7038202356559602E-3</v>
      </c>
      <c r="V130">
        <f t="shared" si="13"/>
        <v>8.5272320320826758</v>
      </c>
      <c r="Z130">
        <v>128</v>
      </c>
      <c r="AA130">
        <f t="shared" ca="1" si="14"/>
        <v>0.70163797534435535</v>
      </c>
      <c r="AB130">
        <f t="shared" ca="1" si="15"/>
        <v>5.1128987653725928E-3</v>
      </c>
      <c r="AC130">
        <f t="shared" ca="1" si="16"/>
        <v>7.0266332050281767E-3</v>
      </c>
      <c r="AD130">
        <f t="shared" ca="1" si="17"/>
        <v>6.1746539289185103</v>
      </c>
      <c r="AH130">
        <v>128</v>
      </c>
      <c r="AI130">
        <f t="shared" ca="1" si="18"/>
        <v>237</v>
      </c>
      <c r="AJ130">
        <f t="shared" ca="1" si="19"/>
        <v>6.1873749718830036E-3</v>
      </c>
      <c r="AK130">
        <f t="shared" ca="1" si="20"/>
        <v>8.5032809027708444E-3</v>
      </c>
      <c r="AL130">
        <f t="shared" ca="1" si="21"/>
        <v>7.4722580933098799</v>
      </c>
    </row>
    <row r="131" spans="1:38" x14ac:dyDescent="0.3">
      <c r="A131" s="1">
        <v>44785</v>
      </c>
      <c r="B131">
        <v>476.06622299999998</v>
      </c>
      <c r="C131">
        <f t="shared" ref="C131:C194" si="22">LN(B131/B130)</f>
        <v>1.8863604068716981E-3</v>
      </c>
      <c r="H131">
        <v>1.8863604068716981E-3</v>
      </c>
      <c r="I131">
        <v>2.2145680049169341E-3</v>
      </c>
      <c r="S131">
        <v>129</v>
      </c>
      <c r="T131">
        <v>2.2145680049169341E-3</v>
      </c>
      <c r="U131">
        <f t="shared" si="12"/>
        <v>3.0434706009690293E-3</v>
      </c>
      <c r="V131">
        <f t="shared" si="13"/>
        <v>2.6744497906015345</v>
      </c>
      <c r="Z131">
        <v>129</v>
      </c>
      <c r="AA131">
        <f t="shared" ca="1" si="14"/>
        <v>0.27183768781991313</v>
      </c>
      <c r="AB131">
        <f t="shared" ca="1" si="15"/>
        <v>-4.9042231074142529E-3</v>
      </c>
      <c r="AC131">
        <f t="shared" ca="1" si="16"/>
        <v>-6.7398512101993942E-3</v>
      </c>
      <c r="AD131">
        <f t="shared" ca="1" si="17"/>
        <v>-5.9226442509627173</v>
      </c>
      <c r="AH131">
        <v>129</v>
      </c>
      <c r="AI131">
        <f t="shared" ca="1" si="18"/>
        <v>311</v>
      </c>
      <c r="AJ131">
        <f t="shared" ca="1" si="19"/>
        <v>-9.8872289039798151E-4</v>
      </c>
      <c r="AK131">
        <f t="shared" ca="1" si="20"/>
        <v>-1.358797310694575E-3</v>
      </c>
      <c r="AL131">
        <f t="shared" ca="1" si="21"/>
        <v>-1.1940431367728579</v>
      </c>
    </row>
    <row r="132" spans="1:38" x14ac:dyDescent="0.3">
      <c r="A132" s="1">
        <v>44789</v>
      </c>
      <c r="B132">
        <v>488.328033</v>
      </c>
      <c r="C132">
        <f t="shared" si="22"/>
        <v>2.5430410295078514E-2</v>
      </c>
      <c r="H132">
        <v>2.5430410295078514E-2</v>
      </c>
      <c r="I132">
        <v>7.1558550115442465E-3</v>
      </c>
      <c r="S132">
        <v>130</v>
      </c>
      <c r="T132">
        <v>7.1558550115442465E-3</v>
      </c>
      <c r="U132">
        <f t="shared" ref="U132:U195" si="23">T132*$K$19</f>
        <v>9.8342585570085923E-3</v>
      </c>
      <c r="V132">
        <f t="shared" ref="V132:V195" si="24">U132*$B$495</f>
        <v>8.6418547069712996</v>
      </c>
      <c r="Z132">
        <v>130</v>
      </c>
      <c r="AA132">
        <f t="shared" ref="AA132:AA195" ca="1" si="25">RAND()</f>
        <v>0.77798996238219065</v>
      </c>
      <c r="AB132">
        <f t="shared" ref="AB132:AB195" ca="1" si="26">NORMINV(AA132,$Y$3,$Y$4)</f>
        <v>7.1959100350644858E-3</v>
      </c>
      <c r="AC132">
        <f t="shared" ref="AC132:AC195" ca="1" si="27">AB132*$K$19</f>
        <v>9.8893059911963465E-3</v>
      </c>
      <c r="AD132">
        <f t="shared" ref="AD132:AD195" ca="1" si="28">AC132*$B$495</f>
        <v>8.6902276397637888</v>
      </c>
      <c r="AH132">
        <v>130</v>
      </c>
      <c r="AI132">
        <f t="shared" ref="AI132:AI195" ca="1" si="29">RANDBETWEEN(1,493)</f>
        <v>242</v>
      </c>
      <c r="AJ132">
        <f t="shared" ref="AJ132:AJ195" ca="1" si="30">VLOOKUP(AI132,$S$3:$T$495,2,0)</f>
        <v>-1.2571672963865974E-2</v>
      </c>
      <c r="AK132">
        <f t="shared" ref="AK132:AK195" ca="1" si="31">AJ132*$K$19</f>
        <v>-1.7277192204336222E-2</v>
      </c>
      <c r="AL132">
        <f t="shared" ref="AL132:AL195" ca="1" si="32">AK132*$B$495</f>
        <v>-15.182332649560454</v>
      </c>
    </row>
    <row r="133" spans="1:38" x14ac:dyDescent="0.3">
      <c r="A133" s="1">
        <v>44790</v>
      </c>
      <c r="B133">
        <v>483.89184599999999</v>
      </c>
      <c r="C133">
        <f t="shared" si="22"/>
        <v>-9.1259557309036152E-3</v>
      </c>
      <c r="H133">
        <v>-9.1259557309036152E-3</v>
      </c>
      <c r="I133">
        <v>6.6537379070216564E-3</v>
      </c>
      <c r="S133">
        <v>131</v>
      </c>
      <c r="T133">
        <v>6.6537379070216564E-3</v>
      </c>
      <c r="U133">
        <f t="shared" si="23"/>
        <v>9.1442013348030753E-3</v>
      </c>
      <c r="V133">
        <f t="shared" si="24"/>
        <v>8.0354669229582019</v>
      </c>
      <c r="Z133">
        <v>131</v>
      </c>
      <c r="AA133">
        <f t="shared" ca="1" si="25"/>
        <v>3.3943129886747969E-2</v>
      </c>
      <c r="AB133">
        <f t="shared" ca="1" si="26"/>
        <v>-1.564517970036005E-2</v>
      </c>
      <c r="AC133">
        <f t="shared" ca="1" si="27"/>
        <v>-2.1501098344780457E-2</v>
      </c>
      <c r="AD133">
        <f t="shared" ca="1" si="28"/>
        <v>-18.894090170475828</v>
      </c>
      <c r="AH133">
        <v>131</v>
      </c>
      <c r="AI133">
        <f t="shared" ca="1" si="29"/>
        <v>85</v>
      </c>
      <c r="AJ133">
        <f t="shared" ca="1" si="30"/>
        <v>-1.6909867702809767E-2</v>
      </c>
      <c r="AK133">
        <f t="shared" ca="1" si="31"/>
        <v>-2.3239153236889468E-2</v>
      </c>
      <c r="AL133">
        <f t="shared" ca="1" si="32"/>
        <v>-20.421405906916622</v>
      </c>
    </row>
    <row r="134" spans="1:38" x14ac:dyDescent="0.3">
      <c r="A134" s="1">
        <v>44791</v>
      </c>
      <c r="B134">
        <v>483.293701</v>
      </c>
      <c r="C134">
        <f t="shared" si="22"/>
        <v>-1.2368776148736667E-3</v>
      </c>
      <c r="H134">
        <v>-1.2368776148736667E-3</v>
      </c>
      <c r="I134">
        <v>6.8243702292707423E-4</v>
      </c>
      <c r="S134">
        <v>132</v>
      </c>
      <c r="T134">
        <v>6.8243702292707423E-4</v>
      </c>
      <c r="U134">
        <f t="shared" si="23"/>
        <v>9.3787005487297405E-4</v>
      </c>
      <c r="V134">
        <f t="shared" si="24"/>
        <v>0.82415331071962594</v>
      </c>
      <c r="Z134">
        <v>132</v>
      </c>
      <c r="AA134">
        <f t="shared" ca="1" si="25"/>
        <v>5.789953472555931E-2</v>
      </c>
      <c r="AB134">
        <f t="shared" ca="1" si="26"/>
        <v>-1.3414055373172352E-2</v>
      </c>
      <c r="AC134">
        <f t="shared" ca="1" si="27"/>
        <v>-1.8434874466432112E-2</v>
      </c>
      <c r="AD134">
        <f t="shared" ca="1" si="28"/>
        <v>-16.19964593737722</v>
      </c>
      <c r="AH134">
        <v>132</v>
      </c>
      <c r="AI134">
        <f t="shared" ca="1" si="29"/>
        <v>46</v>
      </c>
      <c r="AJ134">
        <f t="shared" ca="1" si="30"/>
        <v>-3.1223510614357053E-3</v>
      </c>
      <c r="AK134">
        <f t="shared" ca="1" si="31"/>
        <v>-4.2910326710605805E-3</v>
      </c>
      <c r="AL134">
        <f t="shared" ca="1" si="32"/>
        <v>-3.7707449596944853</v>
      </c>
    </row>
    <row r="135" spans="1:38" x14ac:dyDescent="0.3">
      <c r="A135" s="1">
        <v>44792</v>
      </c>
      <c r="B135">
        <v>469.53659099999999</v>
      </c>
      <c r="C135">
        <f t="shared" si="22"/>
        <v>-2.8878313739767989E-2</v>
      </c>
      <c r="H135">
        <v>-2.8878313739767989E-2</v>
      </c>
      <c r="I135">
        <v>-1.109075137587731E-2</v>
      </c>
      <c r="S135">
        <v>133</v>
      </c>
      <c r="T135">
        <v>-1.109075137587731E-2</v>
      </c>
      <c r="U135">
        <f t="shared" si="23"/>
        <v>-1.5241968492363136E-2</v>
      </c>
      <c r="V135">
        <f t="shared" si="24"/>
        <v>-13.393879812664107</v>
      </c>
      <c r="Z135">
        <v>133</v>
      </c>
      <c r="AA135">
        <f t="shared" ca="1" si="25"/>
        <v>0.56894966203448216</v>
      </c>
      <c r="AB135">
        <f t="shared" ca="1" si="26"/>
        <v>1.9799275377950418E-3</v>
      </c>
      <c r="AC135">
        <f t="shared" ca="1" si="27"/>
        <v>2.7210052885931714E-3</v>
      </c>
      <c r="AD135">
        <f t="shared" ca="1" si="28"/>
        <v>2.3910833973512493</v>
      </c>
      <c r="AH135">
        <v>133</v>
      </c>
      <c r="AI135">
        <f t="shared" ca="1" si="29"/>
        <v>94</v>
      </c>
      <c r="AJ135">
        <f t="shared" ca="1" si="30"/>
        <v>9.2574646624352681E-3</v>
      </c>
      <c r="AK135">
        <f t="shared" ca="1" si="31"/>
        <v>1.2722491012728336E-2</v>
      </c>
      <c r="AL135">
        <f t="shared" ca="1" si="32"/>
        <v>11.179888977435025</v>
      </c>
    </row>
    <row r="136" spans="1:38" x14ac:dyDescent="0.3">
      <c r="A136" s="1">
        <v>44795</v>
      </c>
      <c r="B136">
        <v>453.18756100000002</v>
      </c>
      <c r="C136">
        <f t="shared" si="22"/>
        <v>-3.544014997976748E-2</v>
      </c>
      <c r="H136">
        <v>-3.544014997976748E-2</v>
      </c>
      <c r="I136">
        <v>-1.5192148553993359E-2</v>
      </c>
      <c r="S136">
        <v>134</v>
      </c>
      <c r="T136">
        <v>-1.5192148553993359E-2</v>
      </c>
      <c r="U136">
        <f t="shared" si="23"/>
        <v>-2.0878499728603832E-2</v>
      </c>
      <c r="V136">
        <f t="shared" si="24"/>
        <v>-18.346981636510616</v>
      </c>
      <c r="Z136">
        <v>134</v>
      </c>
      <c r="AA136">
        <f t="shared" ca="1" si="25"/>
        <v>0.85731739610828683</v>
      </c>
      <c r="AB136">
        <f t="shared" ca="1" si="26"/>
        <v>9.8661448292483196E-3</v>
      </c>
      <c r="AC136">
        <f t="shared" ca="1" si="27"/>
        <v>1.3558997360230604E-2</v>
      </c>
      <c r="AD136">
        <f t="shared" ca="1" si="28"/>
        <v>11.914968930302644</v>
      </c>
      <c r="AH136">
        <v>134</v>
      </c>
      <c r="AI136">
        <f t="shared" ca="1" si="29"/>
        <v>487</v>
      </c>
      <c r="AJ136">
        <f t="shared" ca="1" si="30"/>
        <v>1.0079006826348783E-2</v>
      </c>
      <c r="AK136">
        <f t="shared" ca="1" si="31"/>
        <v>1.3851532621645216E-2</v>
      </c>
      <c r="AL136">
        <f t="shared" ca="1" si="32"/>
        <v>12.172034291270734</v>
      </c>
    </row>
    <row r="137" spans="1:38" x14ac:dyDescent="0.3">
      <c r="A137" s="1">
        <v>44796</v>
      </c>
      <c r="B137">
        <v>459.01937900000001</v>
      </c>
      <c r="C137">
        <f t="shared" si="22"/>
        <v>1.2786347478950832E-2</v>
      </c>
      <c r="H137">
        <v>1.2786347478950832E-2</v>
      </c>
      <c r="I137">
        <v>4.9504086436529104E-3</v>
      </c>
      <c r="S137">
        <v>135</v>
      </c>
      <c r="T137">
        <v>4.9504086436529104E-3</v>
      </c>
      <c r="U137">
        <f t="shared" si="23"/>
        <v>6.8033237797570922E-3</v>
      </c>
      <c r="V137">
        <f t="shared" si="24"/>
        <v>5.9784207714615452</v>
      </c>
      <c r="Z137">
        <v>135</v>
      </c>
      <c r="AA137">
        <f t="shared" ca="1" si="25"/>
        <v>6.7604110130820017E-2</v>
      </c>
      <c r="AB137">
        <f t="shared" ca="1" si="26"/>
        <v>-1.2719631110249733E-2</v>
      </c>
      <c r="AC137">
        <f t="shared" ca="1" si="27"/>
        <v>-1.7480530402889185E-2</v>
      </c>
      <c r="AD137">
        <f t="shared" ca="1" si="28"/>
        <v>-15.361016091538872</v>
      </c>
      <c r="AH137">
        <v>135</v>
      </c>
      <c r="AI137">
        <f t="shared" ca="1" si="29"/>
        <v>235</v>
      </c>
      <c r="AJ137">
        <f t="shared" ca="1" si="30"/>
        <v>-3.4447734978497288E-3</v>
      </c>
      <c r="AK137">
        <f t="shared" ca="1" si="31"/>
        <v>-4.734136339198192E-3</v>
      </c>
      <c r="AL137">
        <f t="shared" ca="1" si="32"/>
        <v>-4.1601223080704113</v>
      </c>
    </row>
    <row r="138" spans="1:38" x14ac:dyDescent="0.3">
      <c r="A138" s="1">
        <v>44797</v>
      </c>
      <c r="B138">
        <v>461.76083399999999</v>
      </c>
      <c r="C138">
        <f t="shared" si="22"/>
        <v>5.954652504053806E-3</v>
      </c>
      <c r="H138">
        <v>5.954652504053806E-3</v>
      </c>
      <c r="I138">
        <v>1.5603930470356744E-3</v>
      </c>
      <c r="S138">
        <v>136</v>
      </c>
      <c r="T138">
        <v>1.5603930470356744E-3</v>
      </c>
      <c r="U138">
        <f t="shared" si="23"/>
        <v>2.1444409718127796E-3</v>
      </c>
      <c r="V138">
        <f t="shared" si="24"/>
        <v>1.8844275039804801</v>
      </c>
      <c r="Z138">
        <v>136</v>
      </c>
      <c r="AA138">
        <f t="shared" ca="1" si="25"/>
        <v>0.37602575294113738</v>
      </c>
      <c r="AB138">
        <f t="shared" ca="1" si="26"/>
        <v>-2.3361788901146421E-3</v>
      </c>
      <c r="AC138">
        <f t="shared" ca="1" si="27"/>
        <v>-3.2105998799233353E-3</v>
      </c>
      <c r="AD138">
        <f t="shared" ca="1" si="28"/>
        <v>-2.8213146444826309</v>
      </c>
      <c r="AH138">
        <v>136</v>
      </c>
      <c r="AI138">
        <f t="shared" ca="1" si="29"/>
        <v>445</v>
      </c>
      <c r="AJ138">
        <f t="shared" ca="1" si="30"/>
        <v>-4.9728109235498696E-4</v>
      </c>
      <c r="AK138">
        <f t="shared" ca="1" si="31"/>
        <v>-6.8341111297547878E-4</v>
      </c>
      <c r="AL138">
        <f t="shared" ca="1" si="32"/>
        <v>-0.60054751552720198</v>
      </c>
    </row>
    <row r="139" spans="1:38" x14ac:dyDescent="0.3">
      <c r="A139" s="1">
        <v>44798</v>
      </c>
      <c r="B139">
        <v>457.77328499999999</v>
      </c>
      <c r="C139">
        <f t="shared" si="22"/>
        <v>-8.6730310781275386E-3</v>
      </c>
      <c r="H139">
        <v>-8.6730310781275386E-3</v>
      </c>
      <c r="I139">
        <v>-4.6971967954417947E-3</v>
      </c>
      <c r="S139">
        <v>137</v>
      </c>
      <c r="T139">
        <v>-4.6971967954417947E-3</v>
      </c>
      <c r="U139">
        <f t="shared" si="23"/>
        <v>-6.4553359039562462E-3</v>
      </c>
      <c r="V139">
        <f t="shared" si="24"/>
        <v>-5.6726264256015515</v>
      </c>
      <c r="Z139">
        <v>137</v>
      </c>
      <c r="AA139">
        <f t="shared" ca="1" si="25"/>
        <v>0.45703587737681528</v>
      </c>
      <c r="AB139">
        <f t="shared" ca="1" si="26"/>
        <v>-5.0239811488992194E-4</v>
      </c>
      <c r="AC139">
        <f t="shared" ca="1" si="27"/>
        <v>-6.9044341345800774E-4</v>
      </c>
      <c r="AD139">
        <f t="shared" ca="1" si="28"/>
        <v>-0.60672714957622431</v>
      </c>
      <c r="AH139">
        <v>137</v>
      </c>
      <c r="AI139">
        <f t="shared" ca="1" si="29"/>
        <v>478</v>
      </c>
      <c r="AJ139">
        <f t="shared" ca="1" si="30"/>
        <v>1.317434984643736E-3</v>
      </c>
      <c r="AK139">
        <f t="shared" ca="1" si="31"/>
        <v>1.8105448265977677E-3</v>
      </c>
      <c r="AL139">
        <f t="shared" ca="1" si="32"/>
        <v>1.5910162663727885</v>
      </c>
    </row>
    <row r="140" spans="1:38" x14ac:dyDescent="0.3">
      <c r="A140" s="1">
        <v>44799</v>
      </c>
      <c r="B140">
        <v>463.60507200000001</v>
      </c>
      <c r="C140">
        <f t="shared" si="22"/>
        <v>1.2659001232865476E-2</v>
      </c>
      <c r="H140">
        <v>1.2659001232865476E-2</v>
      </c>
      <c r="I140">
        <v>2.0780948009713469E-3</v>
      </c>
      <c r="S140">
        <v>138</v>
      </c>
      <c r="T140">
        <v>2.0780948009713469E-3</v>
      </c>
      <c r="U140">
        <f t="shared" si="23"/>
        <v>2.8559161058682907E-3</v>
      </c>
      <c r="V140">
        <f t="shared" si="24"/>
        <v>2.5096362780317603</v>
      </c>
      <c r="Z140">
        <v>138</v>
      </c>
      <c r="AA140">
        <f t="shared" ca="1" si="25"/>
        <v>0.45873310588396077</v>
      </c>
      <c r="AB140">
        <f t="shared" ca="1" si="26"/>
        <v>-4.6468622469499901E-4</v>
      </c>
      <c r="AC140">
        <f t="shared" ca="1" si="27"/>
        <v>-6.3861613659841763E-4</v>
      </c>
      <c r="AD140">
        <f t="shared" ca="1" si="28"/>
        <v>-0.56118393003585954</v>
      </c>
      <c r="AH140">
        <v>138</v>
      </c>
      <c r="AI140">
        <f t="shared" ca="1" si="29"/>
        <v>118</v>
      </c>
      <c r="AJ140">
        <f t="shared" ca="1" si="30"/>
        <v>9.5365595678121515E-3</v>
      </c>
      <c r="AK140">
        <f t="shared" ca="1" si="31"/>
        <v>1.3106049854682543E-2</v>
      </c>
      <c r="AL140">
        <f t="shared" ca="1" si="32"/>
        <v>11.516941309802284</v>
      </c>
    </row>
    <row r="141" spans="1:38" x14ac:dyDescent="0.3">
      <c r="A141" s="1">
        <v>44802</v>
      </c>
      <c r="B141">
        <v>451.94143700000001</v>
      </c>
      <c r="C141">
        <f t="shared" si="22"/>
        <v>-2.5480444592890689E-2</v>
      </c>
      <c r="H141">
        <v>-2.5480444592890689E-2</v>
      </c>
      <c r="I141">
        <v>-1.4109055185640235E-2</v>
      </c>
      <c r="S141">
        <v>139</v>
      </c>
      <c r="T141">
        <v>-1.4109055185640235E-2</v>
      </c>
      <c r="U141">
        <f t="shared" si="23"/>
        <v>-1.9390009505062061E-2</v>
      </c>
      <c r="V141">
        <f t="shared" si="24"/>
        <v>-17.038970852573286</v>
      </c>
      <c r="Z141">
        <v>139</v>
      </c>
      <c r="AA141">
        <f t="shared" ca="1" si="25"/>
        <v>0.53763502006862451</v>
      </c>
      <c r="AB141">
        <f t="shared" ca="1" si="26"/>
        <v>1.2815796160580062E-3</v>
      </c>
      <c r="AC141">
        <f t="shared" ca="1" si="27"/>
        <v>1.7612689588279403E-3</v>
      </c>
      <c r="AD141">
        <f t="shared" ca="1" si="28"/>
        <v>1.5477150975700524</v>
      </c>
      <c r="AH141">
        <v>139</v>
      </c>
      <c r="AI141">
        <f t="shared" ca="1" si="29"/>
        <v>401</v>
      </c>
      <c r="AJ141">
        <f t="shared" ca="1" si="30"/>
        <v>-2.9286010086685579E-3</v>
      </c>
      <c r="AK141">
        <f t="shared" ca="1" si="31"/>
        <v>-4.0247628666455525E-3</v>
      </c>
      <c r="AL141">
        <f t="shared" ca="1" si="32"/>
        <v>-3.5367603690647793</v>
      </c>
    </row>
    <row r="142" spans="1:38" x14ac:dyDescent="0.3">
      <c r="A142" s="1">
        <v>44803</v>
      </c>
      <c r="B142">
        <v>469.63629200000003</v>
      </c>
      <c r="C142">
        <f t="shared" si="22"/>
        <v>3.8405941042814189E-2</v>
      </c>
      <c r="H142">
        <v>3.8405941042814189E-2</v>
      </c>
      <c r="I142">
        <v>2.5457455391694684E-2</v>
      </c>
      <c r="S142">
        <v>140</v>
      </c>
      <c r="T142">
        <v>2.5457455391694684E-2</v>
      </c>
      <c r="U142">
        <f t="shared" si="23"/>
        <v>3.498606359708941E-2</v>
      </c>
      <c r="V142">
        <f t="shared" si="24"/>
        <v>30.744003385942321</v>
      </c>
      <c r="Z142">
        <v>140</v>
      </c>
      <c r="AA142">
        <f t="shared" ca="1" si="25"/>
        <v>0.46146226749310049</v>
      </c>
      <c r="AB142">
        <f t="shared" ca="1" si="26"/>
        <v>-4.0407984409215338E-4</v>
      </c>
      <c r="AC142">
        <f t="shared" ca="1" si="27"/>
        <v>-5.5532506710479011E-4</v>
      </c>
      <c r="AD142">
        <f t="shared" ca="1" si="28"/>
        <v>-0.48799190271833431</v>
      </c>
      <c r="AH142">
        <v>140</v>
      </c>
      <c r="AI142">
        <f t="shared" ca="1" si="29"/>
        <v>326</v>
      </c>
      <c r="AJ142">
        <f t="shared" ca="1" si="30"/>
        <v>-2.5201353890765121E-3</v>
      </c>
      <c r="AK142">
        <f t="shared" ca="1" si="31"/>
        <v>-3.4634104484877635E-3</v>
      </c>
      <c r="AL142">
        <f t="shared" ca="1" si="32"/>
        <v>-3.0434719316086221</v>
      </c>
    </row>
    <row r="143" spans="1:38" x14ac:dyDescent="0.3">
      <c r="A143" s="1">
        <v>44805</v>
      </c>
      <c r="B143">
        <v>465.449341</v>
      </c>
      <c r="C143">
        <f t="shared" si="22"/>
        <v>-8.9552845942349867E-3</v>
      </c>
      <c r="H143">
        <v>-8.9552845942349867E-3</v>
      </c>
      <c r="I143">
        <v>-1.2265712506677323E-2</v>
      </c>
      <c r="S143">
        <v>141</v>
      </c>
      <c r="T143">
        <v>-1.2265712506677323E-2</v>
      </c>
      <c r="U143">
        <f t="shared" si="23"/>
        <v>-1.6856712158365525E-2</v>
      </c>
      <c r="V143">
        <f t="shared" si="24"/>
        <v>-14.812835809163705</v>
      </c>
      <c r="Z143">
        <v>141</v>
      </c>
      <c r="AA143">
        <f t="shared" ca="1" si="25"/>
        <v>0.86295253792658821</v>
      </c>
      <c r="AB143">
        <f t="shared" ca="1" si="26"/>
        <v>1.0089485197474719E-2</v>
      </c>
      <c r="AC143">
        <f t="shared" ca="1" si="27"/>
        <v>1.3865932998782891E-2</v>
      </c>
      <c r="AD143">
        <f t="shared" ca="1" si="28"/>
        <v>12.184688622680465</v>
      </c>
      <c r="AH143">
        <v>141</v>
      </c>
      <c r="AI143">
        <f t="shared" ca="1" si="29"/>
        <v>117</v>
      </c>
      <c r="AJ143">
        <f t="shared" ca="1" si="30"/>
        <v>-8.8873337060962447E-3</v>
      </c>
      <c r="AK143">
        <f t="shared" ca="1" si="31"/>
        <v>-1.2213821745573172E-2</v>
      </c>
      <c r="AL143">
        <f t="shared" ca="1" si="32"/>
        <v>-10.732895858922426</v>
      </c>
    </row>
    <row r="144" spans="1:38" x14ac:dyDescent="0.3">
      <c r="A144" s="1">
        <v>44806</v>
      </c>
      <c r="B144">
        <v>460.315338</v>
      </c>
      <c r="C144">
        <f t="shared" si="22"/>
        <v>-1.1091491712632025E-2</v>
      </c>
      <c r="H144">
        <v>-1.1091491712632025E-2</v>
      </c>
      <c r="I144">
        <v>-1.9106881743326563E-4</v>
      </c>
      <c r="S144">
        <v>142</v>
      </c>
      <c r="T144">
        <v>-1.9106881743326563E-4</v>
      </c>
      <c r="U144">
        <f t="shared" si="23"/>
        <v>-2.6258499505499473E-4</v>
      </c>
      <c r="V144">
        <f t="shared" si="24"/>
        <v>-0.23074656440457661</v>
      </c>
      <c r="Z144">
        <v>142</v>
      </c>
      <c r="AA144">
        <f t="shared" ca="1" si="25"/>
        <v>0.31782934188432732</v>
      </c>
      <c r="AB144">
        <f t="shared" ca="1" si="26"/>
        <v>-3.7275436014328695E-3</v>
      </c>
      <c r="AC144">
        <f t="shared" ca="1" si="27"/>
        <v>-5.1227459891062047E-3</v>
      </c>
      <c r="AD144">
        <f t="shared" ca="1" si="28"/>
        <v>-4.5016130379270773</v>
      </c>
      <c r="AH144">
        <v>142</v>
      </c>
      <c r="AI144">
        <f t="shared" ca="1" si="29"/>
        <v>67</v>
      </c>
      <c r="AJ144">
        <f t="shared" ca="1" si="30"/>
        <v>2.5981475212457642E-2</v>
      </c>
      <c r="AK144">
        <f t="shared" ca="1" si="31"/>
        <v>3.5706221621262142E-2</v>
      </c>
      <c r="AL144">
        <f t="shared" ca="1" si="32"/>
        <v>31.376842249684106</v>
      </c>
    </row>
    <row r="145" spans="1:38" x14ac:dyDescent="0.3">
      <c r="A145" s="1">
        <v>44809</v>
      </c>
      <c r="B145">
        <v>457.57388300000002</v>
      </c>
      <c r="C145">
        <f t="shared" si="22"/>
        <v>-5.973407441548755E-3</v>
      </c>
      <c r="H145">
        <v>-5.973407441548755E-3</v>
      </c>
      <c r="I145">
        <v>7.1780262609507954E-3</v>
      </c>
      <c r="S145">
        <v>143</v>
      </c>
      <c r="T145">
        <v>7.1780262609507954E-3</v>
      </c>
      <c r="U145">
        <f t="shared" si="23"/>
        <v>9.8647284028682662E-3</v>
      </c>
      <c r="V145">
        <f t="shared" si="24"/>
        <v>8.6686300840204886</v>
      </c>
      <c r="Z145">
        <v>143</v>
      </c>
      <c r="AA145">
        <f t="shared" ca="1" si="25"/>
        <v>0.48548262602227421</v>
      </c>
      <c r="AB145">
        <f t="shared" ca="1" si="26"/>
        <v>1.2792564940024759E-4</v>
      </c>
      <c r="AC145">
        <f t="shared" ca="1" si="27"/>
        <v>1.7580763028955998E-4</v>
      </c>
      <c r="AD145">
        <f t="shared" ca="1" si="28"/>
        <v>0.15449095511695082</v>
      </c>
      <c r="AH145">
        <v>143</v>
      </c>
      <c r="AI145">
        <f t="shared" ca="1" si="29"/>
        <v>338</v>
      </c>
      <c r="AJ145">
        <f t="shared" ca="1" si="30"/>
        <v>-3.7545579185440945E-3</v>
      </c>
      <c r="AK145">
        <f t="shared" ca="1" si="31"/>
        <v>-5.159871640587994E-3</v>
      </c>
      <c r="AL145">
        <f t="shared" ca="1" si="32"/>
        <v>-4.5342372041666996</v>
      </c>
    </row>
    <row r="146" spans="1:38" x14ac:dyDescent="0.3">
      <c r="A146" s="1">
        <v>44810</v>
      </c>
      <c r="B146">
        <v>456.32775900000001</v>
      </c>
      <c r="C146">
        <f t="shared" si="22"/>
        <v>-2.7270435132033559E-3</v>
      </c>
      <c r="H146">
        <v>-2.7270435132033559E-3</v>
      </c>
      <c r="I146">
        <v>-5.7761992282270099E-4</v>
      </c>
      <c r="S146">
        <v>144</v>
      </c>
      <c r="T146">
        <v>-5.7761992282270099E-4</v>
      </c>
      <c r="U146">
        <f t="shared" si="23"/>
        <v>-7.9382039736044564E-4</v>
      </c>
      <c r="V146">
        <f t="shared" si="24"/>
        <v>-0.69756967418049165</v>
      </c>
      <c r="Z146">
        <v>144</v>
      </c>
      <c r="AA146">
        <f t="shared" ca="1" si="25"/>
        <v>9.6237975065616932E-2</v>
      </c>
      <c r="AB146">
        <f t="shared" ca="1" si="26"/>
        <v>-1.103963144317196E-2</v>
      </c>
      <c r="AC146">
        <f t="shared" ca="1" si="27"/>
        <v>-1.517171460448667E-2</v>
      </c>
      <c r="AD146">
        <f t="shared" ca="1" si="28"/>
        <v>-13.332144208692661</v>
      </c>
      <c r="AH146">
        <v>144</v>
      </c>
      <c r="AI146">
        <f t="shared" ca="1" si="29"/>
        <v>119</v>
      </c>
      <c r="AJ146">
        <f t="shared" ca="1" si="30"/>
        <v>1.7145896522397983E-2</v>
      </c>
      <c r="AK146">
        <f t="shared" ca="1" si="31"/>
        <v>2.3563526555660096E-2</v>
      </c>
      <c r="AL146">
        <f t="shared" ca="1" si="32"/>
        <v>20.706448960786307</v>
      </c>
    </row>
    <row r="147" spans="1:38" x14ac:dyDescent="0.3">
      <c r="A147" s="1">
        <v>44811</v>
      </c>
      <c r="B147">
        <v>444.46475199999998</v>
      </c>
      <c r="C147">
        <f t="shared" si="22"/>
        <v>-2.6340567338012967E-2</v>
      </c>
      <c r="H147">
        <v>-2.6340567338012967E-2</v>
      </c>
      <c r="I147">
        <v>-1.768663612984197E-3</v>
      </c>
      <c r="S147">
        <v>145</v>
      </c>
      <c r="T147">
        <v>-1.768663612984197E-3</v>
      </c>
      <c r="U147">
        <f t="shared" si="23"/>
        <v>-2.4306662505597671E-3</v>
      </c>
      <c r="V147">
        <f t="shared" si="24"/>
        <v>-2.1359479676793955</v>
      </c>
      <c r="Z147">
        <v>145</v>
      </c>
      <c r="AA147">
        <f t="shared" ca="1" si="25"/>
        <v>0.49766100656394674</v>
      </c>
      <c r="AB147">
        <f t="shared" ca="1" si="26"/>
        <v>3.9708653797254742E-4</v>
      </c>
      <c r="AC147">
        <f t="shared" ca="1" si="27"/>
        <v>5.4571419874069316E-4</v>
      </c>
      <c r="AD147">
        <f t="shared" ca="1" si="28"/>
        <v>0.47954635214338409</v>
      </c>
      <c r="AH147">
        <v>145</v>
      </c>
      <c r="AI147">
        <f t="shared" ca="1" si="29"/>
        <v>117</v>
      </c>
      <c r="AJ147">
        <f t="shared" ca="1" si="30"/>
        <v>-8.8873337060962447E-3</v>
      </c>
      <c r="AK147">
        <f t="shared" ca="1" si="31"/>
        <v>-1.2213821745573172E-2</v>
      </c>
      <c r="AL147">
        <f t="shared" ca="1" si="32"/>
        <v>-10.732895858922426</v>
      </c>
    </row>
    <row r="148" spans="1:38" x14ac:dyDescent="0.3">
      <c r="A148" s="1">
        <v>44812</v>
      </c>
      <c r="B148">
        <v>440.82607999999999</v>
      </c>
      <c r="C148">
        <f t="shared" si="22"/>
        <v>-8.2203324791796182E-3</v>
      </c>
      <c r="H148">
        <v>-8.2203324791796182E-3</v>
      </c>
      <c r="I148">
        <v>9.8439023622352469E-3</v>
      </c>
      <c r="S148">
        <v>146</v>
      </c>
      <c r="T148">
        <v>9.8439023622352469E-3</v>
      </c>
      <c r="U148">
        <f t="shared" si="23"/>
        <v>1.3528429640342565E-2</v>
      </c>
      <c r="V148">
        <f t="shared" si="24"/>
        <v>11.88810754645103</v>
      </c>
      <c r="Z148">
        <v>146</v>
      </c>
      <c r="AA148">
        <f t="shared" ca="1" si="25"/>
        <v>0.69893563164529071</v>
      </c>
      <c r="AB148">
        <f t="shared" ca="1" si="26"/>
        <v>5.0443572777438194E-3</v>
      </c>
      <c r="AC148">
        <f t="shared" ca="1" si="27"/>
        <v>6.9324369545261839E-3</v>
      </c>
      <c r="AD148">
        <f t="shared" ca="1" si="28"/>
        <v>6.0918789737898837</v>
      </c>
      <c r="AH148">
        <v>146</v>
      </c>
      <c r="AI148">
        <f t="shared" ca="1" si="29"/>
        <v>21</v>
      </c>
      <c r="AJ148">
        <f t="shared" ca="1" si="30"/>
        <v>9.4301722930882313E-3</v>
      </c>
      <c r="AK148">
        <f t="shared" ca="1" si="31"/>
        <v>1.2959842313428189E-2</v>
      </c>
      <c r="AL148">
        <f t="shared" ca="1" si="32"/>
        <v>11.388461432925022</v>
      </c>
    </row>
    <row r="149" spans="1:38" x14ac:dyDescent="0.3">
      <c r="A149" s="1">
        <v>44813</v>
      </c>
      <c r="B149">
        <v>444.51458700000001</v>
      </c>
      <c r="C149">
        <f t="shared" si="22"/>
        <v>8.3324498206430089E-3</v>
      </c>
      <c r="H149">
        <v>8.3324498206430089E-3</v>
      </c>
      <c r="I149">
        <v>1.9420477745730185E-3</v>
      </c>
      <c r="S149">
        <v>147</v>
      </c>
      <c r="T149">
        <v>1.9420477745730185E-3</v>
      </c>
      <c r="U149">
        <f t="shared" si="23"/>
        <v>2.6689473046062583E-3</v>
      </c>
      <c r="V149">
        <f t="shared" si="24"/>
        <v>2.3453374439227495</v>
      </c>
      <c r="Z149">
        <v>147</v>
      </c>
      <c r="AA149">
        <f t="shared" ca="1" si="25"/>
        <v>0.50783270161036043</v>
      </c>
      <c r="AB149">
        <f t="shared" ca="1" si="26"/>
        <v>6.2184910634752199E-4</v>
      </c>
      <c r="AC149">
        <f t="shared" ca="1" si="27"/>
        <v>8.5460436040144764E-4</v>
      </c>
      <c r="AD149">
        <f t="shared" ca="1" si="28"/>
        <v>0.75098358170277213</v>
      </c>
      <c r="AH149">
        <v>147</v>
      </c>
      <c r="AI149">
        <f t="shared" ca="1" si="29"/>
        <v>284</v>
      </c>
      <c r="AJ149">
        <f t="shared" ca="1" si="30"/>
        <v>-2.0036899078934313E-3</v>
      </c>
      <c r="AK149">
        <f t="shared" ca="1" si="31"/>
        <v>-2.7536618042852722E-3</v>
      </c>
      <c r="AL149">
        <f t="shared" ca="1" si="32"/>
        <v>-2.4197803105156828</v>
      </c>
    </row>
    <row r="150" spans="1:38" x14ac:dyDescent="0.3">
      <c r="A150" s="1">
        <v>44816</v>
      </c>
      <c r="B150">
        <v>449.598724</v>
      </c>
      <c r="C150">
        <f t="shared" si="22"/>
        <v>1.1372589433738176E-2</v>
      </c>
      <c r="H150">
        <v>1.1372589433738176E-2</v>
      </c>
      <c r="I150">
        <v>5.759080279404593E-3</v>
      </c>
      <c r="S150">
        <v>148</v>
      </c>
      <c r="T150">
        <v>5.759080279404593E-3</v>
      </c>
      <c r="U150">
        <f t="shared" si="23"/>
        <v>7.9146774811486627E-3</v>
      </c>
      <c r="V150">
        <f t="shared" si="24"/>
        <v>6.9550228365593876</v>
      </c>
      <c r="Z150">
        <v>148</v>
      </c>
      <c r="AA150">
        <f t="shared" ca="1" si="25"/>
        <v>1.7892351963544328E-3</v>
      </c>
      <c r="AB150">
        <f t="shared" ca="1" si="26"/>
        <v>-2.5230091228117729E-2</v>
      </c>
      <c r="AC150">
        <f t="shared" ca="1" si="27"/>
        <v>-3.4673598075134787E-2</v>
      </c>
      <c r="AD150">
        <f t="shared" ca="1" si="28"/>
        <v>-30.469424308524694</v>
      </c>
      <c r="AH150">
        <v>148</v>
      </c>
      <c r="AI150">
        <f t="shared" ca="1" si="29"/>
        <v>121</v>
      </c>
      <c r="AJ150">
        <f t="shared" ca="1" si="30"/>
        <v>1.0539792387437338E-2</v>
      </c>
      <c r="AK150">
        <f t="shared" ca="1" si="31"/>
        <v>1.4484788094229649E-2</v>
      </c>
      <c r="AL150">
        <f t="shared" ca="1" si="32"/>
        <v>12.728507537804303</v>
      </c>
    </row>
    <row r="151" spans="1:38" x14ac:dyDescent="0.3">
      <c r="A151" s="1">
        <v>44817</v>
      </c>
      <c r="B151">
        <v>455.38070699999997</v>
      </c>
      <c r="C151">
        <f t="shared" si="22"/>
        <v>1.2778327281170338E-2</v>
      </c>
      <c r="H151">
        <v>1.2778327281170338E-2</v>
      </c>
      <c r="I151">
        <v>7.426556671107162E-3</v>
      </c>
      <c r="S151">
        <v>149</v>
      </c>
      <c r="T151">
        <v>7.426556671107162E-3</v>
      </c>
      <c r="U151">
        <f t="shared" si="23"/>
        <v>1.0206282599929849E-2</v>
      </c>
      <c r="V151">
        <f t="shared" si="24"/>
        <v>8.968770834688355</v>
      </c>
      <c r="Z151">
        <v>149</v>
      </c>
      <c r="AA151">
        <f t="shared" ca="1" si="25"/>
        <v>0.91969205990837233</v>
      </c>
      <c r="AB151">
        <f t="shared" ca="1" si="26"/>
        <v>1.2816137849262155E-2</v>
      </c>
      <c r="AC151">
        <f t="shared" ca="1" si="27"/>
        <v>1.7613159169460171E-2</v>
      </c>
      <c r="AD151">
        <f t="shared" ca="1" si="28"/>
        <v>15.477563620163126</v>
      </c>
      <c r="AH151">
        <v>149</v>
      </c>
      <c r="AI151">
        <f t="shared" ca="1" si="29"/>
        <v>24</v>
      </c>
      <c r="AJ151">
        <f t="shared" ca="1" si="30"/>
        <v>2.1398626038338507E-3</v>
      </c>
      <c r="AK151">
        <f t="shared" ca="1" si="31"/>
        <v>2.9408033126197188E-3</v>
      </c>
      <c r="AL151">
        <f t="shared" ca="1" si="32"/>
        <v>2.5842309109645778</v>
      </c>
    </row>
    <row r="152" spans="1:38" x14ac:dyDescent="0.3">
      <c r="A152" s="1">
        <v>44818</v>
      </c>
      <c r="B152">
        <v>448.80123900000001</v>
      </c>
      <c r="C152">
        <f t="shared" si="22"/>
        <v>-1.4553672878469438E-2</v>
      </c>
      <c r="H152">
        <v>-1.4553672878469438E-2</v>
      </c>
      <c r="I152">
        <v>-3.6758453070292289E-3</v>
      </c>
      <c r="S152">
        <v>150</v>
      </c>
      <c r="T152">
        <v>-3.6758453070292289E-3</v>
      </c>
      <c r="U152">
        <f t="shared" si="23"/>
        <v>-5.0516972614137699E-3</v>
      </c>
      <c r="V152">
        <f t="shared" si="24"/>
        <v>-4.4391789684673499</v>
      </c>
      <c r="Z152">
        <v>150</v>
      </c>
      <c r="AA152">
        <f t="shared" ca="1" si="25"/>
        <v>0.13673686495635573</v>
      </c>
      <c r="AB152">
        <f t="shared" ca="1" si="26"/>
        <v>-9.204438462916702E-3</v>
      </c>
      <c r="AC152">
        <f t="shared" ca="1" si="27"/>
        <v>-1.264961735115752E-2</v>
      </c>
      <c r="AD152">
        <f t="shared" ca="1" si="28"/>
        <v>-11.115851247329671</v>
      </c>
      <c r="AH152">
        <v>150</v>
      </c>
      <c r="AI152">
        <f t="shared" ca="1" si="29"/>
        <v>149</v>
      </c>
      <c r="AJ152">
        <f t="shared" ca="1" si="30"/>
        <v>7.426556671107162E-3</v>
      </c>
      <c r="AK152">
        <f t="shared" ca="1" si="31"/>
        <v>1.0206282599929849E-2</v>
      </c>
      <c r="AL152">
        <f t="shared" ca="1" si="32"/>
        <v>8.968770834688355</v>
      </c>
    </row>
    <row r="153" spans="1:38" x14ac:dyDescent="0.3">
      <c r="A153" s="1">
        <v>44819</v>
      </c>
      <c r="B153">
        <v>445.86038200000002</v>
      </c>
      <c r="C153">
        <f t="shared" si="22"/>
        <v>-6.574256731613333E-3</v>
      </c>
      <c r="H153">
        <v>-6.574256731613333E-3</v>
      </c>
      <c r="I153">
        <v>-7.0427023584336149E-3</v>
      </c>
      <c r="S153">
        <v>151</v>
      </c>
      <c r="T153">
        <v>-7.0427023584336149E-3</v>
      </c>
      <c r="U153">
        <f t="shared" si="23"/>
        <v>-9.6787533874228109E-3</v>
      </c>
      <c r="V153">
        <f t="shared" si="24"/>
        <v>-8.5052045391977948</v>
      </c>
      <c r="Z153">
        <v>151</v>
      </c>
      <c r="AA153">
        <f t="shared" ca="1" si="25"/>
        <v>5.636270870655502E-2</v>
      </c>
      <c r="AB153">
        <f t="shared" ca="1" si="26"/>
        <v>-1.3532243525286423E-2</v>
      </c>
      <c r="AC153">
        <f t="shared" ca="1" si="27"/>
        <v>-1.8597299899086876E-2</v>
      </c>
      <c r="AD153">
        <f t="shared" ca="1" si="28"/>
        <v>-16.342377286322591</v>
      </c>
      <c r="AH153">
        <v>151</v>
      </c>
      <c r="AI153">
        <f t="shared" ca="1" si="29"/>
        <v>337</v>
      </c>
      <c r="AJ153">
        <f t="shared" ca="1" si="30"/>
        <v>7.3519563885368075E-3</v>
      </c>
      <c r="AK153">
        <f t="shared" ca="1" si="31"/>
        <v>1.0103759775468032E-2</v>
      </c>
      <c r="AL153">
        <f t="shared" ca="1" si="32"/>
        <v>8.878678902692533</v>
      </c>
    </row>
    <row r="154" spans="1:38" x14ac:dyDescent="0.3">
      <c r="A154" s="1">
        <v>44820</v>
      </c>
      <c r="B154">
        <v>431.15621900000002</v>
      </c>
      <c r="C154">
        <f t="shared" si="22"/>
        <v>-3.3535376659633617E-2</v>
      </c>
      <c r="H154">
        <v>-3.3535376659633617E-2</v>
      </c>
      <c r="I154">
        <v>-1.9575203412843755E-2</v>
      </c>
      <c r="S154">
        <v>152</v>
      </c>
      <c r="T154">
        <v>-1.9575203412843755E-2</v>
      </c>
      <c r="U154">
        <f t="shared" si="23"/>
        <v>-2.6902111817159222E-2</v>
      </c>
      <c r="V154">
        <f t="shared" si="24"/>
        <v>-23.640230759328666</v>
      </c>
      <c r="Z154">
        <v>152</v>
      </c>
      <c r="AA154">
        <f t="shared" ca="1" si="25"/>
        <v>0.42327165697637448</v>
      </c>
      <c r="AB154">
        <f t="shared" ca="1" si="26"/>
        <v>-1.2571907066166814E-3</v>
      </c>
      <c r="AC154">
        <f t="shared" ca="1" si="27"/>
        <v>-1.7277513930049157E-3</v>
      </c>
      <c r="AD154">
        <f t="shared" ca="1" si="28"/>
        <v>-1.5182615366030696</v>
      </c>
      <c r="AH154">
        <v>152</v>
      </c>
      <c r="AI154">
        <f t="shared" ca="1" si="29"/>
        <v>321</v>
      </c>
      <c r="AJ154">
        <f t="shared" ca="1" si="30"/>
        <v>1.9532029432886774E-3</v>
      </c>
      <c r="AK154">
        <f t="shared" ca="1" si="31"/>
        <v>2.6842778015517474E-3</v>
      </c>
      <c r="AL154">
        <f t="shared" ca="1" si="32"/>
        <v>2.3588091181135979</v>
      </c>
    </row>
    <row r="155" spans="1:38" x14ac:dyDescent="0.3">
      <c r="A155" s="1">
        <v>44823</v>
      </c>
      <c r="B155">
        <v>424.12814300000002</v>
      </c>
      <c r="C155">
        <f t="shared" si="22"/>
        <v>-1.643484788054517E-2</v>
      </c>
      <c r="H155">
        <v>-1.643484788054517E-2</v>
      </c>
      <c r="I155">
        <v>5.2001443960003283E-3</v>
      </c>
      <c r="S155">
        <v>153</v>
      </c>
      <c r="T155">
        <v>5.2001443960003283E-3</v>
      </c>
      <c r="U155">
        <f t="shared" si="23"/>
        <v>7.1465344730357386E-3</v>
      </c>
      <c r="V155">
        <f t="shared" si="24"/>
        <v>6.2800171681801551</v>
      </c>
      <c r="Z155">
        <v>153</v>
      </c>
      <c r="AA155">
        <f t="shared" ca="1" si="25"/>
        <v>0.81421841653288807</v>
      </c>
      <c r="AB155">
        <f t="shared" ca="1" si="26"/>
        <v>8.3253380187470472E-3</v>
      </c>
      <c r="AC155">
        <f t="shared" ca="1" si="27"/>
        <v>1.1441473663003082E-2</v>
      </c>
      <c r="AD155">
        <f t="shared" ca="1" si="28"/>
        <v>10.054194981363958</v>
      </c>
      <c r="AH155">
        <v>153</v>
      </c>
      <c r="AI155">
        <f t="shared" ca="1" si="29"/>
        <v>170</v>
      </c>
      <c r="AJ155">
        <f t="shared" ca="1" si="30"/>
        <v>-6.4005234918923983E-3</v>
      </c>
      <c r="AK155">
        <f t="shared" ca="1" si="31"/>
        <v>-8.7962099312984578E-3</v>
      </c>
      <c r="AL155">
        <f t="shared" ca="1" si="32"/>
        <v>-7.7296694771285201</v>
      </c>
    </row>
    <row r="156" spans="1:38" x14ac:dyDescent="0.3">
      <c r="A156" s="1">
        <v>44824</v>
      </c>
      <c r="B156">
        <v>432.90078699999998</v>
      </c>
      <c r="C156">
        <f t="shared" si="22"/>
        <v>2.047293879002941E-2</v>
      </c>
      <c r="H156">
        <v>2.047293879002941E-2</v>
      </c>
      <c r="I156">
        <v>1.0948654031257964E-2</v>
      </c>
      <c r="S156">
        <v>154</v>
      </c>
      <c r="T156">
        <v>1.0948654031257964E-2</v>
      </c>
      <c r="U156">
        <f t="shared" si="23"/>
        <v>1.5046684766659275E-2</v>
      </c>
      <c r="V156">
        <f t="shared" si="24"/>
        <v>13.222274238701837</v>
      </c>
      <c r="Z156">
        <v>154</v>
      </c>
      <c r="AA156">
        <f t="shared" ca="1" si="25"/>
        <v>0.15911761899953458</v>
      </c>
      <c r="AB156">
        <f t="shared" ca="1" si="26"/>
        <v>-8.349329387912505E-3</v>
      </c>
      <c r="AC156">
        <f t="shared" ca="1" si="27"/>
        <v>-1.1474444891057469E-2</v>
      </c>
      <c r="AD156">
        <f t="shared" ca="1" si="28"/>
        <v>-10.083168448016751</v>
      </c>
      <c r="AH156">
        <v>154</v>
      </c>
      <c r="AI156">
        <f t="shared" ca="1" si="29"/>
        <v>296</v>
      </c>
      <c r="AJ156">
        <f t="shared" ca="1" si="30"/>
        <v>-2.3470351709328741E-3</v>
      </c>
      <c r="AK156">
        <f t="shared" ca="1" si="31"/>
        <v>-3.2255196166091332E-3</v>
      </c>
      <c r="AL156">
        <f t="shared" ca="1" si="32"/>
        <v>-2.8344253630952756</v>
      </c>
    </row>
    <row r="157" spans="1:38" x14ac:dyDescent="0.3">
      <c r="A157" s="1">
        <v>44825</v>
      </c>
      <c r="B157">
        <v>426.32128899999998</v>
      </c>
      <c r="C157">
        <f t="shared" si="22"/>
        <v>-1.5315310883759786E-2</v>
      </c>
      <c r="H157">
        <v>-1.5315310883759786E-2</v>
      </c>
      <c r="I157">
        <v>-5.5101585373223917E-3</v>
      </c>
      <c r="S157">
        <v>155</v>
      </c>
      <c r="T157">
        <v>-5.5101585373223917E-3</v>
      </c>
      <c r="U157">
        <f t="shared" si="23"/>
        <v>-7.572585478425274E-3</v>
      </c>
      <c r="V157">
        <f t="shared" si="24"/>
        <v>-6.6544094891662091</v>
      </c>
      <c r="Z157">
        <v>155</v>
      </c>
      <c r="AA157">
        <f t="shared" ca="1" si="25"/>
        <v>0.49936659605376155</v>
      </c>
      <c r="AB157">
        <f t="shared" ca="1" si="26"/>
        <v>4.3477309387562202E-4</v>
      </c>
      <c r="AC157">
        <f t="shared" ca="1" si="27"/>
        <v>5.9750665879977616E-4</v>
      </c>
      <c r="AD157">
        <f t="shared" ca="1" si="28"/>
        <v>0.5250589764203033</v>
      </c>
      <c r="AH157">
        <v>155</v>
      </c>
      <c r="AI157">
        <f t="shared" ca="1" si="29"/>
        <v>296</v>
      </c>
      <c r="AJ157">
        <f t="shared" ca="1" si="30"/>
        <v>-2.3470351709328741E-3</v>
      </c>
      <c r="AK157">
        <f t="shared" ca="1" si="31"/>
        <v>-3.2255196166091332E-3</v>
      </c>
      <c r="AL157">
        <f t="shared" ca="1" si="32"/>
        <v>-2.8344253630952756</v>
      </c>
    </row>
    <row r="158" spans="1:38" x14ac:dyDescent="0.3">
      <c r="A158" s="1">
        <v>44826</v>
      </c>
      <c r="B158">
        <v>430.857147</v>
      </c>
      <c r="C158">
        <f t="shared" si="22"/>
        <v>1.0583328153577347E-2</v>
      </c>
      <c r="H158">
        <v>1.0583328153577347E-2</v>
      </c>
      <c r="I158">
        <v>-5.0101073038478832E-3</v>
      </c>
      <c r="S158">
        <v>156</v>
      </c>
      <c r="T158">
        <v>-5.0101073038478832E-3</v>
      </c>
      <c r="U158">
        <f t="shared" si="23"/>
        <v>-6.8853673732783734E-3</v>
      </c>
      <c r="V158">
        <f t="shared" si="24"/>
        <v>-6.0505165792683702</v>
      </c>
      <c r="Z158">
        <v>156</v>
      </c>
      <c r="AA158">
        <f t="shared" ca="1" si="25"/>
        <v>0.90827466321952643</v>
      </c>
      <c r="AB158">
        <f t="shared" ca="1" si="26"/>
        <v>1.2174428688789214E-2</v>
      </c>
      <c r="AC158">
        <f t="shared" ca="1" si="27"/>
        <v>1.6731261228220308E-2</v>
      </c>
      <c r="AD158">
        <f t="shared" ca="1" si="28"/>
        <v>14.702595804298596</v>
      </c>
      <c r="AH158">
        <v>156</v>
      </c>
      <c r="AI158">
        <f t="shared" ca="1" si="29"/>
        <v>300</v>
      </c>
      <c r="AJ158">
        <f t="shared" ca="1" si="30"/>
        <v>1.4557974851636751E-3</v>
      </c>
      <c r="AK158">
        <f t="shared" ca="1" si="31"/>
        <v>2.0006957732718084E-3</v>
      </c>
      <c r="AL158">
        <f t="shared" ca="1" si="32"/>
        <v>1.7581114107626017</v>
      </c>
    </row>
    <row r="159" spans="1:38" x14ac:dyDescent="0.3">
      <c r="A159" s="1">
        <v>44827</v>
      </c>
      <c r="B159">
        <v>421.78543100000002</v>
      </c>
      <c r="C159">
        <f t="shared" si="22"/>
        <v>-2.1279862306147736E-2</v>
      </c>
      <c r="H159">
        <v>-2.1279862306147736E-2</v>
      </c>
      <c r="I159">
        <v>-1.7304540898369018E-2</v>
      </c>
      <c r="S159">
        <v>157</v>
      </c>
      <c r="T159">
        <v>-1.7304540898369018E-2</v>
      </c>
      <c r="U159">
        <f t="shared" si="23"/>
        <v>-2.3781550790276017E-2</v>
      </c>
      <c r="V159">
        <f t="shared" si="24"/>
        <v>-20.898037756955048</v>
      </c>
      <c r="Z159">
        <v>157</v>
      </c>
      <c r="AA159">
        <f t="shared" ca="1" si="25"/>
        <v>0.43677357472836731</v>
      </c>
      <c r="AB159">
        <f t="shared" ca="1" si="26"/>
        <v>-9.5416648859287417E-4</v>
      </c>
      <c r="AC159">
        <f t="shared" ca="1" si="27"/>
        <v>-1.3113066069836894E-3</v>
      </c>
      <c r="AD159">
        <f t="shared" ca="1" si="28"/>
        <v>-1.152310680886917</v>
      </c>
      <c r="AH159">
        <v>157</v>
      </c>
      <c r="AI159">
        <f t="shared" ca="1" si="29"/>
        <v>137</v>
      </c>
      <c r="AJ159">
        <f t="shared" ca="1" si="30"/>
        <v>-4.6971967954417947E-3</v>
      </c>
      <c r="AK159">
        <f t="shared" ca="1" si="31"/>
        <v>-6.4553359039562462E-3</v>
      </c>
      <c r="AL159">
        <f t="shared" ca="1" si="32"/>
        <v>-5.6726264256015515</v>
      </c>
    </row>
    <row r="160" spans="1:38" x14ac:dyDescent="0.3">
      <c r="A160" s="1">
        <v>44830</v>
      </c>
      <c r="B160">
        <v>396.26495399999999</v>
      </c>
      <c r="C160">
        <f t="shared" si="22"/>
        <v>-6.2413664101108698E-2</v>
      </c>
      <c r="H160">
        <v>-6.2413664101108698E-2</v>
      </c>
      <c r="I160">
        <v>-1.8114401342430666E-2</v>
      </c>
      <c r="S160">
        <v>158</v>
      </c>
      <c r="T160">
        <v>-1.8114401342430666E-2</v>
      </c>
      <c r="U160">
        <f t="shared" si="23"/>
        <v>-2.4894538265448088E-2</v>
      </c>
      <c r="V160">
        <f t="shared" si="24"/>
        <v>-21.876075500762507</v>
      </c>
      <c r="Z160">
        <v>158</v>
      </c>
      <c r="AA160">
        <f t="shared" ca="1" si="25"/>
        <v>0.89332238705872102</v>
      </c>
      <c r="AB160">
        <f t="shared" ca="1" si="26"/>
        <v>1.1417994152967157E-2</v>
      </c>
      <c r="AC160">
        <f t="shared" ca="1" si="27"/>
        <v>1.5691696732471876E-2</v>
      </c>
      <c r="AD160">
        <f t="shared" ca="1" si="28"/>
        <v>13.789078503659661</v>
      </c>
      <c r="AH160">
        <v>158</v>
      </c>
      <c r="AI160">
        <f t="shared" ca="1" si="29"/>
        <v>32</v>
      </c>
      <c r="AJ160">
        <f t="shared" ca="1" si="30"/>
        <v>-1.3287761607572415E-3</v>
      </c>
      <c r="AK160">
        <f t="shared" ca="1" si="31"/>
        <v>-1.826130952652705E-3</v>
      </c>
      <c r="AL160">
        <f t="shared" ca="1" si="32"/>
        <v>-1.6047125746435644</v>
      </c>
    </row>
    <row r="161" spans="1:38" x14ac:dyDescent="0.3">
      <c r="A161" s="1">
        <v>44831</v>
      </c>
      <c r="B161">
        <v>397.56091300000003</v>
      </c>
      <c r="C161">
        <f t="shared" si="22"/>
        <v>3.2650993252095247E-3</v>
      </c>
      <c r="H161">
        <v>3.2650993252095247E-3</v>
      </c>
      <c r="I161">
        <v>-5.2318765427839323E-4</v>
      </c>
      <c r="S161">
        <v>159</v>
      </c>
      <c r="T161">
        <v>-5.2318765427839323E-4</v>
      </c>
      <c r="U161">
        <f t="shared" si="23"/>
        <v>-7.1901438160891507E-4</v>
      </c>
      <c r="V161">
        <f t="shared" si="24"/>
        <v>-0.6318338878388341</v>
      </c>
      <c r="Z161">
        <v>159</v>
      </c>
      <c r="AA161">
        <f t="shared" ca="1" si="25"/>
        <v>0.69682279098854361</v>
      </c>
      <c r="AB161">
        <f t="shared" ca="1" si="26"/>
        <v>4.9909608661563958E-3</v>
      </c>
      <c r="AC161">
        <f t="shared" ca="1" si="27"/>
        <v>6.8590545122156526E-3</v>
      </c>
      <c r="AD161">
        <f t="shared" ca="1" si="28"/>
        <v>6.0273941526095047</v>
      </c>
      <c r="AH161">
        <v>159</v>
      </c>
      <c r="AI161">
        <f t="shared" ca="1" si="29"/>
        <v>388</v>
      </c>
      <c r="AJ161">
        <f t="shared" ca="1" si="30"/>
        <v>2.4806490926520863E-4</v>
      </c>
      <c r="AK161">
        <f t="shared" ca="1" si="31"/>
        <v>3.4091446133262027E-4</v>
      </c>
      <c r="AL161">
        <f t="shared" ca="1" si="32"/>
        <v>0.29957858289604006</v>
      </c>
    </row>
    <row r="162" spans="1:38" x14ac:dyDescent="0.3">
      <c r="A162" s="1">
        <v>44832</v>
      </c>
      <c r="B162">
        <v>397.85998499999999</v>
      </c>
      <c r="C162">
        <f t="shared" si="22"/>
        <v>7.5198430125539186E-4</v>
      </c>
      <c r="H162">
        <v>7.5198430125539186E-4</v>
      </c>
      <c r="I162">
        <v>-8.787677291228535E-3</v>
      </c>
      <c r="S162">
        <v>160</v>
      </c>
      <c r="T162">
        <v>-8.787677291228535E-3</v>
      </c>
      <c r="U162">
        <f t="shared" si="23"/>
        <v>-1.2076864393992894E-2</v>
      </c>
      <c r="V162">
        <f t="shared" si="24"/>
        <v>-10.612544586221254</v>
      </c>
      <c r="Z162">
        <v>160</v>
      </c>
      <c r="AA162">
        <f t="shared" ca="1" si="25"/>
        <v>0.59916090710087311</v>
      </c>
      <c r="AB162">
        <f t="shared" ca="1" si="26"/>
        <v>2.6628647567089915E-3</v>
      </c>
      <c r="AC162">
        <f t="shared" ca="1" si="27"/>
        <v>3.6595627605052238E-3</v>
      </c>
      <c r="AD162">
        <f t="shared" ca="1" si="28"/>
        <v>3.2158407757939655</v>
      </c>
      <c r="AH162">
        <v>160</v>
      </c>
      <c r="AI162">
        <f t="shared" ca="1" si="29"/>
        <v>229</v>
      </c>
      <c r="AJ162">
        <f t="shared" ca="1" si="30"/>
        <v>-7.4028372216093756E-3</v>
      </c>
      <c r="AK162">
        <f t="shared" ca="1" si="31"/>
        <v>-1.0173685069821312E-2</v>
      </c>
      <c r="AL162">
        <f t="shared" ca="1" si="32"/>
        <v>-8.9401257551054787</v>
      </c>
    </row>
    <row r="163" spans="1:38" x14ac:dyDescent="0.3">
      <c r="A163" s="1">
        <v>44833</v>
      </c>
      <c r="B163">
        <v>401.00021400000003</v>
      </c>
      <c r="C163">
        <f t="shared" si="22"/>
        <v>7.8618140651357769E-3</v>
      </c>
      <c r="H163">
        <v>7.8618140651357769E-3</v>
      </c>
      <c r="I163">
        <v>-2.4052250051328542E-3</v>
      </c>
      <c r="S163">
        <v>161</v>
      </c>
      <c r="T163">
        <v>-2.4052250051328542E-3</v>
      </c>
      <c r="U163">
        <f t="shared" si="23"/>
        <v>-3.3054896375205229E-3</v>
      </c>
      <c r="V163">
        <f t="shared" si="24"/>
        <v>-2.9046990189711597</v>
      </c>
      <c r="Z163">
        <v>161</v>
      </c>
      <c r="AA163">
        <f t="shared" ca="1" si="25"/>
        <v>4.6266844113450833E-2</v>
      </c>
      <c r="AB163">
        <f t="shared" ca="1" si="26"/>
        <v>-1.4379534728288727E-2</v>
      </c>
      <c r="AC163">
        <f t="shared" ca="1" si="27"/>
        <v>-1.9761728293731691E-2</v>
      </c>
      <c r="AD163">
        <f t="shared" ca="1" si="28"/>
        <v>-17.365618738116723</v>
      </c>
      <c r="AH163">
        <v>161</v>
      </c>
      <c r="AI163">
        <f t="shared" ca="1" si="29"/>
        <v>420</v>
      </c>
      <c r="AJ163">
        <f t="shared" ca="1" si="30"/>
        <v>4.0335636613206176E-3</v>
      </c>
      <c r="AK163">
        <f t="shared" ca="1" si="31"/>
        <v>5.543307946791527E-3</v>
      </c>
      <c r="AL163">
        <f t="shared" ca="1" si="32"/>
        <v>4.8711818582430544</v>
      </c>
    </row>
    <row r="164" spans="1:38" x14ac:dyDescent="0.3">
      <c r="A164" s="1">
        <v>44834</v>
      </c>
      <c r="B164">
        <v>403.342896</v>
      </c>
      <c r="C164">
        <f t="shared" si="22"/>
        <v>5.8250977602678916E-3</v>
      </c>
      <c r="H164">
        <v>5.8250977602678916E-3</v>
      </c>
      <c r="I164">
        <v>1.6292312527142225E-2</v>
      </c>
      <c r="S164">
        <v>162</v>
      </c>
      <c r="T164">
        <v>1.6292312527142225E-2</v>
      </c>
      <c r="U164">
        <f t="shared" si="23"/>
        <v>2.2390450005628375E-2</v>
      </c>
      <c r="V164">
        <f t="shared" si="24"/>
        <v>19.675607942445936</v>
      </c>
      <c r="Z164">
        <v>162</v>
      </c>
      <c r="AA164">
        <f t="shared" ca="1" si="25"/>
        <v>0.30081843950736054</v>
      </c>
      <c r="AB164">
        <f t="shared" ca="1" si="26"/>
        <v>-4.1530461460331444E-3</v>
      </c>
      <c r="AC164">
        <f t="shared" ca="1" si="27"/>
        <v>-5.7075121747700418E-3</v>
      </c>
      <c r="AD164">
        <f t="shared" ca="1" si="28"/>
        <v>-5.0154763235791746</v>
      </c>
      <c r="AH164">
        <v>162</v>
      </c>
      <c r="AI164">
        <f t="shared" ca="1" si="29"/>
        <v>66</v>
      </c>
      <c r="AJ164">
        <f t="shared" ca="1" si="30"/>
        <v>3.8039862295736991E-3</v>
      </c>
      <c r="AK164">
        <f t="shared" ca="1" si="31"/>
        <v>5.2278007405931201E-3</v>
      </c>
      <c r="AL164">
        <f t="shared" ca="1" si="32"/>
        <v>4.593929900796204</v>
      </c>
    </row>
    <row r="165" spans="1:38" x14ac:dyDescent="0.3">
      <c r="A165" s="1">
        <v>44837</v>
      </c>
      <c r="B165">
        <v>396.41449</v>
      </c>
      <c r="C165">
        <f t="shared" si="22"/>
        <v>-1.7326702958904937E-2</v>
      </c>
      <c r="H165">
        <v>-1.7326702958904937E-2</v>
      </c>
      <c r="I165">
        <v>-1.2183178897593006E-2</v>
      </c>
      <c r="S165">
        <v>163</v>
      </c>
      <c r="T165">
        <v>-1.2183178897593006E-2</v>
      </c>
      <c r="U165">
        <f t="shared" si="23"/>
        <v>-1.6743286599844729E-2</v>
      </c>
      <c r="V165">
        <f t="shared" si="24"/>
        <v>-14.713163099613556</v>
      </c>
      <c r="Z165">
        <v>163</v>
      </c>
      <c r="AA165">
        <f t="shared" ca="1" si="25"/>
        <v>0.13613966175300829</v>
      </c>
      <c r="AB165">
        <f t="shared" ca="1" si="26"/>
        <v>-9.2285093448527377E-3</v>
      </c>
      <c r="AC165">
        <f t="shared" ca="1" si="27"/>
        <v>-1.2682697853245993E-2</v>
      </c>
      <c r="AD165">
        <f t="shared" ca="1" si="28"/>
        <v>-11.144920738539916</v>
      </c>
      <c r="AH165">
        <v>163</v>
      </c>
      <c r="AI165">
        <f t="shared" ca="1" si="29"/>
        <v>86</v>
      </c>
      <c r="AJ165">
        <f t="shared" ca="1" si="30"/>
        <v>-2.6733937515731256E-2</v>
      </c>
      <c r="AK165">
        <f t="shared" ca="1" si="31"/>
        <v>-3.6740327096129496E-2</v>
      </c>
      <c r="AL165">
        <f t="shared" ca="1" si="32"/>
        <v>-32.285562435723797</v>
      </c>
    </row>
    <row r="166" spans="1:38" x14ac:dyDescent="0.3">
      <c r="A166" s="1">
        <v>44838</v>
      </c>
      <c r="B166">
        <v>406.63262900000001</v>
      </c>
      <c r="C166">
        <f t="shared" si="22"/>
        <v>2.5449790602267749E-2</v>
      </c>
      <c r="H166">
        <v>2.5449790602267749E-2</v>
      </c>
      <c r="I166">
        <v>2.2655095276284076E-2</v>
      </c>
      <c r="S166">
        <v>164</v>
      </c>
      <c r="T166">
        <v>2.2655095276284076E-2</v>
      </c>
      <c r="U166">
        <f t="shared" si="23"/>
        <v>3.1134793008133044E-2</v>
      </c>
      <c r="V166">
        <f t="shared" si="24"/>
        <v>27.359699355896911</v>
      </c>
      <c r="Z166">
        <v>164</v>
      </c>
      <c r="AA166">
        <f t="shared" ca="1" si="25"/>
        <v>4.8016433759886956E-2</v>
      </c>
      <c r="AB166">
        <f t="shared" ca="1" si="26"/>
        <v>-1.4222778512200513E-2</v>
      </c>
      <c r="AC166">
        <f t="shared" ca="1" si="27"/>
        <v>-1.954629894853914E-2</v>
      </c>
      <c r="AD166">
        <f t="shared" ca="1" si="28"/>
        <v>-17.17631020102877</v>
      </c>
      <c r="AH166">
        <v>164</v>
      </c>
      <c r="AI166">
        <f t="shared" ca="1" si="29"/>
        <v>365</v>
      </c>
      <c r="AJ166">
        <f t="shared" ca="1" si="30"/>
        <v>-6.0043684650828511E-3</v>
      </c>
      <c r="AK166">
        <f t="shared" ca="1" si="31"/>
        <v>-8.2517759040552172E-3</v>
      </c>
      <c r="AL166">
        <f t="shared" ca="1" si="32"/>
        <v>-7.2512480756885225</v>
      </c>
    </row>
    <row r="167" spans="1:38" x14ac:dyDescent="0.3">
      <c r="A167" s="1">
        <v>44840</v>
      </c>
      <c r="B167">
        <v>412.81338499999998</v>
      </c>
      <c r="C167">
        <f t="shared" si="22"/>
        <v>1.5085492168884974E-2</v>
      </c>
      <c r="H167">
        <v>1.5085492168884974E-2</v>
      </c>
      <c r="I167">
        <v>3.3231164632538412E-3</v>
      </c>
      <c r="S167">
        <v>165</v>
      </c>
      <c r="T167">
        <v>3.3231164632538412E-3</v>
      </c>
      <c r="U167">
        <f t="shared" si="23"/>
        <v>4.5669436373386961E-3</v>
      </c>
      <c r="V167">
        <f t="shared" si="24"/>
        <v>4.0132017213113791</v>
      </c>
      <c r="Z167">
        <v>165</v>
      </c>
      <c r="AA167">
        <f t="shared" ca="1" si="25"/>
        <v>1.3935062933417397E-2</v>
      </c>
      <c r="AB167">
        <f t="shared" ca="1" si="26"/>
        <v>-1.8936219812379657E-2</v>
      </c>
      <c r="AC167">
        <f t="shared" ca="1" si="27"/>
        <v>-2.6023959600475873E-2</v>
      </c>
      <c r="AD167">
        <f t="shared" ca="1" si="28"/>
        <v>-22.868554498918172</v>
      </c>
      <c r="AH167">
        <v>165</v>
      </c>
      <c r="AI167">
        <f t="shared" ca="1" si="29"/>
        <v>450</v>
      </c>
      <c r="AJ167">
        <f t="shared" ca="1" si="30"/>
        <v>6.6706433155104099E-3</v>
      </c>
      <c r="AK167">
        <f t="shared" ca="1" si="31"/>
        <v>9.1674343597626419E-3</v>
      </c>
      <c r="AL167">
        <f t="shared" ca="1" si="32"/>
        <v>8.0558829436414214</v>
      </c>
    </row>
    <row r="168" spans="1:38" x14ac:dyDescent="0.3">
      <c r="A168" s="1">
        <v>44841</v>
      </c>
      <c r="B168">
        <v>410.86944599999998</v>
      </c>
      <c r="C168">
        <f t="shared" si="22"/>
        <v>-4.7201241449114787E-3</v>
      </c>
      <c r="H168">
        <v>-4.7201241449114787E-3</v>
      </c>
      <c r="I168">
        <v>-9.9002297901643402E-4</v>
      </c>
      <c r="S168">
        <v>166</v>
      </c>
      <c r="T168">
        <v>-9.9002297901643402E-4</v>
      </c>
      <c r="U168">
        <f t="shared" si="23"/>
        <v>-1.3605840164900753E-3</v>
      </c>
      <c r="V168">
        <f t="shared" si="24"/>
        <v>-1.1956132044906538</v>
      </c>
      <c r="Z168">
        <v>166</v>
      </c>
      <c r="AA168">
        <f t="shared" ca="1" si="25"/>
        <v>0.12350108134274052</v>
      </c>
      <c r="AB168">
        <f t="shared" ca="1" si="26"/>
        <v>-9.75593240813823E-3</v>
      </c>
      <c r="AC168">
        <f t="shared" ca="1" si="27"/>
        <v>-1.3407532937929985E-2</v>
      </c>
      <c r="AD168">
        <f t="shared" ca="1" si="28"/>
        <v>-11.781869569205975</v>
      </c>
      <c r="AH168">
        <v>166</v>
      </c>
      <c r="AI168">
        <f t="shared" ca="1" si="29"/>
        <v>125</v>
      </c>
      <c r="AJ168">
        <f t="shared" ca="1" si="30"/>
        <v>8.9132972159968534E-4</v>
      </c>
      <c r="AK168">
        <f t="shared" ca="1" si="31"/>
        <v>1.2249503277549172E-3</v>
      </c>
      <c r="AL168">
        <f t="shared" ca="1" si="32"/>
        <v>1.0764251005146335</v>
      </c>
    </row>
    <row r="169" spans="1:38" x14ac:dyDescent="0.3">
      <c r="A169" s="1">
        <v>44844</v>
      </c>
      <c r="B169">
        <v>394.71978799999999</v>
      </c>
      <c r="C169">
        <f t="shared" si="22"/>
        <v>-4.0099398708546667E-2</v>
      </c>
      <c r="H169">
        <v>-4.0099398708546667E-2</v>
      </c>
      <c r="I169">
        <v>-4.2627183508505105E-3</v>
      </c>
      <c r="S169">
        <v>167</v>
      </c>
      <c r="T169">
        <v>-4.2627183508505105E-3</v>
      </c>
      <c r="U169">
        <f t="shared" si="23"/>
        <v>-5.858234180309731E-3</v>
      </c>
      <c r="V169">
        <f t="shared" si="24"/>
        <v>-5.1479232859471757</v>
      </c>
      <c r="Z169">
        <v>167</v>
      </c>
      <c r="AA169">
        <f t="shared" ca="1" si="25"/>
        <v>0.89044650544249482</v>
      </c>
      <c r="AB169">
        <f t="shared" ca="1" si="26"/>
        <v>1.1281485287222035E-2</v>
      </c>
      <c r="AC169">
        <f t="shared" ca="1" si="27"/>
        <v>1.5504093227524421E-2</v>
      </c>
      <c r="AD169">
        <f t="shared" ca="1" si="28"/>
        <v>13.624221923687085</v>
      </c>
      <c r="AH169">
        <v>167</v>
      </c>
      <c r="AI169">
        <f t="shared" ca="1" si="29"/>
        <v>454</v>
      </c>
      <c r="AJ169">
        <f t="shared" ca="1" si="30"/>
        <v>-1.7471243897776809E-3</v>
      </c>
      <c r="AK169">
        <f t="shared" ca="1" si="31"/>
        <v>-2.4010649953934348E-3</v>
      </c>
      <c r="AL169">
        <f t="shared" ca="1" si="32"/>
        <v>-2.1099358647019808</v>
      </c>
    </row>
    <row r="170" spans="1:38" x14ac:dyDescent="0.3">
      <c r="A170" s="1">
        <v>44845</v>
      </c>
      <c r="B170">
        <v>392.12786899999998</v>
      </c>
      <c r="C170">
        <f t="shared" si="22"/>
        <v>-6.5881326627741914E-3</v>
      </c>
      <c r="H170">
        <v>-6.5881326627741914E-3</v>
      </c>
      <c r="I170">
        <v>-1.5044993683298553E-2</v>
      </c>
      <c r="S170">
        <v>168</v>
      </c>
      <c r="T170">
        <v>-1.5044993683298553E-2</v>
      </c>
      <c r="U170">
        <f t="shared" si="23"/>
        <v>-2.0676265468127446E-2</v>
      </c>
      <c r="V170">
        <f t="shared" si="24"/>
        <v>-18.169268280116992</v>
      </c>
      <c r="Z170">
        <v>168</v>
      </c>
      <c r="AA170">
        <f t="shared" ca="1" si="25"/>
        <v>0.98935028912616485</v>
      </c>
      <c r="AB170">
        <f t="shared" ca="1" si="26"/>
        <v>2.074632001241717E-2</v>
      </c>
      <c r="AC170">
        <f t="shared" ca="1" si="27"/>
        <v>2.85115719616185E-2</v>
      </c>
      <c r="AD170">
        <f t="shared" ca="1" si="28"/>
        <v>25.054543861272258</v>
      </c>
      <c r="AH170">
        <v>168</v>
      </c>
      <c r="AI170">
        <f t="shared" ca="1" si="29"/>
        <v>211</v>
      </c>
      <c r="AJ170">
        <f t="shared" ca="1" si="30"/>
        <v>5.9749084752369142E-3</v>
      </c>
      <c r="AK170">
        <f t="shared" ca="1" si="31"/>
        <v>8.2112891758075925E-3</v>
      </c>
      <c r="AL170">
        <f t="shared" ca="1" si="32"/>
        <v>7.215670363240922</v>
      </c>
    </row>
    <row r="171" spans="1:38" x14ac:dyDescent="0.3">
      <c r="A171" s="1">
        <v>44846</v>
      </c>
      <c r="B171">
        <v>395.317902</v>
      </c>
      <c r="C171">
        <f t="shared" si="22"/>
        <v>8.1022733723669187E-3</v>
      </c>
      <c r="H171">
        <v>8.1022733723669187E-3</v>
      </c>
      <c r="I171">
        <v>8.212331637209587E-3</v>
      </c>
      <c r="S171">
        <v>169</v>
      </c>
      <c r="T171">
        <v>8.212331637209587E-3</v>
      </c>
      <c r="U171">
        <f t="shared" si="23"/>
        <v>1.1286169513766061E-2</v>
      </c>
      <c r="V171">
        <f t="shared" si="24"/>
        <v>9.9177214602219266</v>
      </c>
      <c r="Z171">
        <v>169</v>
      </c>
      <c r="AA171">
        <f t="shared" ca="1" si="25"/>
        <v>0.60383786124094863</v>
      </c>
      <c r="AB171">
        <f t="shared" ca="1" si="26"/>
        <v>2.7696823416477573E-3</v>
      </c>
      <c r="AC171">
        <f t="shared" ca="1" si="27"/>
        <v>3.8063616751042996E-3</v>
      </c>
      <c r="AD171">
        <f t="shared" ca="1" si="28"/>
        <v>3.344840321997903</v>
      </c>
      <c r="AH171">
        <v>169</v>
      </c>
      <c r="AI171">
        <f t="shared" ca="1" si="29"/>
        <v>201</v>
      </c>
      <c r="AJ171">
        <f t="shared" ca="1" si="30"/>
        <v>2.9746977266382137E-3</v>
      </c>
      <c r="AK171">
        <f t="shared" ca="1" si="31"/>
        <v>4.088113373665575E-3</v>
      </c>
      <c r="AL171">
        <f t="shared" ca="1" si="32"/>
        <v>3.5924296271086242</v>
      </c>
    </row>
    <row r="172" spans="1:38" x14ac:dyDescent="0.3">
      <c r="A172" s="1">
        <v>44847</v>
      </c>
      <c r="B172">
        <v>397.76031499999999</v>
      </c>
      <c r="C172">
        <f t="shared" si="22"/>
        <v>6.1593438559552028E-3</v>
      </c>
      <c r="H172">
        <v>6.1593438559552028E-3</v>
      </c>
      <c r="I172">
        <v>-6.4005234918923983E-3</v>
      </c>
      <c r="S172">
        <v>170</v>
      </c>
      <c r="T172">
        <v>-6.4005234918923983E-3</v>
      </c>
      <c r="U172">
        <f t="shared" si="23"/>
        <v>-8.7962099312984578E-3</v>
      </c>
      <c r="V172">
        <f t="shared" si="24"/>
        <v>-7.7296694771285201</v>
      </c>
      <c r="Z172">
        <v>170</v>
      </c>
      <c r="AA172">
        <f t="shared" ca="1" si="25"/>
        <v>0.7505501643318836</v>
      </c>
      <c r="AB172">
        <f t="shared" ca="1" si="26"/>
        <v>6.4096158651636174E-3</v>
      </c>
      <c r="AC172">
        <f t="shared" ca="1" si="27"/>
        <v>8.8087055379732354E-3</v>
      </c>
      <c r="AD172">
        <f t="shared" ca="1" si="28"/>
        <v>7.7406499914939806</v>
      </c>
      <c r="AH172">
        <v>170</v>
      </c>
      <c r="AI172">
        <f t="shared" ca="1" si="29"/>
        <v>29</v>
      </c>
      <c r="AJ172">
        <f t="shared" ca="1" si="30"/>
        <v>-9.8505603330266804E-3</v>
      </c>
      <c r="AK172">
        <f t="shared" ca="1" si="31"/>
        <v>-1.3537579658910904E-2</v>
      </c>
      <c r="AL172">
        <f t="shared" ca="1" si="32"/>
        <v>-11.896148125267958</v>
      </c>
    </row>
    <row r="173" spans="1:38" x14ac:dyDescent="0.3">
      <c r="A173" s="1">
        <v>44848</v>
      </c>
      <c r="B173">
        <v>395.01886000000002</v>
      </c>
      <c r="C173">
        <f t="shared" si="22"/>
        <v>-6.9160896601466286E-3</v>
      </c>
      <c r="H173">
        <v>-6.9160896601466286E-3</v>
      </c>
      <c r="I173">
        <v>1.0020514569285821E-2</v>
      </c>
      <c r="S173">
        <v>171</v>
      </c>
      <c r="T173">
        <v>1.0020514569285821E-2</v>
      </c>
      <c r="U173">
        <f t="shared" si="23"/>
        <v>1.3771146982387268E-2</v>
      </c>
      <c r="V173">
        <f t="shared" si="24"/>
        <v>12.101395410772811</v>
      </c>
      <c r="Z173">
        <v>171</v>
      </c>
      <c r="AA173">
        <f t="shared" ca="1" si="25"/>
        <v>0.55811183062818703</v>
      </c>
      <c r="AB173">
        <f t="shared" ca="1" si="26"/>
        <v>1.7373674774285894E-3</v>
      </c>
      <c r="AC173">
        <f t="shared" ca="1" si="27"/>
        <v>2.3876561157271698E-3</v>
      </c>
      <c r="AD173">
        <f t="shared" ca="1" si="28"/>
        <v>2.0981528116952504</v>
      </c>
      <c r="AH173">
        <v>171</v>
      </c>
      <c r="AI173">
        <f t="shared" ca="1" si="29"/>
        <v>84</v>
      </c>
      <c r="AJ173">
        <f t="shared" ca="1" si="30"/>
        <v>7.4221155478582492E-3</v>
      </c>
      <c r="AK173">
        <f t="shared" ca="1" si="31"/>
        <v>1.0200179184720501E-2</v>
      </c>
      <c r="AL173">
        <f t="shared" ca="1" si="32"/>
        <v>8.9634074585731405</v>
      </c>
    </row>
    <row r="174" spans="1:38" x14ac:dyDescent="0.3">
      <c r="A174" s="1">
        <v>44851</v>
      </c>
      <c r="B174">
        <v>394.86932400000001</v>
      </c>
      <c r="C174">
        <f t="shared" si="22"/>
        <v>-3.7862574682195622E-4</v>
      </c>
      <c r="H174">
        <v>-3.7862574682195622E-4</v>
      </c>
      <c r="I174">
        <v>7.3107978058344668E-3</v>
      </c>
      <c r="S174">
        <v>172</v>
      </c>
      <c r="T174">
        <v>7.3107978058344668E-3</v>
      </c>
      <c r="U174">
        <f t="shared" si="23"/>
        <v>1.004719572498324E-2</v>
      </c>
      <c r="V174">
        <f t="shared" si="24"/>
        <v>8.8289732433290222</v>
      </c>
      <c r="Z174">
        <v>172</v>
      </c>
      <c r="AA174">
        <f t="shared" ca="1" si="25"/>
        <v>0.22236953702537821</v>
      </c>
      <c r="AB174">
        <f t="shared" ca="1" si="26"/>
        <v>-6.2877306938788633E-3</v>
      </c>
      <c r="AC174">
        <f t="shared" ca="1" si="27"/>
        <v>-8.6411993089138411E-3</v>
      </c>
      <c r="AD174">
        <f t="shared" ca="1" si="28"/>
        <v>-7.5934538927080375</v>
      </c>
      <c r="AH174">
        <v>172</v>
      </c>
      <c r="AI174">
        <f t="shared" ca="1" si="29"/>
        <v>133</v>
      </c>
      <c r="AJ174">
        <f t="shared" ca="1" si="30"/>
        <v>-1.109075137587731E-2</v>
      </c>
      <c r="AK174">
        <f t="shared" ca="1" si="31"/>
        <v>-1.5241968492363136E-2</v>
      </c>
      <c r="AL174">
        <f t="shared" ca="1" si="32"/>
        <v>-13.393879812664107</v>
      </c>
    </row>
    <row r="175" spans="1:38" x14ac:dyDescent="0.3">
      <c r="A175" s="1">
        <v>44852</v>
      </c>
      <c r="B175">
        <v>402.993988</v>
      </c>
      <c r="C175">
        <f t="shared" si="22"/>
        <v>2.036675887136374E-2</v>
      </c>
      <c r="H175">
        <v>2.036675887136374E-2</v>
      </c>
      <c r="I175">
        <v>1.0066448767820283E-2</v>
      </c>
      <c r="S175">
        <v>173</v>
      </c>
      <c r="T175">
        <v>1.0066448767820283E-2</v>
      </c>
      <c r="U175">
        <f t="shared" si="23"/>
        <v>1.3834274139696647E-2</v>
      </c>
      <c r="V175">
        <f t="shared" si="24"/>
        <v>12.156868400258428</v>
      </c>
      <c r="Z175">
        <v>173</v>
      </c>
      <c r="AA175">
        <f t="shared" ca="1" si="25"/>
        <v>0.7220266445297765</v>
      </c>
      <c r="AB175">
        <f t="shared" ca="1" si="26"/>
        <v>5.6396372717071788E-3</v>
      </c>
      <c r="AC175">
        <f t="shared" ca="1" si="27"/>
        <v>7.7505275062500455E-3</v>
      </c>
      <c r="AD175">
        <f t="shared" ca="1" si="28"/>
        <v>6.8107760461172271</v>
      </c>
      <c r="AH175">
        <v>173</v>
      </c>
      <c r="AI175">
        <f t="shared" ca="1" si="29"/>
        <v>253</v>
      </c>
      <c r="AJ175">
        <f t="shared" ca="1" si="30"/>
        <v>-2.0670928470560455E-3</v>
      </c>
      <c r="AK175">
        <f t="shared" ca="1" si="31"/>
        <v>-2.8407961713166796E-3</v>
      </c>
      <c r="AL175">
        <f t="shared" ca="1" si="32"/>
        <v>-2.496349635544532</v>
      </c>
    </row>
    <row r="176" spans="1:38" x14ac:dyDescent="0.3">
      <c r="A176" s="1">
        <v>44853</v>
      </c>
      <c r="B176">
        <v>397.81015000000002</v>
      </c>
      <c r="C176">
        <f t="shared" si="22"/>
        <v>-1.2946762292562766E-2</v>
      </c>
      <c r="H176">
        <v>-1.2946762292562766E-2</v>
      </c>
      <c r="I176">
        <v>1.4457922450685507E-3</v>
      </c>
      <c r="S176">
        <v>174</v>
      </c>
      <c r="T176">
        <v>1.4457922450685507E-3</v>
      </c>
      <c r="U176">
        <f t="shared" si="23"/>
        <v>1.9869456179288526E-3</v>
      </c>
      <c r="V176">
        <f t="shared" si="24"/>
        <v>1.7460284617549793</v>
      </c>
      <c r="Z176">
        <v>174</v>
      </c>
      <c r="AA176">
        <f t="shared" ca="1" si="25"/>
        <v>0.85296252213842239</v>
      </c>
      <c r="AB176">
        <f t="shared" ca="1" si="26"/>
        <v>9.6976018451493482E-3</v>
      </c>
      <c r="AC176">
        <f t="shared" ca="1" si="27"/>
        <v>1.3327369514092706E-2</v>
      </c>
      <c r="AD176">
        <f t="shared" ca="1" si="28"/>
        <v>11.711425960508965</v>
      </c>
      <c r="AH176">
        <v>174</v>
      </c>
      <c r="AI176">
        <f t="shared" ca="1" si="29"/>
        <v>307</v>
      </c>
      <c r="AJ176">
        <f t="shared" ca="1" si="30"/>
        <v>-1.0285117808573618E-2</v>
      </c>
      <c r="AK176">
        <f t="shared" ca="1" si="31"/>
        <v>-1.4134789994435475E-2</v>
      </c>
      <c r="AL176">
        <f t="shared" ca="1" si="32"/>
        <v>-12.420946707610174</v>
      </c>
    </row>
    <row r="177" spans="1:38" x14ac:dyDescent="0.3">
      <c r="A177" s="1">
        <v>44854</v>
      </c>
      <c r="B177">
        <v>396.86309799999998</v>
      </c>
      <c r="C177">
        <f t="shared" si="22"/>
        <v>-2.3835015227704572E-3</v>
      </c>
      <c r="H177">
        <v>-2.3835015227704572E-3</v>
      </c>
      <c r="I177">
        <v>2.9478254536448572E-3</v>
      </c>
      <c r="S177">
        <v>175</v>
      </c>
      <c r="T177">
        <v>2.9478254536448572E-3</v>
      </c>
      <c r="U177">
        <f t="shared" si="23"/>
        <v>4.0511829327602106E-3</v>
      </c>
      <c r="V177">
        <f t="shared" si="24"/>
        <v>3.559977002163035</v>
      </c>
      <c r="Z177">
        <v>175</v>
      </c>
      <c r="AA177">
        <f t="shared" ca="1" si="25"/>
        <v>5.9211378268565595E-2</v>
      </c>
      <c r="AB177">
        <f t="shared" ca="1" si="26"/>
        <v>-1.3315104922190873E-2</v>
      </c>
      <c r="AC177">
        <f t="shared" ca="1" si="27"/>
        <v>-1.8298887317766497E-2</v>
      </c>
      <c r="AD177">
        <f t="shared" ca="1" si="28"/>
        <v>-16.080147230487309</v>
      </c>
      <c r="AH177">
        <v>175</v>
      </c>
      <c r="AI177">
        <f t="shared" ca="1" si="29"/>
        <v>157</v>
      </c>
      <c r="AJ177">
        <f t="shared" ca="1" si="30"/>
        <v>-1.7304540898369018E-2</v>
      </c>
      <c r="AK177">
        <f t="shared" ca="1" si="31"/>
        <v>-2.3781550790276017E-2</v>
      </c>
      <c r="AL177">
        <f t="shared" ca="1" si="32"/>
        <v>-20.898037756955048</v>
      </c>
    </row>
    <row r="178" spans="1:38" x14ac:dyDescent="0.3">
      <c r="A178" s="1">
        <v>44855</v>
      </c>
      <c r="B178">
        <v>396.81323200000003</v>
      </c>
      <c r="C178">
        <f t="shared" si="22"/>
        <v>-1.2565827700963662E-4</v>
      </c>
      <c r="H178">
        <v>-1.2565827700963662E-4</v>
      </c>
      <c r="I178">
        <v>7.0298660417456211E-4</v>
      </c>
      <c r="S178">
        <v>176</v>
      </c>
      <c r="T178">
        <v>7.0298660417456211E-4</v>
      </c>
      <c r="U178">
        <f t="shared" si="23"/>
        <v>9.6611124965682979E-4</v>
      </c>
      <c r="V178">
        <f t="shared" si="24"/>
        <v>0.84897026063593917</v>
      </c>
      <c r="Z178">
        <v>176</v>
      </c>
      <c r="AA178">
        <f t="shared" ca="1" si="25"/>
        <v>0.23600745747754726</v>
      </c>
      <c r="AB178">
        <f t="shared" ca="1" si="26"/>
        <v>-5.8909658368632373E-3</v>
      </c>
      <c r="AC178">
        <f t="shared" ca="1" si="27"/>
        <v>-8.0959271948294366E-3</v>
      </c>
      <c r="AD178">
        <f t="shared" ca="1" si="28"/>
        <v>-7.1142960224563678</v>
      </c>
      <c r="AH178">
        <v>176</v>
      </c>
      <c r="AI178">
        <f t="shared" ca="1" si="29"/>
        <v>124</v>
      </c>
      <c r="AJ178">
        <f t="shared" ca="1" si="30"/>
        <v>-3.537741997076726E-4</v>
      </c>
      <c r="AK178">
        <f t="shared" ca="1" si="31"/>
        <v>-4.8619025191418022E-4</v>
      </c>
      <c r="AL178">
        <f t="shared" ca="1" si="32"/>
        <v>-0.42723968386958588</v>
      </c>
    </row>
    <row r="179" spans="1:38" x14ac:dyDescent="0.3">
      <c r="A179" s="1">
        <v>44858</v>
      </c>
      <c r="B179">
        <v>400.35223400000001</v>
      </c>
      <c r="C179">
        <f t="shared" si="22"/>
        <v>8.8790229915512407E-3</v>
      </c>
      <c r="H179">
        <v>8.8790229915512407E-3</v>
      </c>
      <c r="I179">
        <v>8.7489722743186327E-3</v>
      </c>
      <c r="S179">
        <v>177</v>
      </c>
      <c r="T179">
        <v>8.7489722743186327E-3</v>
      </c>
      <c r="U179">
        <f t="shared" si="23"/>
        <v>1.2023672267666785E-2</v>
      </c>
      <c r="V179">
        <f t="shared" si="24"/>
        <v>10.565802005212188</v>
      </c>
      <c r="Z179">
        <v>177</v>
      </c>
      <c r="AA179">
        <f t="shared" ca="1" si="25"/>
        <v>0.17406669705792299</v>
      </c>
      <c r="AB179">
        <f t="shared" ca="1" si="26"/>
        <v>-7.8215361819385723E-3</v>
      </c>
      <c r="AC179">
        <f t="shared" ca="1" si="27"/>
        <v>-1.074910112098295E-2</v>
      </c>
      <c r="AD179">
        <f t="shared" ca="1" si="28"/>
        <v>-9.4457726100637665</v>
      </c>
      <c r="AH179">
        <v>177</v>
      </c>
      <c r="AI179">
        <f t="shared" ca="1" si="29"/>
        <v>215</v>
      </c>
      <c r="AJ179">
        <f t="shared" ca="1" si="30"/>
        <v>8.2557837432170999E-3</v>
      </c>
      <c r="AK179">
        <f t="shared" ca="1" si="31"/>
        <v>1.1345885542757015E-2</v>
      </c>
      <c r="AL179">
        <f t="shared" ca="1" si="32"/>
        <v>9.9701969206977274</v>
      </c>
    </row>
    <row r="180" spans="1:38" x14ac:dyDescent="0.3">
      <c r="A180" s="1">
        <v>44859</v>
      </c>
      <c r="B180">
        <v>403.29306000000003</v>
      </c>
      <c r="C180">
        <f t="shared" si="22"/>
        <v>7.318749077069444E-3</v>
      </c>
      <c r="H180">
        <v>7.318749077069444E-3</v>
      </c>
      <c r="I180">
        <v>-4.2049504733975805E-3</v>
      </c>
      <c r="S180">
        <v>178</v>
      </c>
      <c r="T180">
        <v>-4.2049504733975805E-3</v>
      </c>
      <c r="U180">
        <f t="shared" si="23"/>
        <v>-5.7788440526107768E-3</v>
      </c>
      <c r="V180">
        <f t="shared" si="24"/>
        <v>-5.0781592112317204</v>
      </c>
      <c r="Z180">
        <v>178</v>
      </c>
      <c r="AA180">
        <f t="shared" ca="1" si="25"/>
        <v>0.76978004993454285</v>
      </c>
      <c r="AB180">
        <f t="shared" ca="1" si="26"/>
        <v>6.9552653139604301E-3</v>
      </c>
      <c r="AC180">
        <f t="shared" ca="1" si="27"/>
        <v>9.5585890602497819E-3</v>
      </c>
      <c r="AD180">
        <f t="shared" ca="1" si="28"/>
        <v>8.3996101366944966</v>
      </c>
      <c r="AH180">
        <v>178</v>
      </c>
      <c r="AI180">
        <f t="shared" ca="1" si="29"/>
        <v>23</v>
      </c>
      <c r="AJ180">
        <f t="shared" ca="1" si="30"/>
        <v>1.5152013501850536E-2</v>
      </c>
      <c r="AK180">
        <f t="shared" ca="1" si="31"/>
        <v>2.0823342311448955E-2</v>
      </c>
      <c r="AL180">
        <f t="shared" ca="1" si="32"/>
        <v>18.298512056185768</v>
      </c>
    </row>
    <row r="181" spans="1:38" x14ac:dyDescent="0.3">
      <c r="A181" s="1">
        <v>44861</v>
      </c>
      <c r="B181">
        <v>406.433289</v>
      </c>
      <c r="C181">
        <f t="shared" si="22"/>
        <v>7.7563111215828984E-3</v>
      </c>
      <c r="H181">
        <v>7.7563111215828984E-3</v>
      </c>
      <c r="I181">
        <v>4.5545203186163844E-3</v>
      </c>
      <c r="S181">
        <v>179</v>
      </c>
      <c r="T181">
        <v>4.5545203186163844E-3</v>
      </c>
      <c r="U181">
        <f t="shared" si="23"/>
        <v>6.2592562795311365E-3</v>
      </c>
      <c r="V181">
        <f t="shared" si="24"/>
        <v>5.5003214556379865</v>
      </c>
      <c r="Z181">
        <v>179</v>
      </c>
      <c r="AA181">
        <f t="shared" ca="1" si="25"/>
        <v>0.38390519441970639</v>
      </c>
      <c r="AB181">
        <f t="shared" ca="1" si="26"/>
        <v>-2.1537518902882444E-3</v>
      </c>
      <c r="AC181">
        <f t="shared" ca="1" si="27"/>
        <v>-2.9598912949704661E-3</v>
      </c>
      <c r="AD181">
        <f t="shared" ca="1" si="28"/>
        <v>-2.601004475455297</v>
      </c>
      <c r="AH181">
        <v>179</v>
      </c>
      <c r="AI181">
        <f t="shared" ca="1" si="29"/>
        <v>303</v>
      </c>
      <c r="AJ181">
        <f t="shared" ca="1" si="30"/>
        <v>8.3351792946523579E-3</v>
      </c>
      <c r="AK181">
        <f t="shared" ca="1" si="31"/>
        <v>1.1454998483115781E-2</v>
      </c>
      <c r="AL181">
        <f t="shared" ca="1" si="32"/>
        <v>10.066079917037992</v>
      </c>
    </row>
    <row r="182" spans="1:38" x14ac:dyDescent="0.3">
      <c r="A182" s="1">
        <v>44862</v>
      </c>
      <c r="B182">
        <v>408.62643400000002</v>
      </c>
      <c r="C182">
        <f t="shared" si="22"/>
        <v>5.3815695491636869E-3</v>
      </c>
      <c r="H182">
        <v>5.3815695491636869E-3</v>
      </c>
      <c r="I182">
        <v>2.8066628509026714E-3</v>
      </c>
      <c r="S182">
        <v>180</v>
      </c>
      <c r="T182">
        <v>2.8066628509026714E-3</v>
      </c>
      <c r="U182">
        <f t="shared" si="23"/>
        <v>3.8571838185093811E-3</v>
      </c>
      <c r="V182">
        <f t="shared" si="24"/>
        <v>3.3895002805151186</v>
      </c>
      <c r="Z182">
        <v>180</v>
      </c>
      <c r="AA182">
        <f t="shared" ca="1" si="25"/>
        <v>0.49115623569453692</v>
      </c>
      <c r="AB182">
        <f t="shared" ca="1" si="26"/>
        <v>2.5334308628137772E-4</v>
      </c>
      <c r="AC182">
        <f t="shared" ca="1" si="27"/>
        <v>3.4816823567585778E-4</v>
      </c>
      <c r="AD182">
        <f t="shared" ca="1" si="28"/>
        <v>0.30595283710016002</v>
      </c>
      <c r="AH182">
        <v>180</v>
      </c>
      <c r="AI182">
        <f t="shared" ca="1" si="29"/>
        <v>79</v>
      </c>
      <c r="AJ182">
        <f t="shared" ca="1" si="30"/>
        <v>6.3498022602603054E-3</v>
      </c>
      <c r="AK182">
        <f t="shared" ca="1" si="31"/>
        <v>8.7265039764691296E-3</v>
      </c>
      <c r="AL182">
        <f t="shared" ca="1" si="32"/>
        <v>7.6684153693222479</v>
      </c>
    </row>
    <row r="183" spans="1:38" x14ac:dyDescent="0.3">
      <c r="A183" s="1">
        <v>44865</v>
      </c>
      <c r="B183">
        <v>411.46758999999997</v>
      </c>
      <c r="C183">
        <f t="shared" si="22"/>
        <v>6.9288820152208167E-3</v>
      </c>
      <c r="H183">
        <v>6.9288820152208167E-3</v>
      </c>
      <c r="I183">
        <v>1.2592609654815042E-2</v>
      </c>
      <c r="S183">
        <v>181</v>
      </c>
      <c r="T183">
        <v>1.2592609654815042E-2</v>
      </c>
      <c r="U183">
        <f t="shared" si="23"/>
        <v>1.7305965402198552E-2</v>
      </c>
      <c r="V183">
        <f t="shared" si="24"/>
        <v>15.207617097181977</v>
      </c>
      <c r="Z183">
        <v>181</v>
      </c>
      <c r="AA183">
        <f t="shared" ca="1" si="25"/>
        <v>0.68054242553584188</v>
      </c>
      <c r="AB183">
        <f t="shared" ca="1" si="26"/>
        <v>4.5848740945304582E-3</v>
      </c>
      <c r="AC183">
        <f t="shared" ca="1" si="27"/>
        <v>6.3009713338522391E-3</v>
      </c>
      <c r="AD183">
        <f t="shared" ca="1" si="28"/>
        <v>5.5369785596226553</v>
      </c>
      <c r="AH183">
        <v>181</v>
      </c>
      <c r="AI183">
        <f t="shared" ca="1" si="29"/>
        <v>379</v>
      </c>
      <c r="AJ183">
        <f t="shared" ca="1" si="30"/>
        <v>-5.137758290060533E-3</v>
      </c>
      <c r="AK183">
        <f t="shared" ca="1" si="31"/>
        <v>-7.0607975352152946E-3</v>
      </c>
      <c r="AL183">
        <f t="shared" ca="1" si="32"/>
        <v>-6.2046758340704402</v>
      </c>
    </row>
    <row r="184" spans="1:38" x14ac:dyDescent="0.3">
      <c r="A184" s="1">
        <v>44866</v>
      </c>
      <c r="B184">
        <v>420.040863</v>
      </c>
      <c r="C184">
        <f t="shared" si="22"/>
        <v>2.0621743018405587E-2</v>
      </c>
      <c r="H184">
        <v>2.0621743018405587E-2</v>
      </c>
      <c r="I184">
        <v>7.3678438837951757E-3</v>
      </c>
      <c r="S184">
        <v>182</v>
      </c>
      <c r="T184">
        <v>7.3678438837951757E-3</v>
      </c>
      <c r="U184">
        <f t="shared" si="23"/>
        <v>1.0125593886967215E-2</v>
      </c>
      <c r="V184">
        <f t="shared" si="24"/>
        <v>8.8978656281724398</v>
      </c>
      <c r="Z184">
        <v>182</v>
      </c>
      <c r="AA184">
        <f t="shared" ca="1" si="25"/>
        <v>0.5702000679460697</v>
      </c>
      <c r="AB184">
        <f t="shared" ca="1" si="26"/>
        <v>2.0079839507677441E-3</v>
      </c>
      <c r="AC184">
        <f t="shared" ca="1" si="27"/>
        <v>2.7595630876137839E-3</v>
      </c>
      <c r="AD184">
        <f t="shared" ca="1" si="28"/>
        <v>2.4249660632406127</v>
      </c>
      <c r="AH184">
        <v>182</v>
      </c>
      <c r="AI184">
        <f t="shared" ca="1" si="29"/>
        <v>23</v>
      </c>
      <c r="AJ184">
        <f t="shared" ca="1" si="30"/>
        <v>1.5152013501850536E-2</v>
      </c>
      <c r="AK184">
        <f t="shared" ca="1" si="31"/>
        <v>2.0823342311448955E-2</v>
      </c>
      <c r="AL184">
        <f t="shared" ca="1" si="32"/>
        <v>18.298512056185768</v>
      </c>
    </row>
    <row r="185" spans="1:38" x14ac:dyDescent="0.3">
      <c r="A185" s="1">
        <v>44867</v>
      </c>
      <c r="B185">
        <v>420.83837899999997</v>
      </c>
      <c r="C185">
        <f t="shared" si="22"/>
        <v>1.8968627105857712E-3</v>
      </c>
      <c r="H185">
        <v>1.8968627105857712E-3</v>
      </c>
      <c r="I185">
        <v>-3.4531529486517124E-3</v>
      </c>
      <c r="S185">
        <v>183</v>
      </c>
      <c r="T185">
        <v>-3.4531529486517124E-3</v>
      </c>
      <c r="U185">
        <f t="shared" si="23"/>
        <v>-4.7456521798097612E-3</v>
      </c>
      <c r="V185">
        <f t="shared" si="24"/>
        <v>-4.1702418530078278</v>
      </c>
      <c r="Z185">
        <v>183</v>
      </c>
      <c r="AA185">
        <f t="shared" ca="1" si="25"/>
        <v>3.2923236178955317E-2</v>
      </c>
      <c r="AB185">
        <f t="shared" ca="1" si="26"/>
        <v>-1.5765999759711397E-2</v>
      </c>
      <c r="AC185">
        <f t="shared" ca="1" si="27"/>
        <v>-2.1667140795419471E-2</v>
      </c>
      <c r="AD185">
        <f t="shared" ca="1" si="28"/>
        <v>-19.039999973974862</v>
      </c>
      <c r="AH185">
        <v>183</v>
      </c>
      <c r="AI185">
        <f t="shared" ca="1" si="29"/>
        <v>63</v>
      </c>
      <c r="AJ185">
        <f t="shared" ca="1" si="30"/>
        <v>-4.5021126842780639E-3</v>
      </c>
      <c r="AK185">
        <f t="shared" ca="1" si="31"/>
        <v>-6.1872327092362175E-3</v>
      </c>
      <c r="AL185">
        <f t="shared" ca="1" si="32"/>
        <v>-5.4370307432413263</v>
      </c>
    </row>
    <row r="186" spans="1:38" x14ac:dyDescent="0.3">
      <c r="A186" s="1">
        <v>44868</v>
      </c>
      <c r="B186">
        <v>414.95669600000002</v>
      </c>
      <c r="C186">
        <f t="shared" si="22"/>
        <v>-1.4074694314278657E-2</v>
      </c>
      <c r="H186">
        <v>-1.4074694314278657E-2</v>
      </c>
      <c r="I186">
        <v>-1.668738844407032E-3</v>
      </c>
      <c r="S186">
        <v>184</v>
      </c>
      <c r="T186">
        <v>-1.668738844407032E-3</v>
      </c>
      <c r="U186">
        <f t="shared" si="23"/>
        <v>-2.293340101713576E-3</v>
      </c>
      <c r="V186">
        <f t="shared" si="24"/>
        <v>-2.0152726143808048</v>
      </c>
      <c r="Z186">
        <v>184</v>
      </c>
      <c r="AA186">
        <f t="shared" ca="1" si="25"/>
        <v>0.52123312106766695</v>
      </c>
      <c r="AB186">
        <f t="shared" ca="1" si="26"/>
        <v>9.181519219959353E-4</v>
      </c>
      <c r="AC186">
        <f t="shared" ca="1" si="27"/>
        <v>1.2618119541208904E-3</v>
      </c>
      <c r="AD186">
        <f t="shared" ca="1" si="28"/>
        <v>1.1088172546837325</v>
      </c>
      <c r="AH186">
        <v>184</v>
      </c>
      <c r="AI186">
        <f t="shared" ca="1" si="29"/>
        <v>35</v>
      </c>
      <c r="AJ186">
        <f t="shared" ca="1" si="30"/>
        <v>5.9802697479725457E-3</v>
      </c>
      <c r="AK186">
        <f t="shared" ca="1" si="31"/>
        <v>8.2186571482150521E-3</v>
      </c>
      <c r="AL186">
        <f t="shared" ca="1" si="32"/>
        <v>7.2221449689939767</v>
      </c>
    </row>
    <row r="187" spans="1:38" x14ac:dyDescent="0.3">
      <c r="A187" s="1">
        <v>44869</v>
      </c>
      <c r="B187">
        <v>424.02844199999998</v>
      </c>
      <c r="C187">
        <f t="shared" si="22"/>
        <v>2.1626365372640823E-2</v>
      </c>
      <c r="H187">
        <v>2.1626365372640823E-2</v>
      </c>
      <c r="I187">
        <v>3.5638102402827747E-3</v>
      </c>
      <c r="S187">
        <v>185</v>
      </c>
      <c r="T187">
        <v>3.5638102402827747E-3</v>
      </c>
      <c r="U187">
        <f t="shared" si="23"/>
        <v>4.8977279856166943E-3</v>
      </c>
      <c r="V187">
        <f t="shared" si="24"/>
        <v>4.3038784673606703</v>
      </c>
      <c r="Z187">
        <v>185</v>
      </c>
      <c r="AA187">
        <f t="shared" ca="1" si="25"/>
        <v>0.5151590096681059</v>
      </c>
      <c r="AB187">
        <f t="shared" ca="1" si="26"/>
        <v>7.8379884338778153E-4</v>
      </c>
      <c r="AC187">
        <f t="shared" ca="1" si="27"/>
        <v>1.0771711374985378E-3</v>
      </c>
      <c r="AD187">
        <f t="shared" ca="1" si="28"/>
        <v>0.94656413707684006</v>
      </c>
      <c r="AH187">
        <v>185</v>
      </c>
      <c r="AI187">
        <f t="shared" ca="1" si="29"/>
        <v>349</v>
      </c>
      <c r="AJ187">
        <f t="shared" ca="1" si="30"/>
        <v>4.8984854347202441E-4</v>
      </c>
      <c r="AK187">
        <f t="shared" ca="1" si="31"/>
        <v>6.7319659530641748E-4</v>
      </c>
      <c r="AL187">
        <f t="shared" ca="1" si="32"/>
        <v>0.5915715081255144</v>
      </c>
    </row>
    <row r="188" spans="1:38" x14ac:dyDescent="0.3">
      <c r="A188" s="1">
        <v>44872</v>
      </c>
      <c r="B188">
        <v>433.648438</v>
      </c>
      <c r="C188">
        <f t="shared" si="22"/>
        <v>2.2433621969949639E-2</v>
      </c>
      <c r="H188">
        <v>2.2433621969949639E-2</v>
      </c>
      <c r="I188">
        <v>4.7164462511404557E-3</v>
      </c>
      <c r="S188">
        <v>186</v>
      </c>
      <c r="T188">
        <v>4.7164462511404557E-3</v>
      </c>
      <c r="U188">
        <f t="shared" si="23"/>
        <v>6.481790342191358E-3</v>
      </c>
      <c r="V188">
        <f t="shared" si="24"/>
        <v>5.6958732632006557</v>
      </c>
      <c r="Z188">
        <v>186</v>
      </c>
      <c r="AA188">
        <f t="shared" ca="1" si="25"/>
        <v>0.72495650431733161</v>
      </c>
      <c r="AB188">
        <f t="shared" ca="1" si="26"/>
        <v>5.7168307570934374E-3</v>
      </c>
      <c r="AC188">
        <f t="shared" ca="1" si="27"/>
        <v>7.8566141573882305E-3</v>
      </c>
      <c r="AD188">
        <f t="shared" ca="1" si="28"/>
        <v>6.9039996908049073</v>
      </c>
      <c r="AH188">
        <v>186</v>
      </c>
      <c r="AI188">
        <f t="shared" ca="1" si="29"/>
        <v>448</v>
      </c>
      <c r="AJ188">
        <f t="shared" ca="1" si="30"/>
        <v>1.0348656542640108E-2</v>
      </c>
      <c r="AK188">
        <f t="shared" ca="1" si="31"/>
        <v>1.4222110983777325E-2</v>
      </c>
      <c r="AL188">
        <f t="shared" ca="1" si="32"/>
        <v>12.497680026994324</v>
      </c>
    </row>
    <row r="189" spans="1:38" x14ac:dyDescent="0.3">
      <c r="A189" s="1">
        <v>44874</v>
      </c>
      <c r="B189">
        <v>431.80419899999998</v>
      </c>
      <c r="C189">
        <f t="shared" si="22"/>
        <v>-4.2619126979374106E-3</v>
      </c>
      <c r="H189">
        <v>-4.2619126979374106E-3</v>
      </c>
      <c r="I189">
        <v>-2.5193100204462114E-3</v>
      </c>
      <c r="S189">
        <v>187</v>
      </c>
      <c r="T189">
        <v>-2.5193100204462114E-3</v>
      </c>
      <c r="U189">
        <f t="shared" si="23"/>
        <v>-3.462276148183729E-3</v>
      </c>
      <c r="V189">
        <f t="shared" si="24"/>
        <v>-3.0424751652164517</v>
      </c>
      <c r="Z189">
        <v>187</v>
      </c>
      <c r="AA189">
        <f t="shared" ca="1" si="25"/>
        <v>0.90058567268542478</v>
      </c>
      <c r="AB189">
        <f t="shared" ca="1" si="26"/>
        <v>1.1775030864422838E-2</v>
      </c>
      <c r="AC189">
        <f t="shared" ca="1" si="27"/>
        <v>1.6182370639242594E-2</v>
      </c>
      <c r="AD189">
        <f t="shared" ca="1" si="28"/>
        <v>14.220258199234429</v>
      </c>
      <c r="AH189">
        <v>187</v>
      </c>
      <c r="AI189">
        <f t="shared" ca="1" si="29"/>
        <v>71</v>
      </c>
      <c r="AJ189">
        <f t="shared" ca="1" si="30"/>
        <v>-3.1680352024770894E-3</v>
      </c>
      <c r="AK189">
        <f t="shared" ca="1" si="31"/>
        <v>-4.3538161755098783E-3</v>
      </c>
      <c r="AL189">
        <f t="shared" ca="1" si="32"/>
        <v>-3.8259159642293055</v>
      </c>
    </row>
    <row r="190" spans="1:38" x14ac:dyDescent="0.3">
      <c r="A190" s="1">
        <v>44875</v>
      </c>
      <c r="B190">
        <v>410.91931199999999</v>
      </c>
      <c r="C190">
        <f t="shared" si="22"/>
        <v>-4.9575368388045625E-2</v>
      </c>
      <c r="H190">
        <v>-4.9575368388045625E-2</v>
      </c>
      <c r="I190">
        <v>-7.1190059886798796E-3</v>
      </c>
      <c r="S190">
        <v>188</v>
      </c>
      <c r="T190">
        <v>-7.1190059886798796E-3</v>
      </c>
      <c r="U190">
        <f t="shared" si="23"/>
        <v>-9.7836171147439449E-3</v>
      </c>
      <c r="V190">
        <f t="shared" si="24"/>
        <v>-8.5973535395812419</v>
      </c>
      <c r="Z190">
        <v>188</v>
      </c>
      <c r="AA190">
        <f t="shared" ca="1" si="25"/>
        <v>0.70292031420993961</v>
      </c>
      <c r="AB190">
        <f t="shared" ca="1" si="26"/>
        <v>5.1455223147428911E-3</v>
      </c>
      <c r="AC190">
        <f t="shared" ca="1" si="27"/>
        <v>7.0714675985475072E-3</v>
      </c>
      <c r="AD190">
        <f t="shared" ca="1" si="28"/>
        <v>6.2140521522236218</v>
      </c>
      <c r="AH190">
        <v>188</v>
      </c>
      <c r="AI190">
        <f t="shared" ca="1" si="29"/>
        <v>193</v>
      </c>
      <c r="AJ190">
        <f t="shared" ca="1" si="30"/>
        <v>-3.5778894142985745E-3</v>
      </c>
      <c r="AK190">
        <f t="shared" ca="1" si="31"/>
        <v>-4.9170769295677832E-3</v>
      </c>
      <c r="AL190">
        <f t="shared" ca="1" si="32"/>
        <v>-4.3208813518576896</v>
      </c>
    </row>
    <row r="191" spans="1:38" x14ac:dyDescent="0.3">
      <c r="A191" s="1">
        <v>44876</v>
      </c>
      <c r="B191">
        <v>422.18417399999998</v>
      </c>
      <c r="C191">
        <f t="shared" si="22"/>
        <v>2.7044776052373602E-2</v>
      </c>
      <c r="H191">
        <v>2.7044776052373602E-2</v>
      </c>
      <c r="I191">
        <v>1.7676027731239826E-2</v>
      </c>
      <c r="S191">
        <v>189</v>
      </c>
      <c r="T191">
        <v>1.7676027731239826E-2</v>
      </c>
      <c r="U191">
        <f t="shared" si="23"/>
        <v>2.4292083432298817E-2</v>
      </c>
      <c r="V191">
        <f t="shared" si="24"/>
        <v>21.346668316132586</v>
      </c>
      <c r="Z191">
        <v>189</v>
      </c>
      <c r="AA191">
        <f t="shared" ca="1" si="25"/>
        <v>0.55870693017555451</v>
      </c>
      <c r="AB191">
        <f t="shared" ca="1" si="26"/>
        <v>1.7506593635549842E-3</v>
      </c>
      <c r="AC191">
        <f t="shared" ca="1" si="27"/>
        <v>2.4059230935609024E-3</v>
      </c>
      <c r="AD191">
        <f t="shared" ca="1" si="28"/>
        <v>2.1142049184666432</v>
      </c>
      <c r="AH191">
        <v>189</v>
      </c>
      <c r="AI191">
        <f t="shared" ca="1" si="29"/>
        <v>303</v>
      </c>
      <c r="AJ191">
        <f t="shared" ca="1" si="30"/>
        <v>8.3351792946523579E-3</v>
      </c>
      <c r="AK191">
        <f t="shared" ca="1" si="31"/>
        <v>1.1454998483115781E-2</v>
      </c>
      <c r="AL191">
        <f t="shared" ca="1" si="32"/>
        <v>10.066079917037992</v>
      </c>
    </row>
    <row r="192" spans="1:38" x14ac:dyDescent="0.3">
      <c r="A192" s="1">
        <v>44879</v>
      </c>
      <c r="B192">
        <v>432.352509</v>
      </c>
      <c r="C192">
        <f t="shared" si="22"/>
        <v>2.3799598451127897E-2</v>
      </c>
      <c r="H192">
        <v>2.3799598451127897E-2</v>
      </c>
      <c r="I192">
        <v>-1.1204729902024174E-3</v>
      </c>
      <c r="S192">
        <v>190</v>
      </c>
      <c r="T192">
        <v>-1.1204729902024174E-3</v>
      </c>
      <c r="U192">
        <f t="shared" si="23"/>
        <v>-1.53986086554557E-3</v>
      </c>
      <c r="V192">
        <f t="shared" si="24"/>
        <v>-1.3531527355981696</v>
      </c>
      <c r="Z192">
        <v>190</v>
      </c>
      <c r="AA192">
        <f t="shared" ca="1" si="25"/>
        <v>0.614079553661942</v>
      </c>
      <c r="AB192">
        <f t="shared" ca="1" si="26"/>
        <v>3.0048130251565941E-3</v>
      </c>
      <c r="AC192">
        <f t="shared" ca="1" si="27"/>
        <v>4.129500689601052E-3</v>
      </c>
      <c r="AD192">
        <f t="shared" ca="1" si="28"/>
        <v>3.6287987309869245</v>
      </c>
      <c r="AH192">
        <v>190</v>
      </c>
      <c r="AI192">
        <f t="shared" ca="1" si="29"/>
        <v>490</v>
      </c>
      <c r="AJ192">
        <f t="shared" ca="1" si="30"/>
        <v>-9.9631660192192051E-3</v>
      </c>
      <c r="AK192">
        <f t="shared" ca="1" si="31"/>
        <v>-1.3692333134382409E-2</v>
      </c>
      <c r="AL192">
        <f t="shared" ca="1" si="32"/>
        <v>-12.032137741838541</v>
      </c>
    </row>
    <row r="193" spans="1:38" x14ac:dyDescent="0.3">
      <c r="A193" s="1">
        <v>44880</v>
      </c>
      <c r="B193">
        <v>435.79177900000002</v>
      </c>
      <c r="C193">
        <f t="shared" si="22"/>
        <v>7.9233096163885425E-3</v>
      </c>
      <c r="H193">
        <v>7.9233096163885425E-3</v>
      </c>
      <c r="I193">
        <v>4.0427413586184716E-3</v>
      </c>
      <c r="S193">
        <v>191</v>
      </c>
      <c r="T193">
        <v>4.0427413586184716E-3</v>
      </c>
      <c r="U193">
        <f t="shared" si="23"/>
        <v>5.5559208138828038E-3</v>
      </c>
      <c r="V193">
        <f t="shared" si="24"/>
        <v>4.8822654151995142</v>
      </c>
      <c r="Z193">
        <v>191</v>
      </c>
      <c r="AA193">
        <f t="shared" ca="1" si="25"/>
        <v>0.15276059249615281</v>
      </c>
      <c r="AB193">
        <f t="shared" ca="1" si="26"/>
        <v>-8.5835791310031259E-3</v>
      </c>
      <c r="AC193">
        <f t="shared" ca="1" si="27"/>
        <v>-1.1796373233198218E-2</v>
      </c>
      <c r="AD193">
        <f t="shared" ca="1" si="28"/>
        <v>-10.366062978672934</v>
      </c>
      <c r="AH193">
        <v>191</v>
      </c>
      <c r="AI193">
        <f t="shared" ca="1" si="29"/>
        <v>291</v>
      </c>
      <c r="AJ193">
        <f t="shared" ca="1" si="30"/>
        <v>5.5592868116928441E-3</v>
      </c>
      <c r="AK193">
        <f t="shared" ca="1" si="31"/>
        <v>7.6401022394327646E-3</v>
      </c>
      <c r="AL193">
        <f t="shared" ca="1" si="32"/>
        <v>6.7137398429015418</v>
      </c>
    </row>
    <row r="194" spans="1:38" x14ac:dyDescent="0.3">
      <c r="A194" s="1">
        <v>44881</v>
      </c>
      <c r="B194">
        <v>430.20916699999998</v>
      </c>
      <c r="C194">
        <f t="shared" si="22"/>
        <v>-1.2893032874485044E-2</v>
      </c>
      <c r="H194">
        <v>-1.2893032874485044E-2</v>
      </c>
      <c r="I194">
        <v>3.3955349677827794E-4</v>
      </c>
      <c r="S194">
        <v>192</v>
      </c>
      <c r="T194">
        <v>3.3955349677827794E-4</v>
      </c>
      <c r="U194">
        <f t="shared" si="23"/>
        <v>4.6664680542952362E-4</v>
      </c>
      <c r="V194">
        <f t="shared" si="24"/>
        <v>0.41006588027119389</v>
      </c>
      <c r="Z194">
        <v>192</v>
      </c>
      <c r="AA194">
        <f t="shared" ca="1" si="25"/>
        <v>0.68901312520229152</v>
      </c>
      <c r="AB194">
        <f t="shared" ca="1" si="26"/>
        <v>4.7950115671929298E-3</v>
      </c>
      <c r="AC194">
        <f t="shared" ca="1" si="27"/>
        <v>6.5897622938905854E-3</v>
      </c>
      <c r="AD194">
        <f t="shared" ca="1" si="28"/>
        <v>5.7907536157563522</v>
      </c>
      <c r="AH194">
        <v>192</v>
      </c>
      <c r="AI194">
        <f t="shared" ca="1" si="29"/>
        <v>384</v>
      </c>
      <c r="AJ194">
        <f t="shared" ca="1" si="30"/>
        <v>-2.95131551811108E-3</v>
      </c>
      <c r="AK194">
        <f t="shared" ca="1" si="31"/>
        <v>-4.0559793122684727E-3</v>
      </c>
      <c r="AL194">
        <f t="shared" ca="1" si="32"/>
        <v>-3.5641918206559202</v>
      </c>
    </row>
    <row r="195" spans="1:38" x14ac:dyDescent="0.3">
      <c r="A195" s="1">
        <v>44882</v>
      </c>
      <c r="B195">
        <v>421.83526599999999</v>
      </c>
      <c r="C195">
        <f t="shared" ref="C195:C258" si="33">LN(B195/B194)</f>
        <v>-1.9656652405354955E-2</v>
      </c>
      <c r="H195">
        <v>-1.9656652405354955E-2</v>
      </c>
      <c r="I195">
        <v>-3.5778894142985745E-3</v>
      </c>
      <c r="S195">
        <v>193</v>
      </c>
      <c r="T195">
        <v>-3.5778894142985745E-3</v>
      </c>
      <c r="U195">
        <f t="shared" si="23"/>
        <v>-4.9170769295677832E-3</v>
      </c>
      <c r="V195">
        <f t="shared" si="24"/>
        <v>-4.3208813518576896</v>
      </c>
      <c r="Z195">
        <v>193</v>
      </c>
      <c r="AA195">
        <f t="shared" ca="1" si="25"/>
        <v>0.15068450974240122</v>
      </c>
      <c r="AB195">
        <f t="shared" ca="1" si="26"/>
        <v>-8.6614750928230566E-3</v>
      </c>
      <c r="AC195">
        <f t="shared" ca="1" si="27"/>
        <v>-1.190342529446109E-2</v>
      </c>
      <c r="AD195">
        <f t="shared" ca="1" si="28"/>
        <v>-10.460134977507682</v>
      </c>
      <c r="AH195">
        <v>193</v>
      </c>
      <c r="AI195">
        <f t="shared" ca="1" si="29"/>
        <v>64</v>
      </c>
      <c r="AJ195">
        <f t="shared" ca="1" si="30"/>
        <v>-2.2462147849384096E-2</v>
      </c>
      <c r="AK195">
        <f t="shared" ca="1" si="31"/>
        <v>-3.0869626248747513E-2</v>
      </c>
      <c r="AL195">
        <f t="shared" ca="1" si="32"/>
        <v>-27.126684066086877</v>
      </c>
    </row>
    <row r="196" spans="1:38" x14ac:dyDescent="0.3">
      <c r="A196" s="1">
        <v>44883</v>
      </c>
      <c r="B196">
        <v>422.48324600000001</v>
      </c>
      <c r="C196">
        <f t="shared" si="33"/>
        <v>1.5349186782221507E-3</v>
      </c>
      <c r="H196">
        <v>1.5349186782221507E-3</v>
      </c>
      <c r="I196">
        <v>-1.9780888418956572E-3</v>
      </c>
      <c r="S196">
        <v>194</v>
      </c>
      <c r="T196">
        <v>-1.9780888418956572E-3</v>
      </c>
      <c r="U196">
        <f t="shared" ref="U196:U259" si="34">T196*$K$19</f>
        <v>-2.7184783772942296E-3</v>
      </c>
      <c r="V196">
        <f t="shared" ref="V196:V259" si="35">U196*$B$495</f>
        <v>-2.3888628740473044</v>
      </c>
      <c r="Z196">
        <v>194</v>
      </c>
      <c r="AA196">
        <f t="shared" ref="AA196:AA259" ca="1" si="36">RAND()</f>
        <v>0.48734979975114345</v>
      </c>
      <c r="AB196">
        <f t="shared" ref="AB196:AB259" ca="1" si="37">NORMINV(AA196,$Y$3,$Y$4)</f>
        <v>1.6920620857673155E-4</v>
      </c>
      <c r="AC196">
        <f t="shared" ref="AC196:AC259" ca="1" si="38">AB196*$K$19</f>
        <v>2.3253931248050887E-4</v>
      </c>
      <c r="AD196">
        <f t="shared" ref="AD196:AD259" ca="1" si="39">AC196*$B$495</f>
        <v>0.20434392084224717</v>
      </c>
      <c r="AH196">
        <v>194</v>
      </c>
      <c r="AI196">
        <f t="shared" ref="AI196:AI259" ca="1" si="40">RANDBETWEEN(1,493)</f>
        <v>334</v>
      </c>
      <c r="AJ196">
        <f t="shared" ref="AJ196:AJ259" ca="1" si="41">VLOOKUP(AI196,$S$3:$T$495,2,0)</f>
        <v>6.1445857671222487E-3</v>
      </c>
      <c r="AK196">
        <f t="shared" ref="AK196:AK259" ca="1" si="42">AJ196*$K$19</f>
        <v>8.4444758959076275E-3</v>
      </c>
      <c r="AL196">
        <f t="shared" ref="AL196:AL259" ca="1" si="43">AK196*$B$495</f>
        <v>7.4205831935288273</v>
      </c>
    </row>
    <row r="197" spans="1:38" x14ac:dyDescent="0.3">
      <c r="A197" s="1">
        <v>44886</v>
      </c>
      <c r="B197">
        <v>419.79165599999999</v>
      </c>
      <c r="C197">
        <f t="shared" si="33"/>
        <v>-6.3912605155922106E-3</v>
      </c>
      <c r="H197">
        <v>-6.3912605155922106E-3</v>
      </c>
      <c r="I197">
        <v>-8.100449781425165E-3</v>
      </c>
      <c r="S197">
        <v>195</v>
      </c>
      <c r="T197">
        <v>-8.100449781425165E-3</v>
      </c>
      <c r="U197">
        <f t="shared" si="34"/>
        <v>-1.1132410795087871E-2</v>
      </c>
      <c r="V197">
        <f t="shared" si="35"/>
        <v>-9.7826059861834676</v>
      </c>
      <c r="Z197">
        <v>195</v>
      </c>
      <c r="AA197">
        <f t="shared" ca="1" si="36"/>
        <v>9.6829944867188766E-2</v>
      </c>
      <c r="AB197">
        <f t="shared" ca="1" si="37"/>
        <v>-1.1009119671179115E-2</v>
      </c>
      <c r="AC197">
        <f t="shared" ca="1" si="38"/>
        <v>-1.5129782416882804E-2</v>
      </c>
      <c r="AD197">
        <f t="shared" ca="1" si="39"/>
        <v>-13.295296298835764</v>
      </c>
      <c r="AH197">
        <v>195</v>
      </c>
      <c r="AI197">
        <f t="shared" ca="1" si="40"/>
        <v>90</v>
      </c>
      <c r="AJ197">
        <f t="shared" ca="1" si="41"/>
        <v>-4.3778624734249188E-3</v>
      </c>
      <c r="AK197">
        <f t="shared" ca="1" si="42"/>
        <v>-6.0164762171997796E-3</v>
      </c>
      <c r="AL197">
        <f t="shared" ca="1" si="43"/>
        <v>-5.2869784758643066</v>
      </c>
    </row>
    <row r="198" spans="1:38" x14ac:dyDescent="0.3">
      <c r="A198" s="1">
        <v>44887</v>
      </c>
      <c r="B198">
        <v>423.38046300000002</v>
      </c>
      <c r="C198">
        <f t="shared" si="33"/>
        <v>8.5126834515629295E-3</v>
      </c>
      <c r="H198">
        <v>8.5126834515629295E-3</v>
      </c>
      <c r="I198">
        <v>4.6286016307969463E-3</v>
      </c>
      <c r="S198">
        <v>196</v>
      </c>
      <c r="T198">
        <v>4.6286016307969463E-3</v>
      </c>
      <c r="U198">
        <f t="shared" si="34"/>
        <v>6.3610658853784884E-3</v>
      </c>
      <c r="V198">
        <f t="shared" si="35"/>
        <v>5.5897866467763464</v>
      </c>
      <c r="Z198">
        <v>196</v>
      </c>
      <c r="AA198">
        <f t="shared" ca="1" si="36"/>
        <v>0.65971145983864143</v>
      </c>
      <c r="AB198">
        <f t="shared" ca="1" si="37"/>
        <v>4.0776600696610195E-3</v>
      </c>
      <c r="AC198">
        <f t="shared" ca="1" si="38"/>
        <v>5.6039094375086168E-3</v>
      </c>
      <c r="AD198">
        <f t="shared" ca="1" si="39"/>
        <v>4.9244354182106971</v>
      </c>
      <c r="AH198">
        <v>196</v>
      </c>
      <c r="AI198">
        <f t="shared" ca="1" si="40"/>
        <v>269</v>
      </c>
      <c r="AJ198">
        <f t="shared" ca="1" si="41"/>
        <v>6.6334734395546583E-3</v>
      </c>
      <c r="AK198">
        <f t="shared" ca="1" si="42"/>
        <v>9.1163519705734965E-3</v>
      </c>
      <c r="AL198">
        <f t="shared" ca="1" si="43"/>
        <v>8.0109942941414598</v>
      </c>
    </row>
    <row r="199" spans="1:38" x14ac:dyDescent="0.3">
      <c r="A199" s="1">
        <v>44888</v>
      </c>
      <c r="B199">
        <v>422.73245200000002</v>
      </c>
      <c r="C199">
        <f t="shared" si="33"/>
        <v>-1.531736758084806E-3</v>
      </c>
      <c r="H199">
        <v>-1.531736758084806E-3</v>
      </c>
      <c r="I199">
        <v>1.2626605930788001E-3</v>
      </c>
      <c r="S199">
        <v>197</v>
      </c>
      <c r="T199">
        <v>1.2626605930788001E-3</v>
      </c>
      <c r="U199">
        <f t="shared" si="34"/>
        <v>1.7352686327560252E-3</v>
      </c>
      <c r="V199">
        <f t="shared" si="35"/>
        <v>1.5248673110343571</v>
      </c>
      <c r="Z199">
        <v>197</v>
      </c>
      <c r="AA199">
        <f t="shared" ca="1" si="36"/>
        <v>0.80067724760097236</v>
      </c>
      <c r="AB199">
        <f t="shared" ca="1" si="37"/>
        <v>7.8889430275730817E-3</v>
      </c>
      <c r="AC199">
        <f t="shared" ca="1" si="38"/>
        <v>1.0841738038222429E-2</v>
      </c>
      <c r="AD199">
        <f t="shared" ca="1" si="39"/>
        <v>9.5271773010879599</v>
      </c>
      <c r="AH199">
        <v>197</v>
      </c>
      <c r="AI199">
        <f t="shared" ca="1" si="40"/>
        <v>121</v>
      </c>
      <c r="AJ199">
        <f t="shared" ca="1" si="41"/>
        <v>1.0539792387437338E-2</v>
      </c>
      <c r="AK199">
        <f t="shared" ca="1" si="42"/>
        <v>1.4484788094229649E-2</v>
      </c>
      <c r="AL199">
        <f t="shared" ca="1" si="43"/>
        <v>12.728507537804303</v>
      </c>
    </row>
    <row r="200" spans="1:38" x14ac:dyDescent="0.3">
      <c r="A200" s="1">
        <v>44889</v>
      </c>
      <c r="B200">
        <v>422.084473</v>
      </c>
      <c r="C200">
        <f t="shared" si="33"/>
        <v>-1.5340107611317587E-3</v>
      </c>
      <c r="H200">
        <v>-1.5340107611317587E-3</v>
      </c>
      <c r="I200">
        <v>1.1801042841926733E-2</v>
      </c>
      <c r="S200">
        <v>198</v>
      </c>
      <c r="T200">
        <v>1.1801042841926733E-2</v>
      </c>
      <c r="U200">
        <f t="shared" si="34"/>
        <v>1.6218118780022373E-2</v>
      </c>
      <c r="V200">
        <f t="shared" si="35"/>
        <v>14.251671877944661</v>
      </c>
      <c r="Z200">
        <v>198</v>
      </c>
      <c r="AA200">
        <f t="shared" ca="1" si="36"/>
        <v>0.3054301771290121</v>
      </c>
      <c r="AB200">
        <f t="shared" ca="1" si="37"/>
        <v>-4.0366688199324034E-3</v>
      </c>
      <c r="AC200">
        <f t="shared" ca="1" si="38"/>
        <v>-5.5475753519582827E-3</v>
      </c>
      <c r="AD200">
        <f t="shared" ca="1" si="39"/>
        <v>-4.8749318405333408</v>
      </c>
      <c r="AH200">
        <v>198</v>
      </c>
      <c r="AI200">
        <f t="shared" ca="1" si="40"/>
        <v>309</v>
      </c>
      <c r="AJ200">
        <f t="shared" ca="1" si="41"/>
        <v>8.4796779525150775E-5</v>
      </c>
      <c r="AK200">
        <f t="shared" ca="1" si="42"/>
        <v>1.1653582322541006E-4</v>
      </c>
      <c r="AL200">
        <f t="shared" ca="1" si="43"/>
        <v>0.1024058546593291</v>
      </c>
    </row>
    <row r="201" spans="1:38" x14ac:dyDescent="0.3">
      <c r="A201" s="1">
        <v>44890</v>
      </c>
      <c r="B201">
        <v>431.85406499999999</v>
      </c>
      <c r="C201">
        <f t="shared" si="33"/>
        <v>2.2882251682759584E-2</v>
      </c>
      <c r="H201">
        <v>2.2882251682759584E-2</v>
      </c>
      <c r="I201">
        <v>1.5488019671931251E-3</v>
      </c>
      <c r="S201">
        <v>199</v>
      </c>
      <c r="T201">
        <v>1.5488019671931251E-3</v>
      </c>
      <c r="U201">
        <f t="shared" si="34"/>
        <v>2.128511404214964E-3</v>
      </c>
      <c r="V201">
        <f t="shared" si="35"/>
        <v>1.8704293964538996</v>
      </c>
      <c r="Z201">
        <v>199</v>
      </c>
      <c r="AA201">
        <f t="shared" ca="1" si="36"/>
        <v>0.24405297306816831</v>
      </c>
      <c r="AB201">
        <f t="shared" ca="1" si="37"/>
        <v>-5.6628351724916925E-3</v>
      </c>
      <c r="AC201">
        <f t="shared" ca="1" si="38"/>
        <v>-7.7824082743660431E-3</v>
      </c>
      <c r="AD201">
        <f t="shared" ca="1" si="39"/>
        <v>-6.8387912710991605</v>
      </c>
      <c r="AH201">
        <v>199</v>
      </c>
      <c r="AI201">
        <f t="shared" ca="1" si="40"/>
        <v>128</v>
      </c>
      <c r="AJ201">
        <f t="shared" ca="1" si="41"/>
        <v>7.0609421403666373E-3</v>
      </c>
      <c r="AK201">
        <f t="shared" ca="1" si="42"/>
        <v>9.7038202356559602E-3</v>
      </c>
      <c r="AL201">
        <f t="shared" ca="1" si="43"/>
        <v>8.5272320320826758</v>
      </c>
    </row>
    <row r="202" spans="1:38" x14ac:dyDescent="0.3">
      <c r="A202" s="1">
        <v>44893</v>
      </c>
      <c r="B202">
        <v>431.90390000000002</v>
      </c>
      <c r="C202">
        <f t="shared" si="33"/>
        <v>1.1539112129710927E-4</v>
      </c>
      <c r="H202">
        <v>1.1539112129710927E-4</v>
      </c>
      <c r="I202">
        <v>2.6972005940332764E-3</v>
      </c>
      <c r="S202">
        <v>200</v>
      </c>
      <c r="T202">
        <v>2.6972005940332764E-3</v>
      </c>
      <c r="U202">
        <f t="shared" si="34"/>
        <v>3.7067503434668209E-3</v>
      </c>
      <c r="V202">
        <f t="shared" si="35"/>
        <v>3.2573068643214689</v>
      </c>
      <c r="Z202">
        <v>200</v>
      </c>
      <c r="AA202">
        <f t="shared" ca="1" si="36"/>
        <v>5.9346240130451311E-2</v>
      </c>
      <c r="AB202">
        <f t="shared" ca="1" si="37"/>
        <v>-1.3305030321730933E-2</v>
      </c>
      <c r="AC202">
        <f t="shared" ca="1" si="38"/>
        <v>-1.8285041840793891E-2</v>
      </c>
      <c r="AD202">
        <f t="shared" ca="1" si="39"/>
        <v>-16.067980517597633</v>
      </c>
      <c r="AH202">
        <v>200</v>
      </c>
      <c r="AI202">
        <f t="shared" ca="1" si="40"/>
        <v>176</v>
      </c>
      <c r="AJ202">
        <f t="shared" ca="1" si="41"/>
        <v>7.0298660417456211E-4</v>
      </c>
      <c r="AK202">
        <f t="shared" ca="1" si="42"/>
        <v>9.6611124965682979E-4</v>
      </c>
      <c r="AL202">
        <f t="shared" ca="1" si="43"/>
        <v>0.84897026063593917</v>
      </c>
    </row>
    <row r="203" spans="1:38" x14ac:dyDescent="0.3">
      <c r="A203" s="1">
        <v>44894</v>
      </c>
      <c r="B203">
        <v>431.80419899999998</v>
      </c>
      <c r="C203">
        <f t="shared" si="33"/>
        <v>-2.3086735103746895E-4</v>
      </c>
      <c r="H203">
        <v>-2.3086735103746895E-4</v>
      </c>
      <c r="I203">
        <v>2.9746977266382137E-3</v>
      </c>
      <c r="S203">
        <v>201</v>
      </c>
      <c r="T203">
        <v>2.9746977266382137E-3</v>
      </c>
      <c r="U203">
        <f t="shared" si="34"/>
        <v>4.088113373665575E-3</v>
      </c>
      <c r="V203">
        <f t="shared" si="35"/>
        <v>3.5924296271086242</v>
      </c>
      <c r="Z203">
        <v>201</v>
      </c>
      <c r="AA203">
        <f t="shared" ca="1" si="36"/>
        <v>0.4648295467427479</v>
      </c>
      <c r="AB203">
        <f t="shared" ca="1" si="37"/>
        <v>-3.2935801900089382E-4</v>
      </c>
      <c r="AC203">
        <f t="shared" ca="1" si="38"/>
        <v>-4.5263520731675058E-4</v>
      </c>
      <c r="AD203">
        <f t="shared" ca="1" si="39"/>
        <v>-0.39775318842959456</v>
      </c>
      <c r="AH203">
        <v>201</v>
      </c>
      <c r="AI203">
        <f t="shared" ca="1" si="40"/>
        <v>6</v>
      </c>
      <c r="AJ203">
        <f t="shared" ca="1" si="41"/>
        <v>-3.1094690711596675E-2</v>
      </c>
      <c r="AK203">
        <f t="shared" ca="1" si="42"/>
        <v>-4.2733290112045533E-2</v>
      </c>
      <c r="AL203">
        <f t="shared" ca="1" si="43"/>
        <v>-37.551878685960013</v>
      </c>
    </row>
    <row r="204" spans="1:38" x14ac:dyDescent="0.3">
      <c r="A204" s="1">
        <v>44895</v>
      </c>
      <c r="B204">
        <v>438.03476000000001</v>
      </c>
      <c r="C204">
        <f t="shared" si="33"/>
        <v>1.4326025515269564E-2</v>
      </c>
      <c r="H204">
        <v>1.4326025515269564E-2</v>
      </c>
      <c r="I204">
        <v>7.5073835619116095E-3</v>
      </c>
      <c r="S204">
        <v>202</v>
      </c>
      <c r="T204">
        <v>7.5073835619116095E-3</v>
      </c>
      <c r="U204">
        <f t="shared" si="34"/>
        <v>1.0317362623385845E-2</v>
      </c>
      <c r="V204">
        <f t="shared" si="35"/>
        <v>9.0663824053003115</v>
      </c>
      <c r="Z204">
        <v>202</v>
      </c>
      <c r="AA204">
        <f t="shared" ca="1" si="36"/>
        <v>0.87979684231071165</v>
      </c>
      <c r="AB204">
        <f t="shared" ca="1" si="37"/>
        <v>1.0797243049433183E-2</v>
      </c>
      <c r="AC204">
        <f t="shared" ca="1" si="38"/>
        <v>1.4838601352275774E-2</v>
      </c>
      <c r="AD204">
        <f t="shared" ca="1" si="39"/>
        <v>13.039420938312336</v>
      </c>
      <c r="AH204">
        <v>202</v>
      </c>
      <c r="AI204">
        <f t="shared" ca="1" si="40"/>
        <v>132</v>
      </c>
      <c r="AJ204">
        <f t="shared" ca="1" si="41"/>
        <v>6.8243702292707423E-4</v>
      </c>
      <c r="AK204">
        <f t="shared" ca="1" si="42"/>
        <v>9.3787005487297405E-4</v>
      </c>
      <c r="AL204">
        <f t="shared" ca="1" si="43"/>
        <v>0.82415331071962594</v>
      </c>
    </row>
    <row r="205" spans="1:38" x14ac:dyDescent="0.3">
      <c r="A205" s="1">
        <v>44896</v>
      </c>
      <c r="B205">
        <v>436.88836700000002</v>
      </c>
      <c r="C205">
        <f t="shared" si="33"/>
        <v>-2.6205585854963487E-3</v>
      </c>
      <c r="H205">
        <v>-2.6205585854963487E-3</v>
      </c>
      <c r="I205">
        <v>2.8825767348511656E-3</v>
      </c>
      <c r="S205">
        <v>203</v>
      </c>
      <c r="T205">
        <v>2.8825767348511656E-3</v>
      </c>
      <c r="U205">
        <f t="shared" si="34"/>
        <v>3.9615119192900495E-3</v>
      </c>
      <c r="V205">
        <f t="shared" si="35"/>
        <v>3.4811785990761308</v>
      </c>
      <c r="Z205">
        <v>203</v>
      </c>
      <c r="AA205">
        <f t="shared" ca="1" si="36"/>
        <v>0.96772310024510622</v>
      </c>
      <c r="AB205">
        <f t="shared" ca="1" si="37"/>
        <v>1.6741710334226993E-2</v>
      </c>
      <c r="AC205">
        <f t="shared" ca="1" si="38"/>
        <v>2.3008055340377961E-2</v>
      </c>
      <c r="AD205">
        <f t="shared" ca="1" si="39"/>
        <v>20.218328630357135</v>
      </c>
      <c r="AH205">
        <v>203</v>
      </c>
      <c r="AI205">
        <f t="shared" ca="1" si="40"/>
        <v>212</v>
      </c>
      <c r="AJ205">
        <f t="shared" ca="1" si="41"/>
        <v>2.8067185376308484E-3</v>
      </c>
      <c r="AK205">
        <f t="shared" ca="1" si="42"/>
        <v>3.8572603485232232E-3</v>
      </c>
      <c r="AL205">
        <f t="shared" ca="1" si="43"/>
        <v>3.3895675312647824</v>
      </c>
    </row>
    <row r="206" spans="1:38" x14ac:dyDescent="0.3">
      <c r="A206" s="1">
        <v>44897</v>
      </c>
      <c r="B206">
        <v>434.047211</v>
      </c>
      <c r="C206">
        <f t="shared" si="33"/>
        <v>-6.5244000824870923E-3</v>
      </c>
      <c r="H206">
        <v>-6.5244000824870923E-3</v>
      </c>
      <c r="I206">
        <v>-6.206617462596915E-3</v>
      </c>
      <c r="S206">
        <v>204</v>
      </c>
      <c r="T206">
        <v>-6.206617462596915E-3</v>
      </c>
      <c r="U206">
        <f t="shared" si="34"/>
        <v>-8.5297257690595211E-3</v>
      </c>
      <c r="V206">
        <f t="shared" si="35"/>
        <v>-7.4954965195610539</v>
      </c>
      <c r="Z206">
        <v>204</v>
      </c>
      <c r="AA206">
        <f t="shared" ca="1" si="36"/>
        <v>0.63679001209123298</v>
      </c>
      <c r="AB206">
        <f t="shared" ca="1" si="37"/>
        <v>3.5330380037173546E-3</v>
      </c>
      <c r="AC206">
        <f t="shared" ca="1" si="38"/>
        <v>4.8554378427513667E-3</v>
      </c>
      <c r="AD206">
        <f t="shared" ca="1" si="39"/>
        <v>4.2667160043177637</v>
      </c>
      <c r="AH206">
        <v>204</v>
      </c>
      <c r="AI206">
        <f t="shared" ca="1" si="40"/>
        <v>42</v>
      </c>
      <c r="AJ206">
        <f t="shared" ca="1" si="41"/>
        <v>-9.4845778841720543E-3</v>
      </c>
      <c r="AK206">
        <f t="shared" ca="1" si="42"/>
        <v>-1.3034611666468746E-2</v>
      </c>
      <c r="AL206">
        <f t="shared" ca="1" si="43"/>
        <v>-11.454165001909411</v>
      </c>
    </row>
    <row r="207" spans="1:38" x14ac:dyDescent="0.3">
      <c r="A207" s="1">
        <v>44900</v>
      </c>
      <c r="B207">
        <v>427.41787699999998</v>
      </c>
      <c r="C207">
        <f t="shared" si="33"/>
        <v>-1.5391139951821294E-2</v>
      </c>
      <c r="H207">
        <v>-1.5391139951821294E-2</v>
      </c>
      <c r="I207">
        <v>2.647887326866388E-4</v>
      </c>
      <c r="S207">
        <v>205</v>
      </c>
      <c r="T207">
        <v>2.647887326866388E-4</v>
      </c>
      <c r="U207">
        <f t="shared" si="34"/>
        <v>3.6389793477119243E-4</v>
      </c>
      <c r="V207">
        <f t="shared" si="35"/>
        <v>0.31977531018018535</v>
      </c>
      <c r="Z207">
        <v>205</v>
      </c>
      <c r="AA207">
        <f t="shared" ca="1" si="36"/>
        <v>0.70179361367574933</v>
      </c>
      <c r="AB207">
        <f t="shared" ca="1" si="37"/>
        <v>5.1168548939921343E-3</v>
      </c>
      <c r="AC207">
        <f t="shared" ca="1" si="38"/>
        <v>7.032070094353993E-3</v>
      </c>
      <c r="AD207">
        <f t="shared" ca="1" si="39"/>
        <v>6.179431595413571</v>
      </c>
      <c r="AH207">
        <v>205</v>
      </c>
      <c r="AI207">
        <f t="shared" ca="1" si="40"/>
        <v>145</v>
      </c>
      <c r="AJ207">
        <f t="shared" ca="1" si="41"/>
        <v>-1.768663612984197E-3</v>
      </c>
      <c r="AK207">
        <f t="shared" ca="1" si="42"/>
        <v>-2.4306662505597671E-3</v>
      </c>
      <c r="AL207">
        <f t="shared" ca="1" si="43"/>
        <v>-2.1359479676793955</v>
      </c>
    </row>
    <row r="208" spans="1:38" x14ac:dyDescent="0.3">
      <c r="A208" s="1">
        <v>44901</v>
      </c>
      <c r="B208">
        <v>425.77301</v>
      </c>
      <c r="C208">
        <f t="shared" si="33"/>
        <v>-3.8558054544362186E-3</v>
      </c>
      <c r="H208">
        <v>-3.8558054544362186E-3</v>
      </c>
      <c r="I208">
        <v>-3.122383214700999E-3</v>
      </c>
      <c r="S208">
        <v>206</v>
      </c>
      <c r="T208">
        <v>-3.122383214700999E-3</v>
      </c>
      <c r="U208">
        <f t="shared" si="34"/>
        <v>-4.2910768591448607E-3</v>
      </c>
      <c r="V208">
        <f t="shared" si="35"/>
        <v>-3.7707837899735464</v>
      </c>
      <c r="Z208">
        <v>206</v>
      </c>
      <c r="AA208">
        <f t="shared" ca="1" si="36"/>
        <v>0.37462976276184079</v>
      </c>
      <c r="AB208">
        <f t="shared" ca="1" si="37"/>
        <v>-2.368621740602473E-3</v>
      </c>
      <c r="AC208">
        <f t="shared" ca="1" si="38"/>
        <v>-3.2551859398014336E-3</v>
      </c>
      <c r="AD208">
        <f t="shared" ca="1" si="39"/>
        <v>-2.86049464460051</v>
      </c>
      <c r="AH208">
        <v>206</v>
      </c>
      <c r="AI208">
        <f t="shared" ca="1" si="40"/>
        <v>168</v>
      </c>
      <c r="AJ208">
        <f t="shared" ca="1" si="41"/>
        <v>-1.5044993683298553E-2</v>
      </c>
      <c r="AK208">
        <f t="shared" ca="1" si="42"/>
        <v>-2.0676265468127446E-2</v>
      </c>
      <c r="AL208">
        <f t="shared" ca="1" si="43"/>
        <v>-18.169268280116992</v>
      </c>
    </row>
    <row r="209" spans="1:38" x14ac:dyDescent="0.3">
      <c r="A209" s="1">
        <v>44902</v>
      </c>
      <c r="B209">
        <v>418.79473899999999</v>
      </c>
      <c r="C209">
        <f t="shared" si="33"/>
        <v>-1.6525447048564009E-2</v>
      </c>
      <c r="H209">
        <v>-1.6525447048564009E-2</v>
      </c>
      <c r="I209">
        <v>-4.4216639141222676E-3</v>
      </c>
      <c r="S209">
        <v>207</v>
      </c>
      <c r="T209">
        <v>-4.4216639141222676E-3</v>
      </c>
      <c r="U209">
        <f t="shared" si="34"/>
        <v>-6.0766723352446931E-3</v>
      </c>
      <c r="V209">
        <f t="shared" si="35"/>
        <v>-5.3398758145962741</v>
      </c>
      <c r="Z209">
        <v>207</v>
      </c>
      <c r="AA209">
        <f t="shared" ca="1" si="36"/>
        <v>0.98637193076068064</v>
      </c>
      <c r="AB209">
        <f t="shared" ca="1" si="37"/>
        <v>1.9910624643992552E-2</v>
      </c>
      <c r="AC209">
        <f t="shared" ca="1" si="38"/>
        <v>2.7363079668982083E-2</v>
      </c>
      <c r="AD209">
        <f t="shared" ca="1" si="39"/>
        <v>24.045306259118007</v>
      </c>
      <c r="AH209">
        <v>207</v>
      </c>
      <c r="AI209">
        <f t="shared" ca="1" si="40"/>
        <v>254</v>
      </c>
      <c r="AJ209">
        <f t="shared" ca="1" si="41"/>
        <v>-4.8052775545427331E-3</v>
      </c>
      <c r="AK209">
        <f t="shared" ca="1" si="42"/>
        <v>-6.6038707929837155E-3</v>
      </c>
      <c r="AL209">
        <f t="shared" ca="1" si="43"/>
        <v>-5.8031514593344404</v>
      </c>
    </row>
    <row r="210" spans="1:38" x14ac:dyDescent="0.3">
      <c r="A210" s="1">
        <v>44903</v>
      </c>
      <c r="B210">
        <v>415.90377799999999</v>
      </c>
      <c r="C210">
        <f t="shared" si="33"/>
        <v>-6.9269862133287926E-3</v>
      </c>
      <c r="H210">
        <v>-6.9269862133287926E-3</v>
      </c>
      <c r="I210">
        <v>2.6284549245213147E-3</v>
      </c>
      <c r="S210">
        <v>208</v>
      </c>
      <c r="T210">
        <v>2.6284549245213147E-3</v>
      </c>
      <c r="U210">
        <f t="shared" si="34"/>
        <v>3.6122734867439512E-3</v>
      </c>
      <c r="V210">
        <f t="shared" si="35"/>
        <v>3.1742853264762472</v>
      </c>
      <c r="Z210">
        <v>208</v>
      </c>
      <c r="AA210">
        <f t="shared" ca="1" si="36"/>
        <v>0.52619771400783644</v>
      </c>
      <c r="AB210">
        <f t="shared" ca="1" si="37"/>
        <v>1.0280432270993174E-3</v>
      </c>
      <c r="AC210">
        <f t="shared" ca="1" si="38"/>
        <v>1.4128350681736946E-3</v>
      </c>
      <c r="AD210">
        <f t="shared" ca="1" si="39"/>
        <v>1.2415288161576341</v>
      </c>
      <c r="AH210">
        <v>208</v>
      </c>
      <c r="AI210">
        <f t="shared" ca="1" si="40"/>
        <v>93</v>
      </c>
      <c r="AJ210">
        <f t="shared" ca="1" si="41"/>
        <v>-1.4524232949345612E-2</v>
      </c>
      <c r="AK210">
        <f t="shared" ca="1" si="42"/>
        <v>-1.9960586391934758E-2</v>
      </c>
      <c r="AL210">
        <f t="shared" ca="1" si="43"/>
        <v>-17.540365291912668</v>
      </c>
    </row>
    <row r="211" spans="1:38" x14ac:dyDescent="0.3">
      <c r="A211" s="1">
        <v>44904</v>
      </c>
      <c r="B211">
        <v>412.01586900000001</v>
      </c>
      <c r="C211">
        <f t="shared" si="33"/>
        <v>-9.3920650239525273E-3</v>
      </c>
      <c r="H211">
        <v>-9.3920650239525273E-3</v>
      </c>
      <c r="I211">
        <v>-6.0772113037162534E-3</v>
      </c>
      <c r="S211">
        <v>209</v>
      </c>
      <c r="T211">
        <v>-6.0772113037162534E-3</v>
      </c>
      <c r="U211">
        <f t="shared" si="34"/>
        <v>-8.3518834814155282E-3</v>
      </c>
      <c r="V211">
        <f t="shared" si="35"/>
        <v>-7.339217609293895</v>
      </c>
      <c r="Z211">
        <v>209</v>
      </c>
      <c r="AA211">
        <f t="shared" ca="1" si="36"/>
        <v>0.74924402570057902</v>
      </c>
      <c r="AB211">
        <f t="shared" ca="1" si="37"/>
        <v>6.3733922478890507E-3</v>
      </c>
      <c r="AC211">
        <f t="shared" ca="1" si="38"/>
        <v>8.7589235877278057E-3</v>
      </c>
      <c r="AD211">
        <f t="shared" ca="1" si="39"/>
        <v>7.6969041027158092</v>
      </c>
      <c r="AH211">
        <v>209</v>
      </c>
      <c r="AI211">
        <f t="shared" ca="1" si="40"/>
        <v>423</v>
      </c>
      <c r="AJ211">
        <f t="shared" ca="1" si="41"/>
        <v>-4.1896604613594476E-3</v>
      </c>
      <c r="AK211">
        <f t="shared" ca="1" si="42"/>
        <v>-5.7578310595470276E-3</v>
      </c>
      <c r="AL211">
        <f t="shared" ca="1" si="43"/>
        <v>-5.0596940435769504</v>
      </c>
    </row>
    <row r="212" spans="1:38" x14ac:dyDescent="0.3">
      <c r="A212" s="1">
        <v>44907</v>
      </c>
      <c r="B212">
        <v>412.86322000000001</v>
      </c>
      <c r="C212">
        <f t="shared" si="33"/>
        <v>2.0544860679565444E-3</v>
      </c>
      <c r="H212">
        <v>2.0544860679565444E-3</v>
      </c>
      <c r="I212">
        <v>2.9777029905906608E-5</v>
      </c>
      <c r="S212">
        <v>210</v>
      </c>
      <c r="T212">
        <v>2.9777029905906608E-5</v>
      </c>
      <c r="U212">
        <f t="shared" si="34"/>
        <v>4.0922434940624727E-5</v>
      </c>
      <c r="V212">
        <f t="shared" si="35"/>
        <v>3.5960589704073981E-2</v>
      </c>
      <c r="Z212">
        <v>210</v>
      </c>
      <c r="AA212">
        <f t="shared" ca="1" si="36"/>
        <v>1.035401844081818E-2</v>
      </c>
      <c r="AB212">
        <f t="shared" ca="1" si="37"/>
        <v>-1.9942496584428461E-2</v>
      </c>
      <c r="AC212">
        <f t="shared" ca="1" si="38"/>
        <v>-2.7406881129807471E-2</v>
      </c>
      <c r="AD212">
        <f t="shared" ca="1" si="39"/>
        <v>-24.083796792818315</v>
      </c>
      <c r="AH212">
        <v>210</v>
      </c>
      <c r="AI212">
        <f t="shared" ca="1" si="40"/>
        <v>260</v>
      </c>
      <c r="AJ212">
        <f t="shared" ca="1" si="41"/>
        <v>-1.0036299260570026E-3</v>
      </c>
      <c r="AK212">
        <f t="shared" ca="1" si="42"/>
        <v>-1.3792839810858638E-3</v>
      </c>
      <c r="AL212">
        <f t="shared" ca="1" si="43"/>
        <v>-1.2120457983792028</v>
      </c>
    </row>
    <row r="213" spans="1:38" x14ac:dyDescent="0.3">
      <c r="A213" s="1">
        <v>44908</v>
      </c>
      <c r="B213">
        <v>417.19970699999999</v>
      </c>
      <c r="C213">
        <f t="shared" si="33"/>
        <v>1.0448669159302138E-2</v>
      </c>
      <c r="H213">
        <v>1.0448669159302138E-2</v>
      </c>
      <c r="I213">
        <v>5.9749084752369142E-3</v>
      </c>
      <c r="S213">
        <v>211</v>
      </c>
      <c r="T213">
        <v>5.9749084752369142E-3</v>
      </c>
      <c r="U213">
        <f t="shared" si="34"/>
        <v>8.2112891758075925E-3</v>
      </c>
      <c r="V213">
        <f t="shared" si="35"/>
        <v>7.215670363240922</v>
      </c>
      <c r="Z213">
        <v>211</v>
      </c>
      <c r="AA213">
        <f t="shared" ca="1" si="36"/>
        <v>0.8353995549616543</v>
      </c>
      <c r="AB213">
        <f t="shared" ca="1" si="37"/>
        <v>9.0497097778239038E-3</v>
      </c>
      <c r="AC213">
        <f t="shared" ca="1" si="38"/>
        <v>1.243697443246594E-2</v>
      </c>
      <c r="AD213">
        <f t="shared" ca="1" si="39"/>
        <v>10.928991282529445</v>
      </c>
      <c r="AH213">
        <v>211</v>
      </c>
      <c r="AI213">
        <f t="shared" ca="1" si="40"/>
        <v>129</v>
      </c>
      <c r="AJ213">
        <f t="shared" ca="1" si="41"/>
        <v>2.2145680049169341E-3</v>
      </c>
      <c r="AK213">
        <f t="shared" ca="1" si="42"/>
        <v>3.0434706009690293E-3</v>
      </c>
      <c r="AL213">
        <f t="shared" ca="1" si="43"/>
        <v>2.6744497906015345</v>
      </c>
    </row>
    <row r="214" spans="1:38" x14ac:dyDescent="0.3">
      <c r="A214" s="1">
        <v>44909</v>
      </c>
      <c r="B214">
        <v>416.601563</v>
      </c>
      <c r="C214">
        <f t="shared" si="33"/>
        <v>-1.4347402051944143E-3</v>
      </c>
      <c r="H214">
        <v>-1.4347402051944143E-3</v>
      </c>
      <c r="I214">
        <v>2.8067185376308484E-3</v>
      </c>
      <c r="S214">
        <v>212</v>
      </c>
      <c r="T214">
        <v>2.8067185376308484E-3</v>
      </c>
      <c r="U214">
        <f t="shared" si="34"/>
        <v>3.8572603485232232E-3</v>
      </c>
      <c r="V214">
        <f t="shared" si="35"/>
        <v>3.3895675312647824</v>
      </c>
      <c r="Z214">
        <v>212</v>
      </c>
      <c r="AA214">
        <f t="shared" ca="1" si="36"/>
        <v>0.37340365756962102</v>
      </c>
      <c r="AB214">
        <f t="shared" ca="1" si="37"/>
        <v>-2.397147958294172E-3</v>
      </c>
      <c r="AC214">
        <f t="shared" ca="1" si="38"/>
        <v>-3.2943893892817691E-3</v>
      </c>
      <c r="AD214">
        <f t="shared" ca="1" si="39"/>
        <v>-2.8949446758313546</v>
      </c>
      <c r="AH214">
        <v>212</v>
      </c>
      <c r="AI214">
        <f t="shared" ca="1" si="40"/>
        <v>417</v>
      </c>
      <c r="AJ214">
        <f t="shared" ca="1" si="41"/>
        <v>-8.7612457817302827E-4</v>
      </c>
      <c r="AK214">
        <f t="shared" ca="1" si="42"/>
        <v>-1.2040539692327124E-3</v>
      </c>
      <c r="AL214">
        <f t="shared" ca="1" si="43"/>
        <v>-1.058062425463246</v>
      </c>
    </row>
    <row r="215" spans="1:38" x14ac:dyDescent="0.3">
      <c r="A215" s="1">
        <v>44910</v>
      </c>
      <c r="B215">
        <v>415.40533399999998</v>
      </c>
      <c r="C215">
        <f t="shared" si="33"/>
        <v>-2.8755286250180608E-3</v>
      </c>
      <c r="H215">
        <v>-2.8755286250180608E-3</v>
      </c>
      <c r="I215">
        <v>-1.3238173554537783E-2</v>
      </c>
      <c r="S215">
        <v>213</v>
      </c>
      <c r="T215">
        <v>-1.3238173554537783E-2</v>
      </c>
      <c r="U215">
        <f t="shared" si="34"/>
        <v>-1.8193160893820753E-2</v>
      </c>
      <c r="V215">
        <f t="shared" si="35"/>
        <v>-15.987240135444987</v>
      </c>
      <c r="Z215">
        <v>213</v>
      </c>
      <c r="AA215">
        <f t="shared" ca="1" si="36"/>
        <v>0.4232102996080046</v>
      </c>
      <c r="AB215">
        <f t="shared" ca="1" si="37"/>
        <v>-1.2585720923715357E-3</v>
      </c>
      <c r="AC215">
        <f t="shared" ca="1" si="38"/>
        <v>-1.7296498250802287E-3</v>
      </c>
      <c r="AD215">
        <f t="shared" ca="1" si="39"/>
        <v>-1.5199297837892509</v>
      </c>
      <c r="AH215">
        <v>213</v>
      </c>
      <c r="AI215">
        <f t="shared" ca="1" si="40"/>
        <v>193</v>
      </c>
      <c r="AJ215">
        <f t="shared" ca="1" si="41"/>
        <v>-3.5778894142985745E-3</v>
      </c>
      <c r="AK215">
        <f t="shared" ca="1" si="42"/>
        <v>-4.9170769295677832E-3</v>
      </c>
      <c r="AL215">
        <f t="shared" ca="1" si="43"/>
        <v>-4.3208813518576896</v>
      </c>
    </row>
    <row r="216" spans="1:38" x14ac:dyDescent="0.3">
      <c r="A216" s="1">
        <v>44911</v>
      </c>
      <c r="B216">
        <v>420.2901</v>
      </c>
      <c r="C216">
        <f t="shared" si="33"/>
        <v>1.1690435134698985E-2</v>
      </c>
      <c r="H216">
        <v>1.1690435134698985E-2</v>
      </c>
      <c r="I216">
        <v>-7.9545064049689612E-3</v>
      </c>
      <c r="S216">
        <v>214</v>
      </c>
      <c r="T216">
        <v>-7.9545064049689612E-3</v>
      </c>
      <c r="U216">
        <f t="shared" si="34"/>
        <v>-1.0931841485559139E-2</v>
      </c>
      <c r="V216">
        <f t="shared" si="35"/>
        <v>-9.6063557054350941</v>
      </c>
      <c r="Z216">
        <v>214</v>
      </c>
      <c r="AA216">
        <f t="shared" ca="1" si="36"/>
        <v>0.20197652565448843</v>
      </c>
      <c r="AB216">
        <f t="shared" ca="1" si="37"/>
        <v>-6.9080105296607424E-3</v>
      </c>
      <c r="AC216">
        <f t="shared" ca="1" si="38"/>
        <v>-9.4936470280105757E-3</v>
      </c>
      <c r="AD216">
        <f t="shared" ca="1" si="39"/>
        <v>-8.3425423258642937</v>
      </c>
      <c r="AH216">
        <v>214</v>
      </c>
      <c r="AI216">
        <f t="shared" ca="1" si="40"/>
        <v>470</v>
      </c>
      <c r="AJ216">
        <f t="shared" ca="1" si="41"/>
        <v>0</v>
      </c>
      <c r="AK216">
        <f t="shared" ca="1" si="42"/>
        <v>0</v>
      </c>
      <c r="AL216">
        <f t="shared" ca="1" si="43"/>
        <v>0</v>
      </c>
    </row>
    <row r="217" spans="1:38" x14ac:dyDescent="0.3">
      <c r="A217" s="1">
        <v>44914</v>
      </c>
      <c r="B217">
        <v>416.70126299999998</v>
      </c>
      <c r="C217">
        <f t="shared" si="33"/>
        <v>-8.5756177484647891E-3</v>
      </c>
      <c r="H217">
        <v>-8.5756177484647891E-3</v>
      </c>
      <c r="I217">
        <v>8.2557837432170999E-3</v>
      </c>
      <c r="S217">
        <v>215</v>
      </c>
      <c r="T217">
        <v>8.2557837432170999E-3</v>
      </c>
      <c r="U217">
        <f t="shared" si="34"/>
        <v>1.1345885542757015E-2</v>
      </c>
      <c r="V217">
        <f t="shared" si="35"/>
        <v>9.9701969206977274</v>
      </c>
      <c r="Z217">
        <v>215</v>
      </c>
      <c r="AA217">
        <f t="shared" ca="1" si="36"/>
        <v>0.79385189517491184</v>
      </c>
      <c r="AB217">
        <f t="shared" ca="1" si="37"/>
        <v>7.6757692364652647E-3</v>
      </c>
      <c r="AC217">
        <f t="shared" ca="1" si="38"/>
        <v>1.0548774279740743E-2</v>
      </c>
      <c r="AD217">
        <f t="shared" ca="1" si="39"/>
        <v>9.2697353983221777</v>
      </c>
      <c r="AH217">
        <v>215</v>
      </c>
      <c r="AI217">
        <f t="shared" ca="1" si="40"/>
        <v>100</v>
      </c>
      <c r="AJ217">
        <f t="shared" ca="1" si="41"/>
        <v>-1.7886549787214543E-3</v>
      </c>
      <c r="AK217">
        <f t="shared" ca="1" si="42"/>
        <v>-2.4581402923410422E-3</v>
      </c>
      <c r="AL217">
        <f t="shared" ca="1" si="43"/>
        <v>-2.1600907818946906</v>
      </c>
    </row>
    <row r="218" spans="1:38" x14ac:dyDescent="0.3">
      <c r="A218" s="1">
        <v>44915</v>
      </c>
      <c r="B218">
        <v>409.22457900000001</v>
      </c>
      <c r="C218">
        <f t="shared" si="33"/>
        <v>-1.8105471125350533E-2</v>
      </c>
      <c r="H218">
        <v>-1.8105471125350533E-2</v>
      </c>
      <c r="I218">
        <v>-1.9099433476986614E-3</v>
      </c>
      <c r="S218">
        <v>216</v>
      </c>
      <c r="T218">
        <v>-1.9099433476986614E-3</v>
      </c>
      <c r="U218">
        <f t="shared" si="34"/>
        <v>-2.6248263387401724E-3</v>
      </c>
      <c r="V218">
        <f t="shared" si="35"/>
        <v>-2.3065661451679267</v>
      </c>
      <c r="Z218">
        <v>216</v>
      </c>
      <c r="AA218">
        <f t="shared" ca="1" si="36"/>
        <v>8.7424622958808929E-2</v>
      </c>
      <c r="AB218">
        <f t="shared" ca="1" si="37"/>
        <v>-1.1511198469567285E-2</v>
      </c>
      <c r="AC218">
        <f t="shared" ca="1" si="38"/>
        <v>-1.5819786995144362E-2</v>
      </c>
      <c r="AD218">
        <f t="shared" ca="1" si="39"/>
        <v>-13.901637821983108</v>
      </c>
      <c r="AH218">
        <v>216</v>
      </c>
      <c r="AI218">
        <f t="shared" ca="1" si="40"/>
        <v>74</v>
      </c>
      <c r="AJ218">
        <f t="shared" ca="1" si="41"/>
        <v>8.9670627745213703E-3</v>
      </c>
      <c r="AK218">
        <f t="shared" ca="1" si="42"/>
        <v>1.2323393036793745E-2</v>
      </c>
      <c r="AL218">
        <f t="shared" ca="1" si="43"/>
        <v>10.829181631082504</v>
      </c>
    </row>
    <row r="219" spans="1:38" x14ac:dyDescent="0.3">
      <c r="A219" s="1">
        <v>44916</v>
      </c>
      <c r="B219">
        <v>401.34912100000003</v>
      </c>
      <c r="C219">
        <f t="shared" si="33"/>
        <v>-1.9432423789183816E-2</v>
      </c>
      <c r="H219">
        <v>-1.9432423789183816E-2</v>
      </c>
      <c r="I219">
        <v>-1.0179353923949827E-2</v>
      </c>
      <c r="S219">
        <v>217</v>
      </c>
      <c r="T219">
        <v>-1.0179353923949827E-2</v>
      </c>
      <c r="U219">
        <f t="shared" si="34"/>
        <v>-1.3989439175322173E-2</v>
      </c>
      <c r="V219">
        <f t="shared" si="35"/>
        <v>-12.29321967531436</v>
      </c>
      <c r="Z219">
        <v>217</v>
      </c>
      <c r="AA219">
        <f t="shared" ca="1" si="36"/>
        <v>0.51987619680007668</v>
      </c>
      <c r="AB219">
        <f t="shared" ca="1" si="37"/>
        <v>8.8812980130455372E-4</v>
      </c>
      <c r="AC219">
        <f t="shared" ca="1" si="38"/>
        <v>1.2205526920435485E-3</v>
      </c>
      <c r="AD219">
        <f t="shared" ca="1" si="39"/>
        <v>1.0725606781332682</v>
      </c>
      <c r="AH219">
        <v>217</v>
      </c>
      <c r="AI219">
        <f t="shared" ca="1" si="40"/>
        <v>398</v>
      </c>
      <c r="AJ219">
        <f t="shared" ca="1" si="41"/>
        <v>3.833986130642902E-3</v>
      </c>
      <c r="AK219">
        <f t="shared" ca="1" si="42"/>
        <v>5.2690294663461246E-3</v>
      </c>
      <c r="AL219">
        <f t="shared" ca="1" si="43"/>
        <v>4.6301596435516572</v>
      </c>
    </row>
    <row r="220" spans="1:38" x14ac:dyDescent="0.3">
      <c r="A220" s="1">
        <v>44917</v>
      </c>
      <c r="B220">
        <v>393.22445699999997</v>
      </c>
      <c r="C220">
        <f t="shared" si="33"/>
        <v>-2.0451088229854891E-2</v>
      </c>
      <c r="H220">
        <v>-2.0451088229854891E-2</v>
      </c>
      <c r="I220">
        <v>-3.9502948869717903E-3</v>
      </c>
      <c r="S220">
        <v>218</v>
      </c>
      <c r="T220">
        <v>-3.9502948869717903E-3</v>
      </c>
      <c r="U220">
        <f t="shared" si="34"/>
        <v>-5.4288720540365031E-3</v>
      </c>
      <c r="V220">
        <f t="shared" si="35"/>
        <v>-4.7706213174845775</v>
      </c>
      <c r="Z220">
        <v>218</v>
      </c>
      <c r="AA220">
        <f t="shared" ca="1" si="36"/>
        <v>0.29089615267106339</v>
      </c>
      <c r="AB220">
        <f t="shared" ca="1" si="37"/>
        <v>-4.4062157864393327E-3</v>
      </c>
      <c r="AC220">
        <f t="shared" ca="1" si="38"/>
        <v>-6.0554420445791367E-3</v>
      </c>
      <c r="AD220">
        <f t="shared" ca="1" si="39"/>
        <v>-5.321219696673916</v>
      </c>
      <c r="AH220">
        <v>218</v>
      </c>
      <c r="AI220">
        <f t="shared" ca="1" si="40"/>
        <v>129</v>
      </c>
      <c r="AJ220">
        <f t="shared" ca="1" si="41"/>
        <v>2.2145680049169341E-3</v>
      </c>
      <c r="AK220">
        <f t="shared" ca="1" si="42"/>
        <v>3.0434706009690293E-3</v>
      </c>
      <c r="AL220">
        <f t="shared" ca="1" si="43"/>
        <v>2.6744497906015345</v>
      </c>
    </row>
    <row r="221" spans="1:38" x14ac:dyDescent="0.3">
      <c r="A221" s="1">
        <v>44918</v>
      </c>
      <c r="B221">
        <v>377.17446899999999</v>
      </c>
      <c r="C221">
        <f t="shared" si="33"/>
        <v>-4.1672723346360956E-2</v>
      </c>
      <c r="H221">
        <v>-4.1672723346360956E-2</v>
      </c>
      <c r="I221">
        <v>-1.7841375261437184E-2</v>
      </c>
      <c r="S221">
        <v>219</v>
      </c>
      <c r="T221">
        <v>-1.7841375261437184E-2</v>
      </c>
      <c r="U221">
        <f t="shared" si="34"/>
        <v>-2.4519319780869367E-2</v>
      </c>
      <c r="V221">
        <f t="shared" si="35"/>
        <v>-21.546352257438958</v>
      </c>
      <c r="Z221">
        <v>219</v>
      </c>
      <c r="AA221">
        <f t="shared" ca="1" si="36"/>
        <v>0.64673223518588174</v>
      </c>
      <c r="AB221">
        <f t="shared" ca="1" si="37"/>
        <v>3.7677030563834498E-3</v>
      </c>
      <c r="AC221">
        <f t="shared" ca="1" si="38"/>
        <v>5.1779369429272937E-3</v>
      </c>
      <c r="AD221">
        <f t="shared" ca="1" si="39"/>
        <v>4.5501120885973592</v>
      </c>
      <c r="AH221">
        <v>219</v>
      </c>
      <c r="AI221">
        <f t="shared" ca="1" si="40"/>
        <v>365</v>
      </c>
      <c r="AJ221">
        <f t="shared" ca="1" si="41"/>
        <v>-6.0043684650828511E-3</v>
      </c>
      <c r="AK221">
        <f t="shared" ca="1" si="42"/>
        <v>-8.2517759040552172E-3</v>
      </c>
      <c r="AL221">
        <f t="shared" ca="1" si="43"/>
        <v>-7.2512480756885225</v>
      </c>
    </row>
    <row r="222" spans="1:38" x14ac:dyDescent="0.3">
      <c r="A222" s="1">
        <v>44921</v>
      </c>
      <c r="B222">
        <v>383.604401</v>
      </c>
      <c r="C222">
        <f t="shared" si="33"/>
        <v>1.6903952941307993E-2</v>
      </c>
      <c r="H222">
        <v>1.6903952941307993E-2</v>
      </c>
      <c r="I222">
        <v>1.1602067852217653E-2</v>
      </c>
      <c r="S222">
        <v>220</v>
      </c>
      <c r="T222">
        <v>1.1602067852217653E-2</v>
      </c>
      <c r="U222">
        <f t="shared" si="34"/>
        <v>1.5944668368852718E-2</v>
      </c>
      <c r="V222">
        <f t="shared" si="35"/>
        <v>14.011377329129326</v>
      </c>
      <c r="Z222">
        <v>220</v>
      </c>
      <c r="AA222">
        <f t="shared" ca="1" si="36"/>
        <v>0.75413626803899914</v>
      </c>
      <c r="AB222">
        <f t="shared" ca="1" si="37"/>
        <v>6.509593159177882E-3</v>
      </c>
      <c r="AC222">
        <f t="shared" ca="1" si="38"/>
        <v>8.9461038722855133E-3</v>
      </c>
      <c r="AD222">
        <f t="shared" ca="1" si="39"/>
        <v>7.8613887777708946</v>
      </c>
      <c r="AH222">
        <v>220</v>
      </c>
      <c r="AI222">
        <f t="shared" ca="1" si="40"/>
        <v>281</v>
      </c>
      <c r="AJ222">
        <f t="shared" ca="1" si="41"/>
        <v>-4.3822814889177605E-3</v>
      </c>
      <c r="AK222">
        <f t="shared" ca="1" si="42"/>
        <v>-6.0225492498218658E-3</v>
      </c>
      <c r="AL222">
        <f t="shared" ca="1" si="43"/>
        <v>-5.2923151532809642</v>
      </c>
    </row>
    <row r="223" spans="1:38" x14ac:dyDescent="0.3">
      <c r="A223" s="1">
        <v>44922</v>
      </c>
      <c r="B223">
        <v>392.92535400000003</v>
      </c>
      <c r="C223">
        <f t="shared" si="33"/>
        <v>2.4007839065384864E-2</v>
      </c>
      <c r="H223">
        <v>2.4007839065384864E-2</v>
      </c>
      <c r="I223">
        <v>6.5124028184427333E-3</v>
      </c>
      <c r="S223">
        <v>221</v>
      </c>
      <c r="T223">
        <v>6.5124028184427333E-3</v>
      </c>
      <c r="U223">
        <f t="shared" si="34"/>
        <v>8.949965174061901E-3</v>
      </c>
      <c r="V223">
        <f t="shared" si="35"/>
        <v>7.8647818967068952</v>
      </c>
      <c r="Z223">
        <v>221</v>
      </c>
      <c r="AA223">
        <f t="shared" ca="1" si="36"/>
        <v>0.89561367952008797</v>
      </c>
      <c r="AB223">
        <f t="shared" ca="1" si="37"/>
        <v>1.1528667701978693E-2</v>
      </c>
      <c r="AC223">
        <f t="shared" ca="1" si="38"/>
        <v>1.5843794880721854E-2</v>
      </c>
      <c r="AD223">
        <f t="shared" ca="1" si="39"/>
        <v>13.92273475143433</v>
      </c>
      <c r="AH223">
        <v>221</v>
      </c>
      <c r="AI223">
        <f t="shared" ca="1" si="40"/>
        <v>475</v>
      </c>
      <c r="AJ223">
        <f t="shared" ca="1" si="41"/>
        <v>-9.1524649937773459E-3</v>
      </c>
      <c r="AK223">
        <f t="shared" ca="1" si="42"/>
        <v>-1.2578190452094226E-2</v>
      </c>
      <c r="AL223">
        <f t="shared" ca="1" si="43"/>
        <v>-11.053084859777801</v>
      </c>
    </row>
    <row r="224" spans="1:38" x14ac:dyDescent="0.3">
      <c r="A224" s="1">
        <v>44923</v>
      </c>
      <c r="B224">
        <v>390.08422899999999</v>
      </c>
      <c r="C224">
        <f t="shared" si="33"/>
        <v>-7.2569672972671332E-3</v>
      </c>
      <c r="H224">
        <v>-7.2569672972671332E-3</v>
      </c>
      <c r="I224">
        <v>-5.4066115535690584E-4</v>
      </c>
      <c r="S224">
        <v>222</v>
      </c>
      <c r="T224">
        <v>-5.4066115535690584E-4</v>
      </c>
      <c r="U224">
        <f t="shared" si="34"/>
        <v>-7.4302813359592996E-4</v>
      </c>
      <c r="V224">
        <f t="shared" si="35"/>
        <v>-0.6529359723974234</v>
      </c>
      <c r="Z224">
        <v>222</v>
      </c>
      <c r="AA224">
        <f t="shared" ca="1" si="36"/>
        <v>0.2722186465250982</v>
      </c>
      <c r="AB224">
        <f t="shared" ca="1" si="37"/>
        <v>-4.8941046886230759E-3</v>
      </c>
      <c r="AC224">
        <f t="shared" ca="1" si="38"/>
        <v>-6.7259455138961571E-3</v>
      </c>
      <c r="AD224">
        <f t="shared" ca="1" si="39"/>
        <v>-5.910424620336248</v>
      </c>
      <c r="AH224">
        <v>222</v>
      </c>
      <c r="AI224">
        <f t="shared" ca="1" si="40"/>
        <v>478</v>
      </c>
      <c r="AJ224">
        <f t="shared" ca="1" si="41"/>
        <v>1.317434984643736E-3</v>
      </c>
      <c r="AK224">
        <f t="shared" ca="1" si="42"/>
        <v>1.8105448265977677E-3</v>
      </c>
      <c r="AL224">
        <f t="shared" ca="1" si="43"/>
        <v>1.5910162663727885</v>
      </c>
    </row>
    <row r="225" spans="1:38" x14ac:dyDescent="0.3">
      <c r="A225" s="1">
        <v>44924</v>
      </c>
      <c r="B225">
        <v>384.70098899999999</v>
      </c>
      <c r="C225">
        <f t="shared" si="33"/>
        <v>-1.3896307010651926E-2</v>
      </c>
      <c r="H225">
        <v>-1.3896307010651926E-2</v>
      </c>
      <c r="I225">
        <v>3.7727060871833766E-3</v>
      </c>
      <c r="S225">
        <v>223</v>
      </c>
      <c r="T225">
        <v>3.7727060871833766E-3</v>
      </c>
      <c r="U225">
        <f t="shared" si="34"/>
        <v>5.1848125850938532E-3</v>
      </c>
      <c r="V225">
        <f t="shared" si="35"/>
        <v>4.5561540591512237</v>
      </c>
      <c r="Z225">
        <v>223</v>
      </c>
      <c r="AA225">
        <f t="shared" ca="1" si="36"/>
        <v>0.21906938287065192</v>
      </c>
      <c r="AB225">
        <f t="shared" ca="1" si="37"/>
        <v>-6.3857961284964323E-3</v>
      </c>
      <c r="AC225">
        <f t="shared" ca="1" si="38"/>
        <v>-8.7759701836700749E-3</v>
      </c>
      <c r="AD225">
        <f t="shared" ca="1" si="39"/>
        <v>-7.7118837989000779</v>
      </c>
      <c r="AH225">
        <v>223</v>
      </c>
      <c r="AI225">
        <f t="shared" ca="1" si="40"/>
        <v>360</v>
      </c>
      <c r="AJ225">
        <f t="shared" ca="1" si="41"/>
        <v>7.3344494855673101E-3</v>
      </c>
      <c r="AK225">
        <f t="shared" ca="1" si="42"/>
        <v>1.0079700119416205E-2</v>
      </c>
      <c r="AL225">
        <f t="shared" ca="1" si="43"/>
        <v>8.8575364799369893</v>
      </c>
    </row>
    <row r="226" spans="1:38" x14ac:dyDescent="0.3">
      <c r="A226" s="1">
        <v>44925</v>
      </c>
      <c r="B226">
        <v>386.74465900000001</v>
      </c>
      <c r="C226">
        <f t="shared" si="33"/>
        <v>5.2982988137047528E-3</v>
      </c>
      <c r="H226">
        <v>5.2982988137047528E-3</v>
      </c>
      <c r="I226">
        <v>-4.7222100549313677E-3</v>
      </c>
      <c r="S226">
        <v>224</v>
      </c>
      <c r="T226">
        <v>-4.7222100549313677E-3</v>
      </c>
      <c r="U226">
        <f t="shared" si="34"/>
        <v>-6.4897115111725977E-3</v>
      </c>
      <c r="V226">
        <f t="shared" si="35"/>
        <v>-5.7028339904429206</v>
      </c>
      <c r="Z226">
        <v>224</v>
      </c>
      <c r="AA226">
        <f t="shared" ca="1" si="36"/>
        <v>0.13066293493083425</v>
      </c>
      <c r="AB226">
        <f t="shared" ca="1" si="37"/>
        <v>-9.4527101727249884E-3</v>
      </c>
      <c r="AC226">
        <f t="shared" ca="1" si="38"/>
        <v>-1.2990816017523232E-2</v>
      </c>
      <c r="AD226">
        <f t="shared" ca="1" si="39"/>
        <v>-11.41567957539854</v>
      </c>
      <c r="AH226">
        <v>224</v>
      </c>
      <c r="AI226">
        <f t="shared" ca="1" si="40"/>
        <v>133</v>
      </c>
      <c r="AJ226">
        <f t="shared" ca="1" si="41"/>
        <v>-1.109075137587731E-2</v>
      </c>
      <c r="AK226">
        <f t="shared" ca="1" si="42"/>
        <v>-1.5241968492363136E-2</v>
      </c>
      <c r="AL226">
        <f t="shared" ca="1" si="43"/>
        <v>-13.393879812664107</v>
      </c>
    </row>
    <row r="227" spans="1:38" x14ac:dyDescent="0.3">
      <c r="A227" s="1">
        <v>44928</v>
      </c>
      <c r="B227">
        <v>393.57333399999999</v>
      </c>
      <c r="C227">
        <f t="shared" si="33"/>
        <v>1.7502734496226278E-2</v>
      </c>
      <c r="H227">
        <v>1.7502734496226278E-2</v>
      </c>
      <c r="I227">
        <v>5.0766752330822021E-3</v>
      </c>
      <c r="S227">
        <v>225</v>
      </c>
      <c r="T227">
        <v>5.0766752330822021E-3</v>
      </c>
      <c r="U227">
        <f t="shared" si="34"/>
        <v>6.9768513715761076E-3</v>
      </c>
      <c r="V227">
        <f t="shared" si="35"/>
        <v>6.1309081427725047</v>
      </c>
      <c r="Z227">
        <v>225</v>
      </c>
      <c r="AA227">
        <f t="shared" ca="1" si="36"/>
        <v>0.19457243295934157</v>
      </c>
      <c r="AB227">
        <f t="shared" ca="1" si="37"/>
        <v>-7.1423738760571223E-3</v>
      </c>
      <c r="AC227">
        <f t="shared" ca="1" si="38"/>
        <v>-9.8157314946507659E-3</v>
      </c>
      <c r="AD227">
        <f t="shared" ca="1" si="39"/>
        <v>-8.6255740509243601</v>
      </c>
      <c r="AH227">
        <v>225</v>
      </c>
      <c r="AI227">
        <f t="shared" ca="1" si="40"/>
        <v>233</v>
      </c>
      <c r="AJ227">
        <f t="shared" ca="1" si="41"/>
        <v>-2.0976741216494881E-3</v>
      </c>
      <c r="AK227">
        <f t="shared" ca="1" si="42"/>
        <v>-2.8828238760241695E-3</v>
      </c>
      <c r="AL227">
        <f t="shared" ca="1" si="43"/>
        <v>-2.533281481056239</v>
      </c>
    </row>
    <row r="228" spans="1:38" x14ac:dyDescent="0.3">
      <c r="A228" s="1">
        <v>44929</v>
      </c>
      <c r="B228">
        <v>392.67614700000001</v>
      </c>
      <c r="C228">
        <f t="shared" si="33"/>
        <v>-2.2821951838213729E-3</v>
      </c>
      <c r="H228">
        <v>-2.2821951838213729E-3</v>
      </c>
      <c r="I228">
        <v>1.9270696054218784E-3</v>
      </c>
      <c r="S228">
        <v>226</v>
      </c>
      <c r="T228">
        <v>1.9270696054218784E-3</v>
      </c>
      <c r="U228">
        <f t="shared" si="34"/>
        <v>2.6483628757846445E-3</v>
      </c>
      <c r="V228">
        <f t="shared" si="35"/>
        <v>2.3272488770957565</v>
      </c>
      <c r="Z228">
        <v>226</v>
      </c>
      <c r="AA228">
        <f t="shared" ca="1" si="36"/>
        <v>0.94239067584992586</v>
      </c>
      <c r="AB228">
        <f t="shared" ca="1" si="37"/>
        <v>1.4333720333992328E-2</v>
      </c>
      <c r="AC228">
        <f t="shared" ca="1" si="38"/>
        <v>1.9698765782834436E-2</v>
      </c>
      <c r="AD228">
        <f t="shared" ca="1" si="39"/>
        <v>17.310290431665759</v>
      </c>
      <c r="AH228">
        <v>226</v>
      </c>
      <c r="AI228">
        <f t="shared" ca="1" si="40"/>
        <v>311</v>
      </c>
      <c r="AJ228">
        <f t="shared" ca="1" si="41"/>
        <v>-9.8872289039798151E-4</v>
      </c>
      <c r="AK228">
        <f t="shared" ca="1" si="42"/>
        <v>-1.358797310694575E-3</v>
      </c>
      <c r="AL228">
        <f t="shared" ca="1" si="43"/>
        <v>-1.1940431367728579</v>
      </c>
    </row>
    <row r="229" spans="1:38" x14ac:dyDescent="0.3">
      <c r="A229" s="1">
        <v>44930</v>
      </c>
      <c r="B229">
        <v>384.40194700000001</v>
      </c>
      <c r="C229">
        <f t="shared" si="33"/>
        <v>-2.129647659574049E-2</v>
      </c>
      <c r="H229">
        <v>-2.129647659574049E-2</v>
      </c>
      <c r="I229">
        <v>-1.0453517584725534E-2</v>
      </c>
      <c r="S229">
        <v>227</v>
      </c>
      <c r="T229">
        <v>-1.0453517584725534E-2</v>
      </c>
      <c r="U229">
        <f t="shared" si="34"/>
        <v>-1.4366221030551862E-2</v>
      </c>
      <c r="V229">
        <f t="shared" si="35"/>
        <v>-12.624316730597448</v>
      </c>
      <c r="Z229">
        <v>227</v>
      </c>
      <c r="AA229">
        <f t="shared" ca="1" si="36"/>
        <v>0.95240771114513945</v>
      </c>
      <c r="AB229">
        <f t="shared" ca="1" si="37"/>
        <v>1.5157891713499509E-2</v>
      </c>
      <c r="AC229">
        <f t="shared" ca="1" si="38"/>
        <v>2.0831420710622158E-2</v>
      </c>
      <c r="AD229">
        <f t="shared" ca="1" si="39"/>
        <v>18.305610949459222</v>
      </c>
      <c r="AH229">
        <v>227</v>
      </c>
      <c r="AI229">
        <f t="shared" ca="1" si="40"/>
        <v>409</v>
      </c>
      <c r="AJ229">
        <f t="shared" ca="1" si="41"/>
        <v>5.8603116977501146E-3</v>
      </c>
      <c r="AK229">
        <f t="shared" ca="1" si="42"/>
        <v>8.0537993527484246E-3</v>
      </c>
      <c r="AL229">
        <f t="shared" ca="1" si="43"/>
        <v>7.0772761812276785</v>
      </c>
    </row>
    <row r="230" spans="1:38" x14ac:dyDescent="0.3">
      <c r="A230" s="1">
        <v>44931</v>
      </c>
      <c r="B230">
        <v>385.69790599999999</v>
      </c>
      <c r="C230">
        <f t="shared" si="33"/>
        <v>3.3656939897476275E-3</v>
      </c>
      <c r="H230">
        <v>3.3656939897476275E-3</v>
      </c>
      <c r="I230">
        <v>-2.8194100862814226E-3</v>
      </c>
      <c r="S230">
        <v>228</v>
      </c>
      <c r="T230">
        <v>-2.8194100862814226E-3</v>
      </c>
      <c r="U230">
        <f t="shared" si="34"/>
        <v>-3.8747022853312281E-3</v>
      </c>
      <c r="V230">
        <f t="shared" si="35"/>
        <v>-3.4048946332348167</v>
      </c>
      <c r="Z230">
        <v>228</v>
      </c>
      <c r="AA230">
        <f t="shared" ca="1" si="36"/>
        <v>0.88958874827018708</v>
      </c>
      <c r="AB230">
        <f t="shared" ca="1" si="37"/>
        <v>1.1241269695493205E-2</v>
      </c>
      <c r="AC230">
        <f t="shared" ca="1" si="38"/>
        <v>1.5448825125187748E-2</v>
      </c>
      <c r="AD230">
        <f t="shared" ca="1" si="39"/>
        <v>13.575655078758734</v>
      </c>
      <c r="AH230">
        <v>228</v>
      </c>
      <c r="AI230">
        <f t="shared" ca="1" si="40"/>
        <v>234</v>
      </c>
      <c r="AJ230">
        <f t="shared" ca="1" si="41"/>
        <v>5.4949708398477461E-3</v>
      </c>
      <c r="AK230">
        <f t="shared" ca="1" si="42"/>
        <v>7.5517130957944998E-3</v>
      </c>
      <c r="AL230">
        <f t="shared" ca="1" si="43"/>
        <v>6.6360678829294164</v>
      </c>
    </row>
    <row r="231" spans="1:38" x14ac:dyDescent="0.3">
      <c r="A231" s="1">
        <v>44932</v>
      </c>
      <c r="B231">
        <v>380.81310999999999</v>
      </c>
      <c r="C231">
        <f t="shared" si="33"/>
        <v>-1.2745706263873117E-2</v>
      </c>
      <c r="H231">
        <v>-1.2745706263873117E-2</v>
      </c>
      <c r="I231">
        <v>-7.4028372216093756E-3</v>
      </c>
      <c r="S231">
        <v>229</v>
      </c>
      <c r="T231">
        <v>-7.4028372216093756E-3</v>
      </c>
      <c r="U231">
        <f t="shared" si="34"/>
        <v>-1.0173685069821312E-2</v>
      </c>
      <c r="V231">
        <f t="shared" si="35"/>
        <v>-8.9401257551054787</v>
      </c>
      <c r="Z231">
        <v>229</v>
      </c>
      <c r="AA231">
        <f t="shared" ca="1" si="36"/>
        <v>0.710089433244115</v>
      </c>
      <c r="AB231">
        <f t="shared" ca="1" si="37"/>
        <v>5.3291170922966811E-3</v>
      </c>
      <c r="AC231">
        <f t="shared" ca="1" si="38"/>
        <v>7.3237810550481879E-3</v>
      </c>
      <c r="AD231">
        <f t="shared" ca="1" si="39"/>
        <v>6.4357726021235955</v>
      </c>
      <c r="AH231">
        <v>229</v>
      </c>
      <c r="AI231">
        <f t="shared" ca="1" si="40"/>
        <v>28</v>
      </c>
      <c r="AJ231">
        <f t="shared" ca="1" si="41"/>
        <v>1.8195442706140715E-2</v>
      </c>
      <c r="AK231">
        <f t="shared" ca="1" si="42"/>
        <v>2.5005913038029626E-2</v>
      </c>
      <c r="AL231">
        <f t="shared" ca="1" si="43"/>
        <v>21.973946082168535</v>
      </c>
    </row>
    <row r="232" spans="1:38" x14ac:dyDescent="0.3">
      <c r="A232" s="1">
        <v>44935</v>
      </c>
      <c r="B232">
        <v>388.23998999999998</v>
      </c>
      <c r="C232">
        <f t="shared" si="33"/>
        <v>1.931494949409172E-2</v>
      </c>
      <c r="H232">
        <v>1.931494949409172E-2</v>
      </c>
      <c r="I232">
        <v>1.3445455099336265E-2</v>
      </c>
      <c r="S232">
        <v>230</v>
      </c>
      <c r="T232">
        <v>1.3445455099336265E-2</v>
      </c>
      <c r="U232">
        <f t="shared" si="34"/>
        <v>1.8478026965360196E-2</v>
      </c>
      <c r="V232">
        <f t="shared" si="35"/>
        <v>16.237566195810274</v>
      </c>
      <c r="Z232">
        <v>230</v>
      </c>
      <c r="AA232">
        <f t="shared" ca="1" si="36"/>
        <v>0.53318523552080899</v>
      </c>
      <c r="AB232">
        <f t="shared" ca="1" si="37"/>
        <v>1.1828687070147275E-3</v>
      </c>
      <c r="AC232">
        <f t="shared" ca="1" si="38"/>
        <v>1.6256110115438086E-3</v>
      </c>
      <c r="AD232">
        <f t="shared" ca="1" si="39"/>
        <v>1.4285056763941217</v>
      </c>
      <c r="AH232">
        <v>230</v>
      </c>
      <c r="AI232">
        <f t="shared" ca="1" si="40"/>
        <v>166</v>
      </c>
      <c r="AJ232">
        <f t="shared" ca="1" si="41"/>
        <v>-9.9002297901643402E-4</v>
      </c>
      <c r="AK232">
        <f t="shared" ca="1" si="42"/>
        <v>-1.3605840164900753E-3</v>
      </c>
      <c r="AL232">
        <f t="shared" ca="1" si="43"/>
        <v>-1.1956132044906538</v>
      </c>
    </row>
    <row r="233" spans="1:38" x14ac:dyDescent="0.3">
      <c r="A233" s="1">
        <v>44936</v>
      </c>
      <c r="B233">
        <v>411.617096</v>
      </c>
      <c r="C233">
        <f t="shared" si="33"/>
        <v>5.8469859228955409E-2</v>
      </c>
      <c r="H233">
        <v>5.8469859228955409E-2</v>
      </c>
      <c r="I233">
        <v>-1.0387266086815328E-2</v>
      </c>
      <c r="S233">
        <v>231</v>
      </c>
      <c r="T233">
        <v>-1.0387266086815328E-2</v>
      </c>
      <c r="U233">
        <f t="shared" si="34"/>
        <v>-1.4275171902364246E-2</v>
      </c>
      <c r="V233">
        <f t="shared" si="35"/>
        <v>-12.544307309202582</v>
      </c>
      <c r="Z233">
        <v>231</v>
      </c>
      <c r="AA233">
        <f t="shared" ca="1" si="36"/>
        <v>0.15015840047366047</v>
      </c>
      <c r="AB233">
        <f t="shared" ca="1" si="37"/>
        <v>-8.6813283138823527E-3</v>
      </c>
      <c r="AC233">
        <f t="shared" ca="1" si="38"/>
        <v>-1.1930709484648229E-2</v>
      </c>
      <c r="AD233">
        <f t="shared" ca="1" si="39"/>
        <v>-10.484110959634631</v>
      </c>
      <c r="AH233">
        <v>231</v>
      </c>
      <c r="AI233">
        <f t="shared" ca="1" si="40"/>
        <v>424</v>
      </c>
      <c r="AJ233">
        <f t="shared" ca="1" si="41"/>
        <v>-1.344022397115786E-2</v>
      </c>
      <c r="AK233">
        <f t="shared" ca="1" si="42"/>
        <v>-1.8470837850017824E-2</v>
      </c>
      <c r="AL233">
        <f t="shared" ca="1" si="43"/>
        <v>-16.231248760703163</v>
      </c>
    </row>
    <row r="234" spans="1:38" x14ac:dyDescent="0.3">
      <c r="A234" s="1">
        <v>44937</v>
      </c>
      <c r="B234">
        <v>416.900665</v>
      </c>
      <c r="C234">
        <f t="shared" si="33"/>
        <v>1.2754441423567136E-2</v>
      </c>
      <c r="H234">
        <v>1.2754441423567136E-2</v>
      </c>
      <c r="I234">
        <v>-1.0305083005819953E-3</v>
      </c>
      <c r="S234">
        <v>232</v>
      </c>
      <c r="T234">
        <v>-1.0305083005819953E-3</v>
      </c>
      <c r="U234">
        <f t="shared" si="34"/>
        <v>-1.4162228072980303E-3</v>
      </c>
      <c r="V234">
        <f t="shared" si="35"/>
        <v>-1.2445057919131441</v>
      </c>
      <c r="Z234">
        <v>232</v>
      </c>
      <c r="AA234">
        <f t="shared" ca="1" si="36"/>
        <v>9.973586738544038E-2</v>
      </c>
      <c r="AB234">
        <f t="shared" ca="1" si="37"/>
        <v>-1.086129297325048E-2</v>
      </c>
      <c r="AC234">
        <f t="shared" ca="1" si="38"/>
        <v>-1.4926624867335796E-2</v>
      </c>
      <c r="AD234">
        <f t="shared" ca="1" si="39"/>
        <v>-13.116771602171331</v>
      </c>
      <c r="AH234">
        <v>232</v>
      </c>
      <c r="AI234">
        <f t="shared" ca="1" si="40"/>
        <v>94</v>
      </c>
      <c r="AJ234">
        <f t="shared" ca="1" si="41"/>
        <v>9.2574646624352681E-3</v>
      </c>
      <c r="AK234">
        <f t="shared" ca="1" si="42"/>
        <v>1.2722491012728336E-2</v>
      </c>
      <c r="AL234">
        <f t="shared" ca="1" si="43"/>
        <v>11.179888977435025</v>
      </c>
    </row>
    <row r="235" spans="1:38" x14ac:dyDescent="0.3">
      <c r="A235" s="1">
        <v>44938</v>
      </c>
      <c r="B235">
        <v>410.96914700000002</v>
      </c>
      <c r="C235">
        <f t="shared" si="33"/>
        <v>-1.4329836440258072E-2</v>
      </c>
      <c r="H235">
        <v>-1.4329836440258072E-2</v>
      </c>
      <c r="I235">
        <v>-2.0976741216494881E-3</v>
      </c>
      <c r="S235">
        <v>233</v>
      </c>
      <c r="T235">
        <v>-2.0976741216494881E-3</v>
      </c>
      <c r="U235">
        <f t="shared" si="34"/>
        <v>-2.8828238760241695E-3</v>
      </c>
      <c r="V235">
        <f t="shared" si="35"/>
        <v>-2.533281481056239</v>
      </c>
      <c r="Z235">
        <v>233</v>
      </c>
      <c r="AA235">
        <f t="shared" ca="1" si="36"/>
        <v>0.80993518452374313</v>
      </c>
      <c r="AB235">
        <f t="shared" ca="1" si="37"/>
        <v>8.1852540981888246E-3</v>
      </c>
      <c r="AC235">
        <f t="shared" ca="1" si="38"/>
        <v>1.1248956976705421E-2</v>
      </c>
      <c r="AD235">
        <f t="shared" ca="1" si="39"/>
        <v>9.8850209432798888</v>
      </c>
      <c r="AH235">
        <v>233</v>
      </c>
      <c r="AI235">
        <f t="shared" ca="1" si="40"/>
        <v>469</v>
      </c>
      <c r="AJ235">
        <f t="shared" ca="1" si="41"/>
        <v>-2.1741548309727266E-3</v>
      </c>
      <c r="AK235">
        <f t="shared" ca="1" si="42"/>
        <v>-2.9879309623045318E-3</v>
      </c>
      <c r="AL235">
        <f t="shared" ca="1" si="43"/>
        <v>-2.6256443331251074</v>
      </c>
    </row>
    <row r="236" spans="1:38" x14ac:dyDescent="0.3">
      <c r="A236" s="1">
        <v>44939</v>
      </c>
      <c r="B236">
        <v>410.22146600000002</v>
      </c>
      <c r="C236">
        <f t="shared" si="33"/>
        <v>-1.820968712423981E-3</v>
      </c>
      <c r="H236">
        <v>-1.820968712423981E-3</v>
      </c>
      <c r="I236">
        <v>5.4949708398477461E-3</v>
      </c>
      <c r="S236">
        <v>234</v>
      </c>
      <c r="T236">
        <v>5.4949708398477461E-3</v>
      </c>
      <c r="U236">
        <f t="shared" si="34"/>
        <v>7.5517130957944998E-3</v>
      </c>
      <c r="V236">
        <f t="shared" si="35"/>
        <v>6.6360678829294164</v>
      </c>
      <c r="Z236">
        <v>234</v>
      </c>
      <c r="AA236">
        <f t="shared" ca="1" si="36"/>
        <v>0.94782252203239437</v>
      </c>
      <c r="AB236">
        <f t="shared" ca="1" si="37"/>
        <v>1.4765069442103694E-2</v>
      </c>
      <c r="AC236">
        <f t="shared" ca="1" si="38"/>
        <v>2.0291566873781468E-2</v>
      </c>
      <c r="AD236">
        <f t="shared" ca="1" si="39"/>
        <v>17.831214390335465</v>
      </c>
      <c r="AH236">
        <v>234</v>
      </c>
      <c r="AI236">
        <f t="shared" ca="1" si="40"/>
        <v>80</v>
      </c>
      <c r="AJ236">
        <f t="shared" ca="1" si="41"/>
        <v>-2.6315096027621498E-3</v>
      </c>
      <c r="AK236">
        <f t="shared" ca="1" si="42"/>
        <v>-3.6164715169696026E-3</v>
      </c>
      <c r="AL236">
        <f t="shared" ca="1" si="43"/>
        <v>-3.1779743455370384</v>
      </c>
    </row>
    <row r="237" spans="1:38" x14ac:dyDescent="0.3">
      <c r="A237" s="1">
        <v>44942</v>
      </c>
      <c r="B237">
        <v>411.71679699999999</v>
      </c>
      <c r="C237">
        <f t="shared" si="33"/>
        <v>3.6385522296370674E-3</v>
      </c>
      <c r="H237">
        <v>3.6385522296370674E-3</v>
      </c>
      <c r="I237">
        <v>-3.4447734978497288E-3</v>
      </c>
      <c r="S237">
        <v>235</v>
      </c>
      <c r="T237">
        <v>-3.4447734978497288E-3</v>
      </c>
      <c r="U237">
        <f t="shared" si="34"/>
        <v>-4.734136339198192E-3</v>
      </c>
      <c r="V237">
        <f t="shared" si="35"/>
        <v>-4.1601223080704113</v>
      </c>
      <c r="Z237">
        <v>235</v>
      </c>
      <c r="AA237">
        <f t="shared" ca="1" si="36"/>
        <v>0.93956547209165664</v>
      </c>
      <c r="AB237">
        <f t="shared" ca="1" si="37"/>
        <v>1.4121918814666345E-2</v>
      </c>
      <c r="AC237">
        <f t="shared" ca="1" si="38"/>
        <v>1.9407687931136952E-2</v>
      </c>
      <c r="AD237">
        <f t="shared" ca="1" si="39"/>
        <v>17.054505769486596</v>
      </c>
      <c r="AH237">
        <v>235</v>
      </c>
      <c r="AI237">
        <f t="shared" ca="1" si="40"/>
        <v>31</v>
      </c>
      <c r="AJ237">
        <f t="shared" ca="1" si="41"/>
        <v>-4.0420936984459938E-3</v>
      </c>
      <c r="AK237">
        <f t="shared" ca="1" si="42"/>
        <v>-5.5550307374931966E-3</v>
      </c>
      <c r="AL237">
        <f t="shared" ca="1" si="43"/>
        <v>-4.8814832605721463</v>
      </c>
    </row>
    <row r="238" spans="1:38" x14ac:dyDescent="0.3">
      <c r="A238" s="1">
        <v>44943</v>
      </c>
      <c r="B238">
        <v>414.00964399999998</v>
      </c>
      <c r="C238">
        <f t="shared" si="33"/>
        <v>5.5535411708135833E-3</v>
      </c>
      <c r="H238">
        <v>5.5535411708135833E-3</v>
      </c>
      <c r="I238">
        <v>8.8155967105772986E-3</v>
      </c>
      <c r="S238">
        <v>236</v>
      </c>
      <c r="T238">
        <v>8.8155967105772986E-3</v>
      </c>
      <c r="U238">
        <f t="shared" si="34"/>
        <v>1.2115233923307607E-2</v>
      </c>
      <c r="V238">
        <f t="shared" si="35"/>
        <v>10.64626181010656</v>
      </c>
      <c r="Z238">
        <v>236</v>
      </c>
      <c r="AA238">
        <f t="shared" ca="1" si="36"/>
        <v>0.49764163058190458</v>
      </c>
      <c r="AB238">
        <f t="shared" ca="1" si="37"/>
        <v>3.9665840384858807E-4</v>
      </c>
      <c r="AC238">
        <f t="shared" ca="1" si="38"/>
        <v>5.4512581598764652E-4</v>
      </c>
      <c r="AD238">
        <f t="shared" ca="1" si="39"/>
        <v>0.4790293107991444</v>
      </c>
      <c r="AH238">
        <v>236</v>
      </c>
      <c r="AI238">
        <f t="shared" ca="1" si="40"/>
        <v>88</v>
      </c>
      <c r="AJ238">
        <f t="shared" ca="1" si="41"/>
        <v>-2.5425739371080034E-3</v>
      </c>
      <c r="AK238">
        <f t="shared" ca="1" si="42"/>
        <v>-3.4942476416155656E-3</v>
      </c>
      <c r="AL238">
        <f t="shared" ca="1" si="43"/>
        <v>-3.0705701150696783</v>
      </c>
    </row>
    <row r="239" spans="1:38" x14ac:dyDescent="0.3">
      <c r="A239" s="1">
        <v>44944</v>
      </c>
      <c r="B239">
        <v>407.13110399999999</v>
      </c>
      <c r="C239">
        <f t="shared" si="33"/>
        <v>-1.6754011817696379E-2</v>
      </c>
      <c r="H239">
        <v>-1.6754011817696379E-2</v>
      </c>
      <c r="I239">
        <v>6.1873749718830036E-3</v>
      </c>
      <c r="S239">
        <v>237</v>
      </c>
      <c r="T239">
        <v>6.1873749718830036E-3</v>
      </c>
      <c r="U239">
        <f t="shared" si="34"/>
        <v>8.5032809027708444E-3</v>
      </c>
      <c r="V239">
        <f t="shared" si="35"/>
        <v>7.4722580933098799</v>
      </c>
      <c r="Z239">
        <v>237</v>
      </c>
      <c r="AA239">
        <f t="shared" ca="1" si="36"/>
        <v>0.78722652418542616</v>
      </c>
      <c r="AB239">
        <f t="shared" ca="1" si="37"/>
        <v>7.4728087056930249E-3</v>
      </c>
      <c r="AC239">
        <f t="shared" ca="1" si="38"/>
        <v>1.0269846557859584E-2</v>
      </c>
      <c r="AD239">
        <f t="shared" ca="1" si="39"/>
        <v>9.0246276627191087</v>
      </c>
      <c r="AH239">
        <v>237</v>
      </c>
      <c r="AI239">
        <f t="shared" ca="1" si="40"/>
        <v>94</v>
      </c>
      <c r="AJ239">
        <f t="shared" ca="1" si="41"/>
        <v>9.2574646624352681E-3</v>
      </c>
      <c r="AK239">
        <f t="shared" ca="1" si="42"/>
        <v>1.2722491012728336E-2</v>
      </c>
      <c r="AL239">
        <f t="shared" ca="1" si="43"/>
        <v>11.179888977435025</v>
      </c>
    </row>
    <row r="240" spans="1:38" x14ac:dyDescent="0.3">
      <c r="A240" s="1">
        <v>44945</v>
      </c>
      <c r="B240">
        <v>399.50485200000003</v>
      </c>
      <c r="C240">
        <f t="shared" si="33"/>
        <v>-1.8909346108237166E-2</v>
      </c>
      <c r="H240">
        <v>-1.8909346108237166E-2</v>
      </c>
      <c r="I240">
        <v>-3.1703874707698847E-3</v>
      </c>
      <c r="S240">
        <v>238</v>
      </c>
      <c r="T240">
        <v>-3.1703874707698847E-3</v>
      </c>
      <c r="U240">
        <f t="shared" si="34"/>
        <v>-4.3570488869817403E-3</v>
      </c>
      <c r="V240">
        <f t="shared" si="35"/>
        <v>-3.8287567094352042</v>
      </c>
      <c r="Z240">
        <v>238</v>
      </c>
      <c r="AA240">
        <f t="shared" ca="1" si="36"/>
        <v>0.66943264112091383</v>
      </c>
      <c r="AB240">
        <f t="shared" ca="1" si="37"/>
        <v>4.3127654194916694E-3</v>
      </c>
      <c r="AC240">
        <f t="shared" ca="1" si="38"/>
        <v>5.9270136360482142E-3</v>
      </c>
      <c r="AD240">
        <f t="shared" ca="1" si="39"/>
        <v>5.2083632326773683</v>
      </c>
      <c r="AH240">
        <v>238</v>
      </c>
      <c r="AI240">
        <f t="shared" ca="1" si="40"/>
        <v>190</v>
      </c>
      <c r="AJ240">
        <f t="shared" ca="1" si="41"/>
        <v>-1.1204729902024174E-3</v>
      </c>
      <c r="AK240">
        <f t="shared" ca="1" si="42"/>
        <v>-1.53986086554557E-3</v>
      </c>
      <c r="AL240">
        <f t="shared" ca="1" si="43"/>
        <v>-1.3531527355981696</v>
      </c>
    </row>
    <row r="241" spans="1:38" x14ac:dyDescent="0.3">
      <c r="A241" s="1">
        <v>44946</v>
      </c>
      <c r="B241">
        <v>401.8974</v>
      </c>
      <c r="C241">
        <f t="shared" si="33"/>
        <v>5.9709218492124249E-3</v>
      </c>
      <c r="H241">
        <v>5.9709218492124249E-3</v>
      </c>
      <c r="I241">
        <v>-4.4388122306735769E-3</v>
      </c>
      <c r="S241">
        <v>239</v>
      </c>
      <c r="T241">
        <v>-4.4388122306735769E-3</v>
      </c>
      <c r="U241">
        <f t="shared" si="34"/>
        <v>-6.1002391876349305E-3</v>
      </c>
      <c r="V241">
        <f t="shared" si="35"/>
        <v>-5.3605851861341955</v>
      </c>
      <c r="Z241">
        <v>239</v>
      </c>
      <c r="AA241">
        <f t="shared" ca="1" si="36"/>
        <v>0.82770954019085341</v>
      </c>
      <c r="AB241">
        <f t="shared" ca="1" si="37"/>
        <v>8.7802196049771523E-3</v>
      </c>
      <c r="AC241">
        <f t="shared" ca="1" si="38"/>
        <v>1.2066615330154283E-2</v>
      </c>
      <c r="AD241">
        <f t="shared" ca="1" si="39"/>
        <v>10.603538221373077</v>
      </c>
      <c r="AH241">
        <v>239</v>
      </c>
      <c r="AI241">
        <f t="shared" ca="1" si="40"/>
        <v>248</v>
      </c>
      <c r="AJ241">
        <f t="shared" ca="1" si="41"/>
        <v>1.3740758169937702E-2</v>
      </c>
      <c r="AK241">
        <f t="shared" ca="1" si="42"/>
        <v>1.8883860614069964E-2</v>
      </c>
      <c r="AL241">
        <f t="shared" ca="1" si="43"/>
        <v>16.594192514613979</v>
      </c>
    </row>
    <row r="242" spans="1:38" x14ac:dyDescent="0.3">
      <c r="A242" s="1">
        <v>44949</v>
      </c>
      <c r="B242">
        <v>407.13110399999999</v>
      </c>
      <c r="C242">
        <f t="shared" si="33"/>
        <v>1.2938424259024757E-2</v>
      </c>
      <c r="H242">
        <v>1.2938424259024757E-2</v>
      </c>
      <c r="I242">
        <v>5.0296063584950573E-3</v>
      </c>
      <c r="S242">
        <v>240</v>
      </c>
      <c r="T242">
        <v>5.0296063584950573E-3</v>
      </c>
      <c r="U242">
        <f t="shared" si="34"/>
        <v>6.9121648341978854E-3</v>
      </c>
      <c r="V242">
        <f t="shared" si="35"/>
        <v>6.0740648480513917</v>
      </c>
      <c r="Z242">
        <v>240</v>
      </c>
      <c r="AA242">
        <f t="shared" ca="1" si="36"/>
        <v>0.4326061338003403</v>
      </c>
      <c r="AB242">
        <f t="shared" ca="1" si="37"/>
        <v>-1.0475031835044803E-3</v>
      </c>
      <c r="AC242">
        <f t="shared" ca="1" si="38"/>
        <v>-1.4395787965594362E-3</v>
      </c>
      <c r="AD242">
        <f t="shared" ca="1" si="39"/>
        <v>-1.2650298674766045</v>
      </c>
      <c r="AH242">
        <v>240</v>
      </c>
      <c r="AI242">
        <f t="shared" ca="1" si="40"/>
        <v>369</v>
      </c>
      <c r="AJ242">
        <f t="shared" ca="1" si="41"/>
        <v>-1.0545154493522236E-2</v>
      </c>
      <c r="AK242">
        <f t="shared" ca="1" si="42"/>
        <v>-1.4492157211905164E-2</v>
      </c>
      <c r="AL242">
        <f t="shared" ca="1" si="43"/>
        <v>-12.734983149961662</v>
      </c>
    </row>
    <row r="243" spans="1:38" x14ac:dyDescent="0.3">
      <c r="A243" s="1">
        <v>44950</v>
      </c>
      <c r="B243">
        <v>420.83837899999997</v>
      </c>
      <c r="C243">
        <f t="shared" si="33"/>
        <v>3.3113605690208193E-2</v>
      </c>
      <c r="H243">
        <v>3.3113605690208193E-2</v>
      </c>
      <c r="I243">
        <v>-1.3798108236700089E-5</v>
      </c>
      <c r="S243">
        <v>241</v>
      </c>
      <c r="T243">
        <v>-1.3798108236700089E-5</v>
      </c>
      <c r="U243">
        <f t="shared" si="34"/>
        <v>-1.896267654646283E-5</v>
      </c>
      <c r="V243">
        <f t="shared" si="35"/>
        <v>-1.6663452015204212E-2</v>
      </c>
      <c r="Z243">
        <v>241</v>
      </c>
      <c r="AA243">
        <f t="shared" ca="1" si="36"/>
        <v>0.39182917074174572</v>
      </c>
      <c r="AB243">
        <f t="shared" ca="1" si="37"/>
        <v>-1.9714110403084347E-3</v>
      </c>
      <c r="AC243">
        <f t="shared" ca="1" si="38"/>
        <v>-2.7093011053546494E-3</v>
      </c>
      <c r="AD243">
        <f t="shared" ca="1" si="39"/>
        <v>-2.3807983463303981</v>
      </c>
      <c r="AH243">
        <v>241</v>
      </c>
      <c r="AI243">
        <f t="shared" ca="1" si="40"/>
        <v>166</v>
      </c>
      <c r="AJ243">
        <f t="shared" ca="1" si="41"/>
        <v>-9.9002297901643402E-4</v>
      </c>
      <c r="AK243">
        <f t="shared" ca="1" si="42"/>
        <v>-1.3605840164900753E-3</v>
      </c>
      <c r="AL243">
        <f t="shared" ca="1" si="43"/>
        <v>-1.1956132044906538</v>
      </c>
    </row>
    <row r="244" spans="1:38" x14ac:dyDescent="0.3">
      <c r="A244" s="1">
        <v>44951</v>
      </c>
      <c r="B244">
        <v>417.74798600000003</v>
      </c>
      <c r="C244">
        <f t="shared" si="33"/>
        <v>-7.370515713848131E-3</v>
      </c>
      <c r="H244">
        <v>-7.370515713848131E-3</v>
      </c>
      <c r="I244">
        <v>-1.2571672963865974E-2</v>
      </c>
      <c r="S244">
        <v>242</v>
      </c>
      <c r="T244">
        <v>-1.2571672963865974E-2</v>
      </c>
      <c r="U244">
        <f t="shared" si="34"/>
        <v>-1.7277192204336222E-2</v>
      </c>
      <c r="V244">
        <f t="shared" si="35"/>
        <v>-15.182332649560454</v>
      </c>
      <c r="Z244">
        <v>242</v>
      </c>
      <c r="AA244">
        <f t="shared" ca="1" si="36"/>
        <v>0.30886688565415843</v>
      </c>
      <c r="AB244">
        <f t="shared" ca="1" si="37"/>
        <v>-3.9504500814976405E-3</v>
      </c>
      <c r="AC244">
        <f t="shared" ca="1" si="38"/>
        <v>-5.4290853371580005E-3</v>
      </c>
      <c r="AD244">
        <f t="shared" ca="1" si="39"/>
        <v>-4.7708087400275927</v>
      </c>
      <c r="AH244">
        <v>242</v>
      </c>
      <c r="AI244">
        <f t="shared" ca="1" si="40"/>
        <v>332</v>
      </c>
      <c r="AJ244">
        <f t="shared" ca="1" si="41"/>
        <v>-3.8255051436458121E-3</v>
      </c>
      <c r="AK244">
        <f t="shared" ca="1" si="42"/>
        <v>-5.2573740850096586E-3</v>
      </c>
      <c r="AL244">
        <f t="shared" ca="1" si="43"/>
        <v>-4.6199174772022378</v>
      </c>
    </row>
    <row r="245" spans="1:38" x14ac:dyDescent="0.3">
      <c r="A245" s="1">
        <v>44953</v>
      </c>
      <c r="B245">
        <v>444.21551499999998</v>
      </c>
      <c r="C245">
        <f t="shared" si="33"/>
        <v>6.1431492412086931E-2</v>
      </c>
      <c r="H245">
        <v>6.1431492412086931E-2</v>
      </c>
      <c r="I245">
        <v>-1.6204838984913074E-2</v>
      </c>
      <c r="S245">
        <v>243</v>
      </c>
      <c r="T245">
        <v>-1.6204838984913074E-2</v>
      </c>
      <c r="U245">
        <f t="shared" si="34"/>
        <v>-2.2270235519757563E-2</v>
      </c>
      <c r="V245">
        <f t="shared" si="35"/>
        <v>-19.569969462986958</v>
      </c>
      <c r="Z245">
        <v>243</v>
      </c>
      <c r="AA245">
        <f t="shared" ca="1" si="36"/>
        <v>0.37195695761640235</v>
      </c>
      <c r="AB245">
        <f t="shared" ca="1" si="37"/>
        <v>-2.430844869165475E-3</v>
      </c>
      <c r="AC245">
        <f t="shared" ca="1" si="38"/>
        <v>-3.3406988985642044E-3</v>
      </c>
      <c r="AD245">
        <f t="shared" ca="1" si="39"/>
        <v>-2.9356391571132945</v>
      </c>
      <c r="AH245">
        <v>243</v>
      </c>
      <c r="AI245">
        <f t="shared" ca="1" si="40"/>
        <v>42</v>
      </c>
      <c r="AJ245">
        <f t="shared" ca="1" si="41"/>
        <v>-9.4845778841720543E-3</v>
      </c>
      <c r="AK245">
        <f t="shared" ca="1" si="42"/>
        <v>-1.3034611666468746E-2</v>
      </c>
      <c r="AL245">
        <f t="shared" ca="1" si="43"/>
        <v>-11.454165001909411</v>
      </c>
    </row>
    <row r="246" spans="1:38" x14ac:dyDescent="0.3">
      <c r="A246" s="1">
        <v>44956</v>
      </c>
      <c r="B246">
        <v>442.27157599999998</v>
      </c>
      <c r="C246">
        <f t="shared" si="33"/>
        <v>-4.3857200756390628E-3</v>
      </c>
      <c r="H246">
        <v>-4.3857200756390628E-3</v>
      </c>
      <c r="I246">
        <v>2.5302388869699981E-3</v>
      </c>
      <c r="S246">
        <v>244</v>
      </c>
      <c r="T246">
        <v>2.5302388869699981E-3</v>
      </c>
      <c r="U246">
        <f t="shared" si="34"/>
        <v>3.477295639070082E-3</v>
      </c>
      <c r="V246">
        <f t="shared" si="35"/>
        <v>3.0556735428328348</v>
      </c>
      <c r="Z246">
        <v>244</v>
      </c>
      <c r="AA246">
        <f t="shared" ca="1" si="36"/>
        <v>0.28249607664265863</v>
      </c>
      <c r="AB246">
        <f t="shared" ca="1" si="37"/>
        <v>-4.6237131887452362E-3</v>
      </c>
      <c r="AC246">
        <f t="shared" ca="1" si="38"/>
        <v>-6.3543477220003993E-3</v>
      </c>
      <c r="AD246">
        <f t="shared" ca="1" si="39"/>
        <v>-5.5838830607078513</v>
      </c>
      <c r="AH246">
        <v>244</v>
      </c>
      <c r="AI246">
        <f t="shared" ca="1" si="40"/>
        <v>240</v>
      </c>
      <c r="AJ246">
        <f t="shared" ca="1" si="41"/>
        <v>5.0296063584950573E-3</v>
      </c>
      <c r="AK246">
        <f t="shared" ca="1" si="42"/>
        <v>6.9121648341978854E-3</v>
      </c>
      <c r="AL246">
        <f t="shared" ca="1" si="43"/>
        <v>6.0740648480513917</v>
      </c>
    </row>
    <row r="247" spans="1:38" x14ac:dyDescent="0.3">
      <c r="A247" s="1">
        <v>44957</v>
      </c>
      <c r="B247">
        <v>450.695313</v>
      </c>
      <c r="C247">
        <f t="shared" si="33"/>
        <v>1.8867411528685336E-2</v>
      </c>
      <c r="H247">
        <v>1.8867411528685336E-2</v>
      </c>
      <c r="I247">
        <v>7.4770668491387746E-4</v>
      </c>
      <c r="S247">
        <v>245</v>
      </c>
      <c r="T247">
        <v>7.4770668491387746E-4</v>
      </c>
      <c r="U247">
        <f t="shared" si="34"/>
        <v>1.0275698504768902E-3</v>
      </c>
      <c r="V247">
        <f t="shared" si="35"/>
        <v>0.90297700610656728</v>
      </c>
      <c r="Z247">
        <v>245</v>
      </c>
      <c r="AA247">
        <f t="shared" ca="1" si="36"/>
        <v>0.24066900236678956</v>
      </c>
      <c r="AB247">
        <f t="shared" ca="1" si="37"/>
        <v>-5.7582806187375379E-3</v>
      </c>
      <c r="AC247">
        <f t="shared" ca="1" si="38"/>
        <v>-7.9135785111800142E-3</v>
      </c>
      <c r="AD247">
        <f t="shared" ca="1" si="39"/>
        <v>-6.9540571166994374</v>
      </c>
      <c r="AH247">
        <v>245</v>
      </c>
      <c r="AI247">
        <f t="shared" ca="1" si="40"/>
        <v>163</v>
      </c>
      <c r="AJ247">
        <f t="shared" ca="1" si="41"/>
        <v>-1.2183178897593006E-2</v>
      </c>
      <c r="AK247">
        <f t="shared" ca="1" si="42"/>
        <v>-1.6743286599844729E-2</v>
      </c>
      <c r="AL247">
        <f t="shared" ca="1" si="43"/>
        <v>-14.713163099613556</v>
      </c>
    </row>
    <row r="248" spans="1:38" x14ac:dyDescent="0.3">
      <c r="A248" s="1">
        <v>44958</v>
      </c>
      <c r="B248">
        <v>445.26223800000002</v>
      </c>
      <c r="C248">
        <f t="shared" si="33"/>
        <v>-1.2128122789536851E-2</v>
      </c>
      <c r="H248">
        <v>-1.2128122789536851E-2</v>
      </c>
      <c r="I248">
        <v>-2.5992998156953947E-3</v>
      </c>
      <c r="S248">
        <v>246</v>
      </c>
      <c r="T248">
        <v>-2.5992998156953947E-3</v>
      </c>
      <c r="U248">
        <f t="shared" si="34"/>
        <v>-3.5722057550767686E-3</v>
      </c>
      <c r="V248">
        <f t="shared" si="35"/>
        <v>-3.1390758072737106</v>
      </c>
      <c r="Z248">
        <v>246</v>
      </c>
      <c r="AA248">
        <f t="shared" ca="1" si="36"/>
        <v>0.25437291465672895</v>
      </c>
      <c r="AB248">
        <f t="shared" ca="1" si="37"/>
        <v>-5.3760622242430608E-3</v>
      </c>
      <c r="AC248">
        <f t="shared" ca="1" si="38"/>
        <v>-7.3882975334856058E-3</v>
      </c>
      <c r="AD248">
        <f t="shared" ca="1" si="39"/>
        <v>-6.492466457550476</v>
      </c>
      <c r="AH248">
        <v>246</v>
      </c>
      <c r="AI248">
        <f t="shared" ca="1" si="40"/>
        <v>135</v>
      </c>
      <c r="AJ248">
        <f t="shared" ca="1" si="41"/>
        <v>4.9504086436529104E-3</v>
      </c>
      <c r="AK248">
        <f t="shared" ca="1" si="42"/>
        <v>6.8033237797570922E-3</v>
      </c>
      <c r="AL248">
        <f t="shared" ca="1" si="43"/>
        <v>5.9784207714615452</v>
      </c>
    </row>
    <row r="249" spans="1:38" x14ac:dyDescent="0.3">
      <c r="A249" s="1">
        <v>44959</v>
      </c>
      <c r="B249">
        <v>443.41799900000001</v>
      </c>
      <c r="C249">
        <f t="shared" si="33"/>
        <v>-4.1505179720277736E-3</v>
      </c>
      <c r="H249">
        <v>-4.1505179720277736E-3</v>
      </c>
      <c r="I249">
        <v>-3.3499532223429419E-4</v>
      </c>
      <c r="S249">
        <v>247</v>
      </c>
      <c r="T249">
        <v>-3.3499532223429419E-4</v>
      </c>
      <c r="U249">
        <f t="shared" si="34"/>
        <v>-4.6038252716491449E-4</v>
      </c>
      <c r="V249">
        <f t="shared" si="35"/>
        <v>-0.40456114574616858</v>
      </c>
      <c r="Z249">
        <v>247</v>
      </c>
      <c r="AA249">
        <f t="shared" ca="1" si="36"/>
        <v>0.22619289490762318</v>
      </c>
      <c r="AB249">
        <f t="shared" ca="1" si="37"/>
        <v>-6.1751500827180294E-3</v>
      </c>
      <c r="AC249">
        <f t="shared" ca="1" si="38"/>
        <v>-8.4864802939428035E-3</v>
      </c>
      <c r="AD249">
        <f t="shared" ca="1" si="39"/>
        <v>-7.4574945583022387</v>
      </c>
      <c r="AH249">
        <v>247</v>
      </c>
      <c r="AI249">
        <f t="shared" ca="1" si="40"/>
        <v>226</v>
      </c>
      <c r="AJ249">
        <f t="shared" ca="1" si="41"/>
        <v>1.9270696054218784E-3</v>
      </c>
      <c r="AK249">
        <f t="shared" ca="1" si="42"/>
        <v>2.6483628757846445E-3</v>
      </c>
      <c r="AL249">
        <f t="shared" ca="1" si="43"/>
        <v>2.3272488770957565</v>
      </c>
    </row>
    <row r="250" spans="1:38" x14ac:dyDescent="0.3">
      <c r="A250" s="1">
        <v>44960</v>
      </c>
      <c r="B250">
        <v>444.06597900000003</v>
      </c>
      <c r="C250">
        <f t="shared" si="33"/>
        <v>1.4602632412692807E-3</v>
      </c>
      <c r="H250">
        <v>1.4602632412692807E-3</v>
      </c>
      <c r="I250">
        <v>1.3740758169937702E-2</v>
      </c>
      <c r="S250">
        <v>248</v>
      </c>
      <c r="T250">
        <v>1.3740758169937702E-2</v>
      </c>
      <c r="U250">
        <f t="shared" si="34"/>
        <v>1.8883860614069964E-2</v>
      </c>
      <c r="V250">
        <f t="shared" si="35"/>
        <v>16.594192514613979</v>
      </c>
      <c r="Z250">
        <v>248</v>
      </c>
      <c r="AA250">
        <f t="shared" ca="1" si="36"/>
        <v>0.99132638666715689</v>
      </c>
      <c r="AB250">
        <f t="shared" ca="1" si="37"/>
        <v>2.1421808038836022E-2</v>
      </c>
      <c r="AC250">
        <f t="shared" ca="1" si="38"/>
        <v>2.9439892042622054E-2</v>
      </c>
      <c r="AD250">
        <f t="shared" ca="1" si="39"/>
        <v>25.870305132454131</v>
      </c>
      <c r="AH250">
        <v>248</v>
      </c>
      <c r="AI250">
        <f t="shared" ca="1" si="40"/>
        <v>65</v>
      </c>
      <c r="AJ250">
        <f t="shared" ca="1" si="41"/>
        <v>-1.6365616782157996E-3</v>
      </c>
      <c r="AK250">
        <f t="shared" ca="1" si="42"/>
        <v>-2.249119170539605E-3</v>
      </c>
      <c r="AL250">
        <f t="shared" ca="1" si="43"/>
        <v>-1.9764134711116779</v>
      </c>
    </row>
    <row r="251" spans="1:38" x14ac:dyDescent="0.3">
      <c r="A251" s="1">
        <v>44963</v>
      </c>
      <c r="B251">
        <v>440.62670900000001</v>
      </c>
      <c r="C251">
        <f t="shared" si="33"/>
        <v>-7.7751006029173732E-3</v>
      </c>
      <c r="H251">
        <v>-7.7751006029173732E-3</v>
      </c>
      <c r="I251">
        <v>-5.0227259637859014E-3</v>
      </c>
      <c r="S251">
        <v>249</v>
      </c>
      <c r="T251">
        <v>-5.0227259637859014E-3</v>
      </c>
      <c r="U251">
        <f t="shared" si="34"/>
        <v>-6.9027091394646975E-3</v>
      </c>
      <c r="V251">
        <f t="shared" si="35"/>
        <v>-6.0657556563046029</v>
      </c>
      <c r="Z251">
        <v>249</v>
      </c>
      <c r="AA251">
        <f t="shared" ca="1" si="36"/>
        <v>0.36503492860587661</v>
      </c>
      <c r="AB251">
        <f t="shared" ca="1" si="37"/>
        <v>-2.5926681964338668E-3</v>
      </c>
      <c r="AC251">
        <f t="shared" ca="1" si="38"/>
        <v>-3.5630919512945102E-3</v>
      </c>
      <c r="AD251">
        <f t="shared" ca="1" si="39"/>
        <v>-3.1310670522000508</v>
      </c>
      <c r="AH251">
        <v>249</v>
      </c>
      <c r="AI251">
        <f t="shared" ca="1" si="40"/>
        <v>161</v>
      </c>
      <c r="AJ251">
        <f t="shared" ca="1" si="41"/>
        <v>-2.4052250051328542E-3</v>
      </c>
      <c r="AK251">
        <f t="shared" ca="1" si="42"/>
        <v>-3.3054896375205229E-3</v>
      </c>
      <c r="AL251">
        <f t="shared" ca="1" si="43"/>
        <v>-2.9046990189711597</v>
      </c>
    </row>
    <row r="252" spans="1:38" x14ac:dyDescent="0.3">
      <c r="A252" s="1">
        <v>44964</v>
      </c>
      <c r="B252">
        <v>434.09707600000002</v>
      </c>
      <c r="C252">
        <f t="shared" si="33"/>
        <v>-1.492986563287629E-2</v>
      </c>
      <c r="H252">
        <v>-1.492986563287629E-2</v>
      </c>
      <c r="I252">
        <v>-2.4290993187421647E-3</v>
      </c>
      <c r="S252">
        <v>250</v>
      </c>
      <c r="T252">
        <v>-2.4290993187421647E-3</v>
      </c>
      <c r="U252">
        <f t="shared" si="34"/>
        <v>-3.3382999966636716E-3</v>
      </c>
      <c r="V252">
        <f t="shared" si="35"/>
        <v>-2.9335311220682012</v>
      </c>
      <c r="Z252">
        <v>250</v>
      </c>
      <c r="AA252">
        <f t="shared" ca="1" si="36"/>
        <v>0.78988177058573594</v>
      </c>
      <c r="AB252">
        <f t="shared" ca="1" si="37"/>
        <v>7.5536965071686226E-3</v>
      </c>
      <c r="AC252">
        <f t="shared" ca="1" si="38"/>
        <v>1.038101029057017E-2</v>
      </c>
      <c r="AD252">
        <f t="shared" ca="1" si="39"/>
        <v>9.122312792838537</v>
      </c>
      <c r="AH252">
        <v>250</v>
      </c>
      <c r="AI252">
        <f t="shared" ca="1" si="40"/>
        <v>187</v>
      </c>
      <c r="AJ252">
        <f t="shared" ca="1" si="41"/>
        <v>-2.5193100204462114E-3</v>
      </c>
      <c r="AK252">
        <f t="shared" ca="1" si="42"/>
        <v>-3.462276148183729E-3</v>
      </c>
      <c r="AL252">
        <f t="shared" ca="1" si="43"/>
        <v>-3.0424751652164517</v>
      </c>
    </row>
    <row r="253" spans="1:38" x14ac:dyDescent="0.3">
      <c r="A253" s="1">
        <v>44965</v>
      </c>
      <c r="B253">
        <v>438.73260499999998</v>
      </c>
      <c r="C253">
        <f t="shared" si="33"/>
        <v>1.0621940762781175E-2</v>
      </c>
      <c r="H253">
        <v>1.0621940762781175E-2</v>
      </c>
      <c r="I253">
        <v>8.4398207443785785E-3</v>
      </c>
      <c r="S253">
        <v>251</v>
      </c>
      <c r="T253">
        <v>8.4398207443785785E-3</v>
      </c>
      <c r="U253">
        <f t="shared" si="34"/>
        <v>1.1598806745123284E-2</v>
      </c>
      <c r="V253">
        <f t="shared" si="35"/>
        <v>10.192451427277085</v>
      </c>
      <c r="Z253">
        <v>251</v>
      </c>
      <c r="AA253">
        <f t="shared" ca="1" si="36"/>
        <v>0.80866099331704733</v>
      </c>
      <c r="AB253">
        <f t="shared" ca="1" si="37"/>
        <v>8.1439572997105483E-3</v>
      </c>
      <c r="AC253">
        <f t="shared" ca="1" si="38"/>
        <v>1.1192202976916876E-2</v>
      </c>
      <c r="AD253">
        <f t="shared" ca="1" si="39"/>
        <v>9.8351483659657042</v>
      </c>
      <c r="AH253">
        <v>251</v>
      </c>
      <c r="AI253">
        <f t="shared" ca="1" si="40"/>
        <v>352</v>
      </c>
      <c r="AJ253">
        <f t="shared" ca="1" si="41"/>
        <v>1.245853973594435E-3</v>
      </c>
      <c r="AK253">
        <f t="shared" ca="1" si="42"/>
        <v>1.712171373069815E-3</v>
      </c>
      <c r="AL253">
        <f t="shared" ca="1" si="43"/>
        <v>1.5045705940851</v>
      </c>
    </row>
    <row r="254" spans="1:38" x14ac:dyDescent="0.3">
      <c r="A254" s="1">
        <v>44966</v>
      </c>
      <c r="B254">
        <v>435.39300500000002</v>
      </c>
      <c r="C254">
        <f t="shared" si="33"/>
        <v>-7.6410442858089603E-3</v>
      </c>
      <c r="H254">
        <v>-7.6410442858089603E-3</v>
      </c>
      <c r="I254">
        <v>1.2162679944667117E-3</v>
      </c>
      <c r="S254">
        <v>252</v>
      </c>
      <c r="T254">
        <v>1.2162679944667117E-3</v>
      </c>
      <c r="U254">
        <f t="shared" si="34"/>
        <v>1.6715114983329874E-3</v>
      </c>
      <c r="V254">
        <f t="shared" si="35"/>
        <v>1.4688407291601127</v>
      </c>
      <c r="Z254">
        <v>252</v>
      </c>
      <c r="AA254">
        <f t="shared" ca="1" si="36"/>
        <v>3.9288756561638438E-2</v>
      </c>
      <c r="AB254">
        <f t="shared" ca="1" si="37"/>
        <v>-1.5056685590614469E-2</v>
      </c>
      <c r="AC254">
        <f t="shared" ca="1" si="38"/>
        <v>-2.0692333602457137E-2</v>
      </c>
      <c r="AD254">
        <f t="shared" ca="1" si="39"/>
        <v>-18.183388153159207</v>
      </c>
      <c r="AH254">
        <v>252</v>
      </c>
      <c r="AI254">
        <f t="shared" ca="1" si="40"/>
        <v>439</v>
      </c>
      <c r="AJ254">
        <f t="shared" ca="1" si="41"/>
        <v>1.1856190315502283E-2</v>
      </c>
      <c r="AK254">
        <f t="shared" ca="1" si="42"/>
        <v>1.629390769875156E-2</v>
      </c>
      <c r="AL254">
        <f t="shared" ca="1" si="43"/>
        <v>14.318271390277934</v>
      </c>
    </row>
    <row r="255" spans="1:38" x14ac:dyDescent="0.3">
      <c r="A255" s="1">
        <v>44967</v>
      </c>
      <c r="B255">
        <v>444.46475199999998</v>
      </c>
      <c r="C255">
        <f t="shared" si="33"/>
        <v>2.0621670737292919E-2</v>
      </c>
      <c r="H255">
        <v>2.0621670737292919E-2</v>
      </c>
      <c r="I255">
        <v>-2.0670928470560455E-3</v>
      </c>
      <c r="S255">
        <v>253</v>
      </c>
      <c r="T255">
        <v>-2.0670928470560455E-3</v>
      </c>
      <c r="U255">
        <f t="shared" si="34"/>
        <v>-2.8407961713166796E-3</v>
      </c>
      <c r="V255">
        <f t="shared" si="35"/>
        <v>-2.496349635544532</v>
      </c>
      <c r="Z255">
        <v>253</v>
      </c>
      <c r="AA255">
        <f t="shared" ca="1" si="36"/>
        <v>0.37853080206759859</v>
      </c>
      <c r="AB255">
        <f t="shared" ca="1" si="37"/>
        <v>-2.2780556055329092E-3</v>
      </c>
      <c r="AC255">
        <f t="shared" ca="1" si="38"/>
        <v>-3.1307213178455385E-3</v>
      </c>
      <c r="AD255">
        <f t="shared" ca="1" si="39"/>
        <v>-2.7511213580567668</v>
      </c>
      <c r="AH255">
        <v>253</v>
      </c>
      <c r="AI255">
        <f t="shared" ca="1" si="40"/>
        <v>226</v>
      </c>
      <c r="AJ255">
        <f t="shared" ca="1" si="41"/>
        <v>1.9270696054218784E-3</v>
      </c>
      <c r="AK255">
        <f t="shared" ca="1" si="42"/>
        <v>2.6483628757846445E-3</v>
      </c>
      <c r="AL255">
        <f t="shared" ca="1" si="43"/>
        <v>2.3272488770957565</v>
      </c>
    </row>
    <row r="256" spans="1:38" x14ac:dyDescent="0.3">
      <c r="A256" s="1">
        <v>44970</v>
      </c>
      <c r="B256">
        <v>439.67962599999998</v>
      </c>
      <c r="C256">
        <f t="shared" si="33"/>
        <v>-1.0824414747024301E-2</v>
      </c>
      <c r="H256">
        <v>-1.0824414747024301E-2</v>
      </c>
      <c r="I256">
        <v>-4.8052775545427331E-3</v>
      </c>
      <c r="S256">
        <v>254</v>
      </c>
      <c r="T256">
        <v>-4.8052775545427331E-3</v>
      </c>
      <c r="U256">
        <f t="shared" si="34"/>
        <v>-6.6038707929837155E-3</v>
      </c>
      <c r="V256">
        <f t="shared" si="35"/>
        <v>-5.8031514593344404</v>
      </c>
      <c r="Z256">
        <v>254</v>
      </c>
      <c r="AA256">
        <f t="shared" ca="1" si="36"/>
        <v>0.65711387952918343</v>
      </c>
      <c r="AB256">
        <f t="shared" ca="1" si="37"/>
        <v>4.0152794210096326E-3</v>
      </c>
      <c r="AC256">
        <f t="shared" ca="1" si="38"/>
        <v>5.5181799996144778E-3</v>
      </c>
      <c r="AD256">
        <f t="shared" ca="1" si="39"/>
        <v>4.849100674661222</v>
      </c>
      <c r="AH256">
        <v>254</v>
      </c>
      <c r="AI256">
        <f t="shared" ca="1" si="40"/>
        <v>116</v>
      </c>
      <c r="AJ256">
        <f t="shared" ca="1" si="41"/>
        <v>-5.3042419786028111E-3</v>
      </c>
      <c r="AK256">
        <f t="shared" ca="1" si="42"/>
        <v>-7.2895953009620793E-3</v>
      </c>
      <c r="AL256">
        <f t="shared" ca="1" si="43"/>
        <v>-6.4057318707204276</v>
      </c>
    </row>
    <row r="257" spans="1:38" x14ac:dyDescent="0.3">
      <c r="A257" s="1">
        <v>44971</v>
      </c>
      <c r="B257">
        <v>439.18118299999998</v>
      </c>
      <c r="C257">
        <f t="shared" si="33"/>
        <v>-1.1342935043592293E-3</v>
      </c>
      <c r="H257">
        <v>-1.1342935043592293E-3</v>
      </c>
      <c r="I257">
        <v>8.9045898631464962E-3</v>
      </c>
      <c r="S257">
        <v>255</v>
      </c>
      <c r="T257">
        <v>8.9045898631464962E-3</v>
      </c>
      <c r="U257">
        <f t="shared" si="34"/>
        <v>1.2237536802664008E-2</v>
      </c>
      <c r="V257">
        <f t="shared" si="35"/>
        <v>10.753735465340997</v>
      </c>
      <c r="Z257">
        <v>255</v>
      </c>
      <c r="AA257">
        <f t="shared" ca="1" si="36"/>
        <v>0.14527872996546098</v>
      </c>
      <c r="AB257">
        <f t="shared" ca="1" si="37"/>
        <v>-8.8677219628481175E-3</v>
      </c>
      <c r="AC257">
        <f t="shared" ca="1" si="38"/>
        <v>-1.2186869417228815E-2</v>
      </c>
      <c r="AD257">
        <f t="shared" ca="1" si="39"/>
        <v>-10.709211500389822</v>
      </c>
      <c r="AH257">
        <v>255</v>
      </c>
      <c r="AI257">
        <f t="shared" ca="1" si="40"/>
        <v>316</v>
      </c>
      <c r="AJ257">
        <f t="shared" ca="1" si="41"/>
        <v>-2.853119917470304E-3</v>
      </c>
      <c r="AK257">
        <f t="shared" ca="1" si="42"/>
        <v>-3.9210295509465544E-3</v>
      </c>
      <c r="AL257">
        <f t="shared" ca="1" si="43"/>
        <v>-3.4456047178942848</v>
      </c>
    </row>
    <row r="258" spans="1:38" x14ac:dyDescent="0.3">
      <c r="A258" s="1">
        <v>44972</v>
      </c>
      <c r="B258">
        <v>442.77001999999999</v>
      </c>
      <c r="C258">
        <f t="shared" si="33"/>
        <v>8.1384475613948178E-3</v>
      </c>
      <c r="H258">
        <v>8.1384475613948178E-3</v>
      </c>
      <c r="I258">
        <v>4.7850043794271328E-3</v>
      </c>
      <c r="S258">
        <v>256</v>
      </c>
      <c r="T258">
        <v>4.7850043794271328E-3</v>
      </c>
      <c r="U258">
        <f t="shared" si="34"/>
        <v>6.576009461872802E-3</v>
      </c>
      <c r="V258">
        <f t="shared" si="35"/>
        <v>5.7786683146207247</v>
      </c>
      <c r="Z258">
        <v>256</v>
      </c>
      <c r="AA258">
        <f t="shared" ca="1" si="36"/>
        <v>0.23692797201315807</v>
      </c>
      <c r="AB258">
        <f t="shared" ca="1" si="37"/>
        <v>-5.8646513974022008E-3</v>
      </c>
      <c r="AC258">
        <f t="shared" ca="1" si="38"/>
        <v>-8.0597633819761722E-3</v>
      </c>
      <c r="AD258">
        <f t="shared" ca="1" si="39"/>
        <v>-7.0825170719115613</v>
      </c>
      <c r="AH258">
        <v>256</v>
      </c>
      <c r="AI258">
        <f t="shared" ca="1" si="40"/>
        <v>248</v>
      </c>
      <c r="AJ258">
        <f t="shared" ca="1" si="41"/>
        <v>1.3740758169937702E-2</v>
      </c>
      <c r="AK258">
        <f t="shared" ca="1" si="42"/>
        <v>1.8883860614069964E-2</v>
      </c>
      <c r="AL258">
        <f t="shared" ca="1" si="43"/>
        <v>16.594192514613979</v>
      </c>
    </row>
    <row r="259" spans="1:38" x14ac:dyDescent="0.3">
      <c r="A259" s="1">
        <v>44973</v>
      </c>
      <c r="B259">
        <v>440.227936</v>
      </c>
      <c r="C259">
        <f t="shared" ref="C259:C322" si="44">LN(B259/B258)</f>
        <v>-5.7578638905432175E-3</v>
      </c>
      <c r="H259">
        <v>-5.7578638905432175E-3</v>
      </c>
      <c r="I259">
        <v>1.109517858272377E-3</v>
      </c>
      <c r="S259">
        <v>257</v>
      </c>
      <c r="T259">
        <v>1.109517858272377E-3</v>
      </c>
      <c r="U259">
        <f t="shared" si="34"/>
        <v>1.5248052782324743E-3</v>
      </c>
      <c r="V259">
        <f t="shared" si="35"/>
        <v>1.3399226382467868</v>
      </c>
      <c r="Z259">
        <v>257</v>
      </c>
      <c r="AA259">
        <f t="shared" ca="1" si="36"/>
        <v>0.30602785505124297</v>
      </c>
      <c r="AB259">
        <f t="shared" ca="1" si="37"/>
        <v>-4.0216438954356051E-3</v>
      </c>
      <c r="AC259">
        <f t="shared" ca="1" si="38"/>
        <v>-5.5269266674806529E-3</v>
      </c>
      <c r="AD259">
        <f t="shared" ca="1" si="39"/>
        <v>-4.8567868090486241</v>
      </c>
      <c r="AH259">
        <v>257</v>
      </c>
      <c r="AI259">
        <f t="shared" ca="1" si="40"/>
        <v>329</v>
      </c>
      <c r="AJ259">
        <f t="shared" ca="1" si="41"/>
        <v>2.7695597874686611E-4</v>
      </c>
      <c r="AK259">
        <f t="shared" ca="1" si="42"/>
        <v>3.8061932494608887E-4</v>
      </c>
      <c r="AL259">
        <f t="shared" ca="1" si="43"/>
        <v>0.33446923179637561</v>
      </c>
    </row>
    <row r="260" spans="1:38" x14ac:dyDescent="0.3">
      <c r="A260" s="1">
        <v>44974</v>
      </c>
      <c r="B260">
        <v>438.53323399999999</v>
      </c>
      <c r="C260">
        <f t="shared" si="44"/>
        <v>-3.8570300072798326E-3</v>
      </c>
      <c r="H260">
        <v>-3.8570300072798326E-3</v>
      </c>
      <c r="I260">
        <v>-5.0945227264031952E-3</v>
      </c>
      <c r="S260">
        <v>258</v>
      </c>
      <c r="T260">
        <v>-5.0945227264031952E-3</v>
      </c>
      <c r="U260">
        <f t="shared" ref="U260:U323" si="45">T260*$K$19</f>
        <v>-7.0013790993780226E-3</v>
      </c>
      <c r="V260">
        <f t="shared" ref="V260:V323" si="46">U260*$B$495</f>
        <v>-6.1524618835784377</v>
      </c>
      <c r="Z260">
        <v>258</v>
      </c>
      <c r="AA260">
        <f t="shared" ref="AA260:AA323" ca="1" si="47">RAND()</f>
        <v>0.4732446339320564</v>
      </c>
      <c r="AB260">
        <f t="shared" ref="AB260:AB323" ca="1" si="48">NORMINV(AA260,$Y$3,$Y$4)</f>
        <v>-1.4285490995316283E-4</v>
      </c>
      <c r="AC260">
        <f t="shared" ref="AC260:AC323" ca="1" si="49">AB260*$K$19</f>
        <v>-1.9632484425008068E-4</v>
      </c>
      <c r="AD260">
        <f t="shared" ref="AD260:AD323" ca="1" si="50">AC260*$B$495</f>
        <v>-0.17252045688475839</v>
      </c>
      <c r="AH260">
        <v>258</v>
      </c>
      <c r="AI260">
        <f t="shared" ref="AI260:AI323" ca="1" si="51">RANDBETWEEN(1,493)</f>
        <v>201</v>
      </c>
      <c r="AJ260">
        <f t="shared" ref="AJ260:AJ323" ca="1" si="52">VLOOKUP(AI260,$S$3:$T$495,2,0)</f>
        <v>2.9746977266382137E-3</v>
      </c>
      <c r="AK260">
        <f t="shared" ref="AK260:AK323" ca="1" si="53">AJ260*$K$19</f>
        <v>4.088113373665575E-3</v>
      </c>
      <c r="AL260">
        <f t="shared" ref="AL260:AL323" ca="1" si="54">AK260*$B$495</f>
        <v>3.5924296271086242</v>
      </c>
    </row>
    <row r="261" spans="1:38" x14ac:dyDescent="0.3">
      <c r="A261" s="1">
        <v>44977</v>
      </c>
      <c r="B261">
        <v>441.62359600000002</v>
      </c>
      <c r="C261">
        <f t="shared" si="44"/>
        <v>7.0223273722610632E-3</v>
      </c>
      <c r="H261">
        <v>7.0223273722610632E-3</v>
      </c>
      <c r="I261">
        <v>-5.5659798817293627E-3</v>
      </c>
      <c r="S261">
        <v>259</v>
      </c>
      <c r="T261">
        <v>-5.5659798817293627E-3</v>
      </c>
      <c r="U261">
        <f t="shared" si="45"/>
        <v>-7.6493004947318314E-3</v>
      </c>
      <c r="V261">
        <f t="shared" si="46"/>
        <v>-6.7218228097455972</v>
      </c>
      <c r="Z261">
        <v>259</v>
      </c>
      <c r="AA261">
        <f t="shared" ca="1" si="47"/>
        <v>0.4589779856736339</v>
      </c>
      <c r="AB261">
        <f t="shared" ca="1" si="48"/>
        <v>-4.5924646795914416E-4</v>
      </c>
      <c r="AC261">
        <f t="shared" ca="1" si="49"/>
        <v>-6.3114030399122768E-4</v>
      </c>
      <c r="AD261">
        <f t="shared" ca="1" si="50"/>
        <v>-0.55461454213229133</v>
      </c>
      <c r="AH261">
        <v>259</v>
      </c>
      <c r="AI261">
        <f t="shared" ca="1" si="51"/>
        <v>169</v>
      </c>
      <c r="AJ261">
        <f t="shared" ca="1" si="52"/>
        <v>8.212331637209587E-3</v>
      </c>
      <c r="AK261">
        <f t="shared" ca="1" si="53"/>
        <v>1.1286169513766061E-2</v>
      </c>
      <c r="AL261">
        <f t="shared" ca="1" si="54"/>
        <v>9.9177214602219266</v>
      </c>
    </row>
    <row r="262" spans="1:38" x14ac:dyDescent="0.3">
      <c r="A262" s="1">
        <v>44978</v>
      </c>
      <c r="B262">
        <v>435.143799</v>
      </c>
      <c r="C262">
        <f t="shared" si="44"/>
        <v>-1.4781377630954487E-2</v>
      </c>
      <c r="H262">
        <v>-1.4781377630954487E-2</v>
      </c>
      <c r="I262">
        <v>-1.0036299260570026E-3</v>
      </c>
      <c r="S262">
        <v>260</v>
      </c>
      <c r="T262">
        <v>-1.0036299260570026E-3</v>
      </c>
      <c r="U262">
        <f t="shared" si="45"/>
        <v>-1.3792839810858638E-3</v>
      </c>
      <c r="V262">
        <f t="shared" si="46"/>
        <v>-1.2120457983792028</v>
      </c>
      <c r="Z262">
        <v>260</v>
      </c>
      <c r="AA262">
        <f t="shared" ca="1" si="47"/>
        <v>0.57064475417290372</v>
      </c>
      <c r="AB262">
        <f t="shared" ca="1" si="48"/>
        <v>2.0179655450930671E-3</v>
      </c>
      <c r="AC262">
        <f t="shared" ca="1" si="49"/>
        <v>2.7732807466842981E-3</v>
      </c>
      <c r="AD262">
        <f t="shared" ca="1" si="50"/>
        <v>2.4370204561488271</v>
      </c>
      <c r="AH262">
        <v>260</v>
      </c>
      <c r="AI262">
        <f t="shared" ca="1" si="51"/>
        <v>383</v>
      </c>
      <c r="AJ262">
        <f t="shared" ca="1" si="52"/>
        <v>2.4485198144055375E-3</v>
      </c>
      <c r="AK262">
        <f t="shared" ca="1" si="53"/>
        <v>3.3649894943338678E-3</v>
      </c>
      <c r="AL262">
        <f t="shared" ca="1" si="54"/>
        <v>2.9569845181458865</v>
      </c>
    </row>
    <row r="263" spans="1:38" x14ac:dyDescent="0.3">
      <c r="A263" s="1">
        <v>44979</v>
      </c>
      <c r="B263">
        <v>428.11569200000002</v>
      </c>
      <c r="C263">
        <f t="shared" si="44"/>
        <v>-1.628308140917992E-2</v>
      </c>
      <c r="H263">
        <v>-1.628308140917992E-2</v>
      </c>
      <c r="I263">
        <v>-1.5398310974762111E-2</v>
      </c>
      <c r="S263">
        <v>261</v>
      </c>
      <c r="T263">
        <v>-1.5398310974762111E-2</v>
      </c>
      <c r="U263">
        <f t="shared" si="45"/>
        <v>-2.1161827793147885E-2</v>
      </c>
      <c r="V263">
        <f t="shared" si="46"/>
        <v>-18.595956173228704</v>
      </c>
      <c r="Z263">
        <v>261</v>
      </c>
      <c r="AA263">
        <f t="shared" ca="1" si="47"/>
        <v>0.42630375555977429</v>
      </c>
      <c r="AB263">
        <f t="shared" ca="1" si="48"/>
        <v>-1.1889781896469681E-3</v>
      </c>
      <c r="AC263">
        <f t="shared" ca="1" si="49"/>
        <v>-1.6340072453632584E-3</v>
      </c>
      <c r="AD263">
        <f t="shared" ca="1" si="50"/>
        <v>-1.4358838668629632</v>
      </c>
      <c r="AH263">
        <v>261</v>
      </c>
      <c r="AI263">
        <f t="shared" ca="1" si="51"/>
        <v>395</v>
      </c>
      <c r="AJ263">
        <f t="shared" ca="1" si="52"/>
        <v>4.6981368434985595E-3</v>
      </c>
      <c r="AK263">
        <f t="shared" ca="1" si="53"/>
        <v>6.4566278076674481E-3</v>
      </c>
      <c r="AL263">
        <f t="shared" ca="1" si="54"/>
        <v>5.6737616859877695</v>
      </c>
    </row>
    <row r="264" spans="1:38" x14ac:dyDescent="0.3">
      <c r="A264" s="1">
        <v>44980</v>
      </c>
      <c r="B264">
        <v>431.85406499999999</v>
      </c>
      <c r="C264">
        <f t="shared" si="44"/>
        <v>8.6942512063390032E-3</v>
      </c>
      <c r="H264">
        <v>8.6942512063390032E-3</v>
      </c>
      <c r="I264">
        <v>-2.4554471081371073E-3</v>
      </c>
      <c r="S264">
        <v>262</v>
      </c>
      <c r="T264">
        <v>-2.4554471081371073E-3</v>
      </c>
      <c r="U264">
        <f t="shared" si="45"/>
        <v>-3.374509642177375E-3</v>
      </c>
      <c r="V264">
        <f t="shared" si="46"/>
        <v>-2.9653503480633683</v>
      </c>
      <c r="Z264">
        <v>262</v>
      </c>
      <c r="AA264">
        <f t="shared" ca="1" si="47"/>
        <v>0.46118215855316413</v>
      </c>
      <c r="AB264">
        <f t="shared" ca="1" si="48"/>
        <v>-4.1029830720454177E-4</v>
      </c>
      <c r="AC264">
        <f t="shared" ca="1" si="49"/>
        <v>-5.6387107229575485E-4</v>
      </c>
      <c r="AD264">
        <f t="shared" ca="1" si="50"/>
        <v>-0.49550170477989458</v>
      </c>
      <c r="AH264">
        <v>262</v>
      </c>
      <c r="AI264">
        <f t="shared" ca="1" si="51"/>
        <v>438</v>
      </c>
      <c r="AJ264">
        <f t="shared" ca="1" si="52"/>
        <v>9.3654171575444263E-4</v>
      </c>
      <c r="AK264">
        <f t="shared" ca="1" si="53"/>
        <v>1.2870849629143142E-3</v>
      </c>
      <c r="AL264">
        <f t="shared" ca="1" si="54"/>
        <v>1.1310259111609535</v>
      </c>
    </row>
    <row r="265" spans="1:38" x14ac:dyDescent="0.3">
      <c r="A265" s="1">
        <v>44981</v>
      </c>
      <c r="B265">
        <v>426.42099000000002</v>
      </c>
      <c r="C265">
        <f t="shared" si="44"/>
        <v>-1.266062095374396E-2</v>
      </c>
      <c r="H265">
        <v>-1.266062095374396E-2</v>
      </c>
      <c r="I265">
        <v>-2.5988037049817754E-3</v>
      </c>
      <c r="S265">
        <v>263</v>
      </c>
      <c r="T265">
        <v>-2.5988037049817754E-3</v>
      </c>
      <c r="U265">
        <f t="shared" si="45"/>
        <v>-3.5715239524098945E-3</v>
      </c>
      <c r="V265">
        <f t="shared" si="46"/>
        <v>-3.138476673180195</v>
      </c>
      <c r="Z265">
        <v>263</v>
      </c>
      <c r="AA265">
        <f t="shared" ca="1" si="47"/>
        <v>0.42109831939936915</v>
      </c>
      <c r="AB265">
        <f t="shared" ca="1" si="48"/>
        <v>-1.3061465408604252E-3</v>
      </c>
      <c r="AC265">
        <f t="shared" ca="1" si="49"/>
        <v>-1.7950311703411441E-3</v>
      </c>
      <c r="AD265">
        <f t="shared" ca="1" si="50"/>
        <v>-1.5773836409372803</v>
      </c>
      <c r="AH265">
        <v>263</v>
      </c>
      <c r="AI265">
        <f t="shared" ca="1" si="51"/>
        <v>429</v>
      </c>
      <c r="AJ265">
        <f t="shared" ca="1" si="52"/>
        <v>-3.2077463436403653E-3</v>
      </c>
      <c r="AK265">
        <f t="shared" ca="1" si="53"/>
        <v>-4.4083910137596048E-3</v>
      </c>
      <c r="AL265">
        <f t="shared" ca="1" si="54"/>
        <v>-3.8738736033412526</v>
      </c>
    </row>
    <row r="266" spans="1:38" x14ac:dyDescent="0.3">
      <c r="A266" s="1">
        <v>44984</v>
      </c>
      <c r="B266">
        <v>416.65142800000001</v>
      </c>
      <c r="C266">
        <f t="shared" si="44"/>
        <v>-2.3177129559434417E-2</v>
      </c>
      <c r="H266">
        <v>-2.3177129559434417E-2</v>
      </c>
      <c r="I266">
        <v>-4.1941947681290136E-3</v>
      </c>
      <c r="S266">
        <v>264</v>
      </c>
      <c r="T266">
        <v>-4.1941947681290136E-3</v>
      </c>
      <c r="U266">
        <f t="shared" si="45"/>
        <v>-5.7640625364392744E-3</v>
      </c>
      <c r="V266">
        <f t="shared" si="46"/>
        <v>-5.065169953896012</v>
      </c>
      <c r="Z266">
        <v>264</v>
      </c>
      <c r="AA266">
        <f t="shared" ca="1" si="47"/>
        <v>0.56561747075011237</v>
      </c>
      <c r="AB266">
        <f t="shared" ca="1" si="48"/>
        <v>1.9052352388613317E-3</v>
      </c>
      <c r="AC266">
        <f t="shared" ca="1" si="49"/>
        <v>2.6183560064673493E-3</v>
      </c>
      <c r="AD266">
        <f t="shared" ca="1" si="50"/>
        <v>2.3008803406831833</v>
      </c>
      <c r="AH266">
        <v>264</v>
      </c>
      <c r="AI266">
        <f t="shared" ca="1" si="51"/>
        <v>171</v>
      </c>
      <c r="AJ266">
        <f t="shared" ca="1" si="52"/>
        <v>1.0020514569285821E-2</v>
      </c>
      <c r="AK266">
        <f t="shared" ca="1" si="53"/>
        <v>1.3771146982387268E-2</v>
      </c>
      <c r="AL266">
        <f t="shared" ca="1" si="54"/>
        <v>12.101395410772811</v>
      </c>
    </row>
    <row r="267" spans="1:38" x14ac:dyDescent="0.3">
      <c r="A267" s="1">
        <v>44985</v>
      </c>
      <c r="B267">
        <v>419.39288299999998</v>
      </c>
      <c r="C267">
        <f t="shared" si="44"/>
        <v>6.558180684190491E-3</v>
      </c>
      <c r="H267">
        <v>6.558180684190491E-3</v>
      </c>
      <c r="I267">
        <v>-5.1157790480139652E-3</v>
      </c>
      <c r="S267">
        <v>265</v>
      </c>
      <c r="T267">
        <v>-5.1157790480139652E-3</v>
      </c>
      <c r="U267">
        <f t="shared" si="45"/>
        <v>-7.0305915641853739E-3</v>
      </c>
      <c r="V267">
        <f t="shared" si="46"/>
        <v>-6.1781323370278969</v>
      </c>
      <c r="Z267">
        <v>265</v>
      </c>
      <c r="AA267">
        <f t="shared" ca="1" si="47"/>
        <v>0.21095611932680369</v>
      </c>
      <c r="AB267">
        <f t="shared" ca="1" si="48"/>
        <v>-6.6305699398049242E-3</v>
      </c>
      <c r="AC267">
        <f t="shared" ca="1" si="49"/>
        <v>-9.112361704251299E-3</v>
      </c>
      <c r="AD267">
        <f t="shared" ca="1" si="50"/>
        <v>-8.0074878476108289</v>
      </c>
      <c r="AH267">
        <v>265</v>
      </c>
      <c r="AI267">
        <f t="shared" ca="1" si="51"/>
        <v>245</v>
      </c>
      <c r="AJ267">
        <f t="shared" ca="1" si="52"/>
        <v>7.4770668491387746E-4</v>
      </c>
      <c r="AK267">
        <f t="shared" ca="1" si="53"/>
        <v>1.0275698504768902E-3</v>
      </c>
      <c r="AL267">
        <f t="shared" ca="1" si="54"/>
        <v>0.90297700610656728</v>
      </c>
    </row>
    <row r="268" spans="1:38" x14ac:dyDescent="0.3">
      <c r="A268" s="1">
        <v>44986</v>
      </c>
      <c r="B268">
        <v>424.676422</v>
      </c>
      <c r="C268">
        <f t="shared" si="44"/>
        <v>1.2519370099069166E-2</v>
      </c>
      <c r="H268">
        <v>1.2519370099069166E-2</v>
      </c>
      <c r="I268">
        <v>8.4564916483347019E-3</v>
      </c>
      <c r="S268">
        <v>266</v>
      </c>
      <c r="T268">
        <v>8.4564916483347019E-3</v>
      </c>
      <c r="U268">
        <f t="shared" si="45"/>
        <v>1.1621717491584622E-2</v>
      </c>
      <c r="V268">
        <f t="shared" si="46"/>
        <v>10.212584245729987</v>
      </c>
      <c r="Z268">
        <v>266</v>
      </c>
      <c r="AA268">
        <f t="shared" ca="1" si="47"/>
        <v>5.2112324690867573E-2</v>
      </c>
      <c r="AB268">
        <f t="shared" ca="1" si="48"/>
        <v>-1.3872917708515464E-2</v>
      </c>
      <c r="AC268">
        <f t="shared" ca="1" si="49"/>
        <v>-1.9065486858739808E-2</v>
      </c>
      <c r="AD268">
        <f t="shared" ca="1" si="50"/>
        <v>-16.753796577117605</v>
      </c>
      <c r="AH268">
        <v>266</v>
      </c>
      <c r="AI268">
        <f t="shared" ca="1" si="51"/>
        <v>204</v>
      </c>
      <c r="AJ268">
        <f t="shared" ca="1" si="52"/>
        <v>-6.206617462596915E-3</v>
      </c>
      <c r="AK268">
        <f t="shared" ca="1" si="53"/>
        <v>-8.5297257690595211E-3</v>
      </c>
      <c r="AL268">
        <f t="shared" ca="1" si="54"/>
        <v>-7.4954965195610539</v>
      </c>
    </row>
    <row r="269" spans="1:38" x14ac:dyDescent="0.3">
      <c r="A269" s="1">
        <v>44987</v>
      </c>
      <c r="B269">
        <v>419.14367700000003</v>
      </c>
      <c r="C269">
        <f t="shared" si="44"/>
        <v>-1.3113753264275082E-2</v>
      </c>
      <c r="H269">
        <v>-1.3113753264275082E-2</v>
      </c>
      <c r="I269">
        <v>-7.419626196052782E-3</v>
      </c>
      <c r="S269">
        <v>267</v>
      </c>
      <c r="T269">
        <v>-7.419626196052782E-3</v>
      </c>
      <c r="U269">
        <f t="shared" si="45"/>
        <v>-1.0196758080009069E-2</v>
      </c>
      <c r="V269">
        <f t="shared" si="46"/>
        <v>-8.9604011628079689</v>
      </c>
      <c r="Z269">
        <v>267</v>
      </c>
      <c r="AA269">
        <f t="shared" ca="1" si="47"/>
        <v>0.3615921050078823</v>
      </c>
      <c r="AB269">
        <f t="shared" ca="1" si="48"/>
        <v>-2.6735344705944106E-3</v>
      </c>
      <c r="AC269">
        <f t="shared" ca="1" si="49"/>
        <v>-3.674226099115249E-3</v>
      </c>
      <c r="AD269">
        <f t="shared" ca="1" si="50"/>
        <v>-3.2287261845975253</v>
      </c>
      <c r="AH269">
        <v>267</v>
      </c>
      <c r="AI269">
        <f t="shared" ca="1" si="51"/>
        <v>326</v>
      </c>
      <c r="AJ269">
        <f t="shared" ca="1" si="52"/>
        <v>-2.5201353890765121E-3</v>
      </c>
      <c r="AK269">
        <f t="shared" ca="1" si="53"/>
        <v>-3.4634104484877635E-3</v>
      </c>
      <c r="AL269">
        <f t="shared" ca="1" si="54"/>
        <v>-3.0434719316086221</v>
      </c>
    </row>
    <row r="270" spans="1:38" x14ac:dyDescent="0.3">
      <c r="A270" s="1">
        <v>44988</v>
      </c>
      <c r="B270">
        <v>426.67019699999997</v>
      </c>
      <c r="C270">
        <f t="shared" si="44"/>
        <v>1.779757675165133E-2</v>
      </c>
      <c r="H270">
        <v>1.779757675165133E-2</v>
      </c>
      <c r="I270">
        <v>1.5606186095620072E-2</v>
      </c>
      <c r="S270">
        <v>268</v>
      </c>
      <c r="T270">
        <v>1.5606186095620072E-2</v>
      </c>
      <c r="U270">
        <f t="shared" si="45"/>
        <v>2.1447509613529741E-2</v>
      </c>
      <c r="V270">
        <f t="shared" si="46"/>
        <v>18.846999072889261</v>
      </c>
      <c r="Z270">
        <v>268</v>
      </c>
      <c r="AA270">
        <f t="shared" ca="1" si="47"/>
        <v>0.20876704462997564</v>
      </c>
      <c r="AB270">
        <f t="shared" ca="1" si="48"/>
        <v>-6.697551310033756E-3</v>
      </c>
      <c r="AC270">
        <f t="shared" ca="1" si="49"/>
        <v>-9.2044138926020095E-3</v>
      </c>
      <c r="AD270">
        <f t="shared" ca="1" si="50"/>
        <v>-8.088378708124015</v>
      </c>
      <c r="AH270">
        <v>268</v>
      </c>
      <c r="AI270">
        <f t="shared" ca="1" si="51"/>
        <v>228</v>
      </c>
      <c r="AJ270">
        <f t="shared" ca="1" si="52"/>
        <v>-2.8194100862814226E-3</v>
      </c>
      <c r="AK270">
        <f t="shared" ca="1" si="53"/>
        <v>-3.8747022853312281E-3</v>
      </c>
      <c r="AL270">
        <f t="shared" ca="1" si="54"/>
        <v>-3.4048946332348167</v>
      </c>
    </row>
    <row r="271" spans="1:38" x14ac:dyDescent="0.3">
      <c r="A271" s="1">
        <v>44991</v>
      </c>
      <c r="B271">
        <v>438.73260499999998</v>
      </c>
      <c r="C271">
        <f t="shared" si="44"/>
        <v>2.7878784840404808E-2</v>
      </c>
      <c r="H271">
        <v>2.7878784840404808E-2</v>
      </c>
      <c r="I271">
        <v>6.6334734395546583E-3</v>
      </c>
      <c r="S271">
        <v>269</v>
      </c>
      <c r="T271">
        <v>6.6334734395546583E-3</v>
      </c>
      <c r="U271">
        <f t="shared" si="45"/>
        <v>9.1163519705734965E-3</v>
      </c>
      <c r="V271">
        <f t="shared" si="46"/>
        <v>8.0109942941414598</v>
      </c>
      <c r="Z271">
        <v>269</v>
      </c>
      <c r="AA271">
        <f t="shared" ca="1" si="47"/>
        <v>0.37213593399542222</v>
      </c>
      <c r="AB271">
        <f t="shared" ca="1" si="48"/>
        <v>-2.426673833252231E-3</v>
      </c>
      <c r="AC271">
        <f t="shared" ca="1" si="49"/>
        <v>-3.334966663135281E-3</v>
      </c>
      <c r="AD271">
        <f t="shared" ca="1" si="50"/>
        <v>-2.9306019552301281</v>
      </c>
      <c r="AH271">
        <v>269</v>
      </c>
      <c r="AI271">
        <f t="shared" ca="1" si="51"/>
        <v>428</v>
      </c>
      <c r="AJ271">
        <f t="shared" ca="1" si="52"/>
        <v>4.9046930934849653E-3</v>
      </c>
      <c r="AK271">
        <f t="shared" ca="1" si="53"/>
        <v>6.7404971098899442E-3</v>
      </c>
      <c r="AL271">
        <f t="shared" ca="1" si="54"/>
        <v>5.9232118353157883</v>
      </c>
    </row>
    <row r="272" spans="1:38" x14ac:dyDescent="0.3">
      <c r="A272" s="1">
        <v>44993</v>
      </c>
      <c r="B272">
        <v>437.935089</v>
      </c>
      <c r="C272">
        <f t="shared" si="44"/>
        <v>-1.8194265066695495E-3</v>
      </c>
      <c r="H272">
        <v>-1.8194265066695495E-3</v>
      </c>
      <c r="I272">
        <v>2.4221155545733016E-3</v>
      </c>
      <c r="S272">
        <v>270</v>
      </c>
      <c r="T272">
        <v>2.4221155545733016E-3</v>
      </c>
      <c r="U272">
        <f t="shared" si="45"/>
        <v>3.3287022417584963E-3</v>
      </c>
      <c r="V272">
        <f t="shared" si="46"/>
        <v>2.9250970949452788</v>
      </c>
      <c r="Z272">
        <v>270</v>
      </c>
      <c r="AA272">
        <f t="shared" ca="1" si="47"/>
        <v>0.69251085792308198</v>
      </c>
      <c r="AB272">
        <f t="shared" ca="1" si="48"/>
        <v>4.8825006226699197E-3</v>
      </c>
      <c r="AC272">
        <f t="shared" ca="1" si="49"/>
        <v>6.7099980995463946E-3</v>
      </c>
      <c r="AD272">
        <f t="shared" ca="1" si="50"/>
        <v>5.8964108299763947</v>
      </c>
      <c r="AH272">
        <v>270</v>
      </c>
      <c r="AI272">
        <f t="shared" ca="1" si="51"/>
        <v>279</v>
      </c>
      <c r="AJ272">
        <f t="shared" ca="1" si="52"/>
        <v>6.9861826224965002E-3</v>
      </c>
      <c r="AK272">
        <f t="shared" ca="1" si="53"/>
        <v>9.6010785748556569E-3</v>
      </c>
      <c r="AL272">
        <f t="shared" ca="1" si="54"/>
        <v>8.4369477976544083</v>
      </c>
    </row>
    <row r="273" spans="1:38" x14ac:dyDescent="0.3">
      <c r="A273" s="1">
        <v>44994</v>
      </c>
      <c r="B273">
        <v>430.857147</v>
      </c>
      <c r="C273">
        <f t="shared" si="44"/>
        <v>-1.6294111075889166E-2</v>
      </c>
      <c r="H273">
        <v>-1.6294111075889166E-2</v>
      </c>
      <c r="I273">
        <v>-9.3255984805234258E-3</v>
      </c>
      <c r="S273">
        <v>271</v>
      </c>
      <c r="T273">
        <v>-9.3255984805234258E-3</v>
      </c>
      <c r="U273">
        <f t="shared" si="45"/>
        <v>-1.2816127004859838E-2</v>
      </c>
      <c r="V273">
        <f t="shared" si="46"/>
        <v>-11.262171605520583</v>
      </c>
      <c r="Z273">
        <v>271</v>
      </c>
      <c r="AA273">
        <f t="shared" ca="1" si="47"/>
        <v>0.55968034649382548</v>
      </c>
      <c r="AB273">
        <f t="shared" ca="1" si="48"/>
        <v>1.7724075663114146E-3</v>
      </c>
      <c r="AC273">
        <f t="shared" ca="1" si="49"/>
        <v>2.4358115483593778E-3</v>
      </c>
      <c r="AD273">
        <f t="shared" ca="1" si="50"/>
        <v>2.1404693981208034</v>
      </c>
      <c r="AH273">
        <v>271</v>
      </c>
      <c r="AI273">
        <f t="shared" ca="1" si="51"/>
        <v>429</v>
      </c>
      <c r="AJ273">
        <f t="shared" ca="1" si="52"/>
        <v>-3.2077463436403653E-3</v>
      </c>
      <c r="AK273">
        <f t="shared" ca="1" si="53"/>
        <v>-4.4083910137596048E-3</v>
      </c>
      <c r="AL273">
        <f t="shared" ca="1" si="54"/>
        <v>-3.8738736033412526</v>
      </c>
    </row>
    <row r="274" spans="1:38" x14ac:dyDescent="0.3">
      <c r="A274" s="1">
        <v>44995</v>
      </c>
      <c r="B274">
        <v>434.49581899999998</v>
      </c>
      <c r="C274">
        <f t="shared" si="44"/>
        <v>8.4097324165712285E-3</v>
      </c>
      <c r="H274">
        <v>8.4097324165712285E-3</v>
      </c>
      <c r="I274">
        <v>-1.0096462769008498E-2</v>
      </c>
      <c r="S274">
        <v>272</v>
      </c>
      <c r="T274">
        <v>-1.0096462769008498E-2</v>
      </c>
      <c r="U274">
        <f t="shared" si="45"/>
        <v>-1.3875522243178215E-2</v>
      </c>
      <c r="V274">
        <f t="shared" si="46"/>
        <v>-12.193115171192856</v>
      </c>
      <c r="Z274">
        <v>272</v>
      </c>
      <c r="AA274">
        <f t="shared" ca="1" si="47"/>
        <v>0.97056734024074964</v>
      </c>
      <c r="AB274">
        <f t="shared" ca="1" si="48"/>
        <v>1.7101907683574606E-2</v>
      </c>
      <c r="AC274">
        <f t="shared" ca="1" si="49"/>
        <v>2.3503072897234405E-2</v>
      </c>
      <c r="AD274">
        <f t="shared" ca="1" si="50"/>
        <v>20.653325308444732</v>
      </c>
      <c r="AH274">
        <v>272</v>
      </c>
      <c r="AI274">
        <f t="shared" ca="1" si="51"/>
        <v>303</v>
      </c>
      <c r="AJ274">
        <f t="shared" ca="1" si="52"/>
        <v>8.3351792946523579E-3</v>
      </c>
      <c r="AK274">
        <f t="shared" ca="1" si="53"/>
        <v>1.1454998483115781E-2</v>
      </c>
      <c r="AL274">
        <f t="shared" ca="1" si="54"/>
        <v>10.066079917037992</v>
      </c>
    </row>
    <row r="275" spans="1:38" x14ac:dyDescent="0.3">
      <c r="A275" s="1">
        <v>44998</v>
      </c>
      <c r="B275">
        <v>421.08758499999999</v>
      </c>
      <c r="C275">
        <f t="shared" si="44"/>
        <v>-3.1345469679459115E-2</v>
      </c>
      <c r="H275">
        <v>-3.1345469679459115E-2</v>
      </c>
      <c r="I275">
        <v>-1.4962416723923002E-2</v>
      </c>
      <c r="S275">
        <v>273</v>
      </c>
      <c r="T275">
        <v>-1.4962416723923002E-2</v>
      </c>
      <c r="U275">
        <f t="shared" si="45"/>
        <v>-2.0562780333501233E-2</v>
      </c>
      <c r="V275">
        <f t="shared" si="46"/>
        <v>-18.069543218064208</v>
      </c>
      <c r="Z275">
        <v>273</v>
      </c>
      <c r="AA275">
        <f t="shared" ca="1" si="47"/>
        <v>0.79414116111734856</v>
      </c>
      <c r="AB275">
        <f t="shared" ca="1" si="48"/>
        <v>7.6847176585088479E-3</v>
      </c>
      <c r="AC275">
        <f t="shared" ca="1" si="49"/>
        <v>1.0561072054906934E-2</v>
      </c>
      <c r="AD275">
        <f t="shared" ca="1" si="50"/>
        <v>9.2805420682494688</v>
      </c>
      <c r="AH275">
        <v>273</v>
      </c>
      <c r="AI275">
        <f t="shared" ca="1" si="51"/>
        <v>248</v>
      </c>
      <c r="AJ275">
        <f t="shared" ca="1" si="52"/>
        <v>1.3740758169937702E-2</v>
      </c>
      <c r="AK275">
        <f t="shared" ca="1" si="53"/>
        <v>1.8883860614069964E-2</v>
      </c>
      <c r="AL275">
        <f t="shared" ca="1" si="54"/>
        <v>16.594192514613979</v>
      </c>
    </row>
    <row r="276" spans="1:38" x14ac:dyDescent="0.3">
      <c r="A276" s="1">
        <v>44999</v>
      </c>
      <c r="B276">
        <v>415.35546900000003</v>
      </c>
      <c r="C276">
        <f t="shared" si="44"/>
        <v>-1.3706147018257788E-2</v>
      </c>
      <c r="H276">
        <v>-1.3706147018257788E-2</v>
      </c>
      <c r="I276">
        <v>-6.49170612823713E-3</v>
      </c>
      <c r="S276">
        <v>274</v>
      </c>
      <c r="T276">
        <v>-6.49170612823713E-3</v>
      </c>
      <c r="U276">
        <f t="shared" si="45"/>
        <v>-8.9215218081150141E-3</v>
      </c>
      <c r="V276">
        <f t="shared" si="46"/>
        <v>-7.8397872888810687</v>
      </c>
      <c r="Z276">
        <v>274</v>
      </c>
      <c r="AA276">
        <f t="shared" ca="1" si="47"/>
        <v>0.52160038457731583</v>
      </c>
      <c r="AB276">
        <f t="shared" ca="1" si="48"/>
        <v>9.2627859528418631E-4</v>
      </c>
      <c r="AC276">
        <f t="shared" ca="1" si="49"/>
        <v>1.2729804037605302E-3</v>
      </c>
      <c r="AD276">
        <f t="shared" ca="1" si="50"/>
        <v>1.1186315298045659</v>
      </c>
      <c r="AH276">
        <v>274</v>
      </c>
      <c r="AI276">
        <f t="shared" ca="1" si="51"/>
        <v>225</v>
      </c>
      <c r="AJ276">
        <f t="shared" ca="1" si="52"/>
        <v>5.0766752330822021E-3</v>
      </c>
      <c r="AK276">
        <f t="shared" ca="1" si="53"/>
        <v>6.9768513715761076E-3</v>
      </c>
      <c r="AL276">
        <f t="shared" ca="1" si="54"/>
        <v>6.1309081427725047</v>
      </c>
    </row>
    <row r="277" spans="1:38" x14ac:dyDescent="0.3">
      <c r="A277" s="1">
        <v>45000</v>
      </c>
      <c r="B277">
        <v>410.07193000000001</v>
      </c>
      <c r="C277">
        <f t="shared" si="44"/>
        <v>-1.2802122071654301E-2</v>
      </c>
      <c r="H277">
        <v>-1.2802122071654301E-2</v>
      </c>
      <c r="I277">
        <v>-4.1834220223762311E-3</v>
      </c>
      <c r="S277">
        <v>275</v>
      </c>
      <c r="T277">
        <v>-4.1834220223762311E-3</v>
      </c>
      <c r="U277">
        <f t="shared" si="45"/>
        <v>-5.7492576016088641E-3</v>
      </c>
      <c r="V277">
        <f t="shared" si="46"/>
        <v>-5.0521601174137896</v>
      </c>
      <c r="Z277">
        <v>275</v>
      </c>
      <c r="AA277">
        <f t="shared" ca="1" si="47"/>
        <v>0.66734811180615228</v>
      </c>
      <c r="AB277">
        <f t="shared" ca="1" si="48"/>
        <v>4.2621250939447863E-3</v>
      </c>
      <c r="AC277">
        <f t="shared" ca="1" si="49"/>
        <v>5.8574188700788489E-3</v>
      </c>
      <c r="AD277">
        <f t="shared" ca="1" si="50"/>
        <v>5.1472068320817881</v>
      </c>
      <c r="AH277">
        <v>275</v>
      </c>
      <c r="AI277">
        <f t="shared" ca="1" si="51"/>
        <v>442</v>
      </c>
      <c r="AJ277">
        <f t="shared" ca="1" si="52"/>
        <v>-1.9175662553034295E-3</v>
      </c>
      <c r="AK277">
        <f t="shared" ca="1" si="53"/>
        <v>-2.6353024655231408E-3</v>
      </c>
      <c r="AL277">
        <f t="shared" ca="1" si="54"/>
        <v>-2.3157720415784602</v>
      </c>
    </row>
    <row r="278" spans="1:38" x14ac:dyDescent="0.3">
      <c r="A278" s="1">
        <v>45001</v>
      </c>
      <c r="B278">
        <v>414.40841699999999</v>
      </c>
      <c r="C278">
        <f t="shared" si="44"/>
        <v>1.0519418697320296E-2</v>
      </c>
      <c r="H278">
        <v>1.0519418697320296E-2</v>
      </c>
      <c r="I278">
        <v>7.9211483111952261E-4</v>
      </c>
      <c r="S278">
        <v>276</v>
      </c>
      <c r="T278">
        <v>7.9211483111952261E-4</v>
      </c>
      <c r="U278">
        <f t="shared" si="45"/>
        <v>1.0885997611052092E-3</v>
      </c>
      <c r="V278">
        <f t="shared" si="46"/>
        <v>0.95660704007120256</v>
      </c>
      <c r="Z278">
        <v>276</v>
      </c>
      <c r="AA278">
        <f t="shared" ca="1" si="47"/>
        <v>0.58197763828660831</v>
      </c>
      <c r="AB278">
        <f t="shared" ca="1" si="48"/>
        <v>2.273064744936249E-3</v>
      </c>
      <c r="AC278">
        <f t="shared" ca="1" si="49"/>
        <v>3.1238624011332289E-3</v>
      </c>
      <c r="AD278">
        <f t="shared" ca="1" si="50"/>
        <v>2.745094084995825</v>
      </c>
      <c r="AH278">
        <v>276</v>
      </c>
      <c r="AI278">
        <f t="shared" ca="1" si="51"/>
        <v>342</v>
      </c>
      <c r="AJ278">
        <f t="shared" ca="1" si="52"/>
        <v>-5.6495438985202338E-3</v>
      </c>
      <c r="AK278">
        <f t="shared" ca="1" si="53"/>
        <v>-7.7641421378140171E-3</v>
      </c>
      <c r="AL278">
        <f t="shared" ca="1" si="54"/>
        <v>-6.8227399036040675</v>
      </c>
    </row>
    <row r="279" spans="1:38" x14ac:dyDescent="0.3">
      <c r="A279" s="1">
        <v>45002</v>
      </c>
      <c r="B279">
        <v>417.698151</v>
      </c>
      <c r="C279">
        <f t="shared" si="44"/>
        <v>7.9070428389164879E-3</v>
      </c>
      <c r="H279">
        <v>7.9070428389164879E-3</v>
      </c>
      <c r="I279">
        <v>6.7155298971847089E-3</v>
      </c>
      <c r="S279">
        <v>277</v>
      </c>
      <c r="T279">
        <v>6.7155298971847089E-3</v>
      </c>
      <c r="U279">
        <f t="shared" si="45"/>
        <v>9.2291217820501537E-3</v>
      </c>
      <c r="V279">
        <f t="shared" si="46"/>
        <v>8.1100907659765724</v>
      </c>
      <c r="Z279">
        <v>277</v>
      </c>
      <c r="AA279">
        <f t="shared" ca="1" si="47"/>
        <v>0.99093297264550084</v>
      </c>
      <c r="AB279">
        <f t="shared" ca="1" si="48"/>
        <v>2.1277287779945489E-2</v>
      </c>
      <c r="AC279">
        <f t="shared" ca="1" si="49"/>
        <v>2.9241278517003876E-2</v>
      </c>
      <c r="AD279">
        <f t="shared" ca="1" si="50"/>
        <v>25.695773496817157</v>
      </c>
      <c r="AH279">
        <v>277</v>
      </c>
      <c r="AI279">
        <f t="shared" ca="1" si="51"/>
        <v>410</v>
      </c>
      <c r="AJ279">
        <f t="shared" ca="1" si="52"/>
        <v>-5.5940421603994433E-3</v>
      </c>
      <c r="AK279">
        <f t="shared" ca="1" si="53"/>
        <v>-7.6878663549533122E-3</v>
      </c>
      <c r="AL279">
        <f t="shared" ca="1" si="54"/>
        <v>-6.7557125594152234</v>
      </c>
    </row>
    <row r="280" spans="1:38" x14ac:dyDescent="0.3">
      <c r="A280" s="1">
        <v>45005</v>
      </c>
      <c r="B280">
        <v>409.47378500000002</v>
      </c>
      <c r="C280">
        <f t="shared" si="44"/>
        <v>-1.9886160721429201E-2</v>
      </c>
      <c r="H280">
        <v>-1.9886160721429201E-2</v>
      </c>
      <c r="I280">
        <v>-6.5506519313084082E-3</v>
      </c>
      <c r="S280">
        <v>278</v>
      </c>
      <c r="T280">
        <v>-6.5506519313084082E-3</v>
      </c>
      <c r="U280">
        <f t="shared" si="45"/>
        <v>-9.0025307535615447E-3</v>
      </c>
      <c r="V280">
        <f t="shared" si="46"/>
        <v>-7.9109738996922072</v>
      </c>
      <c r="Z280">
        <v>278</v>
      </c>
      <c r="AA280">
        <f t="shared" ca="1" si="47"/>
        <v>0.85237959070930147</v>
      </c>
      <c r="AB280">
        <f t="shared" ca="1" si="48"/>
        <v>9.6752969044089573E-3</v>
      </c>
      <c r="AC280">
        <f t="shared" ca="1" si="49"/>
        <v>1.3296715936849191E-2</v>
      </c>
      <c r="AD280">
        <f t="shared" ca="1" si="50"/>
        <v>11.684489129506227</v>
      </c>
      <c r="AH280">
        <v>278</v>
      </c>
      <c r="AI280">
        <f t="shared" ca="1" si="51"/>
        <v>192</v>
      </c>
      <c r="AJ280">
        <f t="shared" ca="1" si="52"/>
        <v>3.3955349677827794E-4</v>
      </c>
      <c r="AK280">
        <f t="shared" ca="1" si="53"/>
        <v>4.6664680542952362E-4</v>
      </c>
      <c r="AL280">
        <f t="shared" ca="1" si="54"/>
        <v>0.41006588027119389</v>
      </c>
    </row>
    <row r="281" spans="1:38" x14ac:dyDescent="0.3">
      <c r="A281" s="1">
        <v>45006</v>
      </c>
      <c r="B281">
        <v>411.26818800000001</v>
      </c>
      <c r="C281">
        <f t="shared" si="44"/>
        <v>4.3726430915268814E-3</v>
      </c>
      <c r="H281">
        <v>4.3726430915268814E-3</v>
      </c>
      <c r="I281">
        <v>6.9861826224965002E-3</v>
      </c>
      <c r="S281">
        <v>279</v>
      </c>
      <c r="T281">
        <v>6.9861826224965002E-3</v>
      </c>
      <c r="U281">
        <f t="shared" si="45"/>
        <v>9.6010785748556569E-3</v>
      </c>
      <c r="V281">
        <f t="shared" si="46"/>
        <v>8.4369477976544083</v>
      </c>
      <c r="Z281">
        <v>279</v>
      </c>
      <c r="AA281">
        <f t="shared" ca="1" si="47"/>
        <v>0.75260688522518304</v>
      </c>
      <c r="AB281">
        <f t="shared" ca="1" si="48"/>
        <v>6.4668607286808453E-3</v>
      </c>
      <c r="AC281">
        <f t="shared" ca="1" si="49"/>
        <v>8.8873768900312195E-3</v>
      </c>
      <c r="AD281">
        <f t="shared" ca="1" si="50"/>
        <v>7.8097824421149342</v>
      </c>
      <c r="AH281">
        <v>279</v>
      </c>
      <c r="AI281">
        <f t="shared" ca="1" si="51"/>
        <v>446</v>
      </c>
      <c r="AJ281">
        <f t="shared" ca="1" si="52"/>
        <v>-3.687570543369387E-4</v>
      </c>
      <c r="AK281">
        <f t="shared" ca="1" si="53"/>
        <v>-5.0678111996678465E-4</v>
      </c>
      <c r="AL281">
        <f t="shared" ca="1" si="54"/>
        <v>-0.445333909170812</v>
      </c>
    </row>
    <row r="282" spans="1:38" x14ac:dyDescent="0.3">
      <c r="A282" s="1">
        <v>45007</v>
      </c>
      <c r="B282">
        <v>414.80718999999999</v>
      </c>
      <c r="C282">
        <f t="shared" si="44"/>
        <v>8.5682826184671785E-3</v>
      </c>
      <c r="H282">
        <v>8.5682826184671785E-3</v>
      </c>
      <c r="I282">
        <v>2.5920135993073913E-3</v>
      </c>
      <c r="S282">
        <v>280</v>
      </c>
      <c r="T282">
        <v>2.5920135993073913E-3</v>
      </c>
      <c r="U282">
        <f t="shared" si="45"/>
        <v>3.5621923414810011E-3</v>
      </c>
      <c r="V282">
        <f t="shared" si="46"/>
        <v>3.1302765200764298</v>
      </c>
      <c r="Z282">
        <v>280</v>
      </c>
      <c r="AA282">
        <f t="shared" ca="1" si="47"/>
        <v>0.7568226311669487</v>
      </c>
      <c r="AB282">
        <f t="shared" ca="1" si="48"/>
        <v>6.584999913557878E-3</v>
      </c>
      <c r="AC282">
        <f t="shared" ca="1" si="49"/>
        <v>9.0497350272378402E-3</v>
      </c>
      <c r="AD282">
        <f t="shared" ca="1" si="50"/>
        <v>7.9524546551852522</v>
      </c>
      <c r="AH282">
        <v>280</v>
      </c>
      <c r="AI282">
        <f t="shared" ca="1" si="51"/>
        <v>1</v>
      </c>
      <c r="AJ282">
        <f t="shared" ca="1" si="52"/>
        <v>-1.7432174235008122E-2</v>
      </c>
      <c r="AK282">
        <f t="shared" ca="1" si="53"/>
        <v>-2.3956956696485371E-2</v>
      </c>
      <c r="AL282">
        <f t="shared" ca="1" si="54"/>
        <v>-21.052175697036521</v>
      </c>
    </row>
    <row r="283" spans="1:38" x14ac:dyDescent="0.3">
      <c r="A283" s="1">
        <v>45008</v>
      </c>
      <c r="B283">
        <v>417.84768700000001</v>
      </c>
      <c r="C283">
        <f t="shared" si="44"/>
        <v>7.3031710929657937E-3</v>
      </c>
      <c r="H283">
        <v>7.3031710929657937E-3</v>
      </c>
      <c r="I283">
        <v>-4.3822814889177605E-3</v>
      </c>
      <c r="S283">
        <v>281</v>
      </c>
      <c r="T283">
        <v>-4.3822814889177605E-3</v>
      </c>
      <c r="U283">
        <f t="shared" si="45"/>
        <v>-6.0225492498218658E-3</v>
      </c>
      <c r="V283">
        <f t="shared" si="46"/>
        <v>-5.2923151532809642</v>
      </c>
      <c r="Z283">
        <v>281</v>
      </c>
      <c r="AA283">
        <f t="shared" ca="1" si="47"/>
        <v>0.28846609078911867</v>
      </c>
      <c r="AB283">
        <f t="shared" ca="1" si="48"/>
        <v>-4.4688266280148402E-3</v>
      </c>
      <c r="AC283">
        <f t="shared" ca="1" si="49"/>
        <v>-6.1414878355478065E-3</v>
      </c>
      <c r="AD283">
        <f t="shared" ca="1" si="50"/>
        <v>-5.3968324354876351</v>
      </c>
      <c r="AH283">
        <v>281</v>
      </c>
      <c r="AI283">
        <f t="shared" ca="1" si="51"/>
        <v>410</v>
      </c>
      <c r="AJ283">
        <f t="shared" ca="1" si="52"/>
        <v>-5.5940421603994433E-3</v>
      </c>
      <c r="AK283">
        <f t="shared" ca="1" si="53"/>
        <v>-7.6878663549533122E-3</v>
      </c>
      <c r="AL283">
        <f t="shared" ca="1" si="54"/>
        <v>-6.7557125594152234</v>
      </c>
    </row>
    <row r="284" spans="1:38" x14ac:dyDescent="0.3">
      <c r="A284" s="1">
        <v>45009</v>
      </c>
      <c r="B284">
        <v>415.20593300000002</v>
      </c>
      <c r="C284">
        <f t="shared" si="44"/>
        <v>-6.3423597042637659E-3</v>
      </c>
      <c r="H284">
        <v>-6.3423597042637659E-3</v>
      </c>
      <c r="I284">
        <v>-7.7508940871617105E-3</v>
      </c>
      <c r="S284">
        <v>282</v>
      </c>
      <c r="T284">
        <v>-7.7508940871617105E-3</v>
      </c>
      <c r="U284">
        <f t="shared" si="45"/>
        <v>-1.0652018015760219E-2</v>
      </c>
      <c r="V284">
        <f t="shared" si="46"/>
        <v>-9.3604608313492914</v>
      </c>
      <c r="Z284">
        <v>282</v>
      </c>
      <c r="AA284">
        <f t="shared" ca="1" si="47"/>
        <v>4.4371182867509074E-2</v>
      </c>
      <c r="AB284">
        <f t="shared" ca="1" si="48"/>
        <v>-1.4554846513420119E-2</v>
      </c>
      <c r="AC284">
        <f t="shared" ca="1" si="49"/>
        <v>-2.0002658471927236E-2</v>
      </c>
      <c r="AD284">
        <f t="shared" ca="1" si="50"/>
        <v>-17.57733613220606</v>
      </c>
      <c r="AH284">
        <v>282</v>
      </c>
      <c r="AI284">
        <f t="shared" ca="1" si="51"/>
        <v>374</v>
      </c>
      <c r="AJ284">
        <f t="shared" ca="1" si="52"/>
        <v>3.1477485285681334E-3</v>
      </c>
      <c r="AK284">
        <f t="shared" ca="1" si="53"/>
        <v>4.3259362930694791E-3</v>
      </c>
      <c r="AL284">
        <f t="shared" ca="1" si="54"/>
        <v>3.8014165175348049</v>
      </c>
    </row>
    <row r="285" spans="1:38" x14ac:dyDescent="0.3">
      <c r="A285" s="1">
        <v>45012</v>
      </c>
      <c r="B285">
        <v>410.769745</v>
      </c>
      <c r="C285">
        <f t="shared" si="44"/>
        <v>-1.0741794884042246E-2</v>
      </c>
      <c r="H285">
        <v>-1.0741794884042246E-2</v>
      </c>
      <c r="I285">
        <v>2.3959657505776737E-3</v>
      </c>
      <c r="S285">
        <v>283</v>
      </c>
      <c r="T285">
        <v>2.3959657505776737E-3</v>
      </c>
      <c r="U285">
        <f t="shared" si="45"/>
        <v>3.2927646866664452E-3</v>
      </c>
      <c r="V285">
        <f t="shared" si="46"/>
        <v>2.8935169684081385</v>
      </c>
      <c r="Z285">
        <v>283</v>
      </c>
      <c r="AA285">
        <f t="shared" ca="1" si="47"/>
        <v>0.76654769589737548</v>
      </c>
      <c r="AB285">
        <f t="shared" ca="1" si="48"/>
        <v>6.8618446050502605E-3</v>
      </c>
      <c r="AC285">
        <f t="shared" ca="1" si="49"/>
        <v>9.4302014106230781E-3</v>
      </c>
      <c r="AD285">
        <f t="shared" ca="1" si="50"/>
        <v>8.2867894895850291</v>
      </c>
      <c r="AH285">
        <v>283</v>
      </c>
      <c r="AI285">
        <f t="shared" ca="1" si="51"/>
        <v>155</v>
      </c>
      <c r="AJ285">
        <f t="shared" ca="1" si="52"/>
        <v>-5.5101585373223917E-3</v>
      </c>
      <c r="AK285">
        <f t="shared" ca="1" si="53"/>
        <v>-7.572585478425274E-3</v>
      </c>
      <c r="AL285">
        <f t="shared" ca="1" si="54"/>
        <v>-6.6544094891662091</v>
      </c>
    </row>
    <row r="286" spans="1:38" x14ac:dyDescent="0.3">
      <c r="A286" s="1">
        <v>45013</v>
      </c>
      <c r="B286">
        <v>400.35223400000001</v>
      </c>
      <c r="C286">
        <f t="shared" si="44"/>
        <v>-2.5688081744108034E-2</v>
      </c>
      <c r="H286">
        <v>-2.5688081744108034E-2</v>
      </c>
      <c r="I286">
        <v>-2.0036899078934313E-3</v>
      </c>
      <c r="S286">
        <v>284</v>
      </c>
      <c r="T286">
        <v>-2.0036899078934313E-3</v>
      </c>
      <c r="U286">
        <f t="shared" si="45"/>
        <v>-2.7536618042852722E-3</v>
      </c>
      <c r="V286">
        <f t="shared" si="46"/>
        <v>-2.4197803105156828</v>
      </c>
      <c r="Z286">
        <v>284</v>
      </c>
      <c r="AA286">
        <f t="shared" ca="1" si="47"/>
        <v>0.79936146530161611</v>
      </c>
      <c r="AB286">
        <f t="shared" ca="1" si="48"/>
        <v>7.8475115925969278E-3</v>
      </c>
      <c r="AC286">
        <f t="shared" ca="1" si="49"/>
        <v>1.0784799008115464E-2</v>
      </c>
      <c r="AD286">
        <f t="shared" ca="1" si="50"/>
        <v>9.4771421283814643</v>
      </c>
      <c r="AH286">
        <v>284</v>
      </c>
      <c r="AI286">
        <f t="shared" ca="1" si="51"/>
        <v>258</v>
      </c>
      <c r="AJ286">
        <f t="shared" ca="1" si="52"/>
        <v>-5.0945227264031952E-3</v>
      </c>
      <c r="AK286">
        <f t="shared" ca="1" si="53"/>
        <v>-7.0013790993780226E-3</v>
      </c>
      <c r="AL286">
        <f t="shared" ca="1" si="54"/>
        <v>-6.1524618835784377</v>
      </c>
    </row>
    <row r="287" spans="1:38" x14ac:dyDescent="0.3">
      <c r="A287" s="1">
        <v>45014</v>
      </c>
      <c r="B287">
        <v>407.92861900000003</v>
      </c>
      <c r="C287">
        <f t="shared" si="44"/>
        <v>1.8747461046181066E-2</v>
      </c>
      <c r="H287">
        <v>1.8747461046181066E-2</v>
      </c>
      <c r="I287">
        <v>7.5810476926259866E-3</v>
      </c>
      <c r="S287">
        <v>285</v>
      </c>
      <c r="T287">
        <v>7.5810476926259866E-3</v>
      </c>
      <c r="U287">
        <f t="shared" si="45"/>
        <v>1.0418598898667242E-2</v>
      </c>
      <c r="V287">
        <f t="shared" si="46"/>
        <v>9.1553437822038397</v>
      </c>
      <c r="Z287">
        <v>285</v>
      </c>
      <c r="AA287">
        <f t="shared" ca="1" si="47"/>
        <v>0.80454524499662528</v>
      </c>
      <c r="AB287">
        <f t="shared" ca="1" si="48"/>
        <v>8.0117028308184617E-3</v>
      </c>
      <c r="AC287">
        <f t="shared" ca="1" si="49"/>
        <v>1.1010446269953641E-2</v>
      </c>
      <c r="AD287">
        <f t="shared" ca="1" si="50"/>
        <v>9.6754296597217628</v>
      </c>
      <c r="AH287">
        <v>285</v>
      </c>
      <c r="AI287">
        <f t="shared" ca="1" si="51"/>
        <v>407</v>
      </c>
      <c r="AJ287">
        <f t="shared" ca="1" si="52"/>
        <v>2.6281625518836823E-3</v>
      </c>
      <c r="AK287">
        <f t="shared" ca="1" si="53"/>
        <v>3.6118716803757631E-3</v>
      </c>
      <c r="AL287">
        <f t="shared" ca="1" si="54"/>
        <v>3.1739322391302016</v>
      </c>
    </row>
    <row r="288" spans="1:38" x14ac:dyDescent="0.3">
      <c r="A288" s="1">
        <v>45016</v>
      </c>
      <c r="B288">
        <v>419.49255399999998</v>
      </c>
      <c r="C288">
        <f t="shared" si="44"/>
        <v>2.7953570381054421E-2</v>
      </c>
      <c r="H288">
        <v>2.7953570381054421E-2</v>
      </c>
      <c r="I288">
        <v>1.6205182803797315E-2</v>
      </c>
      <c r="S288">
        <v>286</v>
      </c>
      <c r="T288">
        <v>1.6205182803797315E-2</v>
      </c>
      <c r="U288">
        <f t="shared" si="45"/>
        <v>2.2270708028465321E-2</v>
      </c>
      <c r="V288">
        <f t="shared" si="46"/>
        <v>19.570384680013902</v>
      </c>
      <c r="Z288">
        <v>286</v>
      </c>
      <c r="AA288">
        <f t="shared" ca="1" si="47"/>
        <v>8.2576044147417593E-2</v>
      </c>
      <c r="AB288">
        <f t="shared" ca="1" si="48"/>
        <v>-1.1785912901867812E-2</v>
      </c>
      <c r="AC288">
        <f t="shared" ca="1" si="49"/>
        <v>-1.6197325773141796E-2</v>
      </c>
      <c r="AD288">
        <f t="shared" ca="1" si="50"/>
        <v>-14.233400023148352</v>
      </c>
      <c r="AH288">
        <v>286</v>
      </c>
      <c r="AI288">
        <f t="shared" ca="1" si="51"/>
        <v>398</v>
      </c>
      <c r="AJ288">
        <f t="shared" ca="1" si="52"/>
        <v>3.833986130642902E-3</v>
      </c>
      <c r="AK288">
        <f t="shared" ca="1" si="53"/>
        <v>5.2690294663461246E-3</v>
      </c>
      <c r="AL288">
        <f t="shared" ca="1" si="54"/>
        <v>4.6301596435516572</v>
      </c>
    </row>
    <row r="289" spans="1:38" x14ac:dyDescent="0.3">
      <c r="A289" s="1">
        <v>45019</v>
      </c>
      <c r="B289">
        <v>422.93185399999999</v>
      </c>
      <c r="C289">
        <f t="shared" si="44"/>
        <v>8.1652883654593795E-3</v>
      </c>
      <c r="H289">
        <v>8.1652883654593795E-3</v>
      </c>
      <c r="I289">
        <v>2.2038676580067545E-3</v>
      </c>
      <c r="S289">
        <v>287</v>
      </c>
      <c r="T289">
        <v>2.2038676580067545E-3</v>
      </c>
      <c r="U289">
        <f t="shared" si="45"/>
        <v>3.0287651635342808E-3</v>
      </c>
      <c r="V289">
        <f t="shared" si="46"/>
        <v>2.6615273874557492</v>
      </c>
      <c r="Z289">
        <v>287</v>
      </c>
      <c r="AA289">
        <f t="shared" ca="1" si="47"/>
        <v>0.99548846928525125</v>
      </c>
      <c r="AB289">
        <f t="shared" ca="1" si="48"/>
        <v>2.3466118977272427E-2</v>
      </c>
      <c r="AC289">
        <f t="shared" ca="1" si="49"/>
        <v>3.224937914193738E-2</v>
      </c>
      <c r="AD289">
        <f t="shared" ca="1" si="50"/>
        <v>28.339141920977472</v>
      </c>
      <c r="AH289">
        <v>287</v>
      </c>
      <c r="AI289">
        <f t="shared" ca="1" si="51"/>
        <v>173</v>
      </c>
      <c r="AJ289">
        <f t="shared" ca="1" si="52"/>
        <v>1.0066448767820283E-2</v>
      </c>
      <c r="AK289">
        <f t="shared" ca="1" si="53"/>
        <v>1.3834274139696647E-2</v>
      </c>
      <c r="AL289">
        <f t="shared" ca="1" si="54"/>
        <v>12.156868400258428</v>
      </c>
    </row>
    <row r="290" spans="1:38" x14ac:dyDescent="0.3">
      <c r="A290" s="1">
        <v>45021</v>
      </c>
      <c r="B290">
        <v>425.22470099999998</v>
      </c>
      <c r="C290">
        <f t="shared" si="44"/>
        <v>5.406673029589853E-3</v>
      </c>
      <c r="H290">
        <v>5.406673029589853E-3</v>
      </c>
      <c r="I290">
        <v>9.0974472686603802E-3</v>
      </c>
      <c r="S290">
        <v>288</v>
      </c>
      <c r="T290">
        <v>9.0974472686603802E-3</v>
      </c>
      <c r="U290">
        <f t="shared" si="45"/>
        <v>1.2502579846073589E-2</v>
      </c>
      <c r="V290">
        <f t="shared" si="46"/>
        <v>10.986642039737166</v>
      </c>
      <c r="Z290">
        <v>288</v>
      </c>
      <c r="AA290">
        <f t="shared" ca="1" si="47"/>
        <v>0.39891066918207729</v>
      </c>
      <c r="AB290">
        <f t="shared" ca="1" si="48"/>
        <v>-1.8093307479005805E-3</v>
      </c>
      <c r="AC290">
        <f t="shared" ca="1" si="49"/>
        <v>-2.486554906617677E-3</v>
      </c>
      <c r="AD290">
        <f t="shared" ca="1" si="50"/>
        <v>-2.1850601241902838</v>
      </c>
      <c r="AH290">
        <v>288</v>
      </c>
      <c r="AI290">
        <f t="shared" ca="1" si="51"/>
        <v>35</v>
      </c>
      <c r="AJ290">
        <f t="shared" ca="1" si="52"/>
        <v>5.9802697479725457E-3</v>
      </c>
      <c r="AK290">
        <f t="shared" ca="1" si="53"/>
        <v>8.2186571482150521E-3</v>
      </c>
      <c r="AL290">
        <f t="shared" ca="1" si="54"/>
        <v>7.2221449689939767</v>
      </c>
    </row>
    <row r="291" spans="1:38" x14ac:dyDescent="0.3">
      <c r="A291" s="1">
        <v>45022</v>
      </c>
      <c r="B291">
        <v>436.29022200000003</v>
      </c>
      <c r="C291">
        <f t="shared" si="44"/>
        <v>2.5689931250709074E-2</v>
      </c>
      <c r="H291">
        <v>2.5689931250709074E-2</v>
      </c>
      <c r="I291">
        <v>2.3950045067611548E-3</v>
      </c>
      <c r="S291">
        <v>289</v>
      </c>
      <c r="T291">
        <v>2.3950045067611548E-3</v>
      </c>
      <c r="U291">
        <f t="shared" si="45"/>
        <v>3.2914436537203164E-3</v>
      </c>
      <c r="V291">
        <f t="shared" si="46"/>
        <v>2.8923561107067282</v>
      </c>
      <c r="Z291">
        <v>289</v>
      </c>
      <c r="AA291">
        <f t="shared" ca="1" si="47"/>
        <v>0.8347287626001636</v>
      </c>
      <c r="AB291">
        <f t="shared" ca="1" si="48"/>
        <v>9.0258834558383221E-3</v>
      </c>
      <c r="AC291">
        <f t="shared" ca="1" si="49"/>
        <v>1.240423002799006E-2</v>
      </c>
      <c r="AD291">
        <f t="shared" ca="1" si="50"/>
        <v>10.900217137096266</v>
      </c>
      <c r="AH291">
        <v>289</v>
      </c>
      <c r="AI291">
        <f t="shared" ca="1" si="51"/>
        <v>434</v>
      </c>
      <c r="AJ291">
        <f t="shared" ca="1" si="52"/>
        <v>-2.6022580139708329E-4</v>
      </c>
      <c r="AK291">
        <f t="shared" ca="1" si="53"/>
        <v>-3.5762711933307051E-4</v>
      </c>
      <c r="AL291">
        <f t="shared" ca="1" si="54"/>
        <v>-0.31426483111393572</v>
      </c>
    </row>
    <row r="292" spans="1:38" x14ac:dyDescent="0.3">
      <c r="A292" s="1">
        <v>45026</v>
      </c>
      <c r="B292">
        <v>459.86673000000002</v>
      </c>
      <c r="C292">
        <f t="shared" si="44"/>
        <v>5.2629061422180219E-2</v>
      </c>
      <c r="H292">
        <v>5.2629061422180219E-2</v>
      </c>
      <c r="I292">
        <v>1.4138632105820228E-3</v>
      </c>
      <c r="S292">
        <v>290</v>
      </c>
      <c r="T292">
        <v>1.4138632105820228E-3</v>
      </c>
      <c r="U292">
        <f t="shared" si="45"/>
        <v>1.9430656930128783E-3</v>
      </c>
      <c r="V292">
        <f t="shared" si="46"/>
        <v>1.7074689777350669</v>
      </c>
      <c r="Z292">
        <v>290</v>
      </c>
      <c r="AA292">
        <f t="shared" ca="1" si="47"/>
        <v>0.34835638170270866</v>
      </c>
      <c r="AB292">
        <f t="shared" ca="1" si="48"/>
        <v>-2.9869518763745188E-3</v>
      </c>
      <c r="AC292">
        <f t="shared" ca="1" si="49"/>
        <v>-4.1049541951619171E-3</v>
      </c>
      <c r="AD292">
        <f t="shared" ca="1" si="50"/>
        <v>-3.6072284989985346</v>
      </c>
      <c r="AH292">
        <v>290</v>
      </c>
      <c r="AI292">
        <f t="shared" ca="1" si="51"/>
        <v>412</v>
      </c>
      <c r="AJ292">
        <f t="shared" ca="1" si="52"/>
        <v>5.625729989313823E-3</v>
      </c>
      <c r="AK292">
        <f t="shared" ca="1" si="53"/>
        <v>7.7314147921633356E-3</v>
      </c>
      <c r="AL292">
        <f t="shared" ca="1" si="54"/>
        <v>6.7939807486135315</v>
      </c>
    </row>
    <row r="293" spans="1:38" x14ac:dyDescent="0.3">
      <c r="A293" s="1">
        <v>45027</v>
      </c>
      <c r="B293">
        <v>457.27484099999998</v>
      </c>
      <c r="C293">
        <f t="shared" si="44"/>
        <v>-5.6521173657057902E-3</v>
      </c>
      <c r="H293">
        <v>-5.6521173657057902E-3</v>
      </c>
      <c r="I293">
        <v>5.5592868116928441E-3</v>
      </c>
      <c r="S293">
        <v>291</v>
      </c>
      <c r="T293">
        <v>5.5592868116928441E-3</v>
      </c>
      <c r="U293">
        <f t="shared" si="45"/>
        <v>7.6401022394327646E-3</v>
      </c>
      <c r="V293">
        <f t="shared" si="46"/>
        <v>6.7137398429015418</v>
      </c>
      <c r="Z293">
        <v>291</v>
      </c>
      <c r="AA293">
        <f t="shared" ca="1" si="47"/>
        <v>5.1014166727064381E-2</v>
      </c>
      <c r="AB293">
        <f t="shared" ca="1" si="48"/>
        <v>-1.3964506123012418E-2</v>
      </c>
      <c r="AC293">
        <f t="shared" ca="1" si="49"/>
        <v>-1.9191356394600508E-2</v>
      </c>
      <c r="AD293">
        <f t="shared" ca="1" si="50"/>
        <v>-16.864404431755197</v>
      </c>
      <c r="AH293">
        <v>291</v>
      </c>
      <c r="AI293">
        <f t="shared" ca="1" si="51"/>
        <v>435</v>
      </c>
      <c r="AJ293">
        <f t="shared" ca="1" si="52"/>
        <v>1.89449695222504E-3</v>
      </c>
      <c r="AK293">
        <f t="shared" ca="1" si="53"/>
        <v>2.6035984286418906E-3</v>
      </c>
      <c r="AL293">
        <f t="shared" ca="1" si="54"/>
        <v>2.2879121191690612</v>
      </c>
    </row>
    <row r="294" spans="1:38" x14ac:dyDescent="0.3">
      <c r="A294" s="1">
        <v>45028</v>
      </c>
      <c r="B294">
        <v>464.05367999999999</v>
      </c>
      <c r="C294">
        <f t="shared" si="44"/>
        <v>1.4715622439956194E-2</v>
      </c>
      <c r="H294">
        <v>1.4715622439956194E-2</v>
      </c>
      <c r="I294">
        <v>5.0710882664685994E-3</v>
      </c>
      <c r="S294">
        <v>292</v>
      </c>
      <c r="T294">
        <v>5.0710882664685994E-3</v>
      </c>
      <c r="U294">
        <f t="shared" si="45"/>
        <v>6.9691732291125019E-3</v>
      </c>
      <c r="V294">
        <f t="shared" si="46"/>
        <v>6.1241609750826109</v>
      </c>
      <c r="Z294">
        <v>292</v>
      </c>
      <c r="AA294">
        <f t="shared" ca="1" si="47"/>
        <v>0.44708096583369639</v>
      </c>
      <c r="AB294">
        <f t="shared" ca="1" si="48"/>
        <v>-7.2396702961194566E-4</v>
      </c>
      <c r="AC294">
        <f t="shared" ca="1" si="49"/>
        <v>-9.9494455162485603E-4</v>
      </c>
      <c r="AD294">
        <f t="shared" ca="1" si="50"/>
        <v>-0.87430752474034223</v>
      </c>
      <c r="AH294">
        <v>292</v>
      </c>
      <c r="AI294">
        <f t="shared" ca="1" si="51"/>
        <v>155</v>
      </c>
      <c r="AJ294">
        <f t="shared" ca="1" si="52"/>
        <v>-5.5101585373223917E-3</v>
      </c>
      <c r="AK294">
        <f t="shared" ca="1" si="53"/>
        <v>-7.572585478425274E-3</v>
      </c>
      <c r="AL294">
        <f t="shared" ca="1" si="54"/>
        <v>-6.6544094891662091</v>
      </c>
    </row>
    <row r="295" spans="1:38" x14ac:dyDescent="0.3">
      <c r="A295" s="1">
        <v>45029</v>
      </c>
      <c r="B295">
        <v>468.04126000000002</v>
      </c>
      <c r="C295">
        <f t="shared" si="44"/>
        <v>8.5562192348382915E-3</v>
      </c>
      <c r="H295">
        <v>8.5562192348382915E-3</v>
      </c>
      <c r="I295">
        <v>8.7538915528645065E-4</v>
      </c>
      <c r="S295">
        <v>293</v>
      </c>
      <c r="T295">
        <v>8.7538915528645065E-4</v>
      </c>
      <c r="U295">
        <f t="shared" si="45"/>
        <v>1.2030432809496661E-3</v>
      </c>
      <c r="V295">
        <f t="shared" si="46"/>
        <v>1.057174283134519</v>
      </c>
      <c r="Z295">
        <v>293</v>
      </c>
      <c r="AA295">
        <f t="shared" ca="1" si="47"/>
        <v>0.10304396199951871</v>
      </c>
      <c r="AB295">
        <f t="shared" ca="1" si="48"/>
        <v>-1.0696788368995666E-2</v>
      </c>
      <c r="AC295">
        <f t="shared" ca="1" si="49"/>
        <v>-1.4700546948002564E-2</v>
      </c>
      <c r="AD295">
        <f t="shared" ca="1" si="50"/>
        <v>-12.918105630557253</v>
      </c>
      <c r="AH295">
        <v>293</v>
      </c>
      <c r="AI295">
        <f t="shared" ca="1" si="51"/>
        <v>132</v>
      </c>
      <c r="AJ295">
        <f t="shared" ca="1" si="52"/>
        <v>6.8243702292707423E-4</v>
      </c>
      <c r="AK295">
        <f t="shared" ca="1" si="53"/>
        <v>9.3787005487297405E-4</v>
      </c>
      <c r="AL295">
        <f t="shared" ca="1" si="54"/>
        <v>0.82415331071962594</v>
      </c>
    </row>
    <row r="296" spans="1:38" x14ac:dyDescent="0.3">
      <c r="A296" s="1">
        <v>45033</v>
      </c>
      <c r="B296">
        <v>470.68301400000001</v>
      </c>
      <c r="C296">
        <f t="shared" si="44"/>
        <v>5.6284066518093425E-3</v>
      </c>
      <c r="H296">
        <v>5.6284066518093425E-3</v>
      </c>
      <c r="I296">
        <v>-6.8187068040293421E-3</v>
      </c>
      <c r="S296">
        <v>294</v>
      </c>
      <c r="T296">
        <v>-6.8187068040293421E-3</v>
      </c>
      <c r="U296">
        <f t="shared" si="45"/>
        <v>-9.3709173295263935E-3</v>
      </c>
      <c r="V296">
        <f t="shared" si="46"/>
        <v>-8.2346936033213183</v>
      </c>
      <c r="Z296">
        <v>294</v>
      </c>
      <c r="AA296">
        <f t="shared" ca="1" si="47"/>
        <v>0.79911695914287062</v>
      </c>
      <c r="AB296">
        <f t="shared" ca="1" si="48"/>
        <v>7.8398305707727892E-3</v>
      </c>
      <c r="AC296">
        <f t="shared" ca="1" si="49"/>
        <v>1.0774243015228696E-2</v>
      </c>
      <c r="AD296">
        <f t="shared" ca="1" si="50"/>
        <v>9.4678660496322173</v>
      </c>
      <c r="AH296">
        <v>294</v>
      </c>
      <c r="AI296">
        <f t="shared" ca="1" si="51"/>
        <v>416</v>
      </c>
      <c r="AJ296">
        <f t="shared" ca="1" si="52"/>
        <v>6.1517313688468711E-3</v>
      </c>
      <c r="AK296">
        <f t="shared" ca="1" si="53"/>
        <v>8.4542960634196827E-3</v>
      </c>
      <c r="AL296">
        <f t="shared" ca="1" si="54"/>
        <v>7.4292126657300459</v>
      </c>
    </row>
    <row r="297" spans="1:38" x14ac:dyDescent="0.3">
      <c r="A297" s="1">
        <v>45034</v>
      </c>
      <c r="B297">
        <v>471.530396</v>
      </c>
      <c r="C297">
        <f t="shared" si="44"/>
        <v>1.7987055150575774E-3</v>
      </c>
      <c r="H297">
        <v>1.7987055150575774E-3</v>
      </c>
      <c r="I297">
        <v>-2.6408372290615571E-3</v>
      </c>
      <c r="S297">
        <v>295</v>
      </c>
      <c r="T297">
        <v>-2.6408372290615571E-3</v>
      </c>
      <c r="U297">
        <f t="shared" si="45"/>
        <v>-3.629290430796607E-3</v>
      </c>
      <c r="V297">
        <f t="shared" si="46"/>
        <v>-3.1892389660625184</v>
      </c>
      <c r="Z297">
        <v>295</v>
      </c>
      <c r="AA297">
        <f t="shared" ca="1" si="47"/>
        <v>0.35064572996382015</v>
      </c>
      <c r="AB297">
        <f t="shared" ca="1" si="48"/>
        <v>-2.9324404579363045E-3</v>
      </c>
      <c r="AC297">
        <f t="shared" ca="1" si="49"/>
        <v>-4.0300394040760374E-3</v>
      </c>
      <c r="AD297">
        <f t="shared" ca="1" si="50"/>
        <v>-3.5413971263318178</v>
      </c>
      <c r="AH297">
        <v>295</v>
      </c>
      <c r="AI297">
        <f t="shared" ca="1" si="51"/>
        <v>406</v>
      </c>
      <c r="AJ297">
        <f t="shared" ca="1" si="52"/>
        <v>-5.0085155186968566E-4</v>
      </c>
      <c r="AK297">
        <f t="shared" ca="1" si="53"/>
        <v>-6.8831797902827504E-4</v>
      </c>
      <c r="AL297">
        <f t="shared" ca="1" si="54"/>
        <v>-0.60485942407109672</v>
      </c>
    </row>
    <row r="298" spans="1:38" x14ac:dyDescent="0.3">
      <c r="A298" s="1">
        <v>45035</v>
      </c>
      <c r="B298">
        <v>467.94155899999998</v>
      </c>
      <c r="C298">
        <f t="shared" si="44"/>
        <v>-7.6401524029765903E-3</v>
      </c>
      <c r="H298">
        <v>-7.6401524029765903E-3</v>
      </c>
      <c r="I298">
        <v>-2.3470351709328741E-3</v>
      </c>
      <c r="S298">
        <v>296</v>
      </c>
      <c r="T298">
        <v>-2.3470351709328741E-3</v>
      </c>
      <c r="U298">
        <f t="shared" si="45"/>
        <v>-3.2255196166091332E-3</v>
      </c>
      <c r="V298">
        <f t="shared" si="46"/>
        <v>-2.8344253630952756</v>
      </c>
      <c r="Z298">
        <v>296</v>
      </c>
      <c r="AA298">
        <f t="shared" ca="1" si="47"/>
        <v>0.70107796949479395</v>
      </c>
      <c r="AB298">
        <f t="shared" ca="1" si="48"/>
        <v>5.0986718889477868E-3</v>
      </c>
      <c r="AC298">
        <f t="shared" ca="1" si="49"/>
        <v>7.0070812743372336E-3</v>
      </c>
      <c r="AD298">
        <f t="shared" ca="1" si="50"/>
        <v>6.1574726698238438</v>
      </c>
      <c r="AH298">
        <v>296</v>
      </c>
      <c r="AI298">
        <f t="shared" ca="1" si="51"/>
        <v>49</v>
      </c>
      <c r="AJ298">
        <f t="shared" ca="1" si="52"/>
        <v>1.0435603742163818E-2</v>
      </c>
      <c r="AK298">
        <f t="shared" ca="1" si="53"/>
        <v>1.434160211929426E-2</v>
      </c>
      <c r="AL298">
        <f t="shared" ca="1" si="54"/>
        <v>12.602682862329832</v>
      </c>
    </row>
    <row r="299" spans="1:38" x14ac:dyDescent="0.3">
      <c r="A299" s="1">
        <v>45036</v>
      </c>
      <c r="B299">
        <v>475.31857300000001</v>
      </c>
      <c r="C299">
        <f t="shared" si="44"/>
        <v>1.564184504069516E-2</v>
      </c>
      <c r="H299">
        <v>1.564184504069516E-2</v>
      </c>
      <c r="I299">
        <v>3.2342234393995781E-4</v>
      </c>
      <c r="S299">
        <v>297</v>
      </c>
      <c r="T299">
        <v>3.2342234393995781E-4</v>
      </c>
      <c r="U299">
        <f t="shared" si="45"/>
        <v>4.4447783644136786E-4</v>
      </c>
      <c r="V299">
        <f t="shared" si="46"/>
        <v>0.39058489877285202</v>
      </c>
      <c r="Z299">
        <v>297</v>
      </c>
      <c r="AA299">
        <f t="shared" ca="1" si="47"/>
        <v>0.66679938915007919</v>
      </c>
      <c r="AB299">
        <f t="shared" ca="1" si="48"/>
        <v>4.248815715925054E-3</v>
      </c>
      <c r="AC299">
        <f t="shared" ca="1" si="49"/>
        <v>5.8391278532167329E-3</v>
      </c>
      <c r="AD299">
        <f t="shared" ca="1" si="50"/>
        <v>5.1311336010142039</v>
      </c>
      <c r="AH299">
        <v>297</v>
      </c>
      <c r="AI299">
        <f t="shared" ca="1" si="51"/>
        <v>100</v>
      </c>
      <c r="AJ299">
        <f t="shared" ca="1" si="52"/>
        <v>-1.7886549787214543E-3</v>
      </c>
      <c r="AK299">
        <f t="shared" ca="1" si="53"/>
        <v>-2.4581402923410422E-3</v>
      </c>
      <c r="AL299">
        <f t="shared" ca="1" si="54"/>
        <v>-2.1600907818946906</v>
      </c>
    </row>
    <row r="300" spans="1:38" x14ac:dyDescent="0.3">
      <c r="A300" s="1">
        <v>45037</v>
      </c>
      <c r="B300">
        <v>469.73599200000001</v>
      </c>
      <c r="C300">
        <f t="shared" si="44"/>
        <v>-1.1814441497456703E-2</v>
      </c>
      <c r="H300">
        <v>-1.1814441497456703E-2</v>
      </c>
      <c r="I300">
        <v>-2.2607373364168181E-5</v>
      </c>
      <c r="S300">
        <v>298</v>
      </c>
      <c r="T300">
        <v>-2.2607373364168181E-5</v>
      </c>
      <c r="U300">
        <f t="shared" si="45"/>
        <v>-3.1069209004289282E-5</v>
      </c>
      <c r="V300">
        <f t="shared" si="46"/>
        <v>-2.7302067412519206E-2</v>
      </c>
      <c r="Z300">
        <v>298</v>
      </c>
      <c r="AA300">
        <f t="shared" ca="1" si="47"/>
        <v>0.81915130316418938</v>
      </c>
      <c r="AB300">
        <f t="shared" ca="1" si="48"/>
        <v>8.4891753510804857E-3</v>
      </c>
      <c r="AC300">
        <f t="shared" ca="1" si="49"/>
        <v>1.16666345536106E-2</v>
      </c>
      <c r="AD300">
        <f t="shared" ca="1" si="50"/>
        <v>10.252055113985316</v>
      </c>
      <c r="AH300">
        <v>298</v>
      </c>
      <c r="AI300">
        <f t="shared" ca="1" si="51"/>
        <v>256</v>
      </c>
      <c r="AJ300">
        <f t="shared" ca="1" si="52"/>
        <v>4.7850043794271328E-3</v>
      </c>
      <c r="AK300">
        <f t="shared" ca="1" si="53"/>
        <v>6.576009461872802E-3</v>
      </c>
      <c r="AL300">
        <f t="shared" ca="1" si="54"/>
        <v>5.7786683146207247</v>
      </c>
    </row>
    <row r="301" spans="1:38" x14ac:dyDescent="0.3">
      <c r="A301" s="1">
        <v>45040</v>
      </c>
      <c r="B301">
        <v>473.72357199999999</v>
      </c>
      <c r="C301">
        <f t="shared" si="44"/>
        <v>8.4531524121794609E-3</v>
      </c>
      <c r="H301">
        <v>8.4531524121794609E-3</v>
      </c>
      <c r="I301">
        <v>6.7491469747282436E-3</v>
      </c>
      <c r="S301">
        <v>299</v>
      </c>
      <c r="T301">
        <v>6.7491469747282436E-3</v>
      </c>
      <c r="U301">
        <f t="shared" si="45"/>
        <v>9.2753215767582328E-3</v>
      </c>
      <c r="V301">
        <f t="shared" si="46"/>
        <v>8.1506888355762968</v>
      </c>
      <c r="Z301">
        <v>299</v>
      </c>
      <c r="AA301">
        <f t="shared" ca="1" si="47"/>
        <v>0.14455077244675418</v>
      </c>
      <c r="AB301">
        <f t="shared" ca="1" si="48"/>
        <v>-8.8958869696535593E-3</v>
      </c>
      <c r="AC301">
        <f t="shared" ca="1" si="49"/>
        <v>-1.2225576456253192E-2</v>
      </c>
      <c r="AD301">
        <f t="shared" ca="1" si="50"/>
        <v>-10.743225310932493</v>
      </c>
      <c r="AH301">
        <v>299</v>
      </c>
      <c r="AI301">
        <f t="shared" ca="1" si="51"/>
        <v>454</v>
      </c>
      <c r="AJ301">
        <f t="shared" ca="1" si="52"/>
        <v>-1.7471243897776809E-3</v>
      </c>
      <c r="AK301">
        <f t="shared" ca="1" si="53"/>
        <v>-2.4010649953934348E-3</v>
      </c>
      <c r="AL301">
        <f t="shared" ca="1" si="54"/>
        <v>-2.1099358647019808</v>
      </c>
    </row>
    <row r="302" spans="1:38" x14ac:dyDescent="0.3">
      <c r="A302" s="1">
        <v>45041</v>
      </c>
      <c r="B302">
        <v>472.07867399999998</v>
      </c>
      <c r="C302">
        <f t="shared" si="44"/>
        <v>-3.4783162450319999E-3</v>
      </c>
      <c r="H302">
        <v>-3.4783162450319999E-3</v>
      </c>
      <c r="I302">
        <v>1.4557974851636751E-3</v>
      </c>
      <c r="S302">
        <v>300</v>
      </c>
      <c r="T302">
        <v>1.4557974851636751E-3</v>
      </c>
      <c r="U302">
        <f t="shared" si="45"/>
        <v>2.0006957732718084E-3</v>
      </c>
      <c r="V302">
        <f t="shared" si="46"/>
        <v>1.7581114107626017</v>
      </c>
      <c r="Z302">
        <v>300</v>
      </c>
      <c r="AA302">
        <f t="shared" ca="1" si="47"/>
        <v>0.28370339670686295</v>
      </c>
      <c r="AB302">
        <f t="shared" ca="1" si="48"/>
        <v>-4.5922653438843324E-3</v>
      </c>
      <c r="AC302">
        <f t="shared" ca="1" si="49"/>
        <v>-6.3111290937688472E-3</v>
      </c>
      <c r="AD302">
        <f t="shared" ca="1" si="50"/>
        <v>-5.5459046911493743</v>
      </c>
      <c r="AH302">
        <v>300</v>
      </c>
      <c r="AI302">
        <f t="shared" ca="1" si="51"/>
        <v>324</v>
      </c>
      <c r="AJ302">
        <f t="shared" ca="1" si="52"/>
        <v>1.8907797481541157E-3</v>
      </c>
      <c r="AK302">
        <f t="shared" ca="1" si="53"/>
        <v>2.5984898922219017E-3</v>
      </c>
      <c r="AL302">
        <f t="shared" ca="1" si="54"/>
        <v>2.2834229927899963</v>
      </c>
    </row>
    <row r="303" spans="1:38" x14ac:dyDescent="0.3">
      <c r="A303" s="1">
        <v>45042</v>
      </c>
      <c r="B303">
        <v>476.71423299999998</v>
      </c>
      <c r="C303">
        <f t="shared" si="44"/>
        <v>9.7715652186805401E-3</v>
      </c>
      <c r="H303">
        <v>9.7715652186805401E-3</v>
      </c>
      <c r="I303">
        <v>2.4927532478353008E-3</v>
      </c>
      <c r="S303">
        <v>301</v>
      </c>
      <c r="T303">
        <v>2.4927532478353008E-3</v>
      </c>
      <c r="U303">
        <f t="shared" si="45"/>
        <v>3.4257792979996418E-3</v>
      </c>
      <c r="V303">
        <f t="shared" si="46"/>
        <v>3.0104035581171851</v>
      </c>
      <c r="Z303">
        <v>301</v>
      </c>
      <c r="AA303">
        <f t="shared" ca="1" si="47"/>
        <v>0.85142556899895427</v>
      </c>
      <c r="AB303">
        <f t="shared" ca="1" si="48"/>
        <v>9.6389196981385376E-3</v>
      </c>
      <c r="AC303">
        <f t="shared" ca="1" si="49"/>
        <v>1.3246722909954737E-2</v>
      </c>
      <c r="AD303">
        <f t="shared" ca="1" si="50"/>
        <v>11.640557757122725</v>
      </c>
      <c r="AH303">
        <v>301</v>
      </c>
      <c r="AI303">
        <f t="shared" ca="1" si="51"/>
        <v>162</v>
      </c>
      <c r="AJ303">
        <f t="shared" ca="1" si="52"/>
        <v>1.6292312527142225E-2</v>
      </c>
      <c r="AK303">
        <f t="shared" ca="1" si="53"/>
        <v>2.2390450005628375E-2</v>
      </c>
      <c r="AL303">
        <f t="shared" ca="1" si="54"/>
        <v>19.675607942445936</v>
      </c>
    </row>
    <row r="304" spans="1:38" x14ac:dyDescent="0.3">
      <c r="A304" s="1">
        <v>45043</v>
      </c>
      <c r="B304">
        <v>480.10366800000003</v>
      </c>
      <c r="C304">
        <f t="shared" si="44"/>
        <v>7.0848364650031711E-3</v>
      </c>
      <c r="H304">
        <v>7.0848364650031711E-3</v>
      </c>
      <c r="I304">
        <v>5.6789967463624514E-3</v>
      </c>
      <c r="S304">
        <v>302</v>
      </c>
      <c r="T304">
        <v>5.6789967463624514E-3</v>
      </c>
      <c r="U304">
        <f t="shared" si="45"/>
        <v>7.804619050838851E-3</v>
      </c>
      <c r="V304">
        <f t="shared" si="46"/>
        <v>6.8583089909246402</v>
      </c>
      <c r="Z304">
        <v>302</v>
      </c>
      <c r="AA304">
        <f t="shared" ca="1" si="47"/>
        <v>3.3166940618605478E-2</v>
      </c>
      <c r="AB304">
        <f t="shared" ca="1" si="48"/>
        <v>-1.5736852379462919E-2</v>
      </c>
      <c r="AC304">
        <f t="shared" ca="1" si="49"/>
        <v>-2.1627083685100641E-2</v>
      </c>
      <c r="AD304">
        <f t="shared" ca="1" si="50"/>
        <v>-19.004799788282188</v>
      </c>
      <c r="AH304">
        <v>302</v>
      </c>
      <c r="AI304">
        <f t="shared" ca="1" si="51"/>
        <v>415</v>
      </c>
      <c r="AJ304">
        <f t="shared" ca="1" si="52"/>
        <v>9.0556762902987732E-3</v>
      </c>
      <c r="AK304">
        <f t="shared" ca="1" si="53"/>
        <v>1.2445174183057144E-2</v>
      </c>
      <c r="AL304">
        <f t="shared" ca="1" si="54"/>
        <v>10.936196813361466</v>
      </c>
    </row>
    <row r="305" spans="1:38" x14ac:dyDescent="0.3">
      <c r="A305" s="1">
        <v>45044</v>
      </c>
      <c r="B305">
        <v>483.44326799999999</v>
      </c>
      <c r="C305">
        <f t="shared" si="44"/>
        <v>6.9319163352342984E-3</v>
      </c>
      <c r="H305">
        <v>6.9319163352342984E-3</v>
      </c>
      <c r="I305">
        <v>8.3351792946523579E-3</v>
      </c>
      <c r="S305">
        <v>303</v>
      </c>
      <c r="T305">
        <v>8.3351792946523579E-3</v>
      </c>
      <c r="U305">
        <f t="shared" si="45"/>
        <v>1.1454998483115781E-2</v>
      </c>
      <c r="V305">
        <f t="shared" si="46"/>
        <v>10.066079917037992</v>
      </c>
      <c r="Z305">
        <v>303</v>
      </c>
      <c r="AA305">
        <f t="shared" ca="1" si="47"/>
        <v>0.97162531525328066</v>
      </c>
      <c r="AB305">
        <f t="shared" ca="1" si="48"/>
        <v>1.7243284681338723E-2</v>
      </c>
      <c r="AC305">
        <f t="shared" ca="1" si="49"/>
        <v>2.3697366653575608E-2</v>
      </c>
      <c r="AD305">
        <f t="shared" ca="1" si="50"/>
        <v>20.824060946829565</v>
      </c>
      <c r="AH305">
        <v>303</v>
      </c>
      <c r="AI305">
        <f t="shared" ca="1" si="51"/>
        <v>26</v>
      </c>
      <c r="AJ305">
        <f t="shared" ca="1" si="52"/>
        <v>-1.2423307193652616E-2</v>
      </c>
      <c r="AK305">
        <f t="shared" ca="1" si="53"/>
        <v>-1.7073293810233207E-2</v>
      </c>
      <c r="AL305">
        <f t="shared" ca="1" si="54"/>
        <v>-15.00315693574243</v>
      </c>
    </row>
    <row r="306" spans="1:38" x14ac:dyDescent="0.3">
      <c r="A306" s="1">
        <v>45048</v>
      </c>
      <c r="B306">
        <v>478.75784299999998</v>
      </c>
      <c r="C306">
        <f t="shared" si="44"/>
        <v>-9.7390493118292721E-3</v>
      </c>
      <c r="H306">
        <v>-9.7390493118292721E-3</v>
      </c>
      <c r="I306">
        <v>4.5647326899067161E-3</v>
      </c>
      <c r="S306">
        <v>304</v>
      </c>
      <c r="T306">
        <v>4.5647326899067161E-3</v>
      </c>
      <c r="U306">
        <f t="shared" si="45"/>
        <v>6.2732910943208821E-3</v>
      </c>
      <c r="V306">
        <f t="shared" si="46"/>
        <v>5.5126545491344752</v>
      </c>
      <c r="Z306">
        <v>304</v>
      </c>
      <c r="AA306">
        <f t="shared" ca="1" si="47"/>
        <v>4.3572262125339822E-3</v>
      </c>
      <c r="AB306">
        <f t="shared" ca="1" si="48"/>
        <v>-2.2673289929841141E-2</v>
      </c>
      <c r="AC306">
        <f t="shared" ca="1" si="49"/>
        <v>-3.115979783664714E-2</v>
      </c>
      <c r="AD306">
        <f t="shared" ca="1" si="50"/>
        <v>-27.381672348953675</v>
      </c>
      <c r="AH306">
        <v>304</v>
      </c>
      <c r="AI306">
        <f t="shared" ca="1" si="51"/>
        <v>3</v>
      </c>
      <c r="AJ306">
        <f t="shared" ca="1" si="52"/>
        <v>1.1347524932542029E-2</v>
      </c>
      <c r="AK306">
        <f t="shared" ca="1" si="53"/>
        <v>1.5594851207673855E-2</v>
      </c>
      <c r="AL306">
        <f t="shared" ca="1" si="54"/>
        <v>13.7039754987434</v>
      </c>
    </row>
    <row r="307" spans="1:38" x14ac:dyDescent="0.3">
      <c r="A307" s="1">
        <v>45049</v>
      </c>
      <c r="B307">
        <v>482.19714399999998</v>
      </c>
      <c r="C307">
        <f t="shared" si="44"/>
        <v>7.1581202698436965E-3</v>
      </c>
      <c r="H307">
        <v>7.1581202698436965E-3</v>
      </c>
      <c r="I307">
        <v>-3.1901114049787288E-3</v>
      </c>
      <c r="S307">
        <v>305</v>
      </c>
      <c r="T307">
        <v>-3.1901114049787288E-3</v>
      </c>
      <c r="U307">
        <f t="shared" si="45"/>
        <v>-4.3841553988462588E-3</v>
      </c>
      <c r="V307">
        <f t="shared" si="46"/>
        <v>-3.8525765567361501</v>
      </c>
      <c r="Z307">
        <v>305</v>
      </c>
      <c r="AA307">
        <f t="shared" ca="1" si="47"/>
        <v>3.0728853167527603E-3</v>
      </c>
      <c r="AB307">
        <f t="shared" ca="1" si="48"/>
        <v>-2.3703254727610649E-2</v>
      </c>
      <c r="AC307">
        <f t="shared" ca="1" si="49"/>
        <v>-3.2575273710535278E-2</v>
      </c>
      <c r="AD307">
        <f t="shared" ca="1" si="50"/>
        <v>-28.625521773132874</v>
      </c>
      <c r="AH307">
        <v>305</v>
      </c>
      <c r="AI307">
        <f t="shared" ca="1" si="51"/>
        <v>107</v>
      </c>
      <c r="AJ307">
        <f t="shared" ca="1" si="52"/>
        <v>-9.7725714282244844E-3</v>
      </c>
      <c r="AK307">
        <f t="shared" ca="1" si="53"/>
        <v>-1.3430399866535931E-2</v>
      </c>
      <c r="AL307">
        <f t="shared" ca="1" si="54"/>
        <v>-11.801963882718448</v>
      </c>
    </row>
    <row r="308" spans="1:38" x14ac:dyDescent="0.3">
      <c r="A308" s="1">
        <v>45050</v>
      </c>
      <c r="B308">
        <v>479.30612200000002</v>
      </c>
      <c r="C308">
        <f t="shared" si="44"/>
        <v>-6.0135639982711259E-3</v>
      </c>
      <c r="H308">
        <v>-6.0135639982711259E-3</v>
      </c>
      <c r="I308">
        <v>9.1318946537358101E-3</v>
      </c>
      <c r="S308">
        <v>306</v>
      </c>
      <c r="T308">
        <v>9.1318946537358101E-3</v>
      </c>
      <c r="U308">
        <f t="shared" si="45"/>
        <v>1.25499207285954E-2</v>
      </c>
      <c r="V308">
        <f t="shared" si="46"/>
        <v>11.028242840253208</v>
      </c>
      <c r="Z308">
        <v>306</v>
      </c>
      <c r="AA308">
        <f t="shared" ca="1" si="47"/>
        <v>0.58315147935803857</v>
      </c>
      <c r="AB308">
        <f t="shared" ca="1" si="48"/>
        <v>2.2995713560563275E-3</v>
      </c>
      <c r="AC308">
        <f t="shared" ca="1" si="49"/>
        <v>3.1602903146116883E-3</v>
      </c>
      <c r="AD308">
        <f t="shared" ca="1" si="50"/>
        <v>2.7771051139650211</v>
      </c>
      <c r="AH308">
        <v>306</v>
      </c>
      <c r="AI308">
        <f t="shared" ca="1" si="51"/>
        <v>288</v>
      </c>
      <c r="AJ308">
        <f t="shared" ca="1" si="52"/>
        <v>9.0974472686603802E-3</v>
      </c>
      <c r="AK308">
        <f t="shared" ca="1" si="53"/>
        <v>1.2502579846073589E-2</v>
      </c>
      <c r="AL308">
        <f t="shared" ca="1" si="54"/>
        <v>10.986642039737166</v>
      </c>
    </row>
    <row r="309" spans="1:38" x14ac:dyDescent="0.3">
      <c r="A309" s="1">
        <v>45051</v>
      </c>
      <c r="B309">
        <v>475.61764499999998</v>
      </c>
      <c r="C309">
        <f t="shared" si="44"/>
        <v>-7.7252142446258701E-3</v>
      </c>
      <c r="H309">
        <v>-7.7252142446258701E-3</v>
      </c>
      <c r="I309">
        <v>-1.0285117808573618E-2</v>
      </c>
      <c r="S309">
        <v>307</v>
      </c>
      <c r="T309">
        <v>-1.0285117808573618E-2</v>
      </c>
      <c r="U309">
        <f t="shared" si="45"/>
        <v>-1.4134789994435475E-2</v>
      </c>
      <c r="V309">
        <f t="shared" si="46"/>
        <v>-12.420946707610174</v>
      </c>
      <c r="Z309">
        <v>307</v>
      </c>
      <c r="AA309">
        <f t="shared" ca="1" si="47"/>
        <v>0.38284681626809425</v>
      </c>
      <c r="AB309">
        <f t="shared" ca="1" si="48"/>
        <v>-2.1781893333517569E-3</v>
      </c>
      <c r="AC309">
        <f t="shared" ca="1" si="49"/>
        <v>-2.9934755603267449E-3</v>
      </c>
      <c r="AD309">
        <f t="shared" ca="1" si="50"/>
        <v>-2.6305166486371272</v>
      </c>
      <c r="AH309">
        <v>307</v>
      </c>
      <c r="AI309">
        <f t="shared" ca="1" si="51"/>
        <v>386</v>
      </c>
      <c r="AJ309">
        <f t="shared" ca="1" si="52"/>
        <v>2.0870149074806777E-3</v>
      </c>
      <c r="AK309">
        <f t="shared" ca="1" si="53"/>
        <v>2.8681749671262808E-3</v>
      </c>
      <c r="AL309">
        <f t="shared" ca="1" si="54"/>
        <v>2.5204087523622194</v>
      </c>
    </row>
    <row r="310" spans="1:38" x14ac:dyDescent="0.3">
      <c r="A310" s="1">
        <v>45054</v>
      </c>
      <c r="B310">
        <v>498.94494600000002</v>
      </c>
      <c r="C310">
        <f t="shared" si="44"/>
        <v>4.7881496374504243E-2</v>
      </c>
      <c r="H310">
        <v>4.7881496374504243E-2</v>
      </c>
      <c r="I310">
        <v>1.0756068673189116E-2</v>
      </c>
      <c r="S310">
        <v>308</v>
      </c>
      <c r="T310">
        <v>1.0756068673189116E-2</v>
      </c>
      <c r="U310">
        <f t="shared" si="45"/>
        <v>1.478201559679939E-2</v>
      </c>
      <c r="V310">
        <f t="shared" si="46"/>
        <v>12.989696205687464</v>
      </c>
      <c r="Z310">
        <v>308</v>
      </c>
      <c r="AA310">
        <f t="shared" ca="1" si="47"/>
        <v>0.23111838758470904</v>
      </c>
      <c r="AB310">
        <f t="shared" ca="1" si="48"/>
        <v>-6.0316886633397368E-3</v>
      </c>
      <c r="AC310">
        <f t="shared" ca="1" si="49"/>
        <v>-8.2893219265855102E-3</v>
      </c>
      <c r="AD310">
        <f t="shared" ca="1" si="50"/>
        <v>-7.2842416429870172</v>
      </c>
      <c r="AH310">
        <v>308</v>
      </c>
      <c r="AI310">
        <f t="shared" ca="1" si="51"/>
        <v>166</v>
      </c>
      <c r="AJ310">
        <f t="shared" ca="1" si="52"/>
        <v>-9.9002297901643402E-4</v>
      </c>
      <c r="AK310">
        <f t="shared" ca="1" si="53"/>
        <v>-1.3605840164900753E-3</v>
      </c>
      <c r="AL310">
        <f t="shared" ca="1" si="54"/>
        <v>-1.1956132044906538</v>
      </c>
    </row>
    <row r="311" spans="1:38" x14ac:dyDescent="0.3">
      <c r="A311" s="1">
        <v>45055</v>
      </c>
      <c r="B311">
        <v>502.08514400000001</v>
      </c>
      <c r="C311">
        <f t="shared" si="44"/>
        <v>6.273953863856538E-3</v>
      </c>
      <c r="H311">
        <v>6.273953863856538E-3</v>
      </c>
      <c r="I311">
        <v>8.4796779525150775E-5</v>
      </c>
      <c r="S311">
        <v>309</v>
      </c>
      <c r="T311">
        <v>8.4796779525150775E-5</v>
      </c>
      <c r="U311">
        <f t="shared" si="45"/>
        <v>1.1653582322541006E-4</v>
      </c>
      <c r="V311">
        <f t="shared" si="46"/>
        <v>0.1024058546593291</v>
      </c>
      <c r="Z311">
        <v>309</v>
      </c>
      <c r="AA311">
        <f t="shared" ca="1" si="47"/>
        <v>0.83799879969150926</v>
      </c>
      <c r="AB311">
        <f t="shared" ca="1" si="48"/>
        <v>9.1426337982075789E-3</v>
      </c>
      <c r="AC311">
        <f t="shared" ca="1" si="49"/>
        <v>1.2564679485340201E-2</v>
      </c>
      <c r="AD311">
        <f t="shared" ca="1" si="50"/>
        <v>11.041212097742701</v>
      </c>
      <c r="AH311">
        <v>309</v>
      </c>
      <c r="AI311">
        <f t="shared" ca="1" si="51"/>
        <v>361</v>
      </c>
      <c r="AJ311">
        <f t="shared" ca="1" si="52"/>
        <v>-1.1788954604694469E-2</v>
      </c>
      <c r="AK311">
        <f t="shared" ca="1" si="53"/>
        <v>-1.6201505971315554E-2</v>
      </c>
      <c r="AL311">
        <f t="shared" ca="1" si="54"/>
        <v>-14.237073372293542</v>
      </c>
    </row>
    <row r="312" spans="1:38" x14ac:dyDescent="0.3">
      <c r="A312" s="1">
        <v>45056</v>
      </c>
      <c r="B312">
        <v>507.91699199999999</v>
      </c>
      <c r="C312">
        <f t="shared" si="44"/>
        <v>1.1548317780780229E-2</v>
      </c>
      <c r="H312">
        <v>1.1548317780780229E-2</v>
      </c>
      <c r="I312">
        <v>2.6872066904189713E-3</v>
      </c>
      <c r="S312">
        <v>310</v>
      </c>
      <c r="T312">
        <v>2.6872066904189713E-3</v>
      </c>
      <c r="U312">
        <f t="shared" si="45"/>
        <v>3.6930157677971987E-3</v>
      </c>
      <c r="V312">
        <f t="shared" si="46"/>
        <v>3.2452376059517882</v>
      </c>
      <c r="Z312">
        <v>310</v>
      </c>
      <c r="AA312">
        <f t="shared" ca="1" si="47"/>
        <v>0.99829829925947211</v>
      </c>
      <c r="AB312">
        <f t="shared" ca="1" si="48"/>
        <v>2.626538493669011E-2</v>
      </c>
      <c r="AC312">
        <f t="shared" ca="1" si="49"/>
        <v>3.6096397446575369E-2</v>
      </c>
      <c r="AD312">
        <f t="shared" ca="1" si="50"/>
        <v>31.719709256178106</v>
      </c>
      <c r="AH312">
        <v>310</v>
      </c>
      <c r="AI312">
        <f t="shared" ca="1" si="51"/>
        <v>185</v>
      </c>
      <c r="AJ312">
        <f t="shared" ca="1" si="52"/>
        <v>3.5638102402827747E-3</v>
      </c>
      <c r="AK312">
        <f t="shared" ca="1" si="53"/>
        <v>4.8977279856166943E-3</v>
      </c>
      <c r="AL312">
        <f t="shared" ca="1" si="54"/>
        <v>4.3038784673606703</v>
      </c>
    </row>
    <row r="313" spans="1:38" x14ac:dyDescent="0.3">
      <c r="A313" s="1">
        <v>45057</v>
      </c>
      <c r="B313">
        <v>510.010468</v>
      </c>
      <c r="C313">
        <f t="shared" si="44"/>
        <v>4.1132183457354933E-3</v>
      </c>
      <c r="H313">
        <v>4.1132183457354933E-3</v>
      </c>
      <c r="I313">
        <v>-9.8872289039798151E-4</v>
      </c>
      <c r="S313">
        <v>311</v>
      </c>
      <c r="T313">
        <v>-9.8872289039798151E-4</v>
      </c>
      <c r="U313">
        <f t="shared" si="45"/>
        <v>-1.358797310694575E-3</v>
      </c>
      <c r="V313">
        <f t="shared" si="46"/>
        <v>-1.1940431367728579</v>
      </c>
      <c r="Z313">
        <v>311</v>
      </c>
      <c r="AA313">
        <f t="shared" ca="1" si="47"/>
        <v>0.65922666938602725</v>
      </c>
      <c r="AB313">
        <f t="shared" ca="1" si="48"/>
        <v>4.0660041640976103E-3</v>
      </c>
      <c r="AC313">
        <f t="shared" ca="1" si="49"/>
        <v>5.587890780221442E-3</v>
      </c>
      <c r="AD313">
        <f t="shared" ca="1" si="50"/>
        <v>4.9103590231195922</v>
      </c>
      <c r="AH313">
        <v>311</v>
      </c>
      <c r="AI313">
        <f t="shared" ca="1" si="51"/>
        <v>121</v>
      </c>
      <c r="AJ313">
        <f t="shared" ca="1" si="52"/>
        <v>1.0539792387437338E-2</v>
      </c>
      <c r="AK313">
        <f t="shared" ca="1" si="53"/>
        <v>1.4484788094229649E-2</v>
      </c>
      <c r="AL313">
        <f t="shared" ca="1" si="54"/>
        <v>12.728507537804303</v>
      </c>
    </row>
    <row r="314" spans="1:38" x14ac:dyDescent="0.3">
      <c r="A314" s="1">
        <v>45058</v>
      </c>
      <c r="B314">
        <v>514.34692399999994</v>
      </c>
      <c r="C314">
        <f t="shared" si="44"/>
        <v>8.4667361976682991E-3</v>
      </c>
      <c r="H314">
        <v>8.4667361976682991E-3</v>
      </c>
      <c r="I314">
        <v>9.724068209124695E-4</v>
      </c>
      <c r="S314">
        <v>312</v>
      </c>
      <c r="T314">
        <v>9.724068209124695E-4</v>
      </c>
      <c r="U314">
        <f t="shared" si="45"/>
        <v>1.3363742116105682E-3</v>
      </c>
      <c r="V314">
        <f t="shared" si="46"/>
        <v>1.1743388384527869</v>
      </c>
      <c r="Z314">
        <v>312</v>
      </c>
      <c r="AA314">
        <f t="shared" ca="1" si="47"/>
        <v>0.43754045701411148</v>
      </c>
      <c r="AB314">
        <f t="shared" ca="1" si="48"/>
        <v>-9.3700833007428206E-4</v>
      </c>
      <c r="AC314">
        <f t="shared" ca="1" si="49"/>
        <v>-1.2877262288231821E-3</v>
      </c>
      <c r="AD314">
        <f t="shared" ca="1" si="50"/>
        <v>-1.1315894235783712</v>
      </c>
      <c r="AH314">
        <v>312</v>
      </c>
      <c r="AI314">
        <f t="shared" ca="1" si="51"/>
        <v>87</v>
      </c>
      <c r="AJ314">
        <f t="shared" ca="1" si="52"/>
        <v>-2.6852114590314034E-3</v>
      </c>
      <c r="AK314">
        <f t="shared" ca="1" si="53"/>
        <v>-3.690273730498407E-3</v>
      </c>
      <c r="AL314">
        <f t="shared" ca="1" si="54"/>
        <v>-3.2428280406754753</v>
      </c>
    </row>
    <row r="315" spans="1:38" x14ac:dyDescent="0.3">
      <c r="A315" s="1">
        <v>45061</v>
      </c>
      <c r="B315">
        <v>529.20062299999995</v>
      </c>
      <c r="C315">
        <f t="shared" si="44"/>
        <v>2.8469622293194077E-2</v>
      </c>
      <c r="H315">
        <v>2.8469622293194077E-2</v>
      </c>
      <c r="I315">
        <v>4.5786226070637604E-3</v>
      </c>
      <c r="S315">
        <v>313</v>
      </c>
      <c r="T315">
        <v>4.5786226070637604E-3</v>
      </c>
      <c r="U315">
        <f t="shared" si="45"/>
        <v>6.2923799434433754E-3</v>
      </c>
      <c r="V315">
        <f t="shared" si="46"/>
        <v>5.5294288753008658</v>
      </c>
      <c r="Z315">
        <v>313</v>
      </c>
      <c r="AA315">
        <f t="shared" ca="1" si="47"/>
        <v>0.70204317896652768</v>
      </c>
      <c r="AB315">
        <f t="shared" ca="1" si="48"/>
        <v>5.1232004901810534E-3</v>
      </c>
      <c r="AC315">
        <f t="shared" ca="1" si="49"/>
        <v>7.040790817946006E-3</v>
      </c>
      <c r="AD315">
        <f t="shared" ca="1" si="50"/>
        <v>6.1870949312700532</v>
      </c>
      <c r="AH315">
        <v>313</v>
      </c>
      <c r="AI315">
        <f t="shared" ca="1" si="51"/>
        <v>298</v>
      </c>
      <c r="AJ315">
        <f t="shared" ca="1" si="52"/>
        <v>-2.2607373364168181E-5</v>
      </c>
      <c r="AK315">
        <f t="shared" ca="1" si="53"/>
        <v>-3.1069209004289282E-5</v>
      </c>
      <c r="AL315">
        <f t="shared" ca="1" si="54"/>
        <v>-2.7302067412519206E-2</v>
      </c>
    </row>
    <row r="316" spans="1:38" x14ac:dyDescent="0.3">
      <c r="A316" s="1">
        <v>45062</v>
      </c>
      <c r="B316">
        <v>519.53082300000005</v>
      </c>
      <c r="C316">
        <f t="shared" si="44"/>
        <v>-1.8441468659530988E-2</v>
      </c>
      <c r="H316">
        <v>-1.8441468659530988E-2</v>
      </c>
      <c r="I316">
        <v>-6.1250587192315563E-3</v>
      </c>
      <c r="S316">
        <v>314</v>
      </c>
      <c r="T316">
        <v>-6.1250587192315563E-3</v>
      </c>
      <c r="U316">
        <f t="shared" si="45"/>
        <v>-8.4176399640025837E-3</v>
      </c>
      <c r="V316">
        <f t="shared" si="46"/>
        <v>-7.3970011183672701</v>
      </c>
      <c r="Z316">
        <v>314</v>
      </c>
      <c r="AA316">
        <f t="shared" ca="1" si="47"/>
        <v>6.1095690153134763E-2</v>
      </c>
      <c r="AB316">
        <f t="shared" ca="1" si="48"/>
        <v>-1.3175938911532655E-2</v>
      </c>
      <c r="AC316">
        <f t="shared" ca="1" si="49"/>
        <v>-1.8107632110813246E-2</v>
      </c>
      <c r="AD316">
        <f t="shared" ca="1" si="50"/>
        <v>-15.91208171737714</v>
      </c>
      <c r="AH316">
        <v>314</v>
      </c>
      <c r="AI316">
        <f t="shared" ca="1" si="51"/>
        <v>465</v>
      </c>
      <c r="AJ316">
        <f t="shared" ca="1" si="52"/>
        <v>4.4291036097024337E-3</v>
      </c>
      <c r="AK316">
        <f t="shared" ca="1" si="53"/>
        <v>6.0868966745867784E-3</v>
      </c>
      <c r="AL316">
        <f t="shared" ca="1" si="54"/>
        <v>5.3488604527931312</v>
      </c>
    </row>
    <row r="317" spans="1:38" x14ac:dyDescent="0.3">
      <c r="A317" s="1">
        <v>45063</v>
      </c>
      <c r="B317">
        <v>513.89831500000003</v>
      </c>
      <c r="C317">
        <f t="shared" si="44"/>
        <v>-1.0900725684470279E-2</v>
      </c>
      <c r="H317">
        <v>-1.0900725684470279E-2</v>
      </c>
      <c r="I317">
        <v>-5.7447389485387043E-3</v>
      </c>
      <c r="S317">
        <v>315</v>
      </c>
      <c r="T317">
        <v>-5.7447389485387043E-3</v>
      </c>
      <c r="U317">
        <f t="shared" si="45"/>
        <v>-7.8949682562469252E-3</v>
      </c>
      <c r="V317">
        <f t="shared" si="46"/>
        <v>-6.9377033551769856</v>
      </c>
      <c r="Z317">
        <v>315</v>
      </c>
      <c r="AA317">
        <f t="shared" ca="1" si="47"/>
        <v>0.21411910564844261</v>
      </c>
      <c r="AB317">
        <f t="shared" ca="1" si="48"/>
        <v>-6.5345041410095625E-3</v>
      </c>
      <c r="AC317">
        <f t="shared" ca="1" si="49"/>
        <v>-8.9803389197880799E-3</v>
      </c>
      <c r="AD317">
        <f t="shared" ca="1" si="50"/>
        <v>-7.891472825763775</v>
      </c>
      <c r="AH317">
        <v>315</v>
      </c>
      <c r="AI317">
        <f t="shared" ca="1" si="51"/>
        <v>314</v>
      </c>
      <c r="AJ317">
        <f t="shared" ca="1" si="52"/>
        <v>-6.1250587192315563E-3</v>
      </c>
      <c r="AK317">
        <f t="shared" ca="1" si="53"/>
        <v>-8.4176399640025837E-3</v>
      </c>
      <c r="AL317">
        <f t="shared" ca="1" si="54"/>
        <v>-7.3970011183672701</v>
      </c>
    </row>
    <row r="318" spans="1:38" x14ac:dyDescent="0.3">
      <c r="A318" s="1">
        <v>45064</v>
      </c>
      <c r="B318">
        <v>506.87023900000003</v>
      </c>
      <c r="C318">
        <f t="shared" si="44"/>
        <v>-1.3770383167554684E-2</v>
      </c>
      <c r="H318">
        <v>-1.3770383167554684E-2</v>
      </c>
      <c r="I318">
        <v>-2.853119917470304E-3</v>
      </c>
      <c r="S318">
        <v>316</v>
      </c>
      <c r="T318">
        <v>-2.853119917470304E-3</v>
      </c>
      <c r="U318">
        <f t="shared" si="45"/>
        <v>-3.9210295509465544E-3</v>
      </c>
      <c r="V318">
        <f t="shared" si="46"/>
        <v>-3.4456047178942848</v>
      </c>
      <c r="Z318">
        <v>316</v>
      </c>
      <c r="AA318">
        <f t="shared" ca="1" si="47"/>
        <v>0.12977859215633625</v>
      </c>
      <c r="AB318">
        <f t="shared" ca="1" si="48"/>
        <v>-9.4895169209886412E-3</v>
      </c>
      <c r="AC318">
        <f t="shared" ca="1" si="49"/>
        <v>-1.3041399361998985E-2</v>
      </c>
      <c r="AD318">
        <f t="shared" ca="1" si="50"/>
        <v>-11.460129689356608</v>
      </c>
      <c r="AH318">
        <v>316</v>
      </c>
      <c r="AI318">
        <f t="shared" ca="1" si="51"/>
        <v>182</v>
      </c>
      <c r="AJ318">
        <f t="shared" ca="1" si="52"/>
        <v>7.3678438837951757E-3</v>
      </c>
      <c r="AK318">
        <f t="shared" ca="1" si="53"/>
        <v>1.0125593886967215E-2</v>
      </c>
      <c r="AL318">
        <f t="shared" ca="1" si="54"/>
        <v>8.8978656281724398</v>
      </c>
    </row>
    <row r="319" spans="1:38" x14ac:dyDescent="0.3">
      <c r="A319" s="1">
        <v>45065</v>
      </c>
      <c r="B319">
        <v>523.31897000000004</v>
      </c>
      <c r="C319">
        <f t="shared" si="44"/>
        <v>3.1936131460498146E-2</v>
      </c>
      <c r="H319">
        <v>3.1936131460498146E-2</v>
      </c>
      <c r="I319">
        <v>4.0431874764913604E-3</v>
      </c>
      <c r="S319">
        <v>317</v>
      </c>
      <c r="T319">
        <v>4.0431874764913604E-3</v>
      </c>
      <c r="U319">
        <f t="shared" si="45"/>
        <v>5.5565339116191064E-3</v>
      </c>
      <c r="V319">
        <f t="shared" si="46"/>
        <v>4.8828041748352895</v>
      </c>
      <c r="Z319">
        <v>317</v>
      </c>
      <c r="AA319">
        <f t="shared" ca="1" si="47"/>
        <v>0.82447483085079731</v>
      </c>
      <c r="AB319">
        <f t="shared" ca="1" si="48"/>
        <v>8.6691621634616758E-3</v>
      </c>
      <c r="AC319">
        <f t="shared" ca="1" si="49"/>
        <v>1.1913989600205717E-2</v>
      </c>
      <c r="AD319">
        <f t="shared" ca="1" si="50"/>
        <v>10.469418361180773</v>
      </c>
      <c r="AH319">
        <v>317</v>
      </c>
      <c r="AI319">
        <f t="shared" ca="1" si="51"/>
        <v>285</v>
      </c>
      <c r="AJ319">
        <f t="shared" ca="1" si="52"/>
        <v>7.5810476926259866E-3</v>
      </c>
      <c r="AK319">
        <f t="shared" ca="1" si="53"/>
        <v>1.0418598898667242E-2</v>
      </c>
      <c r="AL319">
        <f t="shared" ca="1" si="54"/>
        <v>9.1553437822038397</v>
      </c>
    </row>
    <row r="320" spans="1:38" x14ac:dyDescent="0.3">
      <c r="A320" s="1">
        <v>45068</v>
      </c>
      <c r="B320">
        <v>520.87658699999997</v>
      </c>
      <c r="C320">
        <f t="shared" si="44"/>
        <v>-4.6780269034947374E-3</v>
      </c>
      <c r="H320">
        <v>-4.6780269034947374E-3</v>
      </c>
      <c r="I320">
        <v>6.0792457090605928E-3</v>
      </c>
      <c r="S320">
        <v>318</v>
      </c>
      <c r="T320">
        <v>6.0792457090605928E-3</v>
      </c>
      <c r="U320">
        <f t="shared" si="45"/>
        <v>8.3546793553025359E-3</v>
      </c>
      <c r="V320">
        <f t="shared" si="46"/>
        <v>7.3416744834721035</v>
      </c>
      <c r="Z320">
        <v>318</v>
      </c>
      <c r="AA320">
        <f t="shared" ca="1" si="47"/>
        <v>0.5856718176870821</v>
      </c>
      <c r="AB320">
        <f t="shared" ca="1" si="48"/>
        <v>2.3565402575422504E-3</v>
      </c>
      <c r="AC320">
        <f t="shared" ca="1" si="49"/>
        <v>3.2385824133221138E-3</v>
      </c>
      <c r="AD320">
        <f t="shared" ca="1" si="50"/>
        <v>2.8459042957068075</v>
      </c>
      <c r="AH320">
        <v>318</v>
      </c>
      <c r="AI320">
        <f t="shared" ca="1" si="51"/>
        <v>204</v>
      </c>
      <c r="AJ320">
        <f t="shared" ca="1" si="52"/>
        <v>-6.206617462596915E-3</v>
      </c>
      <c r="AK320">
        <f t="shared" ca="1" si="53"/>
        <v>-8.5297257690595211E-3</v>
      </c>
      <c r="AL320">
        <f t="shared" ca="1" si="54"/>
        <v>-7.4954965195610539</v>
      </c>
    </row>
    <row r="321" spans="1:38" x14ac:dyDescent="0.3">
      <c r="A321" s="1">
        <v>45069</v>
      </c>
      <c r="B321">
        <v>526.85797100000002</v>
      </c>
      <c r="C321">
        <f t="shared" si="44"/>
        <v>1.1417870940367281E-2</v>
      </c>
      <c r="H321">
        <v>1.1417870940367281E-2</v>
      </c>
      <c r="I321">
        <v>1.8329197242091045E-3</v>
      </c>
      <c r="S321">
        <v>319</v>
      </c>
      <c r="T321">
        <v>1.8329197242091045E-3</v>
      </c>
      <c r="U321">
        <f t="shared" si="45"/>
        <v>2.518973128023635E-3</v>
      </c>
      <c r="V321">
        <f t="shared" si="46"/>
        <v>2.2135476362507691</v>
      </c>
      <c r="Z321">
        <v>319</v>
      </c>
      <c r="AA321">
        <f t="shared" ca="1" si="47"/>
        <v>0.22006179784240121</v>
      </c>
      <c r="AB321">
        <f t="shared" ca="1" si="48"/>
        <v>-6.3562176259354605E-3</v>
      </c>
      <c r="AC321">
        <f t="shared" ca="1" si="49"/>
        <v>-8.7353205839444687E-3</v>
      </c>
      <c r="AD321">
        <f t="shared" ca="1" si="50"/>
        <v>-7.6761629631412021</v>
      </c>
      <c r="AH321">
        <v>319</v>
      </c>
      <c r="AI321">
        <f t="shared" ca="1" si="51"/>
        <v>126</v>
      </c>
      <c r="AJ321">
        <f t="shared" ca="1" si="52"/>
        <v>7.3075989907427051E-3</v>
      </c>
      <c r="AK321">
        <f t="shared" ca="1" si="53"/>
        <v>1.0042799608147768E-2</v>
      </c>
      <c r="AL321">
        <f t="shared" ca="1" si="54"/>
        <v>8.8251101556598517</v>
      </c>
    </row>
    <row r="322" spans="1:38" x14ac:dyDescent="0.3">
      <c r="A322" s="1">
        <v>45070</v>
      </c>
      <c r="B322">
        <v>518.58374000000003</v>
      </c>
      <c r="C322">
        <f t="shared" si="44"/>
        <v>-1.5829488505998596E-2</v>
      </c>
      <c r="H322">
        <v>-1.5829488505998596E-2</v>
      </c>
      <c r="I322">
        <v>-3.4176281351486946E-3</v>
      </c>
      <c r="S322">
        <v>320</v>
      </c>
      <c r="T322">
        <v>-3.4176281351486946E-3</v>
      </c>
      <c r="U322">
        <f t="shared" si="45"/>
        <v>-4.6968305923663911E-3</v>
      </c>
      <c r="V322">
        <f t="shared" si="46"/>
        <v>-4.1273398830419659</v>
      </c>
      <c r="Z322">
        <v>320</v>
      </c>
      <c r="AA322">
        <f t="shared" ca="1" si="47"/>
        <v>0.57278976007616134</v>
      </c>
      <c r="AB322">
        <f t="shared" ca="1" si="48"/>
        <v>2.0661416647681286E-3</v>
      </c>
      <c r="AC322">
        <f t="shared" ca="1" si="49"/>
        <v>2.839488965882929E-3</v>
      </c>
      <c r="AD322">
        <f t="shared" ca="1" si="50"/>
        <v>2.495200928769624</v>
      </c>
      <c r="AH322">
        <v>320</v>
      </c>
      <c r="AI322">
        <f t="shared" ca="1" si="51"/>
        <v>450</v>
      </c>
      <c r="AJ322">
        <f t="shared" ca="1" si="52"/>
        <v>6.6706433155104099E-3</v>
      </c>
      <c r="AK322">
        <f t="shared" ca="1" si="53"/>
        <v>9.1674343597626419E-3</v>
      </c>
      <c r="AL322">
        <f t="shared" ca="1" si="54"/>
        <v>8.0558829436414214</v>
      </c>
    </row>
    <row r="323" spans="1:38" x14ac:dyDescent="0.3">
      <c r="A323" s="1">
        <v>45071</v>
      </c>
      <c r="B323">
        <v>513.25030500000003</v>
      </c>
      <c r="C323">
        <f t="shared" ref="C323:C386" si="55">LN(B323/B322)</f>
        <v>-1.0337868817420831E-2</v>
      </c>
      <c r="H323">
        <v>-1.0337868817420831E-2</v>
      </c>
      <c r="I323">
        <v>1.9532029432886774E-3</v>
      </c>
      <c r="S323">
        <v>321</v>
      </c>
      <c r="T323">
        <v>1.9532029432886774E-3</v>
      </c>
      <c r="U323">
        <f t="shared" si="45"/>
        <v>2.6842778015517474E-3</v>
      </c>
      <c r="V323">
        <f t="shared" si="46"/>
        <v>2.3588091181135979</v>
      </c>
      <c r="Z323">
        <v>321</v>
      </c>
      <c r="AA323">
        <f t="shared" ca="1" si="47"/>
        <v>0.97681113026777155</v>
      </c>
      <c r="AB323">
        <f t="shared" ca="1" si="48"/>
        <v>1.8007564028787504E-2</v>
      </c>
      <c r="AC323">
        <f t="shared" ca="1" si="49"/>
        <v>2.4747712237781501E-2</v>
      </c>
      <c r="AD323">
        <f t="shared" ca="1" si="50"/>
        <v>21.747052128950493</v>
      </c>
      <c r="AH323">
        <v>321</v>
      </c>
      <c r="AI323">
        <f t="shared" ca="1" si="51"/>
        <v>301</v>
      </c>
      <c r="AJ323">
        <f t="shared" ca="1" si="52"/>
        <v>2.4927532478353008E-3</v>
      </c>
      <c r="AK323">
        <f t="shared" ca="1" si="53"/>
        <v>3.4257792979996418E-3</v>
      </c>
      <c r="AL323">
        <f t="shared" ca="1" si="54"/>
        <v>3.0104035581171851</v>
      </c>
    </row>
    <row r="324" spans="1:38" x14ac:dyDescent="0.3">
      <c r="A324" s="1">
        <v>45072</v>
      </c>
      <c r="B324">
        <v>516.83917199999996</v>
      </c>
      <c r="C324">
        <f t="shared" si="55"/>
        <v>6.9680966583706445E-3</v>
      </c>
      <c r="H324">
        <v>6.9680966583706445E-3</v>
      </c>
      <c r="I324">
        <v>9.6794236529471143E-3</v>
      </c>
      <c r="S324">
        <v>322</v>
      </c>
      <c r="T324">
        <v>9.6794236529471143E-3</v>
      </c>
      <c r="U324">
        <f t="shared" ref="U324:U387" si="56">T324*$K$19</f>
        <v>1.3302387308342678E-2</v>
      </c>
      <c r="V324">
        <f t="shared" ref="V324:V387" si="57">U324*$B$495</f>
        <v>11.689472847206128</v>
      </c>
      <c r="Z324">
        <v>322</v>
      </c>
      <c r="AA324">
        <f t="shared" ref="AA324:AA387" ca="1" si="58">RAND()</f>
        <v>0.90464397314290446</v>
      </c>
      <c r="AB324">
        <f t="shared" ref="AB324:AB387" ca="1" si="59">NORMINV(AA324,$Y$3,$Y$4)</f>
        <v>1.1982883717609636E-2</v>
      </c>
      <c r="AC324">
        <f t="shared" ref="AC324:AC387" ca="1" si="60">AB324*$K$19</f>
        <v>1.6468021857266615E-2</v>
      </c>
      <c r="AD324">
        <f t="shared" ref="AD324:AD387" ca="1" si="61">AC324*$B$495</f>
        <v>14.471274207073037</v>
      </c>
      <c r="AH324">
        <v>322</v>
      </c>
      <c r="AI324">
        <f t="shared" ref="AI324:AI387" ca="1" si="62">RANDBETWEEN(1,493)</f>
        <v>49</v>
      </c>
      <c r="AJ324">
        <f t="shared" ref="AJ324:AJ387" ca="1" si="63">VLOOKUP(AI324,$S$3:$T$495,2,0)</f>
        <v>1.0435603742163818E-2</v>
      </c>
      <c r="AK324">
        <f t="shared" ref="AK324:AK387" ca="1" si="64">AJ324*$K$19</f>
        <v>1.434160211929426E-2</v>
      </c>
      <c r="AL324">
        <f t="shared" ref="AL324:AL387" ca="1" si="65">AK324*$B$495</f>
        <v>12.602682862329832</v>
      </c>
    </row>
    <row r="325" spans="1:38" x14ac:dyDescent="0.3">
      <c r="A325" s="1">
        <v>45075</v>
      </c>
      <c r="B325">
        <v>519.82983400000001</v>
      </c>
      <c r="C325">
        <f t="shared" si="55"/>
        <v>5.7697689027820338E-3</v>
      </c>
      <c r="H325">
        <v>5.7697689027820338E-3</v>
      </c>
      <c r="I325">
        <v>5.3534432669100282E-3</v>
      </c>
      <c r="S325">
        <v>323</v>
      </c>
      <c r="T325">
        <v>5.3534432669100282E-3</v>
      </c>
      <c r="U325">
        <f t="shared" si="56"/>
        <v>7.3572124046863037E-3</v>
      </c>
      <c r="V325">
        <f t="shared" si="57"/>
        <v>6.4651504006180893</v>
      </c>
      <c r="Z325">
        <v>323</v>
      </c>
      <c r="AA325">
        <f t="shared" ca="1" si="58"/>
        <v>0.1384071016272751</v>
      </c>
      <c r="AB325">
        <f t="shared" ca="1" si="59"/>
        <v>-9.1374969950691939E-3</v>
      </c>
      <c r="AC325">
        <f t="shared" ca="1" si="60"/>
        <v>-1.2557620000465529E-2</v>
      </c>
      <c r="AD325">
        <f t="shared" ca="1" si="61"/>
        <v>-11.035008575409083</v>
      </c>
      <c r="AH325">
        <v>323</v>
      </c>
      <c r="AI325">
        <f t="shared" ca="1" si="62"/>
        <v>485</v>
      </c>
      <c r="AJ325">
        <f t="shared" ca="1" si="63"/>
        <v>0</v>
      </c>
      <c r="AK325">
        <f t="shared" ca="1" si="64"/>
        <v>0</v>
      </c>
      <c r="AL325">
        <f t="shared" ca="1" si="65"/>
        <v>0</v>
      </c>
    </row>
    <row r="326" spans="1:38" x14ac:dyDescent="0.3">
      <c r="A326" s="1">
        <v>45076</v>
      </c>
      <c r="B326">
        <v>517.18804899999998</v>
      </c>
      <c r="C326">
        <f t="shared" si="55"/>
        <v>-5.0949761968397582E-3</v>
      </c>
      <c r="H326">
        <v>-5.0949761968397582E-3</v>
      </c>
      <c r="I326">
        <v>1.8907797481541157E-3</v>
      </c>
      <c r="S326">
        <v>324</v>
      </c>
      <c r="T326">
        <v>1.8907797481541157E-3</v>
      </c>
      <c r="U326">
        <f t="shared" si="56"/>
        <v>2.5984898922219017E-3</v>
      </c>
      <c r="V326">
        <f t="shared" si="57"/>
        <v>2.2834229927899963</v>
      </c>
      <c r="Z326">
        <v>324</v>
      </c>
      <c r="AA326">
        <f t="shared" ca="1" si="58"/>
        <v>0.65409662102543265</v>
      </c>
      <c r="AB326">
        <f t="shared" ca="1" si="59"/>
        <v>3.9430435516413093E-3</v>
      </c>
      <c r="AC326">
        <f t="shared" ca="1" si="60"/>
        <v>5.4189065773173027E-3</v>
      </c>
      <c r="AD326">
        <f t="shared" ca="1" si="61"/>
        <v>4.7618641548175802</v>
      </c>
      <c r="AH326">
        <v>324</v>
      </c>
      <c r="AI326">
        <f t="shared" ca="1" si="62"/>
        <v>113</v>
      </c>
      <c r="AJ326">
        <f t="shared" ca="1" si="63"/>
        <v>1.0973459224023095E-2</v>
      </c>
      <c r="AK326">
        <f t="shared" ca="1" si="64"/>
        <v>1.5080774428735325E-2</v>
      </c>
      <c r="AL326">
        <f t="shared" ca="1" si="65"/>
        <v>13.252230529251166</v>
      </c>
    </row>
    <row r="327" spans="1:38" x14ac:dyDescent="0.3">
      <c r="A327" s="1">
        <v>45077</v>
      </c>
      <c r="B327">
        <v>524.66479500000003</v>
      </c>
      <c r="C327">
        <f t="shared" si="55"/>
        <v>1.4353033443037254E-2</v>
      </c>
      <c r="H327">
        <v>1.4353033443037254E-2</v>
      </c>
      <c r="I327">
        <v>-5.3513122260729585E-3</v>
      </c>
      <c r="S327">
        <v>325</v>
      </c>
      <c r="T327">
        <v>-5.3513122260729585E-3</v>
      </c>
      <c r="U327">
        <f t="shared" si="56"/>
        <v>-7.3542837250870829E-3</v>
      </c>
      <c r="V327">
        <f t="shared" si="57"/>
        <v>-6.4625768234202745</v>
      </c>
      <c r="Z327">
        <v>325</v>
      </c>
      <c r="AA327">
        <f t="shared" ca="1" si="58"/>
        <v>0.75186702506728298</v>
      </c>
      <c r="AB327">
        <f t="shared" ca="1" si="59"/>
        <v>6.4462390324297632E-3</v>
      </c>
      <c r="AC327">
        <f t="shared" ca="1" si="60"/>
        <v>8.859036587930344E-3</v>
      </c>
      <c r="AD327">
        <f t="shared" ca="1" si="61"/>
        <v>7.7848784016437902</v>
      </c>
      <c r="AH327">
        <v>325</v>
      </c>
      <c r="AI327">
        <f t="shared" ca="1" si="62"/>
        <v>316</v>
      </c>
      <c r="AJ327">
        <f t="shared" ca="1" si="63"/>
        <v>-2.853119917470304E-3</v>
      </c>
      <c r="AK327">
        <f t="shared" ca="1" si="64"/>
        <v>-3.9210295509465544E-3</v>
      </c>
      <c r="AL327">
        <f t="shared" ca="1" si="65"/>
        <v>-3.4456047178942848</v>
      </c>
    </row>
    <row r="328" spans="1:38" x14ac:dyDescent="0.3">
      <c r="A328" s="1">
        <v>45078</v>
      </c>
      <c r="B328">
        <v>533.53710899999999</v>
      </c>
      <c r="C328">
        <f t="shared" si="55"/>
        <v>1.676905300249551E-2</v>
      </c>
      <c r="H328">
        <v>1.676905300249551E-2</v>
      </c>
      <c r="I328">
        <v>-2.5201353890765121E-3</v>
      </c>
      <c r="S328">
        <v>326</v>
      </c>
      <c r="T328">
        <v>-2.5201353890765121E-3</v>
      </c>
      <c r="U328">
        <f t="shared" si="56"/>
        <v>-3.4634104484877635E-3</v>
      </c>
      <c r="V328">
        <f t="shared" si="57"/>
        <v>-3.0434719316086221</v>
      </c>
      <c r="Z328">
        <v>326</v>
      </c>
      <c r="AA328">
        <f t="shared" ca="1" si="58"/>
        <v>0.13733298978611608</v>
      </c>
      <c r="AB328">
        <f t="shared" ca="1" si="59"/>
        <v>-9.1804826186688716E-3</v>
      </c>
      <c r="AC328">
        <f t="shared" ca="1" si="60"/>
        <v>-1.2616694944833674E-2</v>
      </c>
      <c r="AD328">
        <f t="shared" ca="1" si="61"/>
        <v>-11.086920682772591</v>
      </c>
      <c r="AH328">
        <v>326</v>
      </c>
      <c r="AI328">
        <f t="shared" ca="1" si="62"/>
        <v>387</v>
      </c>
      <c r="AJ328">
        <f t="shared" ca="1" si="63"/>
        <v>1.8939638244323E-3</v>
      </c>
      <c r="AK328">
        <f t="shared" ca="1" si="64"/>
        <v>2.6028657535738138E-3</v>
      </c>
      <c r="AL328">
        <f t="shared" ca="1" si="65"/>
        <v>2.287268280952989</v>
      </c>
    </row>
    <row r="329" spans="1:38" x14ac:dyDescent="0.3">
      <c r="A329" s="1">
        <v>45079</v>
      </c>
      <c r="B329">
        <v>534.23498500000005</v>
      </c>
      <c r="C329">
        <f t="shared" si="55"/>
        <v>1.3071630234425032E-3</v>
      </c>
      <c r="H329">
        <v>1.3071630234425032E-3</v>
      </c>
      <c r="I329">
        <v>2.5039069471375756E-3</v>
      </c>
      <c r="S329">
        <v>327</v>
      </c>
      <c r="T329">
        <v>2.5039069471375756E-3</v>
      </c>
      <c r="U329">
        <f t="shared" si="56"/>
        <v>3.4411077755370908E-3</v>
      </c>
      <c r="V329">
        <f t="shared" si="57"/>
        <v>3.0238734577532185</v>
      </c>
      <c r="Z329">
        <v>327</v>
      </c>
      <c r="AA329">
        <f t="shared" ca="1" si="58"/>
        <v>0.48307980769190573</v>
      </c>
      <c r="AB329">
        <f t="shared" ca="1" si="59"/>
        <v>7.4792265555283829E-5</v>
      </c>
      <c r="AC329">
        <f t="shared" ca="1" si="60"/>
        <v>1.0278666579304841E-4</v>
      </c>
      <c r="AD329">
        <f t="shared" ca="1" si="61"/>
        <v>9.0323782565641289E-2</v>
      </c>
      <c r="AH329">
        <v>327</v>
      </c>
      <c r="AI329">
        <f t="shared" ca="1" si="62"/>
        <v>462</v>
      </c>
      <c r="AJ329">
        <f t="shared" ca="1" si="63"/>
        <v>1.6070827719595188E-3</v>
      </c>
      <c r="AK329">
        <f t="shared" ca="1" si="64"/>
        <v>2.2086064455564412E-3</v>
      </c>
      <c r="AL329">
        <f t="shared" ca="1" si="65"/>
        <v>1.9408129140327228</v>
      </c>
    </row>
    <row r="330" spans="1:38" x14ac:dyDescent="0.3">
      <c r="A330" s="1">
        <v>45082</v>
      </c>
      <c r="B330">
        <v>544.55279499999995</v>
      </c>
      <c r="C330">
        <f t="shared" si="55"/>
        <v>1.9129109202413216E-2</v>
      </c>
      <c r="H330">
        <v>1.9129109202413216E-2</v>
      </c>
      <c r="I330">
        <v>3.2186023111777503E-3</v>
      </c>
      <c r="S330">
        <v>328</v>
      </c>
      <c r="T330">
        <v>3.2186023111777503E-3</v>
      </c>
      <c r="U330">
        <f t="shared" si="56"/>
        <v>4.4233103199049781E-3</v>
      </c>
      <c r="V330">
        <f t="shared" si="57"/>
        <v>3.8869839436164995</v>
      </c>
      <c r="Z330">
        <v>328</v>
      </c>
      <c r="AA330">
        <f t="shared" ca="1" si="58"/>
        <v>0.47092371778295083</v>
      </c>
      <c r="AB330">
        <f t="shared" ca="1" si="59"/>
        <v>-1.942632587311658E-4</v>
      </c>
      <c r="AC330">
        <f t="shared" ca="1" si="60"/>
        <v>-2.6697510100572399E-4</v>
      </c>
      <c r="AD330">
        <f t="shared" ca="1" si="61"/>
        <v>-0.23460437000877996</v>
      </c>
      <c r="AH330">
        <v>328</v>
      </c>
      <c r="AI330">
        <f t="shared" ca="1" si="62"/>
        <v>253</v>
      </c>
      <c r="AJ330">
        <f t="shared" ca="1" si="63"/>
        <v>-2.0670928470560455E-3</v>
      </c>
      <c r="AK330">
        <f t="shared" ca="1" si="64"/>
        <v>-2.8407961713166796E-3</v>
      </c>
      <c r="AL330">
        <f t="shared" ca="1" si="65"/>
        <v>-2.496349635544532</v>
      </c>
    </row>
    <row r="331" spans="1:38" x14ac:dyDescent="0.3">
      <c r="A331" s="1">
        <v>45083</v>
      </c>
      <c r="B331">
        <v>554.02325399999995</v>
      </c>
      <c r="C331">
        <f t="shared" si="55"/>
        <v>1.724176240872986E-2</v>
      </c>
      <c r="H331">
        <v>1.724176240872986E-2</v>
      </c>
      <c r="I331">
        <v>2.7695597874686611E-4</v>
      </c>
      <c r="S331">
        <v>329</v>
      </c>
      <c r="T331">
        <v>2.7695597874686611E-4</v>
      </c>
      <c r="U331">
        <f t="shared" si="56"/>
        <v>3.8061932494608887E-4</v>
      </c>
      <c r="V331">
        <f t="shared" si="57"/>
        <v>0.33446923179637561</v>
      </c>
      <c r="Z331">
        <v>329</v>
      </c>
      <c r="AA331">
        <f t="shared" ca="1" si="58"/>
        <v>0.65691936066881873</v>
      </c>
      <c r="AB331">
        <f t="shared" ca="1" si="59"/>
        <v>4.0106152879080337E-3</v>
      </c>
      <c r="AC331">
        <f t="shared" ca="1" si="60"/>
        <v>5.5117701029925607E-3</v>
      </c>
      <c r="AD331">
        <f t="shared" ca="1" si="61"/>
        <v>4.8434679780047123</v>
      </c>
      <c r="AH331">
        <v>329</v>
      </c>
      <c r="AI331">
        <f t="shared" ca="1" si="62"/>
        <v>475</v>
      </c>
      <c r="AJ331">
        <f t="shared" ca="1" si="63"/>
        <v>-9.1524649937773459E-3</v>
      </c>
      <c r="AK331">
        <f t="shared" ca="1" si="64"/>
        <v>-1.2578190452094226E-2</v>
      </c>
      <c r="AL331">
        <f t="shared" ca="1" si="65"/>
        <v>-11.053084859777801</v>
      </c>
    </row>
    <row r="332" spans="1:38" x14ac:dyDescent="0.3">
      <c r="A332" s="1">
        <v>45084</v>
      </c>
      <c r="B332">
        <v>566.18536400000005</v>
      </c>
      <c r="C332">
        <f t="shared" si="55"/>
        <v>2.1714862224946594E-2</v>
      </c>
      <c r="H332">
        <v>2.1714862224946594E-2</v>
      </c>
      <c r="I332">
        <v>6.8264980101824741E-3</v>
      </c>
      <c r="S332">
        <v>330</v>
      </c>
      <c r="T332">
        <v>6.8264980101824741E-3</v>
      </c>
      <c r="U332">
        <f t="shared" si="56"/>
        <v>9.3816247482285953E-3</v>
      </c>
      <c r="V332">
        <f t="shared" si="57"/>
        <v>8.2441027475058775</v>
      </c>
      <c r="Z332">
        <v>330</v>
      </c>
      <c r="AA332">
        <f t="shared" ca="1" si="58"/>
        <v>2.4126148629286193E-2</v>
      </c>
      <c r="AB332">
        <f t="shared" ca="1" si="59"/>
        <v>-1.6961941194626507E-2</v>
      </c>
      <c r="AC332">
        <f t="shared" ca="1" si="60"/>
        <v>-2.3310717596657229E-2</v>
      </c>
      <c r="AD332">
        <f t="shared" ca="1" si="61"/>
        <v>-20.48429308806254</v>
      </c>
      <c r="AH332">
        <v>330</v>
      </c>
      <c r="AI332">
        <f t="shared" ca="1" si="62"/>
        <v>2</v>
      </c>
      <c r="AJ332">
        <f t="shared" ca="1" si="63"/>
        <v>3.0829404980012042E-3</v>
      </c>
      <c r="AK332">
        <f t="shared" ca="1" si="64"/>
        <v>4.2368709153979773E-3</v>
      </c>
      <c r="AL332">
        <f t="shared" ca="1" si="65"/>
        <v>3.7231503169059725</v>
      </c>
    </row>
    <row r="333" spans="1:38" x14ac:dyDescent="0.3">
      <c r="A333" s="1">
        <v>45085</v>
      </c>
      <c r="B333">
        <v>557.96099900000002</v>
      </c>
      <c r="C333">
        <f t="shared" si="55"/>
        <v>-1.4632457147197931E-2</v>
      </c>
      <c r="H333">
        <v>-1.4632457147197931E-2</v>
      </c>
      <c r="I333">
        <v>-4.9168874005239794E-3</v>
      </c>
      <c r="S333">
        <v>331</v>
      </c>
      <c r="T333">
        <v>-4.9168874005239794E-3</v>
      </c>
      <c r="U333">
        <f t="shared" si="56"/>
        <v>-6.7572556898432478E-3</v>
      </c>
      <c r="V333">
        <f t="shared" si="57"/>
        <v>-5.9379384374497537</v>
      </c>
      <c r="Z333">
        <v>331</v>
      </c>
      <c r="AA333">
        <f t="shared" ca="1" si="58"/>
        <v>0.96183896082171305</v>
      </c>
      <c r="AB333">
        <f t="shared" ca="1" si="59"/>
        <v>1.6072667443570596E-2</v>
      </c>
      <c r="AC333">
        <f t="shared" ca="1" si="60"/>
        <v>2.2088592779743496E-2</v>
      </c>
      <c r="AD333">
        <f t="shared" ca="1" si="61"/>
        <v>19.410350905199596</v>
      </c>
      <c r="AH333">
        <v>331</v>
      </c>
      <c r="AI333">
        <f t="shared" ca="1" si="62"/>
        <v>40</v>
      </c>
      <c r="AJ333">
        <f t="shared" ca="1" si="63"/>
        <v>-5.3317463280644472E-3</v>
      </c>
      <c r="AK333">
        <f t="shared" ca="1" si="64"/>
        <v>-7.3273944016442041E-3</v>
      </c>
      <c r="AL333">
        <f t="shared" ca="1" si="65"/>
        <v>-6.4389478304448442</v>
      </c>
    </row>
    <row r="334" spans="1:38" x14ac:dyDescent="0.3">
      <c r="A334" s="1">
        <v>45086</v>
      </c>
      <c r="B334">
        <v>560.55291699999998</v>
      </c>
      <c r="C334">
        <f t="shared" si="55"/>
        <v>4.6345827303817229E-3</v>
      </c>
      <c r="H334">
        <v>4.6345827303817229E-3</v>
      </c>
      <c r="I334">
        <v>-3.8255051436458121E-3</v>
      </c>
      <c r="S334">
        <v>332</v>
      </c>
      <c r="T334">
        <v>-3.8255051436458121E-3</v>
      </c>
      <c r="U334">
        <f t="shared" si="56"/>
        <v>-5.2573740850096586E-3</v>
      </c>
      <c r="V334">
        <f t="shared" si="57"/>
        <v>-4.6199174772022378</v>
      </c>
      <c r="Z334">
        <v>332</v>
      </c>
      <c r="AA334">
        <f t="shared" ca="1" si="58"/>
        <v>0.22667990784493597</v>
      </c>
      <c r="AB334">
        <f t="shared" ca="1" si="59"/>
        <v>-6.1608874009482246E-3</v>
      </c>
      <c r="AC334">
        <f t="shared" ca="1" si="60"/>
        <v>-8.4668791561312746E-3</v>
      </c>
      <c r="AD334">
        <f t="shared" ca="1" si="61"/>
        <v>-7.4402700584503574</v>
      </c>
      <c r="AH334">
        <v>332</v>
      </c>
      <c r="AI334">
        <f t="shared" ca="1" si="62"/>
        <v>56</v>
      </c>
      <c r="AJ334">
        <f t="shared" ca="1" si="63"/>
        <v>-8.2975702004510245E-3</v>
      </c>
      <c r="AK334">
        <f t="shared" ca="1" si="64"/>
        <v>-1.1403312478316335E-2</v>
      </c>
      <c r="AL334">
        <f t="shared" ca="1" si="65"/>
        <v>-10.020660840320479</v>
      </c>
    </row>
    <row r="335" spans="1:38" x14ac:dyDescent="0.3">
      <c r="A335" s="1">
        <v>45089</v>
      </c>
      <c r="B335">
        <v>562.39721699999996</v>
      </c>
      <c r="C335">
        <f t="shared" si="55"/>
        <v>3.2847436451922322E-3</v>
      </c>
      <c r="H335">
        <v>3.2847436451922322E-3</v>
      </c>
      <c r="I335">
        <v>2.050301329797203E-3</v>
      </c>
      <c r="S335">
        <v>333</v>
      </c>
      <c r="T335">
        <v>2.050301329797203E-3</v>
      </c>
      <c r="U335">
        <f t="shared" si="56"/>
        <v>2.8177196665493905E-3</v>
      </c>
      <c r="V335">
        <f t="shared" si="57"/>
        <v>2.4760711569802769</v>
      </c>
      <c r="Z335">
        <v>333</v>
      </c>
      <c r="AA335">
        <f t="shared" ca="1" si="58"/>
        <v>0.28314419860752882</v>
      </c>
      <c r="AB335">
        <f t="shared" ca="1" si="59"/>
        <v>-4.6068231373114386E-3</v>
      </c>
      <c r="AC335">
        <f t="shared" ca="1" si="60"/>
        <v>-6.3311358021706692E-3</v>
      </c>
      <c r="AD335">
        <f t="shared" ca="1" si="61"/>
        <v>-5.5634855861574755</v>
      </c>
      <c r="AH335">
        <v>333</v>
      </c>
      <c r="AI335">
        <f t="shared" ca="1" si="62"/>
        <v>92</v>
      </c>
      <c r="AJ335">
        <f t="shared" ca="1" si="63"/>
        <v>1.8629721917355551E-2</v>
      </c>
      <c r="AK335">
        <f t="shared" ca="1" si="64"/>
        <v>2.5602740956165267E-2</v>
      </c>
      <c r="AL335">
        <f t="shared" ca="1" si="65"/>
        <v>22.498408615230229</v>
      </c>
    </row>
    <row r="336" spans="1:38" x14ac:dyDescent="0.3">
      <c r="A336" s="1">
        <v>45090</v>
      </c>
      <c r="B336">
        <v>560.45324700000003</v>
      </c>
      <c r="C336">
        <f t="shared" si="55"/>
        <v>-3.4625660398648283E-3</v>
      </c>
      <c r="H336">
        <v>-3.4625660398648283E-3</v>
      </c>
      <c r="I336">
        <v>6.1445857671222487E-3</v>
      </c>
      <c r="S336">
        <v>334</v>
      </c>
      <c r="T336">
        <v>6.1445857671222487E-3</v>
      </c>
      <c r="U336">
        <f t="shared" si="56"/>
        <v>8.4444758959076275E-3</v>
      </c>
      <c r="V336">
        <f t="shared" si="57"/>
        <v>7.4205831935288273</v>
      </c>
      <c r="Z336">
        <v>334</v>
      </c>
      <c r="AA336">
        <f t="shared" ca="1" si="58"/>
        <v>0.56326200149902783</v>
      </c>
      <c r="AB336">
        <f t="shared" ca="1" si="59"/>
        <v>1.8524998567192711E-3</v>
      </c>
      <c r="AC336">
        <f t="shared" ca="1" si="60"/>
        <v>2.5458820138765242E-3</v>
      </c>
      <c r="AD336">
        <f t="shared" ca="1" si="61"/>
        <v>2.2371938196939958</v>
      </c>
      <c r="AH336">
        <v>334</v>
      </c>
      <c r="AI336">
        <f t="shared" ca="1" si="62"/>
        <v>355</v>
      </c>
      <c r="AJ336">
        <f t="shared" ca="1" si="63"/>
        <v>1.5180775354849041E-3</v>
      </c>
      <c r="AK336">
        <f t="shared" ca="1" si="64"/>
        <v>2.0862869593445258E-3</v>
      </c>
      <c r="AL336">
        <f t="shared" ca="1" si="65"/>
        <v>1.8333246655240021</v>
      </c>
    </row>
    <row r="337" spans="1:38" x14ac:dyDescent="0.3">
      <c r="A337" s="1">
        <v>45091</v>
      </c>
      <c r="B337">
        <v>568.52807600000006</v>
      </c>
      <c r="C337">
        <f t="shared" si="55"/>
        <v>1.4304872065849935E-2</v>
      </c>
      <c r="H337">
        <v>1.4304872065849935E-2</v>
      </c>
      <c r="I337">
        <v>2.1215820367655471E-3</v>
      </c>
      <c r="S337">
        <v>335</v>
      </c>
      <c r="T337">
        <v>2.1215820367655471E-3</v>
      </c>
      <c r="U337">
        <f t="shared" si="56"/>
        <v>2.9156804135631546E-3</v>
      </c>
      <c r="V337">
        <f t="shared" si="57"/>
        <v>2.5621541634186222</v>
      </c>
      <c r="Z337">
        <v>335</v>
      </c>
      <c r="AA337">
        <f t="shared" ca="1" si="58"/>
        <v>0.77413980306893326</v>
      </c>
      <c r="AB337">
        <f t="shared" ca="1" si="59"/>
        <v>7.0824407270195485E-3</v>
      </c>
      <c r="AC337">
        <f t="shared" ca="1" si="60"/>
        <v>9.7333656441939888E-3</v>
      </c>
      <c r="AD337">
        <f t="shared" ca="1" si="61"/>
        <v>8.5531950598354669</v>
      </c>
      <c r="AH337">
        <v>335</v>
      </c>
      <c r="AI337">
        <f t="shared" ca="1" si="62"/>
        <v>187</v>
      </c>
      <c r="AJ337">
        <f t="shared" ca="1" si="63"/>
        <v>-2.5193100204462114E-3</v>
      </c>
      <c r="AK337">
        <f t="shared" ca="1" si="64"/>
        <v>-3.462276148183729E-3</v>
      </c>
      <c r="AL337">
        <f t="shared" ca="1" si="65"/>
        <v>-3.0424751652164517</v>
      </c>
    </row>
    <row r="338" spans="1:38" x14ac:dyDescent="0.3">
      <c r="A338" s="1">
        <v>45092</v>
      </c>
      <c r="B338">
        <v>566.68383800000004</v>
      </c>
      <c r="C338">
        <f t="shared" si="55"/>
        <v>-3.2491548048872712E-3</v>
      </c>
      <c r="H338">
        <v>-3.2491548048872712E-3</v>
      </c>
      <c r="I338">
        <v>-3.6214536961955836E-3</v>
      </c>
      <c r="S338">
        <v>336</v>
      </c>
      <c r="T338">
        <v>-3.6214536961955836E-3</v>
      </c>
      <c r="U338">
        <f t="shared" si="56"/>
        <v>-4.9769471213665884E-3</v>
      </c>
      <c r="V338">
        <f t="shared" si="57"/>
        <v>-4.37349228290089</v>
      </c>
      <c r="Z338">
        <v>336</v>
      </c>
      <c r="AA338">
        <f t="shared" ca="1" si="58"/>
        <v>0.64057929779482281</v>
      </c>
      <c r="AB338">
        <f t="shared" ca="1" si="59"/>
        <v>3.6222094453444357E-3</v>
      </c>
      <c r="AC338">
        <f t="shared" ca="1" si="60"/>
        <v>4.9779857439381835E-3</v>
      </c>
      <c r="AD338">
        <f t="shared" ca="1" si="61"/>
        <v>4.3744049724856788</v>
      </c>
      <c r="AH338">
        <v>336</v>
      </c>
      <c r="AI338">
        <f t="shared" ca="1" si="62"/>
        <v>198</v>
      </c>
      <c r="AJ338">
        <f t="shared" ca="1" si="63"/>
        <v>1.1801042841926733E-2</v>
      </c>
      <c r="AK338">
        <f t="shared" ca="1" si="64"/>
        <v>1.6218118780022373E-2</v>
      </c>
      <c r="AL338">
        <f t="shared" ca="1" si="65"/>
        <v>14.251671877944661</v>
      </c>
    </row>
    <row r="339" spans="1:38" x14ac:dyDescent="0.3">
      <c r="A339" s="1">
        <v>45093</v>
      </c>
      <c r="B339">
        <v>568.02960199999995</v>
      </c>
      <c r="C339">
        <f t="shared" si="55"/>
        <v>2.371990290300626E-3</v>
      </c>
      <c r="H339">
        <v>2.371990290300626E-3</v>
      </c>
      <c r="I339">
        <v>7.3519563885368075E-3</v>
      </c>
      <c r="S339">
        <v>337</v>
      </c>
      <c r="T339">
        <v>7.3519563885368075E-3</v>
      </c>
      <c r="U339">
        <f t="shared" si="56"/>
        <v>1.0103759775468032E-2</v>
      </c>
      <c r="V339">
        <f t="shared" si="57"/>
        <v>8.878678902692533</v>
      </c>
      <c r="Z339">
        <v>337</v>
      </c>
      <c r="AA339">
        <f t="shared" ca="1" si="58"/>
        <v>0.7141297683195339</v>
      </c>
      <c r="AB339">
        <f t="shared" ca="1" si="59"/>
        <v>5.4335218005952769E-3</v>
      </c>
      <c r="AC339">
        <f t="shared" ca="1" si="60"/>
        <v>7.467263964402982E-3</v>
      </c>
      <c r="AD339">
        <f t="shared" ca="1" si="61"/>
        <v>6.5618582087191202</v>
      </c>
      <c r="AH339">
        <v>337</v>
      </c>
      <c r="AI339">
        <f t="shared" ca="1" si="62"/>
        <v>279</v>
      </c>
      <c r="AJ339">
        <f t="shared" ca="1" si="63"/>
        <v>6.9861826224965002E-3</v>
      </c>
      <c r="AK339">
        <f t="shared" ca="1" si="64"/>
        <v>9.6010785748556569E-3</v>
      </c>
      <c r="AL339">
        <f t="shared" ca="1" si="65"/>
        <v>8.4369477976544083</v>
      </c>
    </row>
    <row r="340" spans="1:38" x14ac:dyDescent="0.3">
      <c r="A340" s="1">
        <v>45096</v>
      </c>
      <c r="B340">
        <v>564.29125999999997</v>
      </c>
      <c r="C340">
        <f t="shared" si="55"/>
        <v>-6.6029969206700592E-3</v>
      </c>
      <c r="H340">
        <v>-6.6029969206700592E-3</v>
      </c>
      <c r="I340">
        <v>-3.7545579185440945E-3</v>
      </c>
      <c r="S340">
        <v>338</v>
      </c>
      <c r="T340">
        <v>-3.7545579185440945E-3</v>
      </c>
      <c r="U340">
        <f t="shared" si="56"/>
        <v>-5.159871640587994E-3</v>
      </c>
      <c r="V340">
        <f t="shared" si="57"/>
        <v>-4.5342372041666996</v>
      </c>
      <c r="Z340">
        <v>338</v>
      </c>
      <c r="AA340">
        <f t="shared" ca="1" si="58"/>
        <v>0.95587866274021072</v>
      </c>
      <c r="AB340">
        <f t="shared" ca="1" si="59"/>
        <v>1.5475937102076951E-2</v>
      </c>
      <c r="AC340">
        <f t="shared" ca="1" si="60"/>
        <v>2.1268509022094231E-2</v>
      </c>
      <c r="AD340">
        <f t="shared" ca="1" si="61"/>
        <v>18.689702303165305</v>
      </c>
      <c r="AH340">
        <v>338</v>
      </c>
      <c r="AI340">
        <f t="shared" ca="1" si="62"/>
        <v>124</v>
      </c>
      <c r="AJ340">
        <f t="shared" ca="1" si="63"/>
        <v>-3.537741997076726E-4</v>
      </c>
      <c r="AK340">
        <f t="shared" ca="1" si="64"/>
        <v>-4.8619025191418022E-4</v>
      </c>
      <c r="AL340">
        <f t="shared" ca="1" si="65"/>
        <v>-0.42723968386958588</v>
      </c>
    </row>
    <row r="341" spans="1:38" x14ac:dyDescent="0.3">
      <c r="A341" s="1">
        <v>45097</v>
      </c>
      <c r="B341">
        <v>581.43780500000003</v>
      </c>
      <c r="C341">
        <f t="shared" si="55"/>
        <v>2.9933473450946636E-2</v>
      </c>
      <c r="H341">
        <v>2.9933473450946636E-2</v>
      </c>
      <c r="I341">
        <v>3.2603966930082164E-3</v>
      </c>
      <c r="S341">
        <v>339</v>
      </c>
      <c r="T341">
        <v>3.2603966930082164E-3</v>
      </c>
      <c r="U341">
        <f t="shared" si="56"/>
        <v>4.4807481462007977E-3</v>
      </c>
      <c r="V341">
        <f t="shared" si="57"/>
        <v>3.9374574334739512</v>
      </c>
      <c r="Z341">
        <v>339</v>
      </c>
      <c r="AA341">
        <f t="shared" ca="1" si="58"/>
        <v>0.81874177035199569</v>
      </c>
      <c r="AB341">
        <f t="shared" ca="1" si="59"/>
        <v>8.4754679845994545E-3</v>
      </c>
      <c r="AC341">
        <f t="shared" ca="1" si="60"/>
        <v>1.1647796583040673E-2</v>
      </c>
      <c r="AD341">
        <f t="shared" ca="1" si="61"/>
        <v>10.235501247346992</v>
      </c>
      <c r="AH341">
        <v>339</v>
      </c>
      <c r="AI341">
        <f t="shared" ca="1" si="62"/>
        <v>442</v>
      </c>
      <c r="AJ341">
        <f t="shared" ca="1" si="63"/>
        <v>-1.9175662553034295E-3</v>
      </c>
      <c r="AK341">
        <f t="shared" ca="1" si="64"/>
        <v>-2.6353024655231408E-3</v>
      </c>
      <c r="AL341">
        <f t="shared" ca="1" si="65"/>
        <v>-2.3157720415784602</v>
      </c>
    </row>
    <row r="342" spans="1:38" x14ac:dyDescent="0.3">
      <c r="A342" s="1">
        <v>45098</v>
      </c>
      <c r="B342">
        <v>579.59362799999997</v>
      </c>
      <c r="C342">
        <f t="shared" si="55"/>
        <v>-3.1767934933338714E-3</v>
      </c>
      <c r="H342">
        <v>-3.1767934933338714E-3</v>
      </c>
      <c r="I342">
        <v>2.1314904727675675E-3</v>
      </c>
      <c r="S342">
        <v>340</v>
      </c>
      <c r="T342">
        <v>2.1314904727675675E-3</v>
      </c>
      <c r="U342">
        <f t="shared" si="56"/>
        <v>2.9292975314871819E-3</v>
      </c>
      <c r="V342">
        <f t="shared" si="57"/>
        <v>2.5741202057943613</v>
      </c>
      <c r="Z342">
        <v>340</v>
      </c>
      <c r="AA342">
        <f t="shared" ca="1" si="58"/>
        <v>0.95369915272262851</v>
      </c>
      <c r="AB342">
        <f t="shared" ca="1" si="59"/>
        <v>1.5273980492092066E-2</v>
      </c>
      <c r="AC342">
        <f t="shared" ca="1" si="60"/>
        <v>2.0990960983923498E-2</v>
      </c>
      <c r="AD342">
        <f t="shared" ca="1" si="61"/>
        <v>18.445806964622772</v>
      </c>
      <c r="AH342">
        <v>340</v>
      </c>
      <c r="AI342">
        <f t="shared" ca="1" si="62"/>
        <v>389</v>
      </c>
      <c r="AJ342">
        <f t="shared" ca="1" si="63"/>
        <v>-4.8521030655540257E-3</v>
      </c>
      <c r="AK342">
        <f t="shared" ca="1" si="64"/>
        <v>-6.6682228769214431E-3</v>
      </c>
      <c r="AL342">
        <f t="shared" ca="1" si="65"/>
        <v>-5.8597008530947186</v>
      </c>
    </row>
    <row r="343" spans="1:38" x14ac:dyDescent="0.3">
      <c r="A343" s="1">
        <v>45099</v>
      </c>
      <c r="B343">
        <v>567.58099400000003</v>
      </c>
      <c r="C343">
        <f t="shared" si="55"/>
        <v>-2.094375672050252E-2</v>
      </c>
      <c r="H343">
        <v>-2.094375672050252E-2</v>
      </c>
      <c r="I343">
        <v>-4.5497783599067494E-3</v>
      </c>
      <c r="S343">
        <v>341</v>
      </c>
      <c r="T343">
        <v>-4.5497783599067494E-3</v>
      </c>
      <c r="U343">
        <f t="shared" si="56"/>
        <v>-6.2527394275348376E-3</v>
      </c>
      <c r="V343">
        <f t="shared" si="57"/>
        <v>-5.4945947719462387</v>
      </c>
      <c r="Z343">
        <v>341</v>
      </c>
      <c r="AA343">
        <f t="shared" ca="1" si="58"/>
        <v>0.53415230552636561</v>
      </c>
      <c r="AB343">
        <f t="shared" ca="1" si="59"/>
        <v>1.2043132570513431E-3</v>
      </c>
      <c r="AC343">
        <f t="shared" ca="1" si="60"/>
        <v>1.6550821578091483E-3</v>
      </c>
      <c r="AD343">
        <f t="shared" ca="1" si="61"/>
        <v>1.454403446174789</v>
      </c>
      <c r="AH343">
        <v>341</v>
      </c>
      <c r="AI343">
        <f t="shared" ca="1" si="62"/>
        <v>82</v>
      </c>
      <c r="AJ343">
        <f t="shared" ca="1" si="63"/>
        <v>-9.2889550846470235E-3</v>
      </c>
      <c r="AK343">
        <f t="shared" ca="1" si="64"/>
        <v>-1.2765768154816901E-2</v>
      </c>
      <c r="AL343">
        <f t="shared" ca="1" si="65"/>
        <v>-11.217918766045351</v>
      </c>
    </row>
    <row r="344" spans="1:38" x14ac:dyDescent="0.3">
      <c r="A344" s="1">
        <v>45100</v>
      </c>
      <c r="B344">
        <v>557.91119400000002</v>
      </c>
      <c r="C344">
        <f t="shared" si="55"/>
        <v>-1.7183660698886903E-2</v>
      </c>
      <c r="H344">
        <v>-1.7183660698886903E-2</v>
      </c>
      <c r="I344">
        <v>-5.6495438985202338E-3</v>
      </c>
      <c r="S344">
        <v>342</v>
      </c>
      <c r="T344">
        <v>-5.6495438985202338E-3</v>
      </c>
      <c r="U344">
        <f t="shared" si="56"/>
        <v>-7.7641421378140171E-3</v>
      </c>
      <c r="V344">
        <f t="shared" si="57"/>
        <v>-6.8227399036040675</v>
      </c>
      <c r="Z344">
        <v>342</v>
      </c>
      <c r="AA344">
        <f t="shared" ca="1" si="58"/>
        <v>0.12980230016553806</v>
      </c>
      <c r="AB344">
        <f t="shared" ca="1" si="59"/>
        <v>-9.4885279220540183E-3</v>
      </c>
      <c r="AC344">
        <f t="shared" ca="1" si="60"/>
        <v>-1.3040040185321984E-2</v>
      </c>
      <c r="AD344">
        <f t="shared" ca="1" si="61"/>
        <v>-11.458935312851693</v>
      </c>
      <c r="AH344">
        <v>342</v>
      </c>
      <c r="AI344">
        <f t="shared" ca="1" si="62"/>
        <v>3</v>
      </c>
      <c r="AJ344">
        <f t="shared" ca="1" si="63"/>
        <v>1.1347524932542029E-2</v>
      </c>
      <c r="AK344">
        <f t="shared" ca="1" si="64"/>
        <v>1.5594851207673855E-2</v>
      </c>
      <c r="AL344">
        <f t="shared" ca="1" si="65"/>
        <v>13.7039754987434</v>
      </c>
    </row>
    <row r="345" spans="1:38" x14ac:dyDescent="0.3">
      <c r="A345" s="1">
        <v>45103</v>
      </c>
      <c r="B345">
        <v>566.08563200000003</v>
      </c>
      <c r="C345">
        <f t="shared" si="55"/>
        <v>1.4545560867841107E-2</v>
      </c>
      <c r="H345">
        <v>1.4545560867841107E-2</v>
      </c>
      <c r="I345">
        <v>1.3758829656499954E-3</v>
      </c>
      <c r="S345">
        <v>343</v>
      </c>
      <c r="T345">
        <v>1.3758829656499954E-3</v>
      </c>
      <c r="U345">
        <f t="shared" si="56"/>
        <v>1.8908696174750833E-3</v>
      </c>
      <c r="V345">
        <f t="shared" si="57"/>
        <v>1.6616016763562296</v>
      </c>
      <c r="Z345">
        <v>343</v>
      </c>
      <c r="AA345">
        <f t="shared" ca="1" si="58"/>
        <v>0.18235903903551454</v>
      </c>
      <c r="AB345">
        <f t="shared" ca="1" si="59"/>
        <v>-7.5411816418238823E-3</v>
      </c>
      <c r="AC345">
        <f t="shared" ca="1" si="60"/>
        <v>-1.036381116881494E-2</v>
      </c>
      <c r="AD345">
        <f t="shared" ca="1" si="61"/>
        <v>-9.1071990645961289</v>
      </c>
      <c r="AH345">
        <v>343</v>
      </c>
      <c r="AI345">
        <f t="shared" ca="1" si="62"/>
        <v>31</v>
      </c>
      <c r="AJ345">
        <f t="shared" ca="1" si="63"/>
        <v>-4.0420936984459938E-3</v>
      </c>
      <c r="AK345">
        <f t="shared" ca="1" si="64"/>
        <v>-5.5550307374931966E-3</v>
      </c>
      <c r="AL345">
        <f t="shared" ca="1" si="65"/>
        <v>-4.8814832605721463</v>
      </c>
    </row>
    <row r="346" spans="1:38" x14ac:dyDescent="0.3">
      <c r="A346" s="1">
        <v>45104</v>
      </c>
      <c r="B346">
        <v>571.31933600000002</v>
      </c>
      <c r="C346">
        <f t="shared" si="55"/>
        <v>9.2029507272032643E-3</v>
      </c>
      <c r="H346">
        <v>9.2029507272032643E-3</v>
      </c>
      <c r="I346">
        <v>6.7292114093817834E-3</v>
      </c>
      <c r="S346">
        <v>344</v>
      </c>
      <c r="T346">
        <v>6.7292114093817834E-3</v>
      </c>
      <c r="U346">
        <f t="shared" si="56"/>
        <v>9.2479242211968155E-3</v>
      </c>
      <c r="V346">
        <f t="shared" si="57"/>
        <v>8.1266134093767022</v>
      </c>
      <c r="Z346">
        <v>344</v>
      </c>
      <c r="AA346">
        <f t="shared" ca="1" si="58"/>
        <v>0.97081141694317663</v>
      </c>
      <c r="AB346">
        <f t="shared" ca="1" si="59"/>
        <v>1.7134144241867773E-2</v>
      </c>
      <c r="AC346">
        <f t="shared" ca="1" si="60"/>
        <v>2.3547375450700292E-2</v>
      </c>
      <c r="AD346">
        <f t="shared" ca="1" si="61"/>
        <v>20.69225617730288</v>
      </c>
      <c r="AH346">
        <v>344</v>
      </c>
      <c r="AI346">
        <f t="shared" ca="1" si="62"/>
        <v>270</v>
      </c>
      <c r="AJ346">
        <f t="shared" ca="1" si="63"/>
        <v>2.4221155545733016E-3</v>
      </c>
      <c r="AK346">
        <f t="shared" ca="1" si="64"/>
        <v>3.3287022417584963E-3</v>
      </c>
      <c r="AL346">
        <f t="shared" ca="1" si="65"/>
        <v>2.9250970949452788</v>
      </c>
    </row>
    <row r="347" spans="1:38" x14ac:dyDescent="0.3">
      <c r="A347" s="1">
        <v>45105</v>
      </c>
      <c r="B347">
        <v>571.31933600000002</v>
      </c>
      <c r="C347">
        <f t="shared" si="55"/>
        <v>0</v>
      </c>
      <c r="H347">
        <v>0</v>
      </c>
      <c r="I347">
        <v>8.1874638289429948E-3</v>
      </c>
      <c r="S347">
        <v>345</v>
      </c>
      <c r="T347">
        <v>8.1874638289429948E-3</v>
      </c>
      <c r="U347">
        <f t="shared" si="56"/>
        <v>1.1251993799494986E-2</v>
      </c>
      <c r="V347">
        <f t="shared" si="57"/>
        <v>9.8876895513062184</v>
      </c>
      <c r="Z347">
        <v>345</v>
      </c>
      <c r="AA347">
        <f t="shared" ca="1" si="58"/>
        <v>0.4372091751325502</v>
      </c>
      <c r="AB347">
        <f t="shared" ca="1" si="59"/>
        <v>-9.4441975453139618E-4</v>
      </c>
      <c r="AC347">
        <f t="shared" ca="1" si="60"/>
        <v>-1.2979117152911741E-3</v>
      </c>
      <c r="AD347">
        <f t="shared" ca="1" si="61"/>
        <v>-1.1405399198121191</v>
      </c>
      <c r="AH347">
        <v>345</v>
      </c>
      <c r="AI347">
        <f t="shared" ca="1" si="62"/>
        <v>440</v>
      </c>
      <c r="AJ347">
        <f t="shared" ca="1" si="63"/>
        <v>4.5511500682735529E-3</v>
      </c>
      <c r="AK347">
        <f t="shared" ca="1" si="64"/>
        <v>6.2546245600203611E-3</v>
      </c>
      <c r="AL347">
        <f t="shared" ca="1" si="65"/>
        <v>5.4962513321178923</v>
      </c>
    </row>
    <row r="348" spans="1:38" x14ac:dyDescent="0.3">
      <c r="A348" s="1">
        <v>45107</v>
      </c>
      <c r="B348">
        <v>593.69958499999996</v>
      </c>
      <c r="C348">
        <f t="shared" si="55"/>
        <v>3.8425131497222806E-2</v>
      </c>
      <c r="H348">
        <v>3.8425131497222806E-2</v>
      </c>
      <c r="I348">
        <v>1.1370386226189591E-2</v>
      </c>
      <c r="S348">
        <v>346</v>
      </c>
      <c r="T348">
        <v>1.1370386226189591E-2</v>
      </c>
      <c r="U348">
        <f t="shared" si="56"/>
        <v>1.5626269378153153E-2</v>
      </c>
      <c r="V348">
        <f t="shared" si="57"/>
        <v>13.731584216052083</v>
      </c>
      <c r="Z348">
        <v>346</v>
      </c>
      <c r="AA348">
        <f t="shared" ca="1" si="58"/>
        <v>0.29775465296467396</v>
      </c>
      <c r="AB348">
        <f t="shared" ca="1" si="59"/>
        <v>-4.2308054525461878E-3</v>
      </c>
      <c r="AC348">
        <f t="shared" ca="1" si="60"/>
        <v>-5.8143764312745807E-3</v>
      </c>
      <c r="AD348">
        <f t="shared" ca="1" si="61"/>
        <v>-5.1093832889825377</v>
      </c>
      <c r="AH348">
        <v>346</v>
      </c>
      <c r="AI348">
        <f t="shared" ca="1" si="62"/>
        <v>437</v>
      </c>
      <c r="AJ348">
        <f t="shared" ca="1" si="63"/>
        <v>1.5480850371795696E-3</v>
      </c>
      <c r="AK348">
        <f t="shared" ca="1" si="64"/>
        <v>2.127526130602068E-3</v>
      </c>
      <c r="AL348">
        <f t="shared" ca="1" si="65"/>
        <v>1.8695635872665672</v>
      </c>
    </row>
    <row r="349" spans="1:38" x14ac:dyDescent="0.3">
      <c r="A349" s="1">
        <v>45110</v>
      </c>
      <c r="B349">
        <v>588.96435499999995</v>
      </c>
      <c r="C349">
        <f t="shared" si="55"/>
        <v>-8.0077782766693542E-3</v>
      </c>
      <c r="H349">
        <v>-8.0077782766693542E-3</v>
      </c>
      <c r="I349">
        <v>6.9330035275154446E-3</v>
      </c>
      <c r="S349">
        <v>347</v>
      </c>
      <c r="T349">
        <v>6.9330035275154446E-3</v>
      </c>
      <c r="U349">
        <f t="shared" si="56"/>
        <v>9.5279947897555211E-3</v>
      </c>
      <c r="V349">
        <f t="shared" si="57"/>
        <v>8.3727254214976643</v>
      </c>
      <c r="Z349">
        <v>347</v>
      </c>
      <c r="AA349">
        <f t="shared" ca="1" si="58"/>
        <v>0.78503468093615691</v>
      </c>
      <c r="AB349">
        <f t="shared" ca="1" si="59"/>
        <v>7.4064807981583484E-3</v>
      </c>
      <c r="AC349">
        <f t="shared" ca="1" si="60"/>
        <v>1.0178692420277274E-2</v>
      </c>
      <c r="AD349">
        <f t="shared" ca="1" si="61"/>
        <v>8.9445259643186557</v>
      </c>
      <c r="AH349">
        <v>347</v>
      </c>
      <c r="AI349">
        <f t="shared" ca="1" si="62"/>
        <v>43</v>
      </c>
      <c r="AJ349">
        <f t="shared" ca="1" si="63"/>
        <v>8.175250769720345E-3</v>
      </c>
      <c r="AK349">
        <f t="shared" ca="1" si="64"/>
        <v>1.1235209448502152E-2</v>
      </c>
      <c r="AL349">
        <f t="shared" ca="1" si="65"/>
        <v>9.8729403028712657</v>
      </c>
    </row>
    <row r="350" spans="1:38" x14ac:dyDescent="0.3">
      <c r="A350" s="1">
        <v>45111</v>
      </c>
      <c r="B350">
        <v>589.61236599999995</v>
      </c>
      <c r="C350">
        <f t="shared" si="55"/>
        <v>1.099650203085225E-3</v>
      </c>
      <c r="H350">
        <v>1.099650203085225E-3</v>
      </c>
      <c r="I350">
        <v>3.4330468773553376E-3</v>
      </c>
      <c r="S350">
        <v>348</v>
      </c>
      <c r="T350">
        <v>3.4330468773553376E-3</v>
      </c>
      <c r="U350">
        <f t="shared" si="56"/>
        <v>4.718020498707334E-3</v>
      </c>
      <c r="V350">
        <f t="shared" si="57"/>
        <v>4.1459605132390696</v>
      </c>
      <c r="Z350">
        <v>348</v>
      </c>
      <c r="AA350">
        <f t="shared" ca="1" si="58"/>
        <v>0.16600601412806559</v>
      </c>
      <c r="AB350">
        <f t="shared" ca="1" si="59"/>
        <v>-8.1023188784984605E-3</v>
      </c>
      <c r="AC350">
        <f t="shared" ca="1" si="60"/>
        <v>-1.1134979486579983E-2</v>
      </c>
      <c r="AD350">
        <f t="shared" ca="1" si="61"/>
        <v>-9.7848632238321596</v>
      </c>
      <c r="AH350">
        <v>348</v>
      </c>
      <c r="AI350">
        <f t="shared" ca="1" si="62"/>
        <v>141</v>
      </c>
      <c r="AJ350">
        <f t="shared" ca="1" si="63"/>
        <v>-1.2265712506677323E-2</v>
      </c>
      <c r="AK350">
        <f t="shared" ca="1" si="64"/>
        <v>-1.6856712158365525E-2</v>
      </c>
      <c r="AL350">
        <f t="shared" ca="1" si="65"/>
        <v>-14.812835809163705</v>
      </c>
    </row>
    <row r="351" spans="1:38" x14ac:dyDescent="0.3">
      <c r="A351" s="1">
        <v>45112</v>
      </c>
      <c r="B351">
        <v>586.42230199999995</v>
      </c>
      <c r="C351">
        <f t="shared" si="55"/>
        <v>-5.425132287300698E-3</v>
      </c>
      <c r="H351">
        <v>-5.425132287300698E-3</v>
      </c>
      <c r="I351">
        <v>4.8984854347202441E-4</v>
      </c>
      <c r="S351">
        <v>349</v>
      </c>
      <c r="T351">
        <v>4.8984854347202441E-4</v>
      </c>
      <c r="U351">
        <f t="shared" si="56"/>
        <v>6.7319659530641748E-4</v>
      </c>
      <c r="V351">
        <f t="shared" si="57"/>
        <v>0.5915715081255144</v>
      </c>
      <c r="Z351">
        <v>349</v>
      </c>
      <c r="AA351">
        <f t="shared" ca="1" si="58"/>
        <v>0.61262266227725726</v>
      </c>
      <c r="AB351">
        <f t="shared" ca="1" si="59"/>
        <v>2.9712581879540335E-3</v>
      </c>
      <c r="AC351">
        <f t="shared" ca="1" si="60"/>
        <v>4.0833864315066729E-3</v>
      </c>
      <c r="AD351">
        <f t="shared" ca="1" si="61"/>
        <v>3.5882758266864889</v>
      </c>
      <c r="AH351">
        <v>349</v>
      </c>
      <c r="AI351">
        <f t="shared" ca="1" si="62"/>
        <v>201</v>
      </c>
      <c r="AJ351">
        <f t="shared" ca="1" si="63"/>
        <v>2.9746977266382137E-3</v>
      </c>
      <c r="AK351">
        <f t="shared" ca="1" si="64"/>
        <v>4.088113373665575E-3</v>
      </c>
      <c r="AL351">
        <f t="shared" ca="1" si="65"/>
        <v>3.5924296271086242</v>
      </c>
    </row>
    <row r="352" spans="1:38" x14ac:dyDescent="0.3">
      <c r="A352" s="1">
        <v>45113</v>
      </c>
      <c r="B352">
        <v>598.93328899999995</v>
      </c>
      <c r="C352">
        <f t="shared" si="55"/>
        <v>2.1110039386316812E-2</v>
      </c>
      <c r="H352">
        <v>2.1110039386316812E-2</v>
      </c>
      <c r="I352">
        <v>5.0802910090432113E-3</v>
      </c>
      <c r="S352">
        <v>350</v>
      </c>
      <c r="T352">
        <v>5.0802910090432113E-3</v>
      </c>
      <c r="U352">
        <f t="shared" si="56"/>
        <v>6.9818205158121791E-3</v>
      </c>
      <c r="V352">
        <f t="shared" si="57"/>
        <v>6.1352747782699524</v>
      </c>
      <c r="Z352">
        <v>350</v>
      </c>
      <c r="AA352">
        <f t="shared" ca="1" si="58"/>
        <v>0.13651708569089538</v>
      </c>
      <c r="AB352">
        <f t="shared" ca="1" si="59"/>
        <v>-9.2132885115571474E-3</v>
      </c>
      <c r="AC352">
        <f t="shared" ca="1" si="60"/>
        <v>-1.2661779932209237E-2</v>
      </c>
      <c r="AD352">
        <f t="shared" ca="1" si="61"/>
        <v>-11.126539115428868</v>
      </c>
      <c r="AH352">
        <v>350</v>
      </c>
      <c r="AI352">
        <f t="shared" ca="1" si="62"/>
        <v>336</v>
      </c>
      <c r="AJ352">
        <f t="shared" ca="1" si="63"/>
        <v>-3.6214536961955836E-3</v>
      </c>
      <c r="AK352">
        <f t="shared" ca="1" si="64"/>
        <v>-4.9769471213665884E-3</v>
      </c>
      <c r="AL352">
        <f t="shared" ca="1" si="65"/>
        <v>-4.37349228290089</v>
      </c>
    </row>
    <row r="353" spans="1:38" x14ac:dyDescent="0.3">
      <c r="A353" s="1">
        <v>45114</v>
      </c>
      <c r="B353">
        <v>616.27923599999997</v>
      </c>
      <c r="C353">
        <f t="shared" si="55"/>
        <v>2.854994472097843E-2</v>
      </c>
      <c r="H353">
        <v>2.854994472097843E-2</v>
      </c>
      <c r="I353">
        <v>-8.5245857133780262E-3</v>
      </c>
      <c r="S353">
        <v>351</v>
      </c>
      <c r="T353">
        <v>-8.5245857133780262E-3</v>
      </c>
      <c r="U353">
        <f t="shared" si="56"/>
        <v>-1.1715298851289854E-2</v>
      </c>
      <c r="V353">
        <f t="shared" si="57"/>
        <v>-10.294818865570958</v>
      </c>
      <c r="Z353">
        <v>351</v>
      </c>
      <c r="AA353">
        <f t="shared" ca="1" si="58"/>
        <v>0.82384034253901728</v>
      </c>
      <c r="AB353">
        <f t="shared" ca="1" si="59"/>
        <v>8.647531033128578E-3</v>
      </c>
      <c r="AC353">
        <f t="shared" ca="1" si="60"/>
        <v>1.1884262037498974E-2</v>
      </c>
      <c r="AD353">
        <f t="shared" ca="1" si="61"/>
        <v>10.443295265452223</v>
      </c>
      <c r="AH353">
        <v>351</v>
      </c>
      <c r="AI353">
        <f t="shared" ca="1" si="62"/>
        <v>299</v>
      </c>
      <c r="AJ353">
        <f t="shared" ca="1" si="63"/>
        <v>6.7491469747282436E-3</v>
      </c>
      <c r="AK353">
        <f t="shared" ca="1" si="64"/>
        <v>9.2753215767582328E-3</v>
      </c>
      <c r="AL353">
        <f t="shared" ca="1" si="65"/>
        <v>8.1506888355762968</v>
      </c>
    </row>
    <row r="354" spans="1:38" x14ac:dyDescent="0.3">
      <c r="A354" s="1">
        <v>45117</v>
      </c>
      <c r="B354">
        <v>616.727844</v>
      </c>
      <c r="C354">
        <f t="shared" si="55"/>
        <v>7.2766495354553934E-4</v>
      </c>
      <c r="H354">
        <v>7.2766495354553934E-4</v>
      </c>
      <c r="I354">
        <v>1.245853973594435E-3</v>
      </c>
      <c r="S354">
        <v>352</v>
      </c>
      <c r="T354">
        <v>1.245853973594435E-3</v>
      </c>
      <c r="U354">
        <f t="shared" si="56"/>
        <v>1.712171373069815E-3</v>
      </c>
      <c r="V354">
        <f t="shared" si="57"/>
        <v>1.5045705940851</v>
      </c>
      <c r="Z354">
        <v>352</v>
      </c>
      <c r="AA354">
        <f t="shared" ca="1" si="58"/>
        <v>0.68976608948565443</v>
      </c>
      <c r="AB354">
        <f t="shared" ca="1" si="59"/>
        <v>4.8138090970054667E-3</v>
      </c>
      <c r="AC354">
        <f t="shared" ca="1" si="60"/>
        <v>6.6155956524635772E-3</v>
      </c>
      <c r="AD354">
        <f t="shared" ca="1" si="61"/>
        <v>5.8134546796023683</v>
      </c>
      <c r="AH354">
        <v>352</v>
      </c>
      <c r="AI354">
        <f t="shared" ca="1" si="62"/>
        <v>219</v>
      </c>
      <c r="AJ354">
        <f t="shared" ca="1" si="63"/>
        <v>-1.7841375261437184E-2</v>
      </c>
      <c r="AK354">
        <f t="shared" ca="1" si="64"/>
        <v>-2.4519319780869367E-2</v>
      </c>
      <c r="AL354">
        <f t="shared" ca="1" si="65"/>
        <v>-21.546352257438958</v>
      </c>
    </row>
    <row r="355" spans="1:38" x14ac:dyDescent="0.3">
      <c r="A355" s="1">
        <v>45118</v>
      </c>
      <c r="B355">
        <v>626.54724099999999</v>
      </c>
      <c r="C355">
        <f t="shared" si="55"/>
        <v>1.579634515211828E-2</v>
      </c>
      <c r="H355">
        <v>1.579634515211828E-2</v>
      </c>
      <c r="I355">
        <v>4.3046517106423857E-3</v>
      </c>
      <c r="S355">
        <v>353</v>
      </c>
      <c r="T355">
        <v>4.3046517106423857E-3</v>
      </c>
      <c r="U355">
        <f t="shared" si="56"/>
        <v>5.9158630033772875E-3</v>
      </c>
      <c r="V355">
        <f t="shared" si="57"/>
        <v>5.1985646142177915</v>
      </c>
      <c r="Z355">
        <v>353</v>
      </c>
      <c r="AA355">
        <f t="shared" ca="1" si="58"/>
        <v>0.71047939119683767</v>
      </c>
      <c r="AB355">
        <f t="shared" ca="1" si="59"/>
        <v>5.3391638124388472E-3</v>
      </c>
      <c r="AC355">
        <f t="shared" ca="1" si="60"/>
        <v>7.3375882162285888E-3</v>
      </c>
      <c r="AD355">
        <f t="shared" ca="1" si="61"/>
        <v>6.4479056450108727</v>
      </c>
      <c r="AH355">
        <v>353</v>
      </c>
      <c r="AI355">
        <f t="shared" ca="1" si="62"/>
        <v>205</v>
      </c>
      <c r="AJ355">
        <f t="shared" ca="1" si="63"/>
        <v>2.647887326866388E-4</v>
      </c>
      <c r="AK355">
        <f t="shared" ca="1" si="64"/>
        <v>3.6389793477119243E-4</v>
      </c>
      <c r="AL355">
        <f t="shared" ca="1" si="65"/>
        <v>0.31977531018018535</v>
      </c>
    </row>
    <row r="356" spans="1:38" x14ac:dyDescent="0.3">
      <c r="A356" s="1">
        <v>45119</v>
      </c>
      <c r="B356">
        <v>619.51916500000004</v>
      </c>
      <c r="C356">
        <f t="shared" si="55"/>
        <v>-1.1280539292643554E-2</v>
      </c>
      <c r="H356">
        <v>-1.1280539292643554E-2</v>
      </c>
      <c r="I356">
        <v>-2.8384541056435601E-3</v>
      </c>
      <c r="S356">
        <v>354</v>
      </c>
      <c r="T356">
        <v>-2.8384541056435601E-3</v>
      </c>
      <c r="U356">
        <f t="shared" si="56"/>
        <v>-3.9008743933560278E-3</v>
      </c>
      <c r="V356">
        <f t="shared" si="57"/>
        <v>-3.4278933731616092</v>
      </c>
      <c r="Z356">
        <v>354</v>
      </c>
      <c r="AA356">
        <f t="shared" ca="1" si="58"/>
        <v>0.1823721106343269</v>
      </c>
      <c r="AB356">
        <f t="shared" ca="1" si="59"/>
        <v>-7.5407460980499415E-3</v>
      </c>
      <c r="AC356">
        <f t="shared" ca="1" si="60"/>
        <v>-1.036321260301408E-2</v>
      </c>
      <c r="AD356">
        <f t="shared" ca="1" si="61"/>
        <v>-9.1066730748986231</v>
      </c>
      <c r="AH356">
        <v>354</v>
      </c>
      <c r="AI356">
        <f t="shared" ca="1" si="62"/>
        <v>109</v>
      </c>
      <c r="AJ356">
        <f t="shared" ca="1" si="63"/>
        <v>-1.7551946856501925E-3</v>
      </c>
      <c r="AK356">
        <f t="shared" ca="1" si="64"/>
        <v>-2.4121559658104993E-3</v>
      </c>
      <c r="AL356">
        <f t="shared" ca="1" si="65"/>
        <v>-2.1196820549559763</v>
      </c>
    </row>
    <row r="357" spans="1:38" x14ac:dyDescent="0.3">
      <c r="A357" s="1">
        <v>45120</v>
      </c>
      <c r="B357">
        <v>618.72167999999999</v>
      </c>
      <c r="C357">
        <f t="shared" si="55"/>
        <v>-1.2880936911181771E-3</v>
      </c>
      <c r="H357">
        <v>-1.2880936911181771E-3</v>
      </c>
      <c r="I357">
        <v>1.5180775354849041E-3</v>
      </c>
      <c r="S357">
        <v>355</v>
      </c>
      <c r="T357">
        <v>1.5180775354849041E-3</v>
      </c>
      <c r="U357">
        <f t="shared" si="56"/>
        <v>2.0862869593445258E-3</v>
      </c>
      <c r="V357">
        <f t="shared" si="57"/>
        <v>1.8333246655240021</v>
      </c>
      <c r="Z357">
        <v>355</v>
      </c>
      <c r="AA357">
        <f t="shared" ca="1" si="58"/>
        <v>0.64525413696796508</v>
      </c>
      <c r="AB357">
        <f t="shared" ca="1" si="59"/>
        <v>3.7326705424137949E-3</v>
      </c>
      <c r="AC357">
        <f t="shared" ca="1" si="60"/>
        <v>5.1297919204633391E-3</v>
      </c>
      <c r="AD357">
        <f t="shared" ca="1" si="61"/>
        <v>4.5078046501071594</v>
      </c>
      <c r="AH357">
        <v>355</v>
      </c>
      <c r="AI357">
        <f t="shared" ca="1" si="62"/>
        <v>354</v>
      </c>
      <c r="AJ357">
        <f t="shared" ca="1" si="63"/>
        <v>-2.8384541056435601E-3</v>
      </c>
      <c r="AK357">
        <f t="shared" ca="1" si="64"/>
        <v>-3.9008743933560278E-3</v>
      </c>
      <c r="AL357">
        <f t="shared" ca="1" si="65"/>
        <v>-3.4278933731616092</v>
      </c>
    </row>
    <row r="358" spans="1:38" x14ac:dyDescent="0.3">
      <c r="A358" s="1">
        <v>45121</v>
      </c>
      <c r="B358">
        <v>622.95843500000001</v>
      </c>
      <c r="C358">
        <f t="shared" si="55"/>
        <v>6.8242559272891695E-3</v>
      </c>
      <c r="H358">
        <v>6.8242559272891695E-3</v>
      </c>
      <c r="I358">
        <v>7.735121594226721E-3</v>
      </c>
      <c r="S358">
        <v>356</v>
      </c>
      <c r="T358">
        <v>7.735121594226721E-3</v>
      </c>
      <c r="U358">
        <f t="shared" si="56"/>
        <v>1.0630341951423945E-2</v>
      </c>
      <c r="V358">
        <f t="shared" si="57"/>
        <v>9.3414129898137919</v>
      </c>
      <c r="Z358">
        <v>356</v>
      </c>
      <c r="AA358">
        <f t="shared" ca="1" si="58"/>
        <v>0.15579898619180554</v>
      </c>
      <c r="AB358">
        <f t="shared" ca="1" si="59"/>
        <v>-8.4708316643953563E-3</v>
      </c>
      <c r="AC358">
        <f t="shared" ca="1" si="60"/>
        <v>-1.1641424909555586E-2</v>
      </c>
      <c r="AD358">
        <f t="shared" ca="1" si="61"/>
        <v>-10.229902139271971</v>
      </c>
      <c r="AH358">
        <v>356</v>
      </c>
      <c r="AI358">
        <f t="shared" ca="1" si="62"/>
        <v>457</v>
      </c>
      <c r="AJ358">
        <f t="shared" ca="1" si="63"/>
        <v>-4.3289634346215409E-3</v>
      </c>
      <c r="AK358">
        <f t="shared" ca="1" si="64"/>
        <v>-5.9492744935754436E-3</v>
      </c>
      <c r="AL358">
        <f t="shared" ca="1" si="65"/>
        <v>-5.2279249612294212</v>
      </c>
    </row>
    <row r="359" spans="1:38" x14ac:dyDescent="0.3">
      <c r="A359" s="1">
        <v>45124</v>
      </c>
      <c r="B359">
        <v>616.57830799999999</v>
      </c>
      <c r="C359">
        <f t="shared" si="55"/>
        <v>-1.0294464251997893E-2</v>
      </c>
      <c r="H359">
        <v>-1.0294464251997893E-2</v>
      </c>
      <c r="I359">
        <v>7.4829460581804508E-3</v>
      </c>
      <c r="S359">
        <v>357</v>
      </c>
      <c r="T359">
        <v>7.4829460581804508E-3</v>
      </c>
      <c r="U359">
        <f t="shared" si="56"/>
        <v>1.02837782746543E-2</v>
      </c>
      <c r="V359">
        <f t="shared" si="57"/>
        <v>9.0368701588524658</v>
      </c>
      <c r="Z359">
        <v>357</v>
      </c>
      <c r="AA359">
        <f t="shared" ca="1" si="58"/>
        <v>0.17532806696741476</v>
      </c>
      <c r="AB359">
        <f t="shared" ca="1" si="59"/>
        <v>-7.7783546425104514E-3</v>
      </c>
      <c r="AC359">
        <f t="shared" ca="1" si="60"/>
        <v>-1.0689756930394863E-2</v>
      </c>
      <c r="AD359">
        <f t="shared" ca="1" si="61"/>
        <v>-9.393623902584487</v>
      </c>
      <c r="AH359">
        <v>357</v>
      </c>
      <c r="AI359">
        <f t="shared" ca="1" si="62"/>
        <v>64</v>
      </c>
      <c r="AJ359">
        <f t="shared" ca="1" si="63"/>
        <v>-2.2462147849384096E-2</v>
      </c>
      <c r="AK359">
        <f t="shared" ca="1" si="64"/>
        <v>-3.0869626248747513E-2</v>
      </c>
      <c r="AL359">
        <f t="shared" ca="1" si="65"/>
        <v>-27.126684066086877</v>
      </c>
    </row>
    <row r="360" spans="1:38" x14ac:dyDescent="0.3">
      <c r="A360" s="1">
        <v>45125</v>
      </c>
      <c r="B360">
        <v>610.19818099999998</v>
      </c>
      <c r="C360">
        <f t="shared" si="55"/>
        <v>-1.040154352547037E-2</v>
      </c>
      <c r="H360">
        <v>-1.040154352547037E-2</v>
      </c>
      <c r="I360">
        <v>1.9158703880391961E-3</v>
      </c>
      <c r="S360">
        <v>358</v>
      </c>
      <c r="T360">
        <v>1.9158703880391961E-3</v>
      </c>
      <c r="U360">
        <f t="shared" si="56"/>
        <v>2.6329718429591101E-3</v>
      </c>
      <c r="V360">
        <f t="shared" si="57"/>
        <v>2.3137240070003178</v>
      </c>
      <c r="Z360">
        <v>358</v>
      </c>
      <c r="AA360">
        <f t="shared" ca="1" si="58"/>
        <v>0.52397994935064973</v>
      </c>
      <c r="AB360">
        <f t="shared" ca="1" si="59"/>
        <v>9.7894288041080243E-4</v>
      </c>
      <c r="AC360">
        <f t="shared" ca="1" si="60"/>
        <v>1.3453566880507562E-3</v>
      </c>
      <c r="AD360">
        <f t="shared" ca="1" si="61"/>
        <v>1.182232189624602</v>
      </c>
      <c r="AH360">
        <v>358</v>
      </c>
      <c r="AI360">
        <f t="shared" ca="1" si="62"/>
        <v>121</v>
      </c>
      <c r="AJ360">
        <f t="shared" ca="1" si="63"/>
        <v>1.0539792387437338E-2</v>
      </c>
      <c r="AK360">
        <f t="shared" ca="1" si="64"/>
        <v>1.4484788094229649E-2</v>
      </c>
      <c r="AL360">
        <f t="shared" ca="1" si="65"/>
        <v>12.728507537804303</v>
      </c>
    </row>
    <row r="361" spans="1:38" x14ac:dyDescent="0.3">
      <c r="A361" s="1">
        <v>45126</v>
      </c>
      <c r="B361">
        <v>618.67175299999997</v>
      </c>
      <c r="C361">
        <f t="shared" si="55"/>
        <v>1.379105479991909E-2</v>
      </c>
      <c r="H361">
        <v>1.379105479991909E-2</v>
      </c>
      <c r="I361">
        <v>4.239283915209959E-3</v>
      </c>
      <c r="S361">
        <v>359</v>
      </c>
      <c r="T361">
        <v>4.239283915209959E-3</v>
      </c>
      <c r="U361">
        <f t="shared" si="56"/>
        <v>5.8260283434314027E-3</v>
      </c>
      <c r="V361">
        <f t="shared" si="57"/>
        <v>5.1196224067903451</v>
      </c>
      <c r="Z361">
        <v>359</v>
      </c>
      <c r="AA361">
        <f t="shared" ca="1" si="58"/>
        <v>5.7449122019223808E-2</v>
      </c>
      <c r="AB361">
        <f t="shared" ca="1" si="59"/>
        <v>-1.3448435589477691E-2</v>
      </c>
      <c r="AC361">
        <f t="shared" ca="1" si="60"/>
        <v>-1.8482123039222802E-2</v>
      </c>
      <c r="AD361">
        <f t="shared" ca="1" si="61"/>
        <v>-16.241165620717037</v>
      </c>
      <c r="AH361">
        <v>359</v>
      </c>
      <c r="AI361">
        <f t="shared" ca="1" si="62"/>
        <v>472</v>
      </c>
      <c r="AJ361">
        <f t="shared" ca="1" si="63"/>
        <v>-6.8754481993488006E-3</v>
      </c>
      <c r="AK361">
        <f t="shared" ca="1" si="64"/>
        <v>-9.4488967675609506E-3</v>
      </c>
      <c r="AL361">
        <f t="shared" ca="1" si="65"/>
        <v>-8.3032180344941846</v>
      </c>
    </row>
    <row r="362" spans="1:38" x14ac:dyDescent="0.3">
      <c r="A362" s="1">
        <v>45127</v>
      </c>
      <c r="B362">
        <v>619.71856700000001</v>
      </c>
      <c r="C362">
        <f t="shared" si="55"/>
        <v>1.6906047026091411E-3</v>
      </c>
      <c r="H362">
        <v>1.6906047026091411E-3</v>
      </c>
      <c r="I362">
        <v>7.3344494855673101E-3</v>
      </c>
      <c r="S362">
        <v>360</v>
      </c>
      <c r="T362">
        <v>7.3344494855673101E-3</v>
      </c>
      <c r="U362">
        <f t="shared" si="56"/>
        <v>1.0079700119416205E-2</v>
      </c>
      <c r="V362">
        <f t="shared" si="57"/>
        <v>8.8575364799369893</v>
      </c>
      <c r="Z362">
        <v>360</v>
      </c>
      <c r="AA362">
        <f t="shared" ca="1" si="58"/>
        <v>0.63738407658195551</v>
      </c>
      <c r="AB362">
        <f t="shared" ca="1" si="59"/>
        <v>3.5469967610065145E-3</v>
      </c>
      <c r="AC362">
        <f t="shared" ca="1" si="60"/>
        <v>4.874621298550103E-3</v>
      </c>
      <c r="AD362">
        <f t="shared" ca="1" si="61"/>
        <v>4.2835734661009033</v>
      </c>
      <c r="AH362">
        <v>360</v>
      </c>
      <c r="AI362">
        <f t="shared" ca="1" si="62"/>
        <v>100</v>
      </c>
      <c r="AJ362">
        <f t="shared" ca="1" si="63"/>
        <v>-1.7886549787214543E-3</v>
      </c>
      <c r="AK362">
        <f t="shared" ca="1" si="64"/>
        <v>-2.4581402923410422E-3</v>
      </c>
      <c r="AL362">
        <f t="shared" ca="1" si="65"/>
        <v>-2.1600907818946906</v>
      </c>
    </row>
    <row r="363" spans="1:38" x14ac:dyDescent="0.3">
      <c r="A363" s="1">
        <v>45128</v>
      </c>
      <c r="B363">
        <v>623.80578600000001</v>
      </c>
      <c r="C363">
        <f t="shared" si="55"/>
        <v>6.5736287486565488E-3</v>
      </c>
      <c r="H363">
        <v>6.5736287486565488E-3</v>
      </c>
      <c r="I363">
        <v>-1.1788954604694469E-2</v>
      </c>
      <c r="S363">
        <v>361</v>
      </c>
      <c r="T363">
        <v>-1.1788954604694469E-2</v>
      </c>
      <c r="U363">
        <f t="shared" si="56"/>
        <v>-1.6201505971315554E-2</v>
      </c>
      <c r="V363">
        <f t="shared" si="57"/>
        <v>-14.237073372293542</v>
      </c>
      <c r="Z363">
        <v>361</v>
      </c>
      <c r="AA363">
        <f t="shared" ca="1" si="58"/>
        <v>0.30812304200632057</v>
      </c>
      <c r="AB363">
        <f t="shared" ca="1" si="59"/>
        <v>-3.9690753888385255E-3</v>
      </c>
      <c r="AC363">
        <f t="shared" ca="1" si="60"/>
        <v>-5.4546820111820715E-3</v>
      </c>
      <c r="AD363">
        <f t="shared" ca="1" si="61"/>
        <v>-4.7933018173262454</v>
      </c>
      <c r="AH363">
        <v>361</v>
      </c>
      <c r="AI363">
        <f t="shared" ca="1" si="62"/>
        <v>488</v>
      </c>
      <c r="AJ363">
        <f t="shared" ca="1" si="63"/>
        <v>-4.7352473932762307E-3</v>
      </c>
      <c r="AK363">
        <f t="shared" ca="1" si="64"/>
        <v>-6.5076286651635246E-3</v>
      </c>
      <c r="AL363">
        <f t="shared" ca="1" si="65"/>
        <v>-5.7185786895124471</v>
      </c>
    </row>
    <row r="364" spans="1:38" x14ac:dyDescent="0.3">
      <c r="A364" s="1">
        <v>45131</v>
      </c>
      <c r="B364">
        <v>627.29492200000004</v>
      </c>
      <c r="C364">
        <f t="shared" si="55"/>
        <v>5.577720520099666E-3</v>
      </c>
      <c r="H364">
        <v>5.577720520099666E-3</v>
      </c>
      <c r="I364">
        <v>-3.6862180733270105E-3</v>
      </c>
      <c r="S364">
        <v>362</v>
      </c>
      <c r="T364">
        <v>-3.6862180733270105E-3</v>
      </c>
      <c r="U364">
        <f t="shared" si="56"/>
        <v>-5.0659525063229032E-3</v>
      </c>
      <c r="V364">
        <f t="shared" si="57"/>
        <v>-4.4517057649312513</v>
      </c>
      <c r="Z364">
        <v>362</v>
      </c>
      <c r="AA364">
        <f t="shared" ca="1" si="58"/>
        <v>0.77652595817528247</v>
      </c>
      <c r="AB364">
        <f t="shared" ca="1" si="59"/>
        <v>7.1526330733536212E-3</v>
      </c>
      <c r="AC364">
        <f t="shared" ca="1" si="60"/>
        <v>9.8298306622049397E-3</v>
      </c>
      <c r="AD364">
        <f t="shared" ca="1" si="61"/>
        <v>8.6379636944125906</v>
      </c>
      <c r="AH364">
        <v>362</v>
      </c>
      <c r="AI364">
        <f t="shared" ca="1" si="62"/>
        <v>19</v>
      </c>
      <c r="AJ364">
        <f t="shared" ca="1" si="63"/>
        <v>-1.5435549531916008E-2</v>
      </c>
      <c r="AK364">
        <f t="shared" ca="1" si="64"/>
        <v>-2.1213004570591051E-2</v>
      </c>
      <c r="AL364">
        <f t="shared" ca="1" si="65"/>
        <v>-18.640927766406886</v>
      </c>
    </row>
    <row r="365" spans="1:38" x14ac:dyDescent="0.3">
      <c r="A365" s="1">
        <v>45132</v>
      </c>
      <c r="B365">
        <v>637.463257</v>
      </c>
      <c r="C365">
        <f t="shared" si="55"/>
        <v>1.6079839233556149E-2</v>
      </c>
      <c r="H365">
        <v>1.6079839233556149E-2</v>
      </c>
      <c r="I365">
        <v>4.1928243167547948E-4</v>
      </c>
      <c r="S365">
        <v>363</v>
      </c>
      <c r="T365">
        <v>4.1928243167547948E-4</v>
      </c>
      <c r="U365">
        <f t="shared" si="56"/>
        <v>5.7621791314328664E-4</v>
      </c>
      <c r="V365">
        <f t="shared" si="57"/>
        <v>0.50635149117466316</v>
      </c>
      <c r="Z365">
        <v>363</v>
      </c>
      <c r="AA365">
        <f t="shared" ca="1" si="58"/>
        <v>0.6566249414514661</v>
      </c>
      <c r="AB365">
        <f t="shared" ca="1" si="59"/>
        <v>4.00355766059697E-3</v>
      </c>
      <c r="AC365">
        <f t="shared" ca="1" si="60"/>
        <v>5.5020708383115352E-3</v>
      </c>
      <c r="AD365">
        <f t="shared" ca="1" si="61"/>
        <v>4.8349447491662616</v>
      </c>
      <c r="AH365">
        <v>363</v>
      </c>
      <c r="AI365">
        <f t="shared" ca="1" si="62"/>
        <v>19</v>
      </c>
      <c r="AJ365">
        <f t="shared" ca="1" si="63"/>
        <v>-1.5435549531916008E-2</v>
      </c>
      <c r="AK365">
        <f t="shared" ca="1" si="64"/>
        <v>-2.1213004570591051E-2</v>
      </c>
      <c r="AL365">
        <f t="shared" ca="1" si="65"/>
        <v>-18.640927766406886</v>
      </c>
    </row>
    <row r="366" spans="1:38" x14ac:dyDescent="0.3">
      <c r="A366" s="1">
        <v>45133</v>
      </c>
      <c r="B366">
        <v>639.10809300000005</v>
      </c>
      <c r="C366">
        <f t="shared" si="55"/>
        <v>2.576960402944885E-3</v>
      </c>
      <c r="H366">
        <v>2.576960402944885E-3</v>
      </c>
      <c r="I366">
        <v>4.9520574924147498E-3</v>
      </c>
      <c r="S366">
        <v>364</v>
      </c>
      <c r="T366">
        <v>4.9520574924147498E-3</v>
      </c>
      <c r="U366">
        <f t="shared" si="56"/>
        <v>6.8055897850100178E-3</v>
      </c>
      <c r="V366">
        <f t="shared" si="57"/>
        <v>5.9804120235775535</v>
      </c>
      <c r="Z366">
        <v>364</v>
      </c>
      <c r="AA366">
        <f t="shared" ca="1" si="58"/>
        <v>0.69395427160911027</v>
      </c>
      <c r="AB366">
        <f t="shared" ca="1" si="59"/>
        <v>4.9187320408629375E-3</v>
      </c>
      <c r="AC366">
        <f t="shared" ca="1" si="60"/>
        <v>6.7597907705580938E-3</v>
      </c>
      <c r="AD366">
        <f t="shared" ca="1" si="61"/>
        <v>5.9401661396279248</v>
      </c>
      <c r="AH366">
        <v>364</v>
      </c>
      <c r="AI366">
        <f t="shared" ca="1" si="62"/>
        <v>258</v>
      </c>
      <c r="AJ366">
        <f t="shared" ca="1" si="63"/>
        <v>-5.0945227264031952E-3</v>
      </c>
      <c r="AK366">
        <f t="shared" ca="1" si="64"/>
        <v>-7.0013790993780226E-3</v>
      </c>
      <c r="AL366">
        <f t="shared" ca="1" si="65"/>
        <v>-6.1524618835784377</v>
      </c>
    </row>
    <row r="367" spans="1:38" x14ac:dyDescent="0.3">
      <c r="A367" s="1">
        <v>45134</v>
      </c>
      <c r="B367">
        <v>641.70001200000002</v>
      </c>
      <c r="C367">
        <f t="shared" si="55"/>
        <v>4.0473237607246892E-3</v>
      </c>
      <c r="H367">
        <v>4.0473237607246892E-3</v>
      </c>
      <c r="I367">
        <v>-6.0043684650828511E-3</v>
      </c>
      <c r="S367">
        <v>365</v>
      </c>
      <c r="T367">
        <v>-6.0043684650828511E-3</v>
      </c>
      <c r="U367">
        <f t="shared" si="56"/>
        <v>-8.2517759040552172E-3</v>
      </c>
      <c r="V367">
        <f t="shared" si="57"/>
        <v>-7.2512480756885225</v>
      </c>
      <c r="Z367">
        <v>365</v>
      </c>
      <c r="AA367">
        <f t="shared" ca="1" si="58"/>
        <v>2.6146348659199847E-2</v>
      </c>
      <c r="AB367">
        <f t="shared" ca="1" si="59"/>
        <v>-1.6658501587278766E-2</v>
      </c>
      <c r="AC367">
        <f t="shared" ca="1" si="60"/>
        <v>-2.2893701943002883E-2</v>
      </c>
      <c r="AD367">
        <f t="shared" ca="1" si="61"/>
        <v>-20.117840582413784</v>
      </c>
      <c r="AH367">
        <v>365</v>
      </c>
      <c r="AI367">
        <f t="shared" ca="1" si="62"/>
        <v>9</v>
      </c>
      <c r="AJ367">
        <f t="shared" ca="1" si="63"/>
        <v>-1.016531248120589E-3</v>
      </c>
      <c r="AK367">
        <f t="shared" ca="1" si="64"/>
        <v>-1.3970142085284079E-3</v>
      </c>
      <c r="AL367">
        <f t="shared" ca="1" si="65"/>
        <v>-1.2276262357443384</v>
      </c>
    </row>
    <row r="368" spans="1:38" x14ac:dyDescent="0.3">
      <c r="A368" s="1">
        <v>45135</v>
      </c>
      <c r="B368">
        <v>635.29998799999998</v>
      </c>
      <c r="C368">
        <f t="shared" si="55"/>
        <v>-1.0023614073023369E-2</v>
      </c>
      <c r="H368">
        <v>-1.0023614073023369E-2</v>
      </c>
      <c r="I368">
        <v>-7.0470807397845169E-4</v>
      </c>
      <c r="S368">
        <v>366</v>
      </c>
      <c r="T368">
        <v>-7.0470807397845169E-4</v>
      </c>
      <c r="U368">
        <f t="shared" si="56"/>
        <v>-9.6847705767309355E-4</v>
      </c>
      <c r="V368">
        <f t="shared" si="57"/>
        <v>-0.85104921443023096</v>
      </c>
      <c r="Z368">
        <v>366</v>
      </c>
      <c r="AA368">
        <f t="shared" ca="1" si="58"/>
        <v>0.4323361466442307</v>
      </c>
      <c r="AB368">
        <f t="shared" ca="1" si="59"/>
        <v>-1.0535556672943928E-3</v>
      </c>
      <c r="AC368">
        <f t="shared" ca="1" si="60"/>
        <v>-1.4478966971326144E-3</v>
      </c>
      <c r="AD368">
        <f t="shared" ca="1" si="61"/>
        <v>-1.272339222605285</v>
      </c>
      <c r="AH368">
        <v>366</v>
      </c>
      <c r="AI368">
        <f t="shared" ca="1" si="62"/>
        <v>452</v>
      </c>
      <c r="AJ368">
        <f t="shared" ca="1" si="63"/>
        <v>8.1026504418481721E-3</v>
      </c>
      <c r="AK368">
        <f t="shared" ca="1" si="64"/>
        <v>1.113543515256313E-2</v>
      </c>
      <c r="AL368">
        <f t="shared" ca="1" si="65"/>
        <v>9.7852636403148505</v>
      </c>
    </row>
    <row r="369" spans="1:38" x14ac:dyDescent="0.3">
      <c r="A369" s="1">
        <v>45138</v>
      </c>
      <c r="B369">
        <v>644.29998799999998</v>
      </c>
      <c r="C369">
        <f t="shared" si="55"/>
        <v>1.4067128135958904E-2</v>
      </c>
      <c r="H369">
        <v>1.4067128135958904E-2</v>
      </c>
      <c r="I369">
        <v>5.4695773893232037E-3</v>
      </c>
      <c r="S369">
        <v>367</v>
      </c>
      <c r="T369">
        <v>5.4695773893232037E-3</v>
      </c>
      <c r="U369">
        <f t="shared" si="56"/>
        <v>7.5168149937913037E-3</v>
      </c>
      <c r="V369">
        <f t="shared" si="57"/>
        <v>6.6054011757941078</v>
      </c>
      <c r="Z369">
        <v>367</v>
      </c>
      <c r="AA369">
        <f t="shared" ca="1" si="58"/>
        <v>0.15774460674122603</v>
      </c>
      <c r="AB369">
        <f t="shared" ca="1" si="59"/>
        <v>-8.3993944397039028E-3</v>
      </c>
      <c r="AC369">
        <f t="shared" ca="1" si="60"/>
        <v>-1.1543249060956431E-2</v>
      </c>
      <c r="AD369">
        <f t="shared" ca="1" si="61"/>
        <v>-10.143630112315464</v>
      </c>
      <c r="AH369">
        <v>367</v>
      </c>
      <c r="AI369">
        <f t="shared" ca="1" si="62"/>
        <v>161</v>
      </c>
      <c r="AJ369">
        <f t="shared" ca="1" si="63"/>
        <v>-2.4052250051328542E-3</v>
      </c>
      <c r="AK369">
        <f t="shared" ca="1" si="64"/>
        <v>-3.3054896375205229E-3</v>
      </c>
      <c r="AL369">
        <f t="shared" ca="1" si="65"/>
        <v>-2.9046990189711597</v>
      </c>
    </row>
    <row r="370" spans="1:38" x14ac:dyDescent="0.3">
      <c r="A370" s="1">
        <v>45139</v>
      </c>
      <c r="B370">
        <v>643.65002400000003</v>
      </c>
      <c r="C370">
        <f t="shared" si="55"/>
        <v>-1.0093001267440192E-3</v>
      </c>
      <c r="H370">
        <v>-1.0093001267440192E-3</v>
      </c>
      <c r="I370">
        <v>-1.0256449710670434E-3</v>
      </c>
      <c r="S370">
        <v>368</v>
      </c>
      <c r="T370">
        <v>-1.0256449710670434E-3</v>
      </c>
      <c r="U370">
        <f t="shared" si="56"/>
        <v>-1.4095391559634503E-3</v>
      </c>
      <c r="V370">
        <f t="shared" si="57"/>
        <v>-1.238632533302882</v>
      </c>
      <c r="Z370">
        <v>368</v>
      </c>
      <c r="AA370">
        <f t="shared" ca="1" si="58"/>
        <v>0.80921099965737819</v>
      </c>
      <c r="AB370">
        <f t="shared" ca="1" si="59"/>
        <v>8.1617623516529875E-3</v>
      </c>
      <c r="AC370">
        <f t="shared" ca="1" si="60"/>
        <v>1.1216672377727879E-2</v>
      </c>
      <c r="AD370">
        <f t="shared" ca="1" si="61"/>
        <v>9.8566508519283733</v>
      </c>
      <c r="AH370">
        <v>368</v>
      </c>
      <c r="AI370">
        <f t="shared" ca="1" si="62"/>
        <v>421</v>
      </c>
      <c r="AJ370">
        <f t="shared" ca="1" si="63"/>
        <v>-7.1120434921284658E-3</v>
      </c>
      <c r="AK370">
        <f t="shared" ca="1" si="64"/>
        <v>-9.7740485878273966E-3</v>
      </c>
      <c r="AL370">
        <f t="shared" ca="1" si="65"/>
        <v>-8.5889451965533254</v>
      </c>
    </row>
    <row r="371" spans="1:38" x14ac:dyDescent="0.3">
      <c r="A371" s="1">
        <v>45140</v>
      </c>
      <c r="B371">
        <v>622.65002400000003</v>
      </c>
      <c r="C371">
        <f t="shared" si="55"/>
        <v>-3.3170535680902648E-2</v>
      </c>
      <c r="H371">
        <v>-3.3170535680902648E-2</v>
      </c>
      <c r="I371">
        <v>-1.0545154493522236E-2</v>
      </c>
      <c r="S371">
        <v>369</v>
      </c>
      <c r="T371">
        <v>-1.0545154493522236E-2</v>
      </c>
      <c r="U371">
        <f t="shared" si="56"/>
        <v>-1.4492157211905164E-2</v>
      </c>
      <c r="V371">
        <f t="shared" si="57"/>
        <v>-12.734983149961662</v>
      </c>
      <c r="Z371">
        <v>369</v>
      </c>
      <c r="AA371">
        <f t="shared" ca="1" si="58"/>
        <v>8.0067602627764689E-3</v>
      </c>
      <c r="AB371">
        <f t="shared" ca="1" si="59"/>
        <v>-2.0782925509002226E-2</v>
      </c>
      <c r="AC371">
        <f t="shared" ca="1" si="60"/>
        <v>-2.8561878726840042E-2</v>
      </c>
      <c r="AD371">
        <f t="shared" ca="1" si="61"/>
        <v>-25.098750931210688</v>
      </c>
      <c r="AH371">
        <v>369</v>
      </c>
      <c r="AI371">
        <f t="shared" ca="1" si="62"/>
        <v>394</v>
      </c>
      <c r="AJ371">
        <f t="shared" ca="1" si="63"/>
        <v>5.8976072366260738E-3</v>
      </c>
      <c r="AK371">
        <f t="shared" ca="1" si="64"/>
        <v>8.1050544399095589E-3</v>
      </c>
      <c r="AL371">
        <f t="shared" ca="1" si="65"/>
        <v>7.1223165890705245</v>
      </c>
    </row>
    <row r="372" spans="1:38" x14ac:dyDescent="0.3">
      <c r="A372" s="1">
        <v>45141</v>
      </c>
      <c r="B372">
        <v>618.95001200000002</v>
      </c>
      <c r="C372">
        <f t="shared" si="55"/>
        <v>-5.9600883465938713E-3</v>
      </c>
      <c r="H372">
        <v>-5.9600883465938713E-3</v>
      </c>
      <c r="I372">
        <v>-7.4483556439681785E-3</v>
      </c>
      <c r="S372">
        <v>370</v>
      </c>
      <c r="T372">
        <v>-7.4483556439681785E-3</v>
      </c>
      <c r="U372">
        <f t="shared" si="56"/>
        <v>-1.023624082784903E-2</v>
      </c>
      <c r="V372">
        <f t="shared" si="57"/>
        <v>-8.9950966274723339</v>
      </c>
      <c r="Z372">
        <v>370</v>
      </c>
      <c r="AA372">
        <f t="shared" ca="1" si="58"/>
        <v>0.10456030762752666</v>
      </c>
      <c r="AB372">
        <f t="shared" ca="1" si="59"/>
        <v>-1.062266522048849E-2</v>
      </c>
      <c r="AC372">
        <f t="shared" ca="1" si="60"/>
        <v>-1.4598679846684393E-2</v>
      </c>
      <c r="AD372">
        <f t="shared" ca="1" si="61"/>
        <v>-12.828589915273909</v>
      </c>
      <c r="AH372">
        <v>370</v>
      </c>
      <c r="AI372">
        <f t="shared" ca="1" si="62"/>
        <v>281</v>
      </c>
      <c r="AJ372">
        <f t="shared" ca="1" si="63"/>
        <v>-4.3822814889177605E-3</v>
      </c>
      <c r="AK372">
        <f t="shared" ca="1" si="64"/>
        <v>-6.0225492498218658E-3</v>
      </c>
      <c r="AL372">
        <f t="shared" ca="1" si="65"/>
        <v>-5.2923151532809642</v>
      </c>
    </row>
    <row r="373" spans="1:38" x14ac:dyDescent="0.3">
      <c r="A373" s="1">
        <v>45142</v>
      </c>
      <c r="B373">
        <v>615</v>
      </c>
      <c r="C373">
        <f t="shared" si="55"/>
        <v>-6.4022455589739071E-3</v>
      </c>
      <c r="H373">
        <v>-6.4022455589739071E-3</v>
      </c>
      <c r="I373">
        <v>6.9591183179845643E-3</v>
      </c>
      <c r="S373">
        <v>371</v>
      </c>
      <c r="T373">
        <v>6.9591183179845643E-3</v>
      </c>
      <c r="U373">
        <f t="shared" si="56"/>
        <v>9.5638842259194896E-3</v>
      </c>
      <c r="V373">
        <f t="shared" si="57"/>
        <v>8.4042632635267509</v>
      </c>
      <c r="Z373">
        <v>371</v>
      </c>
      <c r="AA373">
        <f t="shared" ca="1" si="58"/>
        <v>0.41348093837701028</v>
      </c>
      <c r="AB373">
        <f t="shared" ca="1" si="59"/>
        <v>-1.4781716126803538E-3</v>
      </c>
      <c r="AC373">
        <f t="shared" ca="1" si="60"/>
        <v>-2.0314444335830543E-3</v>
      </c>
      <c r="AD373">
        <f t="shared" ca="1" si="61"/>
        <v>-1.7851317960111091</v>
      </c>
      <c r="AH373">
        <v>371</v>
      </c>
      <c r="AI373">
        <f t="shared" ca="1" si="62"/>
        <v>184</v>
      </c>
      <c r="AJ373">
        <f t="shared" ca="1" si="63"/>
        <v>-1.668738844407032E-3</v>
      </c>
      <c r="AK373">
        <f t="shared" ca="1" si="64"/>
        <v>-2.293340101713576E-3</v>
      </c>
      <c r="AL373">
        <f t="shared" ca="1" si="65"/>
        <v>-2.0152726143808048</v>
      </c>
    </row>
    <row r="374" spans="1:38" x14ac:dyDescent="0.3">
      <c r="A374" s="1">
        <v>45145</v>
      </c>
      <c r="B374">
        <v>609.5</v>
      </c>
      <c r="C374">
        <f t="shared" si="55"/>
        <v>-8.9833188851916254E-3</v>
      </c>
      <c r="H374">
        <v>-8.9833188851916254E-3</v>
      </c>
      <c r="I374">
        <v>4.1059608486884126E-3</v>
      </c>
      <c r="S374">
        <v>372</v>
      </c>
      <c r="T374">
        <v>4.1059608486884126E-3</v>
      </c>
      <c r="U374">
        <f t="shared" si="56"/>
        <v>5.6428030676717702E-3</v>
      </c>
      <c r="V374">
        <f t="shared" si="57"/>
        <v>4.958613195716568</v>
      </c>
      <c r="Z374">
        <v>372</v>
      </c>
      <c r="AA374">
        <f t="shared" ca="1" si="58"/>
        <v>0.79240835046031011</v>
      </c>
      <c r="AB374">
        <f t="shared" ca="1" si="59"/>
        <v>7.6312240795285875E-3</v>
      </c>
      <c r="AC374">
        <f t="shared" ca="1" si="60"/>
        <v>1.0487556075896326E-2</v>
      </c>
      <c r="AD374">
        <f t="shared" ca="1" si="61"/>
        <v>9.215939901693897</v>
      </c>
      <c r="AH374">
        <v>372</v>
      </c>
      <c r="AI374">
        <f t="shared" ca="1" si="62"/>
        <v>189</v>
      </c>
      <c r="AJ374">
        <f t="shared" ca="1" si="63"/>
        <v>1.7676027731239826E-2</v>
      </c>
      <c r="AK374">
        <f t="shared" ca="1" si="64"/>
        <v>2.4292083432298817E-2</v>
      </c>
      <c r="AL374">
        <f t="shared" ca="1" si="65"/>
        <v>21.346668316132586</v>
      </c>
    </row>
    <row r="375" spans="1:38" x14ac:dyDescent="0.3">
      <c r="A375" s="1">
        <v>45146</v>
      </c>
      <c r="B375">
        <v>607.29998799999998</v>
      </c>
      <c r="C375">
        <f t="shared" si="55"/>
        <v>-3.6160657773883663E-3</v>
      </c>
      <c r="H375">
        <v>-3.6160657773883663E-3</v>
      </c>
      <c r="I375">
        <v>-1.3506471843959316E-3</v>
      </c>
      <c r="S375">
        <v>373</v>
      </c>
      <c r="T375">
        <v>-1.3506471843959316E-3</v>
      </c>
      <c r="U375">
        <f t="shared" si="56"/>
        <v>-1.8561881996235195E-3</v>
      </c>
      <c r="V375">
        <f t="shared" si="57"/>
        <v>-1.6311253804191677</v>
      </c>
      <c r="Z375">
        <v>373</v>
      </c>
      <c r="AA375">
        <f t="shared" ca="1" si="58"/>
        <v>0.25288237612257547</v>
      </c>
      <c r="AB375">
        <f t="shared" ca="1" si="59"/>
        <v>-5.4170956311032983E-3</v>
      </c>
      <c r="AC375">
        <f t="shared" ca="1" si="60"/>
        <v>-7.4446895553876014E-3</v>
      </c>
      <c r="AD375">
        <f t="shared" ca="1" si="61"/>
        <v>-6.5420209467968551</v>
      </c>
      <c r="AH375">
        <v>373</v>
      </c>
      <c r="AI375">
        <f t="shared" ca="1" si="62"/>
        <v>172</v>
      </c>
      <c r="AJ375">
        <f t="shared" ca="1" si="63"/>
        <v>7.3107978058344668E-3</v>
      </c>
      <c r="AK375">
        <f t="shared" ca="1" si="64"/>
        <v>1.004719572498324E-2</v>
      </c>
      <c r="AL375">
        <f t="shared" ca="1" si="65"/>
        <v>8.8289732433290222</v>
      </c>
    </row>
    <row r="376" spans="1:38" x14ac:dyDescent="0.3">
      <c r="A376" s="1">
        <v>45147</v>
      </c>
      <c r="B376">
        <v>622.54998799999998</v>
      </c>
      <c r="C376">
        <f t="shared" si="55"/>
        <v>2.4801043978923337E-2</v>
      </c>
      <c r="H376">
        <v>2.4801043978923337E-2</v>
      </c>
      <c r="I376">
        <v>3.1477485285681334E-3</v>
      </c>
      <c r="S376">
        <v>374</v>
      </c>
      <c r="T376">
        <v>3.1477485285681334E-3</v>
      </c>
      <c r="U376">
        <f t="shared" si="56"/>
        <v>4.3259362930694791E-3</v>
      </c>
      <c r="V376">
        <f t="shared" si="57"/>
        <v>3.8014165175348049</v>
      </c>
      <c r="Z376">
        <v>374</v>
      </c>
      <c r="AA376">
        <f t="shared" ca="1" si="58"/>
        <v>0.80564896366962802</v>
      </c>
      <c r="AB376">
        <f t="shared" ca="1" si="59"/>
        <v>8.0470015100253447E-3</v>
      </c>
      <c r="AC376">
        <f t="shared" ca="1" si="60"/>
        <v>1.1058957082076213E-2</v>
      </c>
      <c r="AD376">
        <f t="shared" ca="1" si="61"/>
        <v>9.7180585358744729</v>
      </c>
      <c r="AH376">
        <v>374</v>
      </c>
      <c r="AI376">
        <f t="shared" ca="1" si="62"/>
        <v>183</v>
      </c>
      <c r="AJ376">
        <f t="shared" ca="1" si="63"/>
        <v>-3.4531529486517124E-3</v>
      </c>
      <c r="AK376">
        <f t="shared" ca="1" si="64"/>
        <v>-4.7456521798097612E-3</v>
      </c>
      <c r="AL376">
        <f t="shared" ca="1" si="65"/>
        <v>-4.1702418530078278</v>
      </c>
    </row>
    <row r="377" spans="1:38" x14ac:dyDescent="0.3">
      <c r="A377" s="1">
        <v>45148</v>
      </c>
      <c r="B377">
        <v>618.25</v>
      </c>
      <c r="C377">
        <f t="shared" si="55"/>
        <v>-6.9310207213355559E-3</v>
      </c>
      <c r="H377">
        <v>-6.9310207213355559E-3</v>
      </c>
      <c r="I377">
        <v>-4.5666798924784069E-3</v>
      </c>
      <c r="S377">
        <v>375</v>
      </c>
      <c r="T377">
        <v>-4.5666798924784069E-3</v>
      </c>
      <c r="U377">
        <f t="shared" si="56"/>
        <v>-6.2759671258394061E-3</v>
      </c>
      <c r="V377">
        <f t="shared" si="57"/>
        <v>-5.5150061118313785</v>
      </c>
      <c r="Z377">
        <v>375</v>
      </c>
      <c r="AA377">
        <f t="shared" ca="1" si="58"/>
        <v>0.82426670855563888</v>
      </c>
      <c r="AB377">
        <f t="shared" ca="1" si="59"/>
        <v>8.6620613567862208E-3</v>
      </c>
      <c r="AC377">
        <f t="shared" ca="1" si="60"/>
        <v>1.1904230994323247E-2</v>
      </c>
      <c r="AD377">
        <f t="shared" ca="1" si="61"/>
        <v>10.460842986261554</v>
      </c>
      <c r="AH377">
        <v>375</v>
      </c>
      <c r="AI377">
        <f t="shared" ca="1" si="62"/>
        <v>4</v>
      </c>
      <c r="AJ377">
        <f t="shared" ca="1" si="63"/>
        <v>8.1009991980555834E-3</v>
      </c>
      <c r="AK377">
        <f t="shared" ca="1" si="64"/>
        <v>1.1133165855830485E-2</v>
      </c>
      <c r="AL377">
        <f t="shared" ca="1" si="65"/>
        <v>9.7832694958110391</v>
      </c>
    </row>
    <row r="378" spans="1:38" x14ac:dyDescent="0.3">
      <c r="A378" s="1">
        <v>45149</v>
      </c>
      <c r="B378">
        <v>611.79998799999998</v>
      </c>
      <c r="C378">
        <f t="shared" si="55"/>
        <v>-1.0487494298975743E-2</v>
      </c>
      <c r="H378">
        <v>-1.0487494298975743E-2</v>
      </c>
      <c r="I378">
        <v>-5.8914567554426691E-3</v>
      </c>
      <c r="S378">
        <v>376</v>
      </c>
      <c r="T378">
        <v>-5.8914567554426691E-3</v>
      </c>
      <c r="U378">
        <f t="shared" si="56"/>
        <v>-8.0966018619702297E-3</v>
      </c>
      <c r="V378">
        <f t="shared" si="57"/>
        <v>-7.1148888862063391</v>
      </c>
      <c r="Z378">
        <v>376</v>
      </c>
      <c r="AA378">
        <f t="shared" ca="1" si="58"/>
        <v>0.6408402869182025</v>
      </c>
      <c r="AB378">
        <f t="shared" ca="1" si="59"/>
        <v>3.6283630429035656E-3</v>
      </c>
      <c r="AC378">
        <f t="shared" ca="1" si="60"/>
        <v>4.9864426046983068E-3</v>
      </c>
      <c r="AD378">
        <f t="shared" ca="1" si="61"/>
        <v>4.3818364388786373</v>
      </c>
      <c r="AH378">
        <v>376</v>
      </c>
      <c r="AI378">
        <f t="shared" ca="1" si="62"/>
        <v>195</v>
      </c>
      <c r="AJ378">
        <f t="shared" ca="1" si="63"/>
        <v>-8.100449781425165E-3</v>
      </c>
      <c r="AK378">
        <f t="shared" ca="1" si="64"/>
        <v>-1.1132410795087871E-2</v>
      </c>
      <c r="AL378">
        <f t="shared" ca="1" si="65"/>
        <v>-9.7826059861834676</v>
      </c>
    </row>
    <row r="379" spans="1:38" x14ac:dyDescent="0.3">
      <c r="A379" s="1">
        <v>45152</v>
      </c>
      <c r="B379">
        <v>607.34997599999997</v>
      </c>
      <c r="C379">
        <f t="shared" si="55"/>
        <v>-7.3002204722006749E-3</v>
      </c>
      <c r="H379">
        <v>-7.3002204722006749E-3</v>
      </c>
      <c r="I379">
        <v>3.216439248628967E-4</v>
      </c>
      <c r="S379">
        <v>377</v>
      </c>
      <c r="T379">
        <v>3.216439248628967E-4</v>
      </c>
      <c r="U379">
        <f t="shared" si="56"/>
        <v>4.4203376330149562E-4</v>
      </c>
      <c r="V379">
        <f t="shared" si="57"/>
        <v>0.38843716950118928</v>
      </c>
      <c r="Z379">
        <v>377</v>
      </c>
      <c r="AA379">
        <f t="shared" ca="1" si="58"/>
        <v>0.70723252017093208</v>
      </c>
      <c r="AB379">
        <f t="shared" ca="1" si="59"/>
        <v>5.2557046212092558E-3</v>
      </c>
      <c r="AC379">
        <f t="shared" ca="1" si="60"/>
        <v>7.2228906344320694E-3</v>
      </c>
      <c r="AD379">
        <f t="shared" ca="1" si="61"/>
        <v>6.347115145007181</v>
      </c>
      <c r="AH379">
        <v>377</v>
      </c>
      <c r="AI379">
        <f t="shared" ca="1" si="62"/>
        <v>471</v>
      </c>
      <c r="AJ379">
        <f t="shared" ca="1" si="63"/>
        <v>-3.0232207696660094E-3</v>
      </c>
      <c r="AK379">
        <f t="shared" ca="1" si="64"/>
        <v>-4.1547983680287042E-3</v>
      </c>
      <c r="AL379">
        <f t="shared" ca="1" si="65"/>
        <v>-3.6510290659052238</v>
      </c>
    </row>
    <row r="380" spans="1:38" x14ac:dyDescent="0.3">
      <c r="A380" s="1">
        <v>45154</v>
      </c>
      <c r="B380">
        <v>618.75</v>
      </c>
      <c r="C380">
        <f t="shared" si="55"/>
        <v>1.859612225255089E-2</v>
      </c>
      <c r="H380">
        <v>1.859612225255089E-2</v>
      </c>
      <c r="I380">
        <v>1.5655309435521291E-3</v>
      </c>
      <c r="S380">
        <v>378</v>
      </c>
      <c r="T380">
        <v>1.5655309435521291E-3</v>
      </c>
      <c r="U380">
        <f t="shared" si="56"/>
        <v>2.1515019593118913E-3</v>
      </c>
      <c r="V380">
        <f t="shared" si="57"/>
        <v>1.8906323467453245</v>
      </c>
      <c r="Z380">
        <v>378</v>
      </c>
      <c r="AA380">
        <f t="shared" ca="1" si="58"/>
        <v>0.21848117782172416</v>
      </c>
      <c r="AB380">
        <f t="shared" ca="1" si="59"/>
        <v>-6.4033636969242818E-3</v>
      </c>
      <c r="AC380">
        <f t="shared" ca="1" si="60"/>
        <v>-8.8001132119816736E-3</v>
      </c>
      <c r="AD380">
        <f t="shared" ca="1" si="61"/>
        <v>-7.7330994850288954</v>
      </c>
      <c r="AH380">
        <v>378</v>
      </c>
      <c r="AI380">
        <f t="shared" ca="1" si="62"/>
        <v>67</v>
      </c>
      <c r="AJ380">
        <f t="shared" ca="1" si="63"/>
        <v>2.5981475212457642E-2</v>
      </c>
      <c r="AK380">
        <f t="shared" ca="1" si="64"/>
        <v>3.5706221621262142E-2</v>
      </c>
      <c r="AL380">
        <f t="shared" ca="1" si="65"/>
        <v>31.376842249684106</v>
      </c>
    </row>
    <row r="381" spans="1:38" x14ac:dyDescent="0.3">
      <c r="A381" s="1">
        <v>45155</v>
      </c>
      <c r="B381">
        <v>613.75</v>
      </c>
      <c r="C381">
        <f t="shared" si="55"/>
        <v>-8.1136347741697749E-3</v>
      </c>
      <c r="H381">
        <v>-8.1136347741697749E-3</v>
      </c>
      <c r="I381">
        <v>-5.137758290060533E-3</v>
      </c>
      <c r="S381">
        <v>379</v>
      </c>
      <c r="T381">
        <v>-5.137758290060533E-3</v>
      </c>
      <c r="U381">
        <f t="shared" si="56"/>
        <v>-7.0607975352152946E-3</v>
      </c>
      <c r="V381">
        <f t="shared" si="57"/>
        <v>-6.2046758340704402</v>
      </c>
      <c r="Z381">
        <v>379</v>
      </c>
      <c r="AA381">
        <f t="shared" ca="1" si="58"/>
        <v>0.43333631916152715</v>
      </c>
      <c r="AB381">
        <f t="shared" ca="1" si="59"/>
        <v>-1.0311376515472039E-3</v>
      </c>
      <c r="AC381">
        <f t="shared" ca="1" si="60"/>
        <v>-1.417087721428484E-3</v>
      </c>
      <c r="AD381">
        <f t="shared" ca="1" si="61"/>
        <v>-1.2452658352052803</v>
      </c>
      <c r="AH381">
        <v>379</v>
      </c>
      <c r="AI381">
        <f t="shared" ca="1" si="62"/>
        <v>311</v>
      </c>
      <c r="AJ381">
        <f t="shared" ca="1" si="63"/>
        <v>-9.8872289039798151E-4</v>
      </c>
      <c r="AK381">
        <f t="shared" ca="1" si="64"/>
        <v>-1.358797310694575E-3</v>
      </c>
      <c r="AL381">
        <f t="shared" ca="1" si="65"/>
        <v>-1.1940431367728579</v>
      </c>
    </row>
    <row r="382" spans="1:38" x14ac:dyDescent="0.3">
      <c r="A382" s="1">
        <v>45156</v>
      </c>
      <c r="B382">
        <v>615.79998799999998</v>
      </c>
      <c r="C382">
        <f t="shared" si="55"/>
        <v>3.3345368948230823E-3</v>
      </c>
      <c r="H382">
        <v>3.3345368948230823E-3</v>
      </c>
      <c r="I382">
        <v>-2.8493381178307624E-3</v>
      </c>
      <c r="S382">
        <v>380</v>
      </c>
      <c r="T382">
        <v>-2.8493381178307624E-3</v>
      </c>
      <c r="U382">
        <f t="shared" si="56"/>
        <v>-3.9158322411343722E-3</v>
      </c>
      <c r="V382">
        <f t="shared" si="57"/>
        <v>-3.4410375818968295</v>
      </c>
      <c r="Z382">
        <v>380</v>
      </c>
      <c r="AA382">
        <f t="shared" ca="1" si="58"/>
        <v>0.38975374539419672</v>
      </c>
      <c r="AB382">
        <f t="shared" ca="1" si="59"/>
        <v>-2.0190660674226546E-3</v>
      </c>
      <c r="AC382">
        <f t="shared" ca="1" si="60"/>
        <v>-2.7747931894489242E-3</v>
      </c>
      <c r="AD382">
        <f t="shared" ca="1" si="61"/>
        <v>-2.4383495152282419</v>
      </c>
      <c r="AH382">
        <v>380</v>
      </c>
      <c r="AI382">
        <f t="shared" ca="1" si="62"/>
        <v>240</v>
      </c>
      <c r="AJ382">
        <f t="shared" ca="1" si="63"/>
        <v>5.0296063584950573E-3</v>
      </c>
      <c r="AK382">
        <f t="shared" ca="1" si="64"/>
        <v>6.9121648341978854E-3</v>
      </c>
      <c r="AL382">
        <f t="shared" ca="1" si="65"/>
        <v>6.0740648480513917</v>
      </c>
    </row>
    <row r="383" spans="1:38" x14ac:dyDescent="0.3">
      <c r="A383" s="1">
        <v>45159</v>
      </c>
      <c r="B383">
        <v>620.5</v>
      </c>
      <c r="C383">
        <f t="shared" si="55"/>
        <v>7.6033886411085438E-3</v>
      </c>
      <c r="H383">
        <v>7.6033886411085438E-3</v>
      </c>
      <c r="I383">
        <v>4.3122099182923536E-3</v>
      </c>
      <c r="S383">
        <v>381</v>
      </c>
      <c r="T383">
        <v>4.3122099182923536E-3</v>
      </c>
      <c r="U383">
        <f t="shared" si="56"/>
        <v>5.9262502133106123E-3</v>
      </c>
      <c r="V383">
        <f t="shared" si="57"/>
        <v>5.207692374946701</v>
      </c>
      <c r="Z383">
        <v>381</v>
      </c>
      <c r="AA383">
        <f t="shared" ca="1" si="58"/>
        <v>0.37162005901828199</v>
      </c>
      <c r="AB383">
        <f t="shared" ca="1" si="59"/>
        <v>-2.4386980250511426E-3</v>
      </c>
      <c r="AC383">
        <f t="shared" ca="1" si="60"/>
        <v>-3.3514914544982692E-3</v>
      </c>
      <c r="AD383">
        <f t="shared" ca="1" si="61"/>
        <v>-2.9451231156403539</v>
      </c>
      <c r="AH383">
        <v>381</v>
      </c>
      <c r="AI383">
        <f t="shared" ca="1" si="62"/>
        <v>271</v>
      </c>
      <c r="AJ383">
        <f t="shared" ca="1" si="63"/>
        <v>-9.3255984805234258E-3</v>
      </c>
      <c r="AK383">
        <f t="shared" ca="1" si="64"/>
        <v>-1.2816127004859838E-2</v>
      </c>
      <c r="AL383">
        <f t="shared" ca="1" si="65"/>
        <v>-11.262171605520583</v>
      </c>
    </row>
    <row r="384" spans="1:38" x14ac:dyDescent="0.3">
      <c r="A384" s="1">
        <v>45160</v>
      </c>
      <c r="B384">
        <v>620.20001200000002</v>
      </c>
      <c r="C384">
        <f t="shared" si="55"/>
        <v>-4.8357862971632159E-4</v>
      </c>
      <c r="H384">
        <v>-4.8357862971632159E-4</v>
      </c>
      <c r="I384">
        <v>1.4692479598368577E-4</v>
      </c>
      <c r="S384">
        <v>382</v>
      </c>
      <c r="T384">
        <v>1.4692479598368577E-4</v>
      </c>
      <c r="U384">
        <f t="shared" si="56"/>
        <v>2.0191806986143677E-4</v>
      </c>
      <c r="V384">
        <f t="shared" si="57"/>
        <v>0.17743550389073756</v>
      </c>
      <c r="Z384">
        <v>382</v>
      </c>
      <c r="AA384">
        <f t="shared" ca="1" si="58"/>
        <v>0.71971038956136391</v>
      </c>
      <c r="AB384">
        <f t="shared" ca="1" si="59"/>
        <v>5.5788913305462248E-3</v>
      </c>
      <c r="AC384">
        <f t="shared" ca="1" si="60"/>
        <v>7.6670446393247221E-3</v>
      </c>
      <c r="AD384">
        <f t="shared" ca="1" si="61"/>
        <v>6.7374154768065999</v>
      </c>
      <c r="AH384">
        <v>382</v>
      </c>
      <c r="AI384">
        <f t="shared" ca="1" si="62"/>
        <v>106</v>
      </c>
      <c r="AJ384">
        <f t="shared" ca="1" si="63"/>
        <v>-2.8360611693425074E-4</v>
      </c>
      <c r="AK384">
        <f t="shared" ca="1" si="64"/>
        <v>-3.8975857920278792E-4</v>
      </c>
      <c r="AL384">
        <f t="shared" ca="1" si="65"/>
        <v>-0.3425003514744499</v>
      </c>
    </row>
    <row r="385" spans="1:38" x14ac:dyDescent="0.3">
      <c r="A385" s="1">
        <v>45161</v>
      </c>
      <c r="B385">
        <v>613.90002400000003</v>
      </c>
      <c r="C385">
        <f t="shared" si="55"/>
        <v>-1.0209938487180624E-2</v>
      </c>
      <c r="H385">
        <v>-1.0209938487180624E-2</v>
      </c>
      <c r="I385">
        <v>2.4485198144055375E-3</v>
      </c>
      <c r="S385">
        <v>383</v>
      </c>
      <c r="T385">
        <v>2.4485198144055375E-3</v>
      </c>
      <c r="U385">
        <f t="shared" si="56"/>
        <v>3.3649894943338678E-3</v>
      </c>
      <c r="V385">
        <f t="shared" si="57"/>
        <v>2.9569845181458865</v>
      </c>
      <c r="Z385">
        <v>383</v>
      </c>
      <c r="AA385">
        <f t="shared" ca="1" si="58"/>
        <v>1.1391267512017578E-2</v>
      </c>
      <c r="AB385">
        <f t="shared" ca="1" si="59"/>
        <v>-1.9623362207098882E-2</v>
      </c>
      <c r="AC385">
        <f t="shared" ca="1" si="60"/>
        <v>-2.6968296226113096E-2</v>
      </c>
      <c r="AD385">
        <f t="shared" ca="1" si="61"/>
        <v>-23.698390308696883</v>
      </c>
      <c r="AH385">
        <v>383</v>
      </c>
      <c r="AI385">
        <f t="shared" ca="1" si="62"/>
        <v>349</v>
      </c>
      <c r="AJ385">
        <f t="shared" ca="1" si="63"/>
        <v>4.8984854347202441E-4</v>
      </c>
      <c r="AK385">
        <f t="shared" ca="1" si="64"/>
        <v>6.7319659530641748E-4</v>
      </c>
      <c r="AL385">
        <f t="shared" ca="1" si="65"/>
        <v>0.5915715081255144</v>
      </c>
    </row>
    <row r="386" spans="1:38" x14ac:dyDescent="0.3">
      <c r="A386" s="1">
        <v>45162</v>
      </c>
      <c r="B386">
        <v>610.95001200000002</v>
      </c>
      <c r="C386">
        <f t="shared" si="55"/>
        <v>-4.8169451236919816E-3</v>
      </c>
      <c r="H386">
        <v>-4.8169451236919816E-3</v>
      </c>
      <c r="I386">
        <v>-2.95131551811108E-3</v>
      </c>
      <c r="S386">
        <v>384</v>
      </c>
      <c r="T386">
        <v>-2.95131551811108E-3</v>
      </c>
      <c r="U386">
        <f t="shared" si="56"/>
        <v>-4.0559793122684727E-3</v>
      </c>
      <c r="V386">
        <f t="shared" si="57"/>
        <v>-3.5641918206559202</v>
      </c>
      <c r="Z386">
        <v>384</v>
      </c>
      <c r="AA386">
        <f t="shared" ca="1" si="58"/>
        <v>0.6021505463368918</v>
      </c>
      <c r="AB386">
        <f t="shared" ca="1" si="59"/>
        <v>2.7311070414909448E-3</v>
      </c>
      <c r="AC386">
        <f t="shared" ca="1" si="60"/>
        <v>3.7533478179140262E-3</v>
      </c>
      <c r="AD386">
        <f t="shared" ca="1" si="61"/>
        <v>3.2982543949919507</v>
      </c>
      <c r="AH386">
        <v>384</v>
      </c>
      <c r="AI386">
        <f t="shared" ca="1" si="62"/>
        <v>318</v>
      </c>
      <c r="AJ386">
        <f t="shared" ca="1" si="63"/>
        <v>6.0792457090605928E-3</v>
      </c>
      <c r="AK386">
        <f t="shared" ca="1" si="64"/>
        <v>8.3546793553025359E-3</v>
      </c>
      <c r="AL386">
        <f t="shared" ca="1" si="65"/>
        <v>7.3416744834721035</v>
      </c>
    </row>
    <row r="387" spans="1:38" x14ac:dyDescent="0.3">
      <c r="A387" s="1">
        <v>45163</v>
      </c>
      <c r="B387">
        <v>605.09997599999997</v>
      </c>
      <c r="C387">
        <f t="shared" ref="C387:C450" si="66">LN(B387/B386)</f>
        <v>-9.6214484386636569E-3</v>
      </c>
      <c r="H387">
        <v>-9.6214484386636569E-3</v>
      </c>
      <c r="I387">
        <v>-6.2556798274347649E-3</v>
      </c>
      <c r="S387">
        <v>385</v>
      </c>
      <c r="T387">
        <v>-6.2556798274347649E-3</v>
      </c>
      <c r="U387">
        <f t="shared" si="56"/>
        <v>-8.5971519509001702E-3</v>
      </c>
      <c r="V387">
        <f t="shared" si="57"/>
        <v>-7.5547472768535249</v>
      </c>
      <c r="Z387">
        <v>385</v>
      </c>
      <c r="AA387">
        <f t="shared" ca="1" si="58"/>
        <v>0.2450990426929095</v>
      </c>
      <c r="AB387">
        <f t="shared" ca="1" si="59"/>
        <v>-5.6334755225865519E-3</v>
      </c>
      <c r="AC387">
        <f t="shared" ca="1" si="60"/>
        <v>-7.7420594428365321E-3</v>
      </c>
      <c r="AD387">
        <f t="shared" ca="1" si="61"/>
        <v>-6.8033347353926024</v>
      </c>
      <c r="AH387">
        <v>385</v>
      </c>
      <c r="AI387">
        <f t="shared" ca="1" si="62"/>
        <v>310</v>
      </c>
      <c r="AJ387">
        <f t="shared" ca="1" si="63"/>
        <v>2.6872066904189713E-3</v>
      </c>
      <c r="AK387">
        <f t="shared" ca="1" si="64"/>
        <v>3.6930157677971987E-3</v>
      </c>
      <c r="AL387">
        <f t="shared" ca="1" si="65"/>
        <v>3.2452376059517882</v>
      </c>
    </row>
    <row r="388" spans="1:38" x14ac:dyDescent="0.3">
      <c r="A388" s="1">
        <v>45166</v>
      </c>
      <c r="B388">
        <v>602.40002400000003</v>
      </c>
      <c r="C388">
        <f t="shared" si="66"/>
        <v>-4.4719776390887709E-3</v>
      </c>
      <c r="H388">
        <v>-4.4719776390887709E-3</v>
      </c>
      <c r="I388">
        <v>2.0870149074806777E-3</v>
      </c>
      <c r="S388">
        <v>386</v>
      </c>
      <c r="T388">
        <v>2.0870149074806777E-3</v>
      </c>
      <c r="U388">
        <f t="shared" ref="U388:U451" si="67">T388*$K$19</f>
        <v>2.8681749671262808E-3</v>
      </c>
      <c r="V388">
        <f t="shared" ref="V388:V451" si="68">U388*$B$495</f>
        <v>2.5204087523622194</v>
      </c>
      <c r="Z388">
        <v>386</v>
      </c>
      <c r="AA388">
        <f t="shared" ref="AA388:AA451" ca="1" si="69">RAND()</f>
        <v>0.21394093631663713</v>
      </c>
      <c r="AB388">
        <f t="shared" ref="AB388:AB451" ca="1" si="70">NORMINV(AA388,$Y$3,$Y$4)</f>
        <v>-6.5398933825155442E-3</v>
      </c>
      <c r="AC388">
        <f t="shared" ref="AC388:AC451" ca="1" si="71">AB388*$K$19</f>
        <v>-8.9877453295477069E-3</v>
      </c>
      <c r="AD388">
        <f t="shared" ref="AD388:AD451" ca="1" si="72">AC388*$B$495</f>
        <v>-7.8979812083400471</v>
      </c>
      <c r="AH388">
        <v>386</v>
      </c>
      <c r="AI388">
        <f t="shared" ref="AI388:AI451" ca="1" si="73">RANDBETWEEN(1,493)</f>
        <v>80</v>
      </c>
      <c r="AJ388">
        <f t="shared" ref="AJ388:AJ451" ca="1" si="74">VLOOKUP(AI388,$S$3:$T$495,2,0)</f>
        <v>-2.6315096027621498E-3</v>
      </c>
      <c r="AK388">
        <f t="shared" ref="AK388:AK451" ca="1" si="75">AJ388*$K$19</f>
        <v>-3.6164715169696026E-3</v>
      </c>
      <c r="AL388">
        <f t="shared" ref="AL388:AL451" ca="1" si="76">AK388*$B$495</f>
        <v>-3.1779743455370384</v>
      </c>
    </row>
    <row r="389" spans="1:38" x14ac:dyDescent="0.3">
      <c r="A389" s="1">
        <v>45167</v>
      </c>
      <c r="B389">
        <v>607.15002400000003</v>
      </c>
      <c r="C389">
        <f t="shared" si="66"/>
        <v>7.8542007024533043E-3</v>
      </c>
      <c r="H389">
        <v>7.8542007024533043E-3</v>
      </c>
      <c r="I389">
        <v>1.8939638244323E-3</v>
      </c>
      <c r="S389">
        <v>387</v>
      </c>
      <c r="T389">
        <v>1.8939638244323E-3</v>
      </c>
      <c r="U389">
        <f t="shared" si="67"/>
        <v>2.6028657535738138E-3</v>
      </c>
      <c r="V389">
        <f t="shared" si="68"/>
        <v>2.287268280952989</v>
      </c>
      <c r="Z389">
        <v>387</v>
      </c>
      <c r="AA389">
        <f t="shared" ca="1" si="69"/>
        <v>0.56850967364315597</v>
      </c>
      <c r="AB389">
        <f t="shared" ca="1" si="70"/>
        <v>1.9700588495841029E-3</v>
      </c>
      <c r="AC389">
        <f t="shared" ca="1" si="71"/>
        <v>2.7074427958752073E-3</v>
      </c>
      <c r="AD389">
        <f t="shared" ca="1" si="72"/>
        <v>2.3791653568753386</v>
      </c>
      <c r="AH389">
        <v>387</v>
      </c>
      <c r="AI389">
        <f t="shared" ca="1" si="73"/>
        <v>59</v>
      </c>
      <c r="AJ389">
        <f t="shared" ca="1" si="74"/>
        <v>3.028024093699254E-4</v>
      </c>
      <c r="AK389">
        <f t="shared" ca="1" si="75"/>
        <v>4.1613995541063726E-4</v>
      </c>
      <c r="AL389">
        <f t="shared" ca="1" si="76"/>
        <v>0.36568298581709752</v>
      </c>
    </row>
    <row r="390" spans="1:38" x14ac:dyDescent="0.3">
      <c r="A390" s="1">
        <v>45168</v>
      </c>
      <c r="B390">
        <v>605.54998799999998</v>
      </c>
      <c r="C390">
        <f t="shared" si="66"/>
        <v>-2.6388008784102401E-3</v>
      </c>
      <c r="H390">
        <v>-2.6388008784102401E-3</v>
      </c>
      <c r="I390">
        <v>2.4806490926520863E-4</v>
      </c>
      <c r="S390">
        <v>388</v>
      </c>
      <c r="T390">
        <v>2.4806490926520863E-4</v>
      </c>
      <c r="U390">
        <f t="shared" si="67"/>
        <v>3.4091446133262027E-4</v>
      </c>
      <c r="V390">
        <f t="shared" si="68"/>
        <v>0.29957858289604006</v>
      </c>
      <c r="Z390">
        <v>388</v>
      </c>
      <c r="AA390">
        <f t="shared" ca="1" si="69"/>
        <v>0.54500030756017215</v>
      </c>
      <c r="AB390">
        <f t="shared" ca="1" si="70"/>
        <v>1.4452018161200775E-3</v>
      </c>
      <c r="AC390">
        <f t="shared" ca="1" si="71"/>
        <v>1.9861341941465847E-3</v>
      </c>
      <c r="AD390">
        <f t="shared" ca="1" si="72"/>
        <v>1.7453154231063113</v>
      </c>
      <c r="AH390">
        <v>388</v>
      </c>
      <c r="AI390">
        <f t="shared" ca="1" si="73"/>
        <v>225</v>
      </c>
      <c r="AJ390">
        <f t="shared" ca="1" si="74"/>
        <v>5.0766752330822021E-3</v>
      </c>
      <c r="AK390">
        <f t="shared" ca="1" si="75"/>
        <v>6.9768513715761076E-3</v>
      </c>
      <c r="AL390">
        <f t="shared" ca="1" si="76"/>
        <v>6.1309081427725047</v>
      </c>
    </row>
    <row r="391" spans="1:38" x14ac:dyDescent="0.3">
      <c r="A391" s="1">
        <v>45169</v>
      </c>
      <c r="B391">
        <v>601</v>
      </c>
      <c r="C391">
        <f t="shared" si="66"/>
        <v>-7.5421816151561745E-3</v>
      </c>
      <c r="H391">
        <v>-7.5421816151561745E-3</v>
      </c>
      <c r="I391">
        <v>-4.8521030655540257E-3</v>
      </c>
      <c r="S391">
        <v>389</v>
      </c>
      <c r="T391">
        <v>-4.8521030655540257E-3</v>
      </c>
      <c r="U391">
        <f t="shared" si="67"/>
        <v>-6.6682228769214431E-3</v>
      </c>
      <c r="V391">
        <f t="shared" si="68"/>
        <v>-5.8597008530947186</v>
      </c>
      <c r="Z391">
        <v>389</v>
      </c>
      <c r="AA391">
        <f t="shared" ca="1" si="69"/>
        <v>0.6212233137637877</v>
      </c>
      <c r="AB391">
        <f t="shared" ca="1" si="70"/>
        <v>3.169894175007387E-3</v>
      </c>
      <c r="AC391">
        <f t="shared" ca="1" si="71"/>
        <v>4.3563709528892172E-3</v>
      </c>
      <c r="AD391">
        <f t="shared" ca="1" si="72"/>
        <v>3.8281609748513996</v>
      </c>
      <c r="AH391">
        <v>389</v>
      </c>
      <c r="AI391">
        <f t="shared" ca="1" si="73"/>
        <v>437</v>
      </c>
      <c r="AJ391">
        <f t="shared" ca="1" si="74"/>
        <v>1.5480850371795696E-3</v>
      </c>
      <c r="AK391">
        <f t="shared" ca="1" si="75"/>
        <v>2.127526130602068E-3</v>
      </c>
      <c r="AL391">
        <f t="shared" ca="1" si="76"/>
        <v>1.8695635872665672</v>
      </c>
    </row>
    <row r="392" spans="1:38" x14ac:dyDescent="0.3">
      <c r="A392" s="1">
        <v>45170</v>
      </c>
      <c r="B392">
        <v>611.20001200000002</v>
      </c>
      <c r="C392">
        <f t="shared" si="66"/>
        <v>1.6829322950610858E-2</v>
      </c>
      <c r="H392">
        <v>1.6829322950610858E-2</v>
      </c>
      <c r="I392">
        <v>9.3825560253237503E-3</v>
      </c>
      <c r="S392">
        <v>390</v>
      </c>
      <c r="T392">
        <v>9.3825560253237503E-3</v>
      </c>
      <c r="U392">
        <f t="shared" si="67"/>
        <v>1.2894403496129596E-2</v>
      </c>
      <c r="V392">
        <f t="shared" si="68"/>
        <v>11.330957072223883</v>
      </c>
      <c r="Z392">
        <v>390</v>
      </c>
      <c r="AA392">
        <f t="shared" ca="1" si="69"/>
        <v>4.4323836938585992E-2</v>
      </c>
      <c r="AB392">
        <f t="shared" ca="1" si="70"/>
        <v>-1.4559301663216997E-2</v>
      </c>
      <c r="AC392">
        <f t="shared" ca="1" si="71"/>
        <v>-2.0008781163756796E-2</v>
      </c>
      <c r="AD392">
        <f t="shared" ca="1" si="72"/>
        <v>-17.582716447651286</v>
      </c>
      <c r="AH392">
        <v>390</v>
      </c>
      <c r="AI392">
        <f t="shared" ca="1" si="73"/>
        <v>242</v>
      </c>
      <c r="AJ392">
        <f t="shared" ca="1" si="74"/>
        <v>-1.2571672963865974E-2</v>
      </c>
      <c r="AK392">
        <f t="shared" ca="1" si="75"/>
        <v>-1.7277192204336222E-2</v>
      </c>
      <c r="AL392">
        <f t="shared" ca="1" si="76"/>
        <v>-15.182332649560454</v>
      </c>
    </row>
    <row r="393" spans="1:38" x14ac:dyDescent="0.3">
      <c r="A393" s="1">
        <v>45173</v>
      </c>
      <c r="B393">
        <v>609</v>
      </c>
      <c r="C393">
        <f t="shared" si="66"/>
        <v>-3.6059897759214434E-3</v>
      </c>
      <c r="H393">
        <v>-3.6059897759214434E-3</v>
      </c>
      <c r="I393">
        <v>4.7992986220248409E-3</v>
      </c>
      <c r="S393">
        <v>391</v>
      </c>
      <c r="T393">
        <v>4.7992986220248409E-3</v>
      </c>
      <c r="U393">
        <f t="shared" si="67"/>
        <v>6.5956539735846356E-3</v>
      </c>
      <c r="V393">
        <f t="shared" si="68"/>
        <v>5.7959309292874988</v>
      </c>
      <c r="Z393">
        <v>391</v>
      </c>
      <c r="AA393">
        <f t="shared" ca="1" si="69"/>
        <v>0.85839807361497911</v>
      </c>
      <c r="AB393">
        <f t="shared" ca="1" si="70"/>
        <v>9.9085055982473559E-3</v>
      </c>
      <c r="AC393">
        <f t="shared" ca="1" si="71"/>
        <v>1.3617213569801391E-2</v>
      </c>
      <c r="AD393">
        <f t="shared" ca="1" si="72"/>
        <v>11.966126424462972</v>
      </c>
      <c r="AH393">
        <v>391</v>
      </c>
      <c r="AI393">
        <f t="shared" ca="1" si="73"/>
        <v>7</v>
      </c>
      <c r="AJ393">
        <f t="shared" ca="1" si="74"/>
        <v>2.9810349643671585E-2</v>
      </c>
      <c r="AK393">
        <f t="shared" ca="1" si="75"/>
        <v>4.0968226102645743E-2</v>
      </c>
      <c r="AL393">
        <f t="shared" ca="1" si="76"/>
        <v>36.000828687699943</v>
      </c>
    </row>
    <row r="394" spans="1:38" x14ac:dyDescent="0.3">
      <c r="A394" s="1">
        <v>45174</v>
      </c>
      <c r="B394">
        <v>611.15002400000003</v>
      </c>
      <c r="C394">
        <f t="shared" si="66"/>
        <v>3.524199783602259E-3</v>
      </c>
      <c r="H394">
        <v>3.524199783602259E-3</v>
      </c>
      <c r="I394">
        <v>2.3578142209083621E-3</v>
      </c>
      <c r="S394">
        <v>392</v>
      </c>
      <c r="T394">
        <v>2.3578142209083621E-3</v>
      </c>
      <c r="U394">
        <f t="shared" si="67"/>
        <v>3.2403332153037481E-3</v>
      </c>
      <c r="V394">
        <f t="shared" si="68"/>
        <v>2.8474428129481688</v>
      </c>
      <c r="Z394">
        <v>392</v>
      </c>
      <c r="AA394">
        <f t="shared" ca="1" si="69"/>
        <v>0.13197459498776709</v>
      </c>
      <c r="AB394">
        <f t="shared" ca="1" si="70"/>
        <v>-9.3984340489025597E-3</v>
      </c>
      <c r="AC394">
        <f t="shared" ca="1" si="71"/>
        <v>-1.291622459074322E-2</v>
      </c>
      <c r="AD394">
        <f t="shared" ca="1" si="72"/>
        <v>-11.350132359115605</v>
      </c>
      <c r="AH394">
        <v>392</v>
      </c>
      <c r="AI394">
        <f t="shared" ca="1" si="73"/>
        <v>84</v>
      </c>
      <c r="AJ394">
        <f t="shared" ca="1" si="74"/>
        <v>7.4221155478582492E-3</v>
      </c>
      <c r="AK394">
        <f t="shared" ca="1" si="75"/>
        <v>1.0200179184720501E-2</v>
      </c>
      <c r="AL394">
        <f t="shared" ca="1" si="76"/>
        <v>8.9634074585731405</v>
      </c>
    </row>
    <row r="395" spans="1:38" x14ac:dyDescent="0.3">
      <c r="A395" s="1">
        <v>45175</v>
      </c>
      <c r="B395">
        <v>610.25</v>
      </c>
      <c r="C395">
        <f t="shared" si="66"/>
        <v>-1.4737582204298156E-3</v>
      </c>
      <c r="H395">
        <v>-1.4737582204298156E-3</v>
      </c>
      <c r="I395">
        <v>1.8450694279097165E-3</v>
      </c>
      <c r="S395">
        <v>393</v>
      </c>
      <c r="T395">
        <v>1.8450694279097165E-3</v>
      </c>
      <c r="U395">
        <f t="shared" si="67"/>
        <v>2.5356704098145749E-3</v>
      </c>
      <c r="V395">
        <f t="shared" si="68"/>
        <v>2.2282203726245577</v>
      </c>
      <c r="Z395">
        <v>393</v>
      </c>
      <c r="AA395">
        <f t="shared" ca="1" si="69"/>
        <v>0.24180161615041273</v>
      </c>
      <c r="AB395">
        <f t="shared" ca="1" si="70"/>
        <v>-5.7262545281426208E-3</v>
      </c>
      <c r="AC395">
        <f t="shared" ca="1" si="71"/>
        <v>-7.8695652025016667E-3</v>
      </c>
      <c r="AD395">
        <f t="shared" ca="1" si="72"/>
        <v>-6.9153804216983392</v>
      </c>
      <c r="AH395">
        <v>393</v>
      </c>
      <c r="AI395">
        <f t="shared" ca="1" si="73"/>
        <v>491</v>
      </c>
      <c r="AJ395">
        <f t="shared" ca="1" si="74"/>
        <v>9.4155596194160345E-3</v>
      </c>
      <c r="AK395">
        <f t="shared" ca="1" si="75"/>
        <v>1.2939760183358512E-2</v>
      </c>
      <c r="AL395">
        <f t="shared" ca="1" si="76"/>
        <v>11.370814261126293</v>
      </c>
    </row>
    <row r="396" spans="1:38" x14ac:dyDescent="0.3">
      <c r="A396" s="1">
        <v>45176</v>
      </c>
      <c r="B396">
        <v>614.90002400000003</v>
      </c>
      <c r="C396">
        <f t="shared" si="66"/>
        <v>7.5909827170906009E-3</v>
      </c>
      <c r="H396">
        <v>7.5909827170906009E-3</v>
      </c>
      <c r="I396">
        <v>5.8976072366260738E-3</v>
      </c>
      <c r="S396">
        <v>394</v>
      </c>
      <c r="T396">
        <v>5.8976072366260738E-3</v>
      </c>
      <c r="U396">
        <f t="shared" si="67"/>
        <v>8.1050544399095589E-3</v>
      </c>
      <c r="V396">
        <f t="shared" si="68"/>
        <v>7.1223165890705245</v>
      </c>
      <c r="Z396">
        <v>394</v>
      </c>
      <c r="AA396">
        <f t="shared" ca="1" si="69"/>
        <v>0.34477887724672218</v>
      </c>
      <c r="AB396">
        <f t="shared" ca="1" si="70"/>
        <v>-3.0724001878138663E-3</v>
      </c>
      <c r="AC396">
        <f t="shared" ca="1" si="71"/>
        <v>-4.2223854156937315E-3</v>
      </c>
      <c r="AD396">
        <f t="shared" ca="1" si="72"/>
        <v>-3.7104211840408667</v>
      </c>
      <c r="AH396">
        <v>394</v>
      </c>
      <c r="AI396">
        <f t="shared" ca="1" si="73"/>
        <v>243</v>
      </c>
      <c r="AJ396">
        <f t="shared" ca="1" si="74"/>
        <v>-1.6204838984913074E-2</v>
      </c>
      <c r="AK396">
        <f t="shared" ca="1" si="75"/>
        <v>-2.2270235519757563E-2</v>
      </c>
      <c r="AL396">
        <f t="shared" ca="1" si="76"/>
        <v>-19.569969462986958</v>
      </c>
    </row>
    <row r="397" spans="1:38" x14ac:dyDescent="0.3">
      <c r="A397" s="1">
        <v>45177</v>
      </c>
      <c r="B397">
        <v>627.25</v>
      </c>
      <c r="C397">
        <f t="shared" si="66"/>
        <v>1.9885493256371716E-2</v>
      </c>
      <c r="H397">
        <v>1.9885493256371716E-2</v>
      </c>
      <c r="I397">
        <v>4.6981368434985595E-3</v>
      </c>
      <c r="S397">
        <v>395</v>
      </c>
      <c r="T397">
        <v>4.6981368434985595E-3</v>
      </c>
      <c r="U397">
        <f t="shared" si="67"/>
        <v>6.4566278076674481E-3</v>
      </c>
      <c r="V397">
        <f t="shared" si="68"/>
        <v>5.6737616859877695</v>
      </c>
      <c r="Z397">
        <v>395</v>
      </c>
      <c r="AA397">
        <f t="shared" ca="1" si="69"/>
        <v>0.1062087822714759</v>
      </c>
      <c r="AB397">
        <f t="shared" ca="1" si="70"/>
        <v>-1.0542961420191101E-2</v>
      </c>
      <c r="AC397">
        <f t="shared" ca="1" si="71"/>
        <v>-1.4489143281335291E-2</v>
      </c>
      <c r="AD397">
        <f t="shared" ca="1" si="72"/>
        <v>-12.732334658473388</v>
      </c>
      <c r="AH397">
        <v>395</v>
      </c>
      <c r="AI397">
        <f t="shared" ca="1" si="73"/>
        <v>354</v>
      </c>
      <c r="AJ397">
        <f t="shared" ca="1" si="74"/>
        <v>-2.8384541056435601E-3</v>
      </c>
      <c r="AK397">
        <f t="shared" ca="1" si="75"/>
        <v>-3.9008743933560278E-3</v>
      </c>
      <c r="AL397">
        <f t="shared" ca="1" si="76"/>
        <v>-3.4278933731616092</v>
      </c>
    </row>
    <row r="398" spans="1:38" x14ac:dyDescent="0.3">
      <c r="A398" s="1">
        <v>45180</v>
      </c>
      <c r="B398">
        <v>634.84997599999997</v>
      </c>
      <c r="C398">
        <f t="shared" si="66"/>
        <v>1.2043527465062298E-2</v>
      </c>
      <c r="H398">
        <v>1.2043527465062298E-2</v>
      </c>
      <c r="I398">
        <v>8.8607705556920935E-3</v>
      </c>
      <c r="S398">
        <v>396</v>
      </c>
      <c r="T398">
        <v>8.8607705556920935E-3</v>
      </c>
      <c r="U398">
        <f t="shared" si="67"/>
        <v>1.2177316130417233E-2</v>
      </c>
      <c r="V398">
        <f t="shared" si="68"/>
        <v>10.700816549604143</v>
      </c>
      <c r="Z398">
        <v>396</v>
      </c>
      <c r="AA398">
        <f t="shared" ca="1" si="69"/>
        <v>0.37201501703715967</v>
      </c>
      <c r="AB398">
        <f t="shared" ca="1" si="70"/>
        <v>-2.4294917265465844E-3</v>
      </c>
      <c r="AC398">
        <f t="shared" ca="1" si="71"/>
        <v>-3.3388392809004575E-3</v>
      </c>
      <c r="AD398">
        <f t="shared" ca="1" si="72"/>
        <v>-2.9340050180912769</v>
      </c>
      <c r="AH398">
        <v>396</v>
      </c>
      <c r="AI398">
        <f t="shared" ca="1" si="73"/>
        <v>348</v>
      </c>
      <c r="AJ398">
        <f t="shared" ca="1" si="74"/>
        <v>3.4330468773553376E-3</v>
      </c>
      <c r="AK398">
        <f t="shared" ca="1" si="75"/>
        <v>4.718020498707334E-3</v>
      </c>
      <c r="AL398">
        <f t="shared" ca="1" si="76"/>
        <v>4.1459605132390696</v>
      </c>
    </row>
    <row r="399" spans="1:38" x14ac:dyDescent="0.3">
      <c r="A399" s="1">
        <v>45181</v>
      </c>
      <c r="B399">
        <v>620.79998799999998</v>
      </c>
      <c r="C399">
        <f t="shared" si="66"/>
        <v>-2.2379763172482015E-2</v>
      </c>
      <c r="H399">
        <v>-2.2379763172482015E-2</v>
      </c>
      <c r="I399">
        <v>-1.5756066766695905E-4</v>
      </c>
      <c r="S399">
        <v>397</v>
      </c>
      <c r="T399">
        <v>-1.5756066766695905E-4</v>
      </c>
      <c r="U399">
        <f t="shared" si="67"/>
        <v>-2.1653489928905029E-4</v>
      </c>
      <c r="V399">
        <f t="shared" si="68"/>
        <v>-0.19028004275025295</v>
      </c>
      <c r="Z399">
        <v>397</v>
      </c>
      <c r="AA399">
        <f t="shared" ca="1" si="69"/>
        <v>0.53016691557868512</v>
      </c>
      <c r="AB399">
        <f t="shared" ca="1" si="70"/>
        <v>1.1159655229433809E-3</v>
      </c>
      <c r="AC399">
        <f t="shared" ca="1" si="71"/>
        <v>1.5336662740689255E-3</v>
      </c>
      <c r="AD399">
        <f t="shared" ca="1" si="72"/>
        <v>1.3477092383380682</v>
      </c>
      <c r="AH399">
        <v>397</v>
      </c>
      <c r="AI399">
        <f t="shared" ca="1" si="73"/>
        <v>430</v>
      </c>
      <c r="AJ399">
        <f t="shared" ca="1" si="74"/>
        <v>-4.7518969337931767E-3</v>
      </c>
      <c r="AK399">
        <f t="shared" ca="1" si="75"/>
        <v>-6.5305100519488764E-3</v>
      </c>
      <c r="AL399">
        <f t="shared" ca="1" si="76"/>
        <v>-5.7386857081500748</v>
      </c>
    </row>
    <row r="400" spans="1:38" x14ac:dyDescent="0.3">
      <c r="A400" s="1">
        <v>45182</v>
      </c>
      <c r="B400">
        <v>625.90002400000003</v>
      </c>
      <c r="C400">
        <f t="shared" si="66"/>
        <v>8.1817027363267712E-3</v>
      </c>
      <c r="H400">
        <v>8.1817027363267712E-3</v>
      </c>
      <c r="I400">
        <v>3.833986130642902E-3</v>
      </c>
      <c r="S400">
        <v>398</v>
      </c>
      <c r="T400">
        <v>3.833986130642902E-3</v>
      </c>
      <c r="U400">
        <f t="shared" si="67"/>
        <v>5.2690294663461246E-3</v>
      </c>
      <c r="V400">
        <f t="shared" si="68"/>
        <v>4.6301596435516572</v>
      </c>
      <c r="Z400">
        <v>398</v>
      </c>
      <c r="AA400">
        <f t="shared" ca="1" si="69"/>
        <v>0.18801141548790157</v>
      </c>
      <c r="AB400">
        <f t="shared" ca="1" si="70"/>
        <v>-7.354627740841716E-3</v>
      </c>
      <c r="AC400">
        <f t="shared" ca="1" si="71"/>
        <v>-1.0107431002626904E-2</v>
      </c>
      <c r="AD400">
        <f t="shared" ca="1" si="72"/>
        <v>-8.8819049935583916</v>
      </c>
      <c r="AH400">
        <v>398</v>
      </c>
      <c r="AI400">
        <f t="shared" ca="1" si="73"/>
        <v>409</v>
      </c>
      <c r="AJ400">
        <f t="shared" ca="1" si="74"/>
        <v>5.8603116977501146E-3</v>
      </c>
      <c r="AK400">
        <f t="shared" ca="1" si="75"/>
        <v>8.0537993527484246E-3</v>
      </c>
      <c r="AL400">
        <f t="shared" ca="1" si="76"/>
        <v>7.0772761812276785</v>
      </c>
    </row>
    <row r="401" spans="1:38" x14ac:dyDescent="0.3">
      <c r="A401" s="1">
        <v>45183</v>
      </c>
      <c r="B401">
        <v>624.59997599999997</v>
      </c>
      <c r="C401">
        <f t="shared" si="66"/>
        <v>-2.079245851052887E-3</v>
      </c>
      <c r="H401">
        <v>-2.079245851052887E-3</v>
      </c>
      <c r="I401">
        <v>1.6478497707207551E-3</v>
      </c>
      <c r="S401">
        <v>399</v>
      </c>
      <c r="T401">
        <v>1.6478497707207551E-3</v>
      </c>
      <c r="U401">
        <f t="shared" si="67"/>
        <v>2.264632344036004E-3</v>
      </c>
      <c r="V401">
        <f t="shared" si="68"/>
        <v>1.9900456723216386</v>
      </c>
      <c r="Z401">
        <v>399</v>
      </c>
      <c r="AA401">
        <f t="shared" ca="1" si="69"/>
        <v>1.1765174322687644E-3</v>
      </c>
      <c r="AB401">
        <f t="shared" ca="1" si="70"/>
        <v>-2.6362945299549419E-2</v>
      </c>
      <c r="AC401">
        <f t="shared" ca="1" si="71"/>
        <v>-3.623047420354239E-2</v>
      </c>
      <c r="AD401">
        <f t="shared" ca="1" si="72"/>
        <v>-31.837529206362873</v>
      </c>
      <c r="AH401">
        <v>399</v>
      </c>
      <c r="AI401">
        <f t="shared" ca="1" si="73"/>
        <v>341</v>
      </c>
      <c r="AJ401">
        <f t="shared" ca="1" si="74"/>
        <v>-4.5497783599067494E-3</v>
      </c>
      <c r="AK401">
        <f t="shared" ca="1" si="75"/>
        <v>-6.2527394275348376E-3</v>
      </c>
      <c r="AL401">
        <f t="shared" ca="1" si="76"/>
        <v>-5.4945947719462387</v>
      </c>
    </row>
    <row r="402" spans="1:38" x14ac:dyDescent="0.3">
      <c r="A402" s="1">
        <v>45184</v>
      </c>
      <c r="B402">
        <v>634.25</v>
      </c>
      <c r="C402">
        <f t="shared" si="66"/>
        <v>1.5331792055005481E-2</v>
      </c>
      <c r="H402">
        <v>1.5331792055005481E-2</v>
      </c>
      <c r="I402">
        <v>4.4297878633052998E-3</v>
      </c>
      <c r="S402">
        <v>400</v>
      </c>
      <c r="T402">
        <v>4.4297878633052998E-3</v>
      </c>
      <c r="U402">
        <f t="shared" si="67"/>
        <v>6.0878370411590879E-3</v>
      </c>
      <c r="V402">
        <f t="shared" si="68"/>
        <v>5.3496867999185485</v>
      </c>
      <c r="Z402">
        <v>400</v>
      </c>
      <c r="AA402">
        <f t="shared" ca="1" si="69"/>
        <v>0.29328342880800184</v>
      </c>
      <c r="AB402">
        <f t="shared" ca="1" si="70"/>
        <v>-4.3449449308598925E-3</v>
      </c>
      <c r="AC402">
        <f t="shared" ca="1" si="71"/>
        <v>-5.9712377901881136E-3</v>
      </c>
      <c r="AD402">
        <f t="shared" ca="1" si="72"/>
        <v>-5.247225208127805</v>
      </c>
      <c r="AH402">
        <v>400</v>
      </c>
      <c r="AI402">
        <f t="shared" ca="1" si="73"/>
        <v>411</v>
      </c>
      <c r="AJ402">
        <f t="shared" ca="1" si="74"/>
        <v>-4.7555972391772807E-3</v>
      </c>
      <c r="AK402">
        <f t="shared" ca="1" si="75"/>
        <v>-6.5355953645814631E-3</v>
      </c>
      <c r="AL402">
        <f t="shared" ca="1" si="76"/>
        <v>-5.7431544266259609</v>
      </c>
    </row>
    <row r="403" spans="1:38" x14ac:dyDescent="0.3">
      <c r="A403" s="1">
        <v>45187</v>
      </c>
      <c r="B403">
        <v>640.65002400000003</v>
      </c>
      <c r="C403">
        <f t="shared" si="66"/>
        <v>1.004012493814606E-2</v>
      </c>
      <c r="H403">
        <v>1.004012493814606E-2</v>
      </c>
      <c r="I403">
        <v>-2.9286010086685579E-3</v>
      </c>
      <c r="S403">
        <v>401</v>
      </c>
      <c r="T403">
        <v>-2.9286010086685579E-3</v>
      </c>
      <c r="U403">
        <f t="shared" si="67"/>
        <v>-4.0247628666455525E-3</v>
      </c>
      <c r="V403">
        <f t="shared" si="68"/>
        <v>-3.5367603690647793</v>
      </c>
      <c r="Z403">
        <v>401</v>
      </c>
      <c r="AA403">
        <f t="shared" ca="1" si="69"/>
        <v>0.44372627999043979</v>
      </c>
      <c r="AB403">
        <f t="shared" ca="1" si="70"/>
        <v>-7.9879333205359491E-4</v>
      </c>
      <c r="AC403">
        <f t="shared" ca="1" si="71"/>
        <v>-1.0977779941539413E-3</v>
      </c>
      <c r="AD403">
        <f t="shared" ca="1" si="72"/>
        <v>-0.9646724123627759</v>
      </c>
      <c r="AH403">
        <v>401</v>
      </c>
      <c r="AI403">
        <f t="shared" ca="1" si="73"/>
        <v>401</v>
      </c>
      <c r="AJ403">
        <f t="shared" ca="1" si="74"/>
        <v>-2.9286010086685579E-3</v>
      </c>
      <c r="AK403">
        <f t="shared" ca="1" si="75"/>
        <v>-4.0247628666455525E-3</v>
      </c>
      <c r="AL403">
        <f t="shared" ca="1" si="76"/>
        <v>-3.5367603690647793</v>
      </c>
    </row>
    <row r="404" spans="1:38" x14ac:dyDescent="0.3">
      <c r="A404" s="1">
        <v>45189</v>
      </c>
      <c r="B404">
        <v>638.5</v>
      </c>
      <c r="C404">
        <f t="shared" si="66"/>
        <v>-3.3616479449432488E-3</v>
      </c>
      <c r="H404">
        <v>-3.3616479449432488E-3</v>
      </c>
      <c r="I404">
        <v>-1.1585098772073678E-2</v>
      </c>
      <c r="S404">
        <v>402</v>
      </c>
      <c r="T404">
        <v>-1.1585098772073678E-2</v>
      </c>
      <c r="U404">
        <f t="shared" si="67"/>
        <v>-1.592134784023088E-2</v>
      </c>
      <c r="V404">
        <f t="shared" si="68"/>
        <v>-13.990884414602887</v>
      </c>
      <c r="Z404">
        <v>402</v>
      </c>
      <c r="AA404">
        <f t="shared" ca="1" si="69"/>
        <v>0.88444663515443434</v>
      </c>
      <c r="AB404">
        <f t="shared" ca="1" si="70"/>
        <v>1.1004755357205456E-2</v>
      </c>
      <c r="AC404">
        <f t="shared" ca="1" si="71"/>
        <v>1.5123784560306381E-2</v>
      </c>
      <c r="AD404">
        <f t="shared" ca="1" si="72"/>
        <v>13.290025682369231</v>
      </c>
      <c r="AH404">
        <v>402</v>
      </c>
      <c r="AI404">
        <f t="shared" ca="1" si="73"/>
        <v>320</v>
      </c>
      <c r="AJ404">
        <f t="shared" ca="1" si="74"/>
        <v>-3.4176281351486946E-3</v>
      </c>
      <c r="AK404">
        <f t="shared" ca="1" si="75"/>
        <v>-4.6968305923663911E-3</v>
      </c>
      <c r="AL404">
        <f t="shared" ca="1" si="76"/>
        <v>-4.1273398830419659</v>
      </c>
    </row>
    <row r="405" spans="1:38" x14ac:dyDescent="0.3">
      <c r="A405" s="1">
        <v>45190</v>
      </c>
      <c r="B405">
        <v>627.04998799999998</v>
      </c>
      <c r="C405">
        <f t="shared" si="66"/>
        <v>-1.8095412339765304E-2</v>
      </c>
      <c r="H405">
        <v>-1.8095412339765304E-2</v>
      </c>
      <c r="I405">
        <v>-8.0240459278927319E-3</v>
      </c>
      <c r="S405">
        <v>403</v>
      </c>
      <c r="T405">
        <v>-8.0240459278927319E-3</v>
      </c>
      <c r="U405">
        <f t="shared" si="67"/>
        <v>-1.1027409331366542E-2</v>
      </c>
      <c r="V405">
        <f t="shared" si="68"/>
        <v>-9.6903359499383495</v>
      </c>
      <c r="Z405">
        <v>403</v>
      </c>
      <c r="AA405">
        <f t="shared" ca="1" si="69"/>
        <v>0.1871653253263682</v>
      </c>
      <c r="AB405">
        <f t="shared" ca="1" si="70"/>
        <v>-7.3823290583075471E-3</v>
      </c>
      <c r="AC405">
        <f t="shared" ca="1" si="71"/>
        <v>-1.0145500795529259E-2</v>
      </c>
      <c r="AD405">
        <f t="shared" ca="1" si="72"/>
        <v>-8.9153588240713368</v>
      </c>
      <c r="AH405">
        <v>403</v>
      </c>
      <c r="AI405">
        <f t="shared" ca="1" si="73"/>
        <v>413</v>
      </c>
      <c r="AJ405">
        <f t="shared" ca="1" si="74"/>
        <v>5.4975680085460219E-3</v>
      </c>
      <c r="AK405">
        <f t="shared" ca="1" si="75"/>
        <v>7.5552823727647305E-3</v>
      </c>
      <c r="AL405">
        <f t="shared" ca="1" si="76"/>
        <v>6.6392043850670071</v>
      </c>
    </row>
    <row r="406" spans="1:38" x14ac:dyDescent="0.3">
      <c r="A406" s="1">
        <v>45191</v>
      </c>
      <c r="B406">
        <v>620.45001200000002</v>
      </c>
      <c r="C406">
        <f t="shared" si="66"/>
        <v>-1.0581222571399143E-2</v>
      </c>
      <c r="H406">
        <v>-1.0581222571399143E-2</v>
      </c>
      <c r="I406">
        <v>-3.455380597650068E-3</v>
      </c>
      <c r="S406">
        <v>404</v>
      </c>
      <c r="T406">
        <v>-3.455380597650068E-3</v>
      </c>
      <c r="U406">
        <f t="shared" si="67"/>
        <v>-4.748713627559715E-3</v>
      </c>
      <c r="V406">
        <f t="shared" si="68"/>
        <v>-4.1729321002180999</v>
      </c>
      <c r="Z406">
        <v>404</v>
      </c>
      <c r="AA406">
        <f t="shared" ca="1" si="69"/>
        <v>0.32449204217325012</v>
      </c>
      <c r="AB406">
        <f t="shared" ca="1" si="70"/>
        <v>-3.5635561496385072E-3</v>
      </c>
      <c r="AC406">
        <f t="shared" ca="1" si="71"/>
        <v>-4.8973787900155235E-3</v>
      </c>
      <c r="AD406">
        <f t="shared" ca="1" si="72"/>
        <v>-4.3035716117261416</v>
      </c>
      <c r="AH406">
        <v>404</v>
      </c>
      <c r="AI406">
        <f t="shared" ca="1" si="73"/>
        <v>479</v>
      </c>
      <c r="AJ406">
        <f t="shared" ca="1" si="74"/>
        <v>1.1361703323532759E-2</v>
      </c>
      <c r="AK406">
        <f t="shared" ca="1" si="75"/>
        <v>1.5614336505056245E-2</v>
      </c>
      <c r="AL406">
        <f t="shared" ca="1" si="76"/>
        <v>13.721098203818174</v>
      </c>
    </row>
    <row r="407" spans="1:38" x14ac:dyDescent="0.3">
      <c r="A407" s="1">
        <v>45194</v>
      </c>
      <c r="B407">
        <v>618.70001200000002</v>
      </c>
      <c r="C407">
        <f t="shared" si="66"/>
        <v>-2.8245186289798129E-3</v>
      </c>
      <c r="H407">
        <v>-2.8245186289798129E-3</v>
      </c>
      <c r="I407">
        <v>1.5287937321495744E-5</v>
      </c>
      <c r="S407">
        <v>405</v>
      </c>
      <c r="T407">
        <v>1.5287937321495744E-5</v>
      </c>
      <c r="U407">
        <f t="shared" si="67"/>
        <v>2.1010141790238103E-5</v>
      </c>
      <c r="V407">
        <f t="shared" si="68"/>
        <v>1.8462662098171732E-2</v>
      </c>
      <c r="Z407">
        <v>405</v>
      </c>
      <c r="AA407">
        <f t="shared" ca="1" si="69"/>
        <v>0.53096998811514773</v>
      </c>
      <c r="AB407">
        <f t="shared" ca="1" si="70"/>
        <v>1.1337622794777363E-3</v>
      </c>
      <c r="AC407">
        <f t="shared" ca="1" si="71"/>
        <v>1.5581242745388391E-3</v>
      </c>
      <c r="AD407">
        <f t="shared" ca="1" si="72"/>
        <v>1.3692017062510049</v>
      </c>
      <c r="AH407">
        <v>405</v>
      </c>
      <c r="AI407">
        <f t="shared" ca="1" si="73"/>
        <v>275</v>
      </c>
      <c r="AJ407">
        <f t="shared" ca="1" si="74"/>
        <v>-4.1834220223762311E-3</v>
      </c>
      <c r="AK407">
        <f t="shared" ca="1" si="75"/>
        <v>-5.7492576016088641E-3</v>
      </c>
      <c r="AL407">
        <f t="shared" ca="1" si="76"/>
        <v>-5.0521601174137896</v>
      </c>
    </row>
    <row r="408" spans="1:38" x14ac:dyDescent="0.3">
      <c r="A408" s="1">
        <v>45195</v>
      </c>
      <c r="B408">
        <v>619.79998799999998</v>
      </c>
      <c r="C408">
        <f t="shared" si="66"/>
        <v>1.776304060113848E-3</v>
      </c>
      <c r="H408">
        <v>1.776304060113848E-3</v>
      </c>
      <c r="I408">
        <v>-5.0085155186968566E-4</v>
      </c>
      <c r="S408">
        <v>406</v>
      </c>
      <c r="T408">
        <v>-5.0085155186968566E-4</v>
      </c>
      <c r="U408">
        <f t="shared" si="67"/>
        <v>-6.8831797902827504E-4</v>
      </c>
      <c r="V408">
        <f t="shared" si="68"/>
        <v>-0.60485942407109672</v>
      </c>
      <c r="Z408">
        <v>406</v>
      </c>
      <c r="AA408">
        <f t="shared" ca="1" si="69"/>
        <v>0.73965690679642637</v>
      </c>
      <c r="AB408">
        <f t="shared" ca="1" si="70"/>
        <v>6.1104899262818223E-3</v>
      </c>
      <c r="AC408">
        <f t="shared" ca="1" si="71"/>
        <v>8.3976181390075181E-3</v>
      </c>
      <c r="AD408">
        <f t="shared" ca="1" si="72"/>
        <v>7.3794069396528563</v>
      </c>
      <c r="AH408">
        <v>406</v>
      </c>
      <c r="AI408">
        <f t="shared" ca="1" si="73"/>
        <v>16</v>
      </c>
      <c r="AJ408">
        <f t="shared" ca="1" si="74"/>
        <v>8.1011313353557372E-3</v>
      </c>
      <c r="AK408">
        <f t="shared" ca="1" si="75"/>
        <v>1.1133347451512992E-2</v>
      </c>
      <c r="AL408">
        <f t="shared" ca="1" si="76"/>
        <v>9.7834290730170412</v>
      </c>
    </row>
    <row r="409" spans="1:38" x14ac:dyDescent="0.3">
      <c r="A409" s="1">
        <v>45196</v>
      </c>
      <c r="B409">
        <v>620.15002400000003</v>
      </c>
      <c r="C409">
        <f t="shared" si="66"/>
        <v>5.6459696908886276E-4</v>
      </c>
      <c r="H409">
        <v>5.6459696908886276E-4</v>
      </c>
      <c r="I409">
        <v>2.6281625518836823E-3</v>
      </c>
      <c r="S409">
        <v>407</v>
      </c>
      <c r="T409">
        <v>2.6281625518836823E-3</v>
      </c>
      <c r="U409">
        <f t="shared" si="67"/>
        <v>3.6118716803757631E-3</v>
      </c>
      <c r="V409">
        <f t="shared" si="68"/>
        <v>3.1739322391302016</v>
      </c>
      <c r="Z409">
        <v>407</v>
      </c>
      <c r="AA409">
        <f t="shared" ca="1" si="69"/>
        <v>0.36909845690964849</v>
      </c>
      <c r="AB409">
        <f t="shared" ca="1" si="70"/>
        <v>-2.497550254442941E-3</v>
      </c>
      <c r="AC409">
        <f t="shared" ca="1" si="71"/>
        <v>-3.432371802068423E-3</v>
      </c>
      <c r="AD409">
        <f t="shared" ca="1" si="72"/>
        <v>-3.0161967210676268</v>
      </c>
      <c r="AH409">
        <v>407</v>
      </c>
      <c r="AI409">
        <f t="shared" ca="1" si="73"/>
        <v>432</v>
      </c>
      <c r="AJ409">
        <f t="shared" ca="1" si="74"/>
        <v>5.0750807825810096E-3</v>
      </c>
      <c r="AK409">
        <f t="shared" ca="1" si="75"/>
        <v>6.9746601256020372E-3</v>
      </c>
      <c r="AL409">
        <f t="shared" ca="1" si="76"/>
        <v>6.1289825853727899</v>
      </c>
    </row>
    <row r="410" spans="1:38" x14ac:dyDescent="0.3">
      <c r="A410" s="1">
        <v>45197</v>
      </c>
      <c r="B410">
        <v>614.09997599999997</v>
      </c>
      <c r="C410">
        <f t="shared" si="66"/>
        <v>-9.8036807078823885E-3</v>
      </c>
      <c r="H410">
        <v>-9.8036807078823885E-3</v>
      </c>
      <c r="I410">
        <v>-9.8318038666980433E-3</v>
      </c>
      <c r="S410">
        <v>408</v>
      </c>
      <c r="T410">
        <v>-9.8318038666980433E-3</v>
      </c>
      <c r="U410">
        <f t="shared" si="67"/>
        <v>-1.3511802733694551E-2</v>
      </c>
      <c r="V410">
        <f t="shared" si="68"/>
        <v>-11.873496652234087</v>
      </c>
      <c r="Z410">
        <v>408</v>
      </c>
      <c r="AA410">
        <f t="shared" ca="1" si="69"/>
        <v>0.65617178535090648</v>
      </c>
      <c r="AB410">
        <f t="shared" ca="1" si="70"/>
        <v>3.9926993445241745E-3</v>
      </c>
      <c r="AC410">
        <f t="shared" ca="1" si="71"/>
        <v>5.4871483045847731E-3</v>
      </c>
      <c r="AD410">
        <f t="shared" ca="1" si="72"/>
        <v>4.8218315726538696</v>
      </c>
      <c r="AH410">
        <v>408</v>
      </c>
      <c r="AI410">
        <f t="shared" ca="1" si="73"/>
        <v>91</v>
      </c>
      <c r="AJ410">
        <f t="shared" ca="1" si="74"/>
        <v>3.6973699160483147E-3</v>
      </c>
      <c r="AK410">
        <f t="shared" ca="1" si="75"/>
        <v>5.0812784323696816E-3</v>
      </c>
      <c r="AL410">
        <f t="shared" ca="1" si="76"/>
        <v>4.4651734224448578</v>
      </c>
    </row>
    <row r="411" spans="1:38" x14ac:dyDescent="0.3">
      <c r="A411" s="1">
        <v>45198</v>
      </c>
      <c r="B411">
        <v>630.20001200000002</v>
      </c>
      <c r="C411">
        <f t="shared" si="66"/>
        <v>2.5879506110978275E-2</v>
      </c>
      <c r="H411">
        <v>2.5879506110978275E-2</v>
      </c>
      <c r="I411">
        <v>5.8603116977501146E-3</v>
      </c>
      <c r="S411">
        <v>409</v>
      </c>
      <c r="T411">
        <v>5.8603116977501146E-3</v>
      </c>
      <c r="U411">
        <f t="shared" si="67"/>
        <v>8.0537993527484246E-3</v>
      </c>
      <c r="V411">
        <f t="shared" si="68"/>
        <v>7.0772761812276785</v>
      </c>
      <c r="Z411">
        <v>409</v>
      </c>
      <c r="AA411">
        <f t="shared" ca="1" si="69"/>
        <v>0.54686803278235119</v>
      </c>
      <c r="AB411">
        <f t="shared" ca="1" si="70"/>
        <v>1.486746317304681E-3</v>
      </c>
      <c r="AC411">
        <f t="shared" ca="1" si="71"/>
        <v>2.0432286106226352E-3</v>
      </c>
      <c r="AD411">
        <f t="shared" ca="1" si="72"/>
        <v>1.7954871415846407</v>
      </c>
      <c r="AH411">
        <v>409</v>
      </c>
      <c r="AI411">
        <f t="shared" ca="1" si="73"/>
        <v>389</v>
      </c>
      <c r="AJ411">
        <f t="shared" ca="1" si="74"/>
        <v>-4.8521030655540257E-3</v>
      </c>
      <c r="AK411">
        <f t="shared" ca="1" si="75"/>
        <v>-6.6682228769214431E-3</v>
      </c>
      <c r="AL411">
        <f t="shared" ca="1" si="76"/>
        <v>-5.8597008530947186</v>
      </c>
    </row>
    <row r="412" spans="1:38" x14ac:dyDescent="0.3">
      <c r="A412" s="1">
        <v>45202</v>
      </c>
      <c r="B412">
        <v>620.45001200000002</v>
      </c>
      <c r="C412">
        <f t="shared" si="66"/>
        <v>-1.5592207803318657E-2</v>
      </c>
      <c r="H412">
        <v>-1.5592207803318657E-2</v>
      </c>
      <c r="I412">
        <v>-5.5940421603994433E-3</v>
      </c>
      <c r="S412">
        <v>410</v>
      </c>
      <c r="T412">
        <v>-5.5940421603994433E-3</v>
      </c>
      <c r="U412">
        <f t="shared" si="67"/>
        <v>-7.6878663549533122E-3</v>
      </c>
      <c r="V412">
        <f t="shared" si="68"/>
        <v>-6.7557125594152234</v>
      </c>
      <c r="Z412">
        <v>410</v>
      </c>
      <c r="AA412">
        <f t="shared" ca="1" si="69"/>
        <v>0.91129719862193992</v>
      </c>
      <c r="AB412">
        <f t="shared" ca="1" si="70"/>
        <v>1.2338220139538999E-2</v>
      </c>
      <c r="AC412">
        <f t="shared" ca="1" si="71"/>
        <v>1.6956359063978906E-2</v>
      </c>
      <c r="AD412">
        <f t="shared" ca="1" si="72"/>
        <v>14.900400527471463</v>
      </c>
      <c r="AH412">
        <v>410</v>
      </c>
      <c r="AI412">
        <f t="shared" ca="1" si="73"/>
        <v>405</v>
      </c>
      <c r="AJ412">
        <f t="shared" ca="1" si="74"/>
        <v>1.5287937321495744E-5</v>
      </c>
      <c r="AK412">
        <f t="shared" ca="1" si="75"/>
        <v>2.1010141790238103E-5</v>
      </c>
      <c r="AL412">
        <f t="shared" ca="1" si="76"/>
        <v>1.8462662098171732E-2</v>
      </c>
    </row>
    <row r="413" spans="1:38" x14ac:dyDescent="0.3">
      <c r="A413" s="1">
        <v>45203</v>
      </c>
      <c r="B413">
        <v>613.59997599999997</v>
      </c>
      <c r="C413">
        <f t="shared" si="66"/>
        <v>-1.11018296218128E-2</v>
      </c>
      <c r="H413">
        <v>-1.11018296218128E-2</v>
      </c>
      <c r="I413">
        <v>-4.7555972391772807E-3</v>
      </c>
      <c r="S413">
        <v>411</v>
      </c>
      <c r="T413">
        <v>-4.7555972391772807E-3</v>
      </c>
      <c r="U413">
        <f t="shared" si="67"/>
        <v>-6.5355953645814631E-3</v>
      </c>
      <c r="V413">
        <f t="shared" si="68"/>
        <v>-5.7431544266259609</v>
      </c>
      <c r="Z413">
        <v>411</v>
      </c>
      <c r="AA413">
        <f t="shared" ca="1" si="69"/>
        <v>0.17900501462240126</v>
      </c>
      <c r="AB413">
        <f t="shared" ca="1" si="70"/>
        <v>-7.6535899159012122E-3</v>
      </c>
      <c r="AC413">
        <f t="shared" ca="1" si="71"/>
        <v>-1.0518293341726517E-2</v>
      </c>
      <c r="AD413">
        <f t="shared" ca="1" si="72"/>
        <v>-9.2429502740421761</v>
      </c>
      <c r="AH413">
        <v>411</v>
      </c>
      <c r="AI413">
        <f t="shared" ca="1" si="73"/>
        <v>399</v>
      </c>
      <c r="AJ413">
        <f t="shared" ca="1" si="74"/>
        <v>1.6478497707207551E-3</v>
      </c>
      <c r="AK413">
        <f t="shared" ca="1" si="75"/>
        <v>2.264632344036004E-3</v>
      </c>
      <c r="AL413">
        <f t="shared" ca="1" si="76"/>
        <v>1.9900456723216386</v>
      </c>
    </row>
    <row r="414" spans="1:38" x14ac:dyDescent="0.3">
      <c r="A414" s="1">
        <v>45204</v>
      </c>
      <c r="B414">
        <v>619.59997599999997</v>
      </c>
      <c r="C414">
        <f t="shared" si="66"/>
        <v>9.7308588684284787E-3</v>
      </c>
      <c r="H414">
        <v>9.7308588684284787E-3</v>
      </c>
      <c r="I414">
        <v>5.625729989313823E-3</v>
      </c>
      <c r="S414">
        <v>412</v>
      </c>
      <c r="T414">
        <v>5.625729989313823E-3</v>
      </c>
      <c r="U414">
        <f t="shared" si="67"/>
        <v>7.7314147921633356E-3</v>
      </c>
      <c r="V414">
        <f t="shared" si="68"/>
        <v>6.7939807486135315</v>
      </c>
      <c r="Z414">
        <v>412</v>
      </c>
      <c r="AA414">
        <f t="shared" ca="1" si="69"/>
        <v>0.33302259082671704</v>
      </c>
      <c r="AB414">
        <f t="shared" ca="1" si="70"/>
        <v>-3.3555954163917165E-3</v>
      </c>
      <c r="AC414">
        <f t="shared" ca="1" si="71"/>
        <v>-4.6115793129223332E-3</v>
      </c>
      <c r="AD414">
        <f t="shared" ca="1" si="72"/>
        <v>-4.0524253212305004</v>
      </c>
      <c r="AH414">
        <v>412</v>
      </c>
      <c r="AI414">
        <f t="shared" ca="1" si="73"/>
        <v>181</v>
      </c>
      <c r="AJ414">
        <f t="shared" ca="1" si="74"/>
        <v>1.2592609654815042E-2</v>
      </c>
      <c r="AK414">
        <f t="shared" ca="1" si="75"/>
        <v>1.7305965402198552E-2</v>
      </c>
      <c r="AL414">
        <f t="shared" ca="1" si="76"/>
        <v>15.207617097181977</v>
      </c>
    </row>
    <row r="415" spans="1:38" x14ac:dyDescent="0.3">
      <c r="A415" s="1">
        <v>45205</v>
      </c>
      <c r="B415">
        <v>622.45001200000002</v>
      </c>
      <c r="C415">
        <f t="shared" si="66"/>
        <v>4.5892532984063671E-3</v>
      </c>
      <c r="H415">
        <v>4.5892532984063671E-3</v>
      </c>
      <c r="I415">
        <v>5.4975680085460219E-3</v>
      </c>
      <c r="S415">
        <v>413</v>
      </c>
      <c r="T415">
        <v>5.4975680085460219E-3</v>
      </c>
      <c r="U415">
        <f t="shared" si="67"/>
        <v>7.5552823727647305E-3</v>
      </c>
      <c r="V415">
        <f t="shared" si="68"/>
        <v>6.6392043850670071</v>
      </c>
      <c r="Z415">
        <v>413</v>
      </c>
      <c r="AA415">
        <f t="shared" ca="1" si="69"/>
        <v>0.25980875656012759</v>
      </c>
      <c r="AB415">
        <f t="shared" ca="1" si="70"/>
        <v>-5.2274715773540162E-3</v>
      </c>
      <c r="AC415">
        <f t="shared" ca="1" si="71"/>
        <v>-7.1840900924037771E-3</v>
      </c>
      <c r="AD415">
        <f t="shared" ca="1" si="72"/>
        <v>-6.3130191686998192</v>
      </c>
      <c r="AH415">
        <v>413</v>
      </c>
      <c r="AI415">
        <f t="shared" ca="1" si="73"/>
        <v>467</v>
      </c>
      <c r="AJ415">
        <f t="shared" ca="1" si="74"/>
        <v>9.9035475196282922E-3</v>
      </c>
      <c r="AK415">
        <f t="shared" ca="1" si="75"/>
        <v>1.3610399705209782E-2</v>
      </c>
      <c r="AL415">
        <f t="shared" ca="1" si="76"/>
        <v>11.960138740953095</v>
      </c>
    </row>
    <row r="416" spans="1:38" x14ac:dyDescent="0.3">
      <c r="A416" s="1">
        <v>45208</v>
      </c>
      <c r="B416">
        <v>617.34997599999997</v>
      </c>
      <c r="C416">
        <f t="shared" si="66"/>
        <v>-8.2272379685401874E-3</v>
      </c>
      <c r="H416">
        <v>-8.2272379685401874E-3</v>
      </c>
      <c r="I416">
        <v>-7.2078611091316675E-3</v>
      </c>
      <c r="S416">
        <v>414</v>
      </c>
      <c r="T416">
        <v>-7.2078611091316675E-3</v>
      </c>
      <c r="U416">
        <f t="shared" si="67"/>
        <v>-9.9057302971976586E-3</v>
      </c>
      <c r="V416">
        <f t="shared" si="68"/>
        <v>-8.7046604986624416</v>
      </c>
      <c r="Z416">
        <v>414</v>
      </c>
      <c r="AA416">
        <f t="shared" ca="1" si="69"/>
        <v>0.67209038597123183</v>
      </c>
      <c r="AB416">
        <f t="shared" ca="1" si="70"/>
        <v>4.3775168304712331E-3</v>
      </c>
      <c r="AC416">
        <f t="shared" ca="1" si="71"/>
        <v>6.0160012016817919E-3</v>
      </c>
      <c r="AD416">
        <f t="shared" ca="1" si="72"/>
        <v>5.2865610559778746</v>
      </c>
      <c r="AH416">
        <v>414</v>
      </c>
      <c r="AI416">
        <f t="shared" ca="1" si="73"/>
        <v>168</v>
      </c>
      <c r="AJ416">
        <f t="shared" ca="1" si="74"/>
        <v>-1.5044993683298553E-2</v>
      </c>
      <c r="AK416">
        <f t="shared" ca="1" si="75"/>
        <v>-2.0676265468127446E-2</v>
      </c>
      <c r="AL416">
        <f t="shared" ca="1" si="76"/>
        <v>-18.169268280116992</v>
      </c>
    </row>
    <row r="417" spans="1:38" x14ac:dyDescent="0.3">
      <c r="A417" s="1">
        <v>45209</v>
      </c>
      <c r="B417">
        <v>630.54998799999998</v>
      </c>
      <c r="C417">
        <f t="shared" si="66"/>
        <v>2.1156350232967039E-2</v>
      </c>
      <c r="H417">
        <v>2.1156350232967039E-2</v>
      </c>
      <c r="I417">
        <v>9.0556762902987732E-3</v>
      </c>
      <c r="S417">
        <v>415</v>
      </c>
      <c r="T417">
        <v>9.0556762902987732E-3</v>
      </c>
      <c r="U417">
        <f t="shared" si="67"/>
        <v>1.2445174183057144E-2</v>
      </c>
      <c r="V417">
        <f t="shared" si="68"/>
        <v>10.936196813361466</v>
      </c>
      <c r="Z417">
        <v>415</v>
      </c>
      <c r="AA417">
        <f t="shared" ca="1" si="69"/>
        <v>0.32588803264945354</v>
      </c>
      <c r="AB417">
        <f t="shared" ca="1" si="70"/>
        <v>-3.5293741001659615E-3</v>
      </c>
      <c r="AC417">
        <f t="shared" ca="1" si="71"/>
        <v>-4.8504025569896768E-3</v>
      </c>
      <c r="AD417">
        <f t="shared" ca="1" si="72"/>
        <v>-4.2622912469546783</v>
      </c>
      <c r="AH417">
        <v>415</v>
      </c>
      <c r="AI417">
        <f t="shared" ca="1" si="73"/>
        <v>427</v>
      </c>
      <c r="AJ417">
        <f t="shared" ca="1" si="74"/>
        <v>1.0025278863763394E-2</v>
      </c>
      <c r="AK417">
        <f t="shared" ca="1" si="75"/>
        <v>1.3777694530326488E-2</v>
      </c>
      <c r="AL417">
        <f t="shared" ca="1" si="76"/>
        <v>12.107149068524402</v>
      </c>
    </row>
    <row r="418" spans="1:38" x14ac:dyDescent="0.3">
      <c r="A418" s="1">
        <v>45210</v>
      </c>
      <c r="B418">
        <v>634</v>
      </c>
      <c r="C418">
        <f t="shared" si="66"/>
        <v>5.456519066347326E-3</v>
      </c>
      <c r="H418">
        <v>5.456519066347326E-3</v>
      </c>
      <c r="I418">
        <v>6.1517313688468711E-3</v>
      </c>
      <c r="S418">
        <v>416</v>
      </c>
      <c r="T418">
        <v>6.1517313688468711E-3</v>
      </c>
      <c r="U418">
        <f t="shared" si="67"/>
        <v>8.4542960634196827E-3</v>
      </c>
      <c r="V418">
        <f t="shared" si="68"/>
        <v>7.4292126657300459</v>
      </c>
      <c r="Z418">
        <v>416</v>
      </c>
      <c r="AA418">
        <f t="shared" ca="1" si="69"/>
        <v>8.6849243144007771E-2</v>
      </c>
      <c r="AB418">
        <f t="shared" ca="1" si="70"/>
        <v>-1.154319276031711E-2</v>
      </c>
      <c r="AC418">
        <f t="shared" ca="1" si="71"/>
        <v>-1.5863756601442184E-2</v>
      </c>
      <c r="AD418">
        <f t="shared" ca="1" si="72"/>
        <v>-13.940276113517319</v>
      </c>
      <c r="AH418">
        <v>416</v>
      </c>
      <c r="AI418">
        <f t="shared" ca="1" si="73"/>
        <v>314</v>
      </c>
      <c r="AJ418">
        <f t="shared" ca="1" si="74"/>
        <v>-6.1250587192315563E-3</v>
      </c>
      <c r="AK418">
        <f t="shared" ca="1" si="75"/>
        <v>-8.4176399640025837E-3</v>
      </c>
      <c r="AL418">
        <f t="shared" ca="1" si="76"/>
        <v>-7.3970011183672701</v>
      </c>
    </row>
    <row r="419" spans="1:38" x14ac:dyDescent="0.3">
      <c r="A419" s="1">
        <v>45211</v>
      </c>
      <c r="B419">
        <v>636.95001200000002</v>
      </c>
      <c r="C419">
        <f t="shared" si="66"/>
        <v>4.6422239583530324E-3</v>
      </c>
      <c r="H419">
        <v>4.6422239583530324E-3</v>
      </c>
      <c r="I419">
        <v>-8.7612457817302827E-4</v>
      </c>
      <c r="S419">
        <v>417</v>
      </c>
      <c r="T419">
        <v>-8.7612457817302827E-4</v>
      </c>
      <c r="U419">
        <f t="shared" si="67"/>
        <v>-1.2040539692327124E-3</v>
      </c>
      <c r="V419">
        <f t="shared" si="68"/>
        <v>-1.058062425463246</v>
      </c>
      <c r="Z419">
        <v>417</v>
      </c>
      <c r="AA419">
        <f t="shared" ca="1" si="69"/>
        <v>0.63808587183575072</v>
      </c>
      <c r="AB419">
        <f t="shared" ca="1" si="70"/>
        <v>3.563496891521615E-3</v>
      </c>
      <c r="AC419">
        <f t="shared" ca="1" si="71"/>
        <v>4.8972973518586326E-3</v>
      </c>
      <c r="AD419">
        <f t="shared" ca="1" si="72"/>
        <v>4.3035000479457732</v>
      </c>
      <c r="AH419">
        <v>417</v>
      </c>
      <c r="AI419">
        <f t="shared" ca="1" si="73"/>
        <v>428</v>
      </c>
      <c r="AJ419">
        <f t="shared" ca="1" si="74"/>
        <v>4.9046930934849653E-3</v>
      </c>
      <c r="AK419">
        <f t="shared" ca="1" si="75"/>
        <v>6.7404971098899442E-3</v>
      </c>
      <c r="AL419">
        <f t="shared" ca="1" si="76"/>
        <v>5.9232118353157883</v>
      </c>
    </row>
    <row r="420" spans="1:38" x14ac:dyDescent="0.3">
      <c r="A420" s="1">
        <v>45212</v>
      </c>
      <c r="B420">
        <v>667.09997599999997</v>
      </c>
      <c r="C420">
        <f t="shared" si="66"/>
        <v>4.6248745343274708E-2</v>
      </c>
      <c r="H420">
        <v>4.6248745343274708E-2</v>
      </c>
      <c r="I420">
        <v>-2.1721674413905613E-3</v>
      </c>
      <c r="S420">
        <v>418</v>
      </c>
      <c r="T420">
        <v>-2.1721674413905613E-3</v>
      </c>
      <c r="U420">
        <f t="shared" si="67"/>
        <v>-2.9851997019627575E-3</v>
      </c>
      <c r="V420">
        <f t="shared" si="68"/>
        <v>-2.6232442380997729</v>
      </c>
      <c r="Z420">
        <v>418</v>
      </c>
      <c r="AA420">
        <f t="shared" ca="1" si="69"/>
        <v>0.38839238745656846</v>
      </c>
      <c r="AB420">
        <f t="shared" ca="1" si="70"/>
        <v>-2.0503641157781994E-3</v>
      </c>
      <c r="AC420">
        <f t="shared" ca="1" si="71"/>
        <v>-2.8178059530336581E-3</v>
      </c>
      <c r="AD420">
        <f t="shared" ca="1" si="72"/>
        <v>-2.476146981228327</v>
      </c>
      <c r="AH420">
        <v>418</v>
      </c>
      <c r="AI420">
        <f t="shared" ca="1" si="73"/>
        <v>353</v>
      </c>
      <c r="AJ420">
        <f t="shared" ca="1" si="74"/>
        <v>4.3046517106423857E-3</v>
      </c>
      <c r="AK420">
        <f t="shared" ca="1" si="75"/>
        <v>5.9158630033772875E-3</v>
      </c>
      <c r="AL420">
        <f t="shared" ca="1" si="76"/>
        <v>5.1985646142177915</v>
      </c>
    </row>
    <row r="421" spans="1:38" x14ac:dyDescent="0.3">
      <c r="A421" s="1">
        <v>45215</v>
      </c>
      <c r="B421">
        <v>666.20001200000002</v>
      </c>
      <c r="C421">
        <f t="shared" si="66"/>
        <v>-1.3499799666658496E-3</v>
      </c>
      <c r="H421">
        <v>-1.3499799666658496E-3</v>
      </c>
      <c r="I421">
        <v>-9.7768051686406747E-4</v>
      </c>
      <c r="S421">
        <v>419</v>
      </c>
      <c r="T421">
        <v>-9.7768051686406747E-4</v>
      </c>
      <c r="U421">
        <f t="shared" si="67"/>
        <v>-1.3436218276474212E-3</v>
      </c>
      <c r="V421">
        <f t="shared" si="68"/>
        <v>-1.1807076810451713</v>
      </c>
      <c r="Z421">
        <v>419</v>
      </c>
      <c r="AA421">
        <f t="shared" ca="1" si="69"/>
        <v>0.11149997256074418</v>
      </c>
      <c r="AB421">
        <f t="shared" ca="1" si="70"/>
        <v>-1.0293009492191123E-2</v>
      </c>
      <c r="AC421">
        <f t="shared" ca="1" si="71"/>
        <v>-1.4145635498853809E-2</v>
      </c>
      <c r="AD421">
        <f t="shared" ca="1" si="72"/>
        <v>-12.430477194617785</v>
      </c>
      <c r="AH421">
        <v>419</v>
      </c>
      <c r="AI421">
        <f t="shared" ca="1" si="73"/>
        <v>443</v>
      </c>
      <c r="AJ421">
        <f t="shared" ca="1" si="74"/>
        <v>4.5292011602560793E-3</v>
      </c>
      <c r="AK421">
        <f t="shared" ca="1" si="75"/>
        <v>6.2244602769067972E-3</v>
      </c>
      <c r="AL421">
        <f t="shared" ca="1" si="76"/>
        <v>5.4697444683318484</v>
      </c>
    </row>
    <row r="422" spans="1:38" x14ac:dyDescent="0.3">
      <c r="A422" s="1">
        <v>45216</v>
      </c>
      <c r="B422">
        <v>655.70001200000002</v>
      </c>
      <c r="C422">
        <f t="shared" si="66"/>
        <v>-1.5886558201562071E-2</v>
      </c>
      <c r="H422">
        <v>-1.5886558201562071E-2</v>
      </c>
      <c r="I422">
        <v>4.0335636613206176E-3</v>
      </c>
      <c r="S422">
        <v>420</v>
      </c>
      <c r="T422">
        <v>4.0335636613206176E-3</v>
      </c>
      <c r="U422">
        <f t="shared" si="67"/>
        <v>5.543307946791527E-3</v>
      </c>
      <c r="V422">
        <f t="shared" si="68"/>
        <v>4.8711818582430544</v>
      </c>
      <c r="Z422">
        <v>420</v>
      </c>
      <c r="AA422">
        <f t="shared" ca="1" si="69"/>
        <v>0.28520584024451778</v>
      </c>
      <c r="AB422">
        <f t="shared" ca="1" si="70"/>
        <v>-4.5532195727103044E-3</v>
      </c>
      <c r="AC422">
        <f t="shared" ca="1" si="71"/>
        <v>-6.2574686704282801E-3</v>
      </c>
      <c r="AD422">
        <f t="shared" ca="1" si="72"/>
        <v>-5.4987505941388513</v>
      </c>
      <c r="AH422">
        <v>420</v>
      </c>
      <c r="AI422">
        <f t="shared" ca="1" si="73"/>
        <v>109</v>
      </c>
      <c r="AJ422">
        <f t="shared" ca="1" si="74"/>
        <v>-1.7551946856501925E-3</v>
      </c>
      <c r="AK422">
        <f t="shared" ca="1" si="75"/>
        <v>-2.4121559658104993E-3</v>
      </c>
      <c r="AL422">
        <f t="shared" ca="1" si="76"/>
        <v>-2.1196820549559763</v>
      </c>
    </row>
    <row r="423" spans="1:38" x14ac:dyDescent="0.3">
      <c r="A423" s="1">
        <v>45217</v>
      </c>
      <c r="B423">
        <v>668.5</v>
      </c>
      <c r="C423">
        <f t="shared" si="66"/>
        <v>1.9333010971371953E-2</v>
      </c>
      <c r="H423">
        <v>1.9333010971371953E-2</v>
      </c>
      <c r="I423">
        <v>-7.1120434921284658E-3</v>
      </c>
      <c r="S423">
        <v>421</v>
      </c>
      <c r="T423">
        <v>-7.1120434921284658E-3</v>
      </c>
      <c r="U423">
        <f t="shared" si="67"/>
        <v>-9.7740485878273966E-3</v>
      </c>
      <c r="V423">
        <f t="shared" si="68"/>
        <v>-8.5889451965533254</v>
      </c>
      <c r="Z423">
        <v>421</v>
      </c>
      <c r="AA423">
        <f t="shared" ca="1" si="69"/>
        <v>0.77549043505980564</v>
      </c>
      <c r="AB423">
        <f t="shared" ca="1" si="70"/>
        <v>7.1221196410760209E-3</v>
      </c>
      <c r="AC423">
        <f t="shared" ca="1" si="71"/>
        <v>9.7878961928793886E-3</v>
      </c>
      <c r="AD423">
        <f t="shared" ca="1" si="72"/>
        <v>8.6011137794927635</v>
      </c>
      <c r="AH423">
        <v>421</v>
      </c>
      <c r="AI423">
        <f t="shared" ca="1" si="73"/>
        <v>108</v>
      </c>
      <c r="AJ423">
        <f t="shared" ca="1" si="74"/>
        <v>-5.7236413260525441E-3</v>
      </c>
      <c r="AK423">
        <f t="shared" ca="1" si="75"/>
        <v>-7.8659738909149911E-3</v>
      </c>
      <c r="AL423">
        <f t="shared" ca="1" si="76"/>
        <v>-6.9122245566415481</v>
      </c>
    </row>
    <row r="424" spans="1:38" x14ac:dyDescent="0.3">
      <c r="A424" s="1">
        <v>45218</v>
      </c>
      <c r="B424">
        <v>668.79998799999998</v>
      </c>
      <c r="C424">
        <f t="shared" si="66"/>
        <v>4.4864728591008786E-4</v>
      </c>
      <c r="H424">
        <v>4.4864728591008786E-4</v>
      </c>
      <c r="I424">
        <v>-2.3615965547977981E-3</v>
      </c>
      <c r="S424">
        <v>422</v>
      </c>
      <c r="T424">
        <v>-2.3615965547977981E-3</v>
      </c>
      <c r="U424">
        <f t="shared" si="67"/>
        <v>-3.2455312593330978E-3</v>
      </c>
      <c r="V424">
        <f t="shared" si="68"/>
        <v>-2.8520105941389597</v>
      </c>
      <c r="Z424">
        <v>422</v>
      </c>
      <c r="AA424">
        <f t="shared" ca="1" si="69"/>
        <v>0.32468499413602336</v>
      </c>
      <c r="AB424">
        <f t="shared" ca="1" si="70"/>
        <v>-3.5588279686707084E-3</v>
      </c>
      <c r="AC424">
        <f t="shared" ca="1" si="71"/>
        <v>-4.8908808727063206E-3</v>
      </c>
      <c r="AD424">
        <f t="shared" ca="1" si="72"/>
        <v>-4.2978615668906794</v>
      </c>
      <c r="AH424">
        <v>422</v>
      </c>
      <c r="AI424">
        <f t="shared" ca="1" si="73"/>
        <v>25</v>
      </c>
      <c r="AJ424">
        <f t="shared" ca="1" si="74"/>
        <v>1.4378694342486851E-2</v>
      </c>
      <c r="AK424">
        <f t="shared" ca="1" si="75"/>
        <v>1.9760573355397982E-2</v>
      </c>
      <c r="AL424">
        <f t="shared" ca="1" si="76"/>
        <v>17.364603836055977</v>
      </c>
    </row>
    <row r="425" spans="1:38" x14ac:dyDescent="0.3">
      <c r="A425" s="1">
        <v>45219</v>
      </c>
      <c r="B425">
        <v>663.20001200000002</v>
      </c>
      <c r="C425">
        <f t="shared" si="66"/>
        <v>-8.4084219127335946E-3</v>
      </c>
      <c r="H425">
        <v>-8.4084219127335946E-3</v>
      </c>
      <c r="I425">
        <v>-4.1896604613594476E-3</v>
      </c>
      <c r="S425">
        <v>423</v>
      </c>
      <c r="T425">
        <v>-4.1896604613594476E-3</v>
      </c>
      <c r="U425">
        <f t="shared" si="67"/>
        <v>-5.7578310595470276E-3</v>
      </c>
      <c r="V425">
        <f t="shared" si="68"/>
        <v>-5.0596940435769504</v>
      </c>
      <c r="Z425">
        <v>423</v>
      </c>
      <c r="AA425">
        <f t="shared" ca="1" si="69"/>
        <v>0.88131664857767822</v>
      </c>
      <c r="AB425">
        <f t="shared" ca="1" si="70"/>
        <v>1.0864434992692223E-2</v>
      </c>
      <c r="AC425">
        <f t="shared" ca="1" si="71"/>
        <v>1.493094293017125E-2</v>
      </c>
      <c r="AD425">
        <f t="shared" ca="1" si="72"/>
        <v>13.120566099887986</v>
      </c>
      <c r="AH425">
        <v>423</v>
      </c>
      <c r="AI425">
        <f t="shared" ca="1" si="73"/>
        <v>268</v>
      </c>
      <c r="AJ425">
        <f t="shared" ca="1" si="74"/>
        <v>1.5606186095620072E-2</v>
      </c>
      <c r="AK425">
        <f t="shared" ca="1" si="75"/>
        <v>2.1447509613529741E-2</v>
      </c>
      <c r="AL425">
        <f t="shared" ca="1" si="76"/>
        <v>18.846999072889261</v>
      </c>
    </row>
    <row r="426" spans="1:38" x14ac:dyDescent="0.3">
      <c r="A426" s="1">
        <v>45222</v>
      </c>
      <c r="B426">
        <v>647.34997599999997</v>
      </c>
      <c r="C426">
        <f t="shared" si="66"/>
        <v>-2.4189552484744477E-2</v>
      </c>
      <c r="H426">
        <v>-2.4189552484744477E-2</v>
      </c>
      <c r="I426">
        <v>-1.344022397115786E-2</v>
      </c>
      <c r="S426">
        <v>424</v>
      </c>
      <c r="T426">
        <v>-1.344022397115786E-2</v>
      </c>
      <c r="U426">
        <f t="shared" si="67"/>
        <v>-1.8470837850017824E-2</v>
      </c>
      <c r="V426">
        <f t="shared" si="68"/>
        <v>-16.231248760703163</v>
      </c>
      <c r="Z426">
        <v>424</v>
      </c>
      <c r="AA426">
        <f t="shared" ca="1" si="69"/>
        <v>0.89316308000146749</v>
      </c>
      <c r="AB426">
        <f t="shared" ca="1" si="70"/>
        <v>1.1410363444459838E-2</v>
      </c>
      <c r="AC426">
        <f t="shared" ca="1" si="71"/>
        <v>1.5681209884944491E-2</v>
      </c>
      <c r="AD426">
        <f t="shared" ca="1" si="72"/>
        <v>13.779863186394971</v>
      </c>
      <c r="AH426">
        <v>424</v>
      </c>
      <c r="AI426">
        <f t="shared" ca="1" si="73"/>
        <v>415</v>
      </c>
      <c r="AJ426">
        <f t="shared" ca="1" si="74"/>
        <v>9.0556762902987732E-3</v>
      </c>
      <c r="AK426">
        <f t="shared" ca="1" si="75"/>
        <v>1.2445174183057144E-2</v>
      </c>
      <c r="AL426">
        <f t="shared" ca="1" si="76"/>
        <v>10.936196813361466</v>
      </c>
    </row>
    <row r="427" spans="1:38" x14ac:dyDescent="0.3">
      <c r="A427" s="1">
        <v>45224</v>
      </c>
      <c r="B427">
        <v>637.84997599999997</v>
      </c>
      <c r="C427">
        <f t="shared" si="66"/>
        <v>-1.4783961072532712E-2</v>
      </c>
      <c r="H427">
        <v>-1.4783961072532712E-2</v>
      </c>
      <c r="I427">
        <v>-8.3116832503990681E-3</v>
      </c>
      <c r="S427">
        <v>425</v>
      </c>
      <c r="T427">
        <v>-8.3116832503990681E-3</v>
      </c>
      <c r="U427">
        <f t="shared" si="67"/>
        <v>-1.1422707977804954E-2</v>
      </c>
      <c r="V427">
        <f t="shared" si="68"/>
        <v>-10.037704635496103</v>
      </c>
      <c r="Z427">
        <v>425</v>
      </c>
      <c r="AA427">
        <f t="shared" ca="1" si="69"/>
        <v>0.8326889353443413</v>
      </c>
      <c r="AB427">
        <f t="shared" ca="1" si="70"/>
        <v>8.953811392465259E-3</v>
      </c>
      <c r="AC427">
        <f t="shared" ca="1" si="71"/>
        <v>1.2305181723517099E-2</v>
      </c>
      <c r="AD427">
        <f t="shared" ca="1" si="72"/>
        <v>10.81317843954065</v>
      </c>
      <c r="AH427">
        <v>425</v>
      </c>
      <c r="AI427">
        <f t="shared" ca="1" si="73"/>
        <v>315</v>
      </c>
      <c r="AJ427">
        <f t="shared" ca="1" si="74"/>
        <v>-5.7447389485387043E-3</v>
      </c>
      <c r="AK427">
        <f t="shared" ca="1" si="75"/>
        <v>-7.8949682562469252E-3</v>
      </c>
      <c r="AL427">
        <f t="shared" ca="1" si="76"/>
        <v>-6.9377033551769856</v>
      </c>
    </row>
    <row r="428" spans="1:38" x14ac:dyDescent="0.3">
      <c r="A428" s="1">
        <v>45225</v>
      </c>
      <c r="B428">
        <v>626.54998799999998</v>
      </c>
      <c r="C428">
        <f t="shared" si="66"/>
        <v>-1.7874547899105021E-2</v>
      </c>
      <c r="H428">
        <v>-1.7874547899105021E-2</v>
      </c>
      <c r="I428">
        <v>-1.3949914114624791E-2</v>
      </c>
      <c r="S428">
        <v>426</v>
      </c>
      <c r="T428">
        <v>-1.3949914114624791E-2</v>
      </c>
      <c r="U428">
        <f t="shared" si="67"/>
        <v>-1.9171302664736156E-2</v>
      </c>
      <c r="V428">
        <f t="shared" si="68"/>
        <v>-16.846782216636896</v>
      </c>
      <c r="Z428">
        <v>426</v>
      </c>
      <c r="AA428">
        <f t="shared" ca="1" si="69"/>
        <v>0.63306843396328427</v>
      </c>
      <c r="AB428">
        <f t="shared" ca="1" si="70"/>
        <v>3.4457660941822278E-3</v>
      </c>
      <c r="AC428">
        <f t="shared" ca="1" si="71"/>
        <v>4.7355004597625112E-3</v>
      </c>
      <c r="AD428">
        <f t="shared" ca="1" si="72"/>
        <v>4.1613210290163067</v>
      </c>
      <c r="AH428">
        <v>426</v>
      </c>
      <c r="AI428">
        <f t="shared" ca="1" si="73"/>
        <v>226</v>
      </c>
      <c r="AJ428">
        <f t="shared" ca="1" si="74"/>
        <v>1.9270696054218784E-3</v>
      </c>
      <c r="AK428">
        <f t="shared" ca="1" si="75"/>
        <v>2.6483628757846445E-3</v>
      </c>
      <c r="AL428">
        <f t="shared" ca="1" si="76"/>
        <v>2.3272488770957565</v>
      </c>
    </row>
    <row r="429" spans="1:38" x14ac:dyDescent="0.3">
      <c r="A429" s="1">
        <v>45226</v>
      </c>
      <c r="B429">
        <v>641.04998799999998</v>
      </c>
      <c r="C429">
        <f t="shared" si="66"/>
        <v>2.2878877820628783E-2</v>
      </c>
      <c r="H429">
        <v>2.2878877820628783E-2</v>
      </c>
      <c r="I429">
        <v>1.0025278863763394E-2</v>
      </c>
      <c r="S429">
        <v>427</v>
      </c>
      <c r="T429">
        <v>1.0025278863763394E-2</v>
      </c>
      <c r="U429">
        <f t="shared" si="67"/>
        <v>1.3777694530326488E-2</v>
      </c>
      <c r="V429">
        <f t="shared" si="68"/>
        <v>12.107149068524402</v>
      </c>
      <c r="Z429">
        <v>427</v>
      </c>
      <c r="AA429">
        <f t="shared" ca="1" si="69"/>
        <v>0.69308093361411782</v>
      </c>
      <c r="AB429">
        <f t="shared" ca="1" si="70"/>
        <v>4.8968012252841248E-3</v>
      </c>
      <c r="AC429">
        <f t="shared" ca="1" si="71"/>
        <v>6.7296513517995839E-3</v>
      </c>
      <c r="AD429">
        <f t="shared" ca="1" si="72"/>
        <v>5.9136811253938841</v>
      </c>
      <c r="AH429">
        <v>427</v>
      </c>
      <c r="AI429">
        <f t="shared" ca="1" si="73"/>
        <v>319</v>
      </c>
      <c r="AJ429">
        <f t="shared" ca="1" si="74"/>
        <v>1.8329197242091045E-3</v>
      </c>
      <c r="AK429">
        <f t="shared" ca="1" si="75"/>
        <v>2.518973128023635E-3</v>
      </c>
      <c r="AL429">
        <f t="shared" ca="1" si="76"/>
        <v>2.2135476362507691</v>
      </c>
    </row>
    <row r="430" spans="1:38" x14ac:dyDescent="0.3">
      <c r="A430" s="1">
        <v>45229</v>
      </c>
      <c r="B430">
        <v>628.5</v>
      </c>
      <c r="C430">
        <f t="shared" si="66"/>
        <v>-1.9771410249118663E-2</v>
      </c>
      <c r="H430">
        <v>-1.9771410249118663E-2</v>
      </c>
      <c r="I430">
        <v>4.9046930934849653E-3</v>
      </c>
      <c r="S430">
        <v>428</v>
      </c>
      <c r="T430">
        <v>4.9046930934849653E-3</v>
      </c>
      <c r="U430">
        <f t="shared" si="67"/>
        <v>6.7404971098899442E-3</v>
      </c>
      <c r="V430">
        <f t="shared" si="68"/>
        <v>5.9232118353157883</v>
      </c>
      <c r="Z430">
        <v>428</v>
      </c>
      <c r="AA430">
        <f t="shared" ca="1" si="69"/>
        <v>0.1250374862448973</v>
      </c>
      <c r="AB430">
        <f t="shared" ca="1" si="70"/>
        <v>-9.6898707422985904E-3</v>
      </c>
      <c r="AC430">
        <f t="shared" ca="1" si="71"/>
        <v>-1.3316744695081905E-2</v>
      </c>
      <c r="AD430">
        <f t="shared" ca="1" si="72"/>
        <v>-11.702089400803224</v>
      </c>
      <c r="AH430">
        <v>428</v>
      </c>
      <c r="AI430">
        <f t="shared" ca="1" si="73"/>
        <v>19</v>
      </c>
      <c r="AJ430">
        <f t="shared" ca="1" si="74"/>
        <v>-1.5435549531916008E-2</v>
      </c>
      <c r="AK430">
        <f t="shared" ca="1" si="75"/>
        <v>-2.1213004570591051E-2</v>
      </c>
      <c r="AL430">
        <f t="shared" ca="1" si="76"/>
        <v>-18.640927766406886</v>
      </c>
    </row>
    <row r="431" spans="1:38" x14ac:dyDescent="0.3">
      <c r="A431" s="1">
        <v>45230</v>
      </c>
      <c r="B431">
        <v>628.65002400000003</v>
      </c>
      <c r="C431">
        <f t="shared" si="66"/>
        <v>2.3867318593346105E-4</v>
      </c>
      <c r="H431">
        <v>2.3867318593346105E-4</v>
      </c>
      <c r="I431">
        <v>-3.2077463436403653E-3</v>
      </c>
      <c r="S431">
        <v>429</v>
      </c>
      <c r="T431">
        <v>-3.2077463436403653E-3</v>
      </c>
      <c r="U431">
        <f t="shared" si="67"/>
        <v>-4.4083910137596048E-3</v>
      </c>
      <c r="V431">
        <f t="shared" si="68"/>
        <v>-3.8738736033412526</v>
      </c>
      <c r="Z431">
        <v>429</v>
      </c>
      <c r="AA431">
        <f t="shared" ca="1" si="69"/>
        <v>0.50635028526403558</v>
      </c>
      <c r="AB431">
        <f t="shared" ca="1" si="70"/>
        <v>5.8908882216117159E-4</v>
      </c>
      <c r="AC431">
        <f t="shared" ca="1" si="71"/>
        <v>8.0958205285470433E-4</v>
      </c>
      <c r="AD431">
        <f t="shared" ca="1" si="72"/>
        <v>0.71142022894607138</v>
      </c>
      <c r="AH431">
        <v>429</v>
      </c>
      <c r="AI431">
        <f t="shared" ca="1" si="73"/>
        <v>246</v>
      </c>
      <c r="AJ431">
        <f t="shared" ca="1" si="74"/>
        <v>-2.5992998156953947E-3</v>
      </c>
      <c r="AK431">
        <f t="shared" ca="1" si="75"/>
        <v>-3.5722057550767686E-3</v>
      </c>
      <c r="AL431">
        <f t="shared" ca="1" si="76"/>
        <v>-3.1390758072737106</v>
      </c>
    </row>
    <row r="432" spans="1:38" x14ac:dyDescent="0.3">
      <c r="A432" s="1">
        <v>45231</v>
      </c>
      <c r="B432">
        <v>627.70001200000002</v>
      </c>
      <c r="C432">
        <f t="shared" si="66"/>
        <v>-1.5123367753369433E-3</v>
      </c>
      <c r="H432">
        <v>-1.5123367753369433E-3</v>
      </c>
      <c r="I432">
        <v>-4.7518969337931767E-3</v>
      </c>
      <c r="S432">
        <v>430</v>
      </c>
      <c r="T432">
        <v>-4.7518969337931767E-3</v>
      </c>
      <c r="U432">
        <f t="shared" si="67"/>
        <v>-6.5305100519488764E-3</v>
      </c>
      <c r="V432">
        <f t="shared" si="68"/>
        <v>-5.7386857081500748</v>
      </c>
      <c r="Z432">
        <v>430</v>
      </c>
      <c r="AA432">
        <f t="shared" ca="1" si="69"/>
        <v>0.23014063088330639</v>
      </c>
      <c r="AB432">
        <f t="shared" ca="1" si="70"/>
        <v>-6.0600296861218128E-3</v>
      </c>
      <c r="AC432">
        <f t="shared" ca="1" si="71"/>
        <v>-8.3282708635552174E-3</v>
      </c>
      <c r="AD432">
        <f t="shared" ca="1" si="72"/>
        <v>-7.3184680213491475</v>
      </c>
      <c r="AH432">
        <v>430</v>
      </c>
      <c r="AI432">
        <f t="shared" ca="1" si="73"/>
        <v>276</v>
      </c>
      <c r="AJ432">
        <f t="shared" ca="1" si="74"/>
        <v>7.9211483111952261E-4</v>
      </c>
      <c r="AK432">
        <f t="shared" ca="1" si="75"/>
        <v>1.0885997611052092E-3</v>
      </c>
      <c r="AL432">
        <f t="shared" ca="1" si="76"/>
        <v>0.95660704007120256</v>
      </c>
    </row>
    <row r="433" spans="1:38" x14ac:dyDescent="0.3">
      <c r="A433" s="1">
        <v>45232</v>
      </c>
      <c r="B433">
        <v>636.45001200000002</v>
      </c>
      <c r="C433">
        <f t="shared" si="66"/>
        <v>1.3843514730128778E-2</v>
      </c>
      <c r="H433">
        <v>1.3843514730128778E-2</v>
      </c>
      <c r="I433">
        <v>7.5598752343166336E-3</v>
      </c>
      <c r="S433">
        <v>431</v>
      </c>
      <c r="T433">
        <v>7.5598752343166336E-3</v>
      </c>
      <c r="U433">
        <f t="shared" si="67"/>
        <v>1.0389501686808456E-2</v>
      </c>
      <c r="V433">
        <f t="shared" si="68"/>
        <v>9.1297746072829309</v>
      </c>
      <c r="Z433">
        <v>431</v>
      </c>
      <c r="AA433">
        <f t="shared" ca="1" si="69"/>
        <v>0.84376998586807828</v>
      </c>
      <c r="AB433">
        <f t="shared" ca="1" si="70"/>
        <v>9.3524924738174926E-3</v>
      </c>
      <c r="AC433">
        <f t="shared" ca="1" si="71"/>
        <v>1.2853087295874348E-2</v>
      </c>
      <c r="AD433">
        <f t="shared" ca="1" si="72"/>
        <v>11.294650461249583</v>
      </c>
      <c r="AH433">
        <v>431</v>
      </c>
      <c r="AI433">
        <f t="shared" ca="1" si="73"/>
        <v>211</v>
      </c>
      <c r="AJ433">
        <f t="shared" ca="1" si="74"/>
        <v>5.9749084752369142E-3</v>
      </c>
      <c r="AK433">
        <f t="shared" ca="1" si="75"/>
        <v>8.2112891758075925E-3</v>
      </c>
      <c r="AL433">
        <f t="shared" ca="1" si="76"/>
        <v>7.215670363240922</v>
      </c>
    </row>
    <row r="434" spans="1:38" x14ac:dyDescent="0.3">
      <c r="A434" s="1">
        <v>45233</v>
      </c>
      <c r="B434">
        <v>647.5</v>
      </c>
      <c r="C434">
        <f t="shared" si="66"/>
        <v>1.7212914402665407E-2</v>
      </c>
      <c r="H434">
        <v>1.7212914402665407E-2</v>
      </c>
      <c r="I434">
        <v>5.0750807825810096E-3</v>
      </c>
      <c r="S434">
        <v>432</v>
      </c>
      <c r="T434">
        <v>5.0750807825810096E-3</v>
      </c>
      <c r="U434">
        <f t="shared" si="67"/>
        <v>6.9746601256020372E-3</v>
      </c>
      <c r="V434">
        <f t="shared" si="68"/>
        <v>6.1289825853727899</v>
      </c>
      <c r="Z434">
        <v>432</v>
      </c>
      <c r="AA434">
        <f t="shared" ca="1" si="69"/>
        <v>0.97208569130663702</v>
      </c>
      <c r="AB434">
        <f t="shared" ca="1" si="70"/>
        <v>1.730617758837898E-2</v>
      </c>
      <c r="AC434">
        <f t="shared" ca="1" si="71"/>
        <v>2.3783800085812285E-2</v>
      </c>
      <c r="AD434">
        <f t="shared" ca="1" si="72"/>
        <v>20.900014325407547</v>
      </c>
      <c r="AH434">
        <v>432</v>
      </c>
      <c r="AI434">
        <f t="shared" ca="1" si="73"/>
        <v>181</v>
      </c>
      <c r="AJ434">
        <f t="shared" ca="1" si="74"/>
        <v>1.2592609654815042E-2</v>
      </c>
      <c r="AK434">
        <f t="shared" ca="1" si="75"/>
        <v>1.7305965402198552E-2</v>
      </c>
      <c r="AL434">
        <f t="shared" ca="1" si="76"/>
        <v>15.207617097181977</v>
      </c>
    </row>
    <row r="435" spans="1:38" x14ac:dyDescent="0.3">
      <c r="A435" s="1">
        <v>45236</v>
      </c>
      <c r="B435">
        <v>646.04998799999998</v>
      </c>
      <c r="C435">
        <f t="shared" si="66"/>
        <v>-2.2419119798774327E-3</v>
      </c>
      <c r="H435">
        <v>-2.2419119798774327E-3</v>
      </c>
      <c r="I435">
        <v>9.3758127984548932E-3</v>
      </c>
      <c r="S435">
        <v>433</v>
      </c>
      <c r="T435">
        <v>9.3758127984548932E-3</v>
      </c>
      <c r="U435">
        <f t="shared" si="67"/>
        <v>1.2885136310527047E-2</v>
      </c>
      <c r="V435">
        <f t="shared" si="68"/>
        <v>11.322813532875642</v>
      </c>
      <c r="Z435">
        <v>433</v>
      </c>
      <c r="AA435">
        <f t="shared" ca="1" si="69"/>
        <v>0.61572295187098602</v>
      </c>
      <c r="AB435">
        <f t="shared" ca="1" si="70"/>
        <v>3.0427079826166603E-3</v>
      </c>
      <c r="AC435">
        <f t="shared" ca="1" si="71"/>
        <v>4.181579554959269E-3</v>
      </c>
      <c r="AD435">
        <f t="shared" ca="1" si="72"/>
        <v>3.6745630339204576</v>
      </c>
      <c r="AH435">
        <v>433</v>
      </c>
      <c r="AI435">
        <f t="shared" ca="1" si="73"/>
        <v>349</v>
      </c>
      <c r="AJ435">
        <f t="shared" ca="1" si="74"/>
        <v>4.8984854347202441E-4</v>
      </c>
      <c r="AK435">
        <f t="shared" ca="1" si="75"/>
        <v>6.7319659530641748E-4</v>
      </c>
      <c r="AL435">
        <f t="shared" ca="1" si="76"/>
        <v>0.5915715081255144</v>
      </c>
    </row>
    <row r="436" spans="1:38" x14ac:dyDescent="0.3">
      <c r="A436" s="1">
        <v>45237</v>
      </c>
      <c r="B436">
        <v>645</v>
      </c>
      <c r="C436">
        <f t="shared" si="66"/>
        <v>-1.6265647980428144E-3</v>
      </c>
      <c r="H436">
        <v>-1.6265647980428144E-3</v>
      </c>
      <c r="I436">
        <v>-2.6022580139708329E-4</v>
      </c>
      <c r="S436">
        <v>434</v>
      </c>
      <c r="T436">
        <v>-2.6022580139708329E-4</v>
      </c>
      <c r="U436">
        <f t="shared" si="67"/>
        <v>-3.5762711933307051E-4</v>
      </c>
      <c r="V436">
        <f t="shared" si="68"/>
        <v>-0.31426483111393572</v>
      </c>
      <c r="Z436">
        <v>434</v>
      </c>
      <c r="AA436">
        <f t="shared" ca="1" si="69"/>
        <v>0.81780950341167624</v>
      </c>
      <c r="AB436">
        <f t="shared" ca="1" si="70"/>
        <v>8.4443364600963865E-3</v>
      </c>
      <c r="AC436">
        <f t="shared" ca="1" si="71"/>
        <v>1.1605012672418797E-2</v>
      </c>
      <c r="AD436">
        <f t="shared" ca="1" si="72"/>
        <v>10.197904885888018</v>
      </c>
      <c r="AH436">
        <v>434</v>
      </c>
      <c r="AI436">
        <f t="shared" ca="1" si="73"/>
        <v>364</v>
      </c>
      <c r="AJ436">
        <f t="shared" ca="1" si="74"/>
        <v>4.9520574924147498E-3</v>
      </c>
      <c r="AK436">
        <f t="shared" ca="1" si="75"/>
        <v>6.8055897850100178E-3</v>
      </c>
      <c r="AL436">
        <f t="shared" ca="1" si="76"/>
        <v>5.9804120235775535</v>
      </c>
    </row>
    <row r="437" spans="1:38" x14ac:dyDescent="0.3">
      <c r="A437" s="1">
        <v>45238</v>
      </c>
      <c r="B437">
        <v>642.54998799999998</v>
      </c>
      <c r="C437">
        <f t="shared" si="66"/>
        <v>-3.8057007182119925E-3</v>
      </c>
      <c r="H437">
        <v>-3.8057007182119925E-3</v>
      </c>
      <c r="I437">
        <v>1.89449695222504E-3</v>
      </c>
      <c r="S437">
        <v>435</v>
      </c>
      <c r="T437">
        <v>1.89449695222504E-3</v>
      </c>
      <c r="U437">
        <f t="shared" si="67"/>
        <v>2.6035984286418906E-3</v>
      </c>
      <c r="V437">
        <f t="shared" si="68"/>
        <v>2.2879121191690612</v>
      </c>
      <c r="Z437">
        <v>435</v>
      </c>
      <c r="AA437">
        <f t="shared" ca="1" si="69"/>
        <v>0.49327956557825059</v>
      </c>
      <c r="AB437">
        <f t="shared" ca="1" si="70"/>
        <v>3.0026861971813284E-4</v>
      </c>
      <c r="AC437">
        <f t="shared" ca="1" si="71"/>
        <v>4.1265777997183899E-4</v>
      </c>
      <c r="AD437">
        <f t="shared" ca="1" si="72"/>
        <v>0.36262302415025349</v>
      </c>
      <c r="AH437">
        <v>435</v>
      </c>
      <c r="AI437">
        <f t="shared" ca="1" si="73"/>
        <v>236</v>
      </c>
      <c r="AJ437">
        <f t="shared" ca="1" si="74"/>
        <v>8.8155967105772986E-3</v>
      </c>
      <c r="AK437">
        <f t="shared" ca="1" si="75"/>
        <v>1.2115233923307607E-2</v>
      </c>
      <c r="AL437">
        <f t="shared" ca="1" si="76"/>
        <v>10.64626181010656</v>
      </c>
    </row>
    <row r="438" spans="1:38" x14ac:dyDescent="0.3">
      <c r="A438" s="1">
        <v>45239</v>
      </c>
      <c r="B438">
        <v>649.34997599999997</v>
      </c>
      <c r="C438">
        <f t="shared" si="66"/>
        <v>1.0527209518501064E-2</v>
      </c>
      <c r="H438">
        <v>1.0527209518501064E-2</v>
      </c>
      <c r="I438">
        <v>-2.4820150352037663E-3</v>
      </c>
      <c r="S438">
        <v>436</v>
      </c>
      <c r="T438">
        <v>-2.4820150352037663E-3</v>
      </c>
      <c r="U438">
        <f t="shared" si="67"/>
        <v>-3.4110218218785801E-3</v>
      </c>
      <c r="V438">
        <f t="shared" si="68"/>
        <v>-2.9974354259758025</v>
      </c>
      <c r="Z438">
        <v>436</v>
      </c>
      <c r="AA438">
        <f t="shared" ca="1" si="69"/>
        <v>0.31735472088381178</v>
      </c>
      <c r="AB438">
        <f t="shared" ca="1" si="70"/>
        <v>-3.7392799930847549E-3</v>
      </c>
      <c r="AC438">
        <f t="shared" ca="1" si="71"/>
        <v>-5.1388752580537669E-3</v>
      </c>
      <c r="AD438">
        <f t="shared" ca="1" si="72"/>
        <v>-4.5157866330147476</v>
      </c>
      <c r="AH438">
        <v>436</v>
      </c>
      <c r="AI438">
        <f t="shared" ca="1" si="73"/>
        <v>109</v>
      </c>
      <c r="AJ438">
        <f t="shared" ca="1" si="74"/>
        <v>-1.7551946856501925E-3</v>
      </c>
      <c r="AK438">
        <f t="shared" ca="1" si="75"/>
        <v>-2.4121559658104993E-3</v>
      </c>
      <c r="AL438">
        <f t="shared" ca="1" si="76"/>
        <v>-2.1196820549559763</v>
      </c>
    </row>
    <row r="439" spans="1:38" x14ac:dyDescent="0.3">
      <c r="A439" s="1">
        <v>45240</v>
      </c>
      <c r="B439">
        <v>651.04998799999998</v>
      </c>
      <c r="C439">
        <f t="shared" si="66"/>
        <v>2.6146001469114786E-3</v>
      </c>
      <c r="H439">
        <v>2.6146001469114786E-3</v>
      </c>
      <c r="I439">
        <v>1.5480850371795696E-3</v>
      </c>
      <c r="S439">
        <v>437</v>
      </c>
      <c r="T439">
        <v>1.5480850371795696E-3</v>
      </c>
      <c r="U439">
        <f t="shared" si="67"/>
        <v>2.127526130602068E-3</v>
      </c>
      <c r="V439">
        <f t="shared" si="68"/>
        <v>1.8695635872665672</v>
      </c>
      <c r="Z439">
        <v>437</v>
      </c>
      <c r="AA439">
        <f t="shared" ca="1" si="69"/>
        <v>0.1185919802243568</v>
      </c>
      <c r="AB439">
        <f t="shared" ca="1" si="70"/>
        <v>-9.9709566431233632E-3</v>
      </c>
      <c r="AC439">
        <f t="shared" ca="1" si="71"/>
        <v>-1.370303975290253E-2</v>
      </c>
      <c r="AD439">
        <f t="shared" ca="1" si="72"/>
        <v>-12.041546182863099</v>
      </c>
      <c r="AH439">
        <v>437</v>
      </c>
      <c r="AI439">
        <f t="shared" ca="1" si="73"/>
        <v>487</v>
      </c>
      <c r="AJ439">
        <f t="shared" ca="1" si="74"/>
        <v>1.0079006826348783E-2</v>
      </c>
      <c r="AK439">
        <f t="shared" ca="1" si="75"/>
        <v>1.3851532621645216E-2</v>
      </c>
      <c r="AL439">
        <f t="shared" ca="1" si="76"/>
        <v>12.172034291270734</v>
      </c>
    </row>
    <row r="440" spans="1:38" x14ac:dyDescent="0.3">
      <c r="A440" s="1">
        <v>45243</v>
      </c>
      <c r="B440">
        <v>653.25</v>
      </c>
      <c r="C440">
        <f t="shared" si="66"/>
        <v>3.3734786577487678E-3</v>
      </c>
      <c r="H440">
        <v>3.3734786577487678E-3</v>
      </c>
      <c r="I440">
        <v>9.3654171575444263E-4</v>
      </c>
      <c r="S440">
        <v>438</v>
      </c>
      <c r="T440">
        <v>9.3654171575444263E-4</v>
      </c>
      <c r="U440">
        <f t="shared" si="67"/>
        <v>1.2870849629143142E-3</v>
      </c>
      <c r="V440">
        <f t="shared" si="68"/>
        <v>1.1310259111609535</v>
      </c>
      <c r="Z440">
        <v>438</v>
      </c>
      <c r="AA440">
        <f t="shared" ca="1" si="69"/>
        <v>0.73798223077534297</v>
      </c>
      <c r="AB440">
        <f t="shared" ca="1" si="70"/>
        <v>6.0650849642705524E-3</v>
      </c>
      <c r="AC440">
        <f t="shared" ca="1" si="71"/>
        <v>8.335218309012413E-3</v>
      </c>
      <c r="AD440">
        <f t="shared" ca="1" si="72"/>
        <v>7.3245730890446579</v>
      </c>
      <c r="AH440">
        <v>438</v>
      </c>
      <c r="AI440">
        <f t="shared" ca="1" si="73"/>
        <v>366</v>
      </c>
      <c r="AJ440">
        <f t="shared" ca="1" si="74"/>
        <v>-7.0470807397845169E-4</v>
      </c>
      <c r="AK440">
        <f t="shared" ca="1" si="75"/>
        <v>-9.6847705767309355E-4</v>
      </c>
      <c r="AL440">
        <f t="shared" ca="1" si="76"/>
        <v>-0.85104921443023096</v>
      </c>
    </row>
    <row r="441" spans="1:38" x14ac:dyDescent="0.3">
      <c r="A441" s="1">
        <v>45245</v>
      </c>
      <c r="B441">
        <v>671.54998799999998</v>
      </c>
      <c r="C441">
        <f t="shared" si="66"/>
        <v>2.7628551085253476E-2</v>
      </c>
      <c r="H441">
        <v>2.7628551085253476E-2</v>
      </c>
      <c r="I441">
        <v>1.1856190315502283E-2</v>
      </c>
      <c r="S441">
        <v>439</v>
      </c>
      <c r="T441">
        <v>1.1856190315502283E-2</v>
      </c>
      <c r="U441">
        <f t="shared" si="67"/>
        <v>1.629390769875156E-2</v>
      </c>
      <c r="V441">
        <f t="shared" si="68"/>
        <v>14.318271390277934</v>
      </c>
      <c r="Z441">
        <v>439</v>
      </c>
      <c r="AA441">
        <f t="shared" ca="1" si="69"/>
        <v>0.24637397413098916</v>
      </c>
      <c r="AB441">
        <f t="shared" ca="1" si="70"/>
        <v>-5.5977834518566296E-3</v>
      </c>
      <c r="AC441">
        <f t="shared" ca="1" si="71"/>
        <v>-7.6930079945572091E-3</v>
      </c>
      <c r="AD441">
        <f t="shared" ca="1" si="72"/>
        <v>-6.7602307752171473</v>
      </c>
      <c r="AH441">
        <v>439</v>
      </c>
      <c r="AI441">
        <f t="shared" ca="1" si="73"/>
        <v>297</v>
      </c>
      <c r="AJ441">
        <f t="shared" ca="1" si="74"/>
        <v>3.2342234393995781E-4</v>
      </c>
      <c r="AK441">
        <f t="shared" ca="1" si="75"/>
        <v>4.4447783644136786E-4</v>
      </c>
      <c r="AL441">
        <f t="shared" ca="1" si="76"/>
        <v>0.39058489877285202</v>
      </c>
    </row>
    <row r="442" spans="1:38" x14ac:dyDescent="0.3">
      <c r="A442" s="1">
        <v>45246</v>
      </c>
      <c r="B442">
        <v>680.40002400000003</v>
      </c>
      <c r="C442">
        <f t="shared" si="66"/>
        <v>1.3092440309099394E-2</v>
      </c>
      <c r="H442">
        <v>1.3092440309099394E-2</v>
      </c>
      <c r="I442">
        <v>4.5511500682735529E-3</v>
      </c>
      <c r="S442">
        <v>440</v>
      </c>
      <c r="T442">
        <v>4.5511500682735529E-3</v>
      </c>
      <c r="U442">
        <f t="shared" si="67"/>
        <v>6.2546245600203611E-3</v>
      </c>
      <c r="V442">
        <f t="shared" si="68"/>
        <v>5.4962513321178923</v>
      </c>
      <c r="Z442">
        <v>440</v>
      </c>
      <c r="AA442">
        <f t="shared" ca="1" si="69"/>
        <v>0.32140406906920227</v>
      </c>
      <c r="AB442">
        <f t="shared" ca="1" si="70"/>
        <v>-3.6393836439362736E-3</v>
      </c>
      <c r="AC442">
        <f t="shared" ca="1" si="71"/>
        <v>-5.0015881658974151E-3</v>
      </c>
      <c r="AD442">
        <f t="shared" ca="1" si="72"/>
        <v>-4.3951456007823539</v>
      </c>
      <c r="AH442">
        <v>440</v>
      </c>
      <c r="AI442">
        <f t="shared" ca="1" si="73"/>
        <v>362</v>
      </c>
      <c r="AJ442">
        <f t="shared" ca="1" si="74"/>
        <v>-3.6862180733270105E-3</v>
      </c>
      <c r="AK442">
        <f t="shared" ca="1" si="75"/>
        <v>-5.0659525063229032E-3</v>
      </c>
      <c r="AL442">
        <f t="shared" ca="1" si="76"/>
        <v>-4.4517057649312513</v>
      </c>
    </row>
    <row r="443" spans="1:38" x14ac:dyDescent="0.3">
      <c r="A443" s="1">
        <v>45247</v>
      </c>
      <c r="B443">
        <v>681.54998799999998</v>
      </c>
      <c r="C443">
        <f t="shared" si="66"/>
        <v>1.6887026148517429E-3</v>
      </c>
      <c r="H443">
        <v>1.6887026148517429E-3</v>
      </c>
      <c r="I443">
        <v>-1.6911889996856155E-3</v>
      </c>
      <c r="S443">
        <v>441</v>
      </c>
      <c r="T443">
        <v>-1.6911889996856155E-3</v>
      </c>
      <c r="U443">
        <f t="shared" si="67"/>
        <v>-2.3241932466275526E-3</v>
      </c>
      <c r="V443">
        <f t="shared" si="68"/>
        <v>-2.0423848154739619</v>
      </c>
      <c r="Z443">
        <v>441</v>
      </c>
      <c r="AA443">
        <f t="shared" ca="1" si="69"/>
        <v>0.8881978637809077</v>
      </c>
      <c r="AB443">
        <f t="shared" ca="1" si="70"/>
        <v>1.1176532000625751E-2</v>
      </c>
      <c r="AC443">
        <f t="shared" ca="1" si="71"/>
        <v>1.5359856409543819E-2</v>
      </c>
      <c r="AD443">
        <f t="shared" ca="1" si="72"/>
        <v>13.497473819886631</v>
      </c>
      <c r="AH443">
        <v>441</v>
      </c>
      <c r="AI443">
        <f t="shared" ca="1" si="73"/>
        <v>206</v>
      </c>
      <c r="AJ443">
        <f t="shared" ca="1" si="74"/>
        <v>-3.122383214700999E-3</v>
      </c>
      <c r="AK443">
        <f t="shared" ca="1" si="75"/>
        <v>-4.2910768591448607E-3</v>
      </c>
      <c r="AL443">
        <f t="shared" ca="1" si="76"/>
        <v>-3.7707837899735464</v>
      </c>
    </row>
    <row r="444" spans="1:38" x14ac:dyDescent="0.3">
      <c r="A444" s="1">
        <v>45250</v>
      </c>
      <c r="B444">
        <v>674.29998799999998</v>
      </c>
      <c r="C444">
        <f t="shared" si="66"/>
        <v>-1.0694500465623516E-2</v>
      </c>
      <c r="H444">
        <v>-1.0694500465623516E-2</v>
      </c>
      <c r="I444">
        <v>-1.9175662553034295E-3</v>
      </c>
      <c r="S444">
        <v>442</v>
      </c>
      <c r="T444">
        <v>-1.9175662553034295E-3</v>
      </c>
      <c r="U444">
        <f t="shared" si="67"/>
        <v>-2.6353024655231408E-3</v>
      </c>
      <c r="V444">
        <f t="shared" si="68"/>
        <v>-2.3157720415784602</v>
      </c>
      <c r="Z444">
        <v>442</v>
      </c>
      <c r="AA444">
        <f t="shared" ca="1" si="69"/>
        <v>0.15844004116070765</v>
      </c>
      <c r="AB444">
        <f t="shared" ca="1" si="70"/>
        <v>-8.3740007864946137E-3</v>
      </c>
      <c r="AC444">
        <f t="shared" ca="1" si="71"/>
        <v>-1.1508350680404523E-2</v>
      </c>
      <c r="AD444">
        <f t="shared" ca="1" si="72"/>
        <v>-10.112963160405474</v>
      </c>
      <c r="AH444">
        <v>442</v>
      </c>
      <c r="AI444">
        <f t="shared" ca="1" si="73"/>
        <v>318</v>
      </c>
      <c r="AJ444">
        <f t="shared" ca="1" si="74"/>
        <v>6.0792457090605928E-3</v>
      </c>
      <c r="AK444">
        <f t="shared" ca="1" si="75"/>
        <v>8.3546793553025359E-3</v>
      </c>
      <c r="AL444">
        <f t="shared" ca="1" si="76"/>
        <v>7.3416744834721035</v>
      </c>
    </row>
    <row r="445" spans="1:38" x14ac:dyDescent="0.3">
      <c r="A445" s="1">
        <v>45251</v>
      </c>
      <c r="B445">
        <v>681.70001200000002</v>
      </c>
      <c r="C445">
        <f t="shared" si="66"/>
        <v>1.0914598027487598E-2</v>
      </c>
      <c r="H445">
        <v>1.0914598027487598E-2</v>
      </c>
      <c r="I445">
        <v>4.5292011602560793E-3</v>
      </c>
      <c r="S445">
        <v>443</v>
      </c>
      <c r="T445">
        <v>4.5292011602560793E-3</v>
      </c>
      <c r="U445">
        <f t="shared" si="67"/>
        <v>6.2244602769067972E-3</v>
      </c>
      <c r="V445">
        <f t="shared" si="68"/>
        <v>5.4697444683318484</v>
      </c>
      <c r="Z445">
        <v>443</v>
      </c>
      <c r="AA445">
        <f t="shared" ca="1" si="69"/>
        <v>0.58888508311114784</v>
      </c>
      <c r="AB445">
        <f t="shared" ca="1" si="70"/>
        <v>2.4292879223637015E-3</v>
      </c>
      <c r="AC445">
        <f t="shared" ca="1" si="71"/>
        <v>3.3385591937513696E-3</v>
      </c>
      <c r="AD445">
        <f t="shared" ca="1" si="72"/>
        <v>2.933758891509016</v>
      </c>
      <c r="AH445">
        <v>443</v>
      </c>
      <c r="AI445">
        <f t="shared" ca="1" si="73"/>
        <v>35</v>
      </c>
      <c r="AJ445">
        <f t="shared" ca="1" si="74"/>
        <v>5.9802697479725457E-3</v>
      </c>
      <c r="AK445">
        <f t="shared" ca="1" si="75"/>
        <v>8.2186571482150521E-3</v>
      </c>
      <c r="AL445">
        <f t="shared" ca="1" si="76"/>
        <v>7.2221449689939767</v>
      </c>
    </row>
    <row r="446" spans="1:38" x14ac:dyDescent="0.3">
      <c r="A446" s="1">
        <v>45252</v>
      </c>
      <c r="B446">
        <v>681.20001200000002</v>
      </c>
      <c r="C446">
        <f t="shared" si="66"/>
        <v>-7.3372956728573447E-4</v>
      </c>
      <c r="H446">
        <v>-7.3372956728573447E-4</v>
      </c>
      <c r="I446">
        <v>1.4370018068115152E-3</v>
      </c>
      <c r="S446">
        <v>444</v>
      </c>
      <c r="T446">
        <v>1.4370018068115152E-3</v>
      </c>
      <c r="U446">
        <f t="shared" si="67"/>
        <v>1.9748649591522778E-3</v>
      </c>
      <c r="V446">
        <f t="shared" si="68"/>
        <v>1.7354125828550642</v>
      </c>
      <c r="Z446">
        <v>444</v>
      </c>
      <c r="AA446">
        <f t="shared" ca="1" si="69"/>
        <v>0.52933399910115986</v>
      </c>
      <c r="AB446">
        <f t="shared" ca="1" si="70"/>
        <v>1.0975102714467387E-3</v>
      </c>
      <c r="AC446">
        <f t="shared" ca="1" si="71"/>
        <v>1.5083033070077143E-3</v>
      </c>
      <c r="AD446">
        <f t="shared" ca="1" si="72"/>
        <v>1.3254215310330288</v>
      </c>
      <c r="AH446">
        <v>444</v>
      </c>
      <c r="AI446">
        <f t="shared" ca="1" si="73"/>
        <v>354</v>
      </c>
      <c r="AJ446">
        <f t="shared" ca="1" si="74"/>
        <v>-2.8384541056435601E-3</v>
      </c>
      <c r="AK446">
        <f t="shared" ca="1" si="75"/>
        <v>-3.9008743933560278E-3</v>
      </c>
      <c r="AL446">
        <f t="shared" ca="1" si="76"/>
        <v>-3.4278933731616092</v>
      </c>
    </row>
    <row r="447" spans="1:38" x14ac:dyDescent="0.3">
      <c r="A447" s="1">
        <v>45253</v>
      </c>
      <c r="B447">
        <v>679.95001200000002</v>
      </c>
      <c r="C447">
        <f t="shared" si="66"/>
        <v>-1.8366827011805748E-3</v>
      </c>
      <c r="H447">
        <v>-1.8366827011805748E-3</v>
      </c>
      <c r="I447">
        <v>-4.9728109235498696E-4</v>
      </c>
      <c r="S447">
        <v>445</v>
      </c>
      <c r="T447">
        <v>-4.9728109235498696E-4</v>
      </c>
      <c r="U447">
        <f t="shared" si="67"/>
        <v>-6.8341111297547878E-4</v>
      </c>
      <c r="V447">
        <f t="shared" si="68"/>
        <v>-0.60054751552720198</v>
      </c>
      <c r="Z447">
        <v>445</v>
      </c>
      <c r="AA447">
        <f t="shared" ca="1" si="69"/>
        <v>0.34588266776910093</v>
      </c>
      <c r="AB447">
        <f t="shared" ca="1" si="70"/>
        <v>-3.0460013317901609E-3</v>
      </c>
      <c r="AC447">
        <f t="shared" ca="1" si="71"/>
        <v>-4.186105589547514E-3</v>
      </c>
      <c r="AD447">
        <f t="shared" ca="1" si="72"/>
        <v>-3.678540286814878</v>
      </c>
      <c r="AH447">
        <v>445</v>
      </c>
      <c r="AI447">
        <f t="shared" ca="1" si="73"/>
        <v>179</v>
      </c>
      <c r="AJ447">
        <f t="shared" ca="1" si="74"/>
        <v>4.5545203186163844E-3</v>
      </c>
      <c r="AK447">
        <f t="shared" ca="1" si="75"/>
        <v>6.2592562795311365E-3</v>
      </c>
      <c r="AL447">
        <f t="shared" ca="1" si="76"/>
        <v>5.5003214556379865</v>
      </c>
    </row>
    <row r="448" spans="1:38" x14ac:dyDescent="0.3">
      <c r="A448" s="1">
        <v>45254</v>
      </c>
      <c r="B448">
        <v>673.70001200000002</v>
      </c>
      <c r="C448">
        <f t="shared" si="66"/>
        <v>-9.2343579246277202E-3</v>
      </c>
      <c r="H448">
        <v>-9.2343579246277202E-3</v>
      </c>
      <c r="I448">
        <v>-3.687570543369387E-4</v>
      </c>
      <c r="S448">
        <v>446</v>
      </c>
      <c r="T448">
        <v>-3.687570543369387E-4</v>
      </c>
      <c r="U448">
        <f t="shared" si="67"/>
        <v>-5.0678111996678465E-4</v>
      </c>
      <c r="V448">
        <f t="shared" si="68"/>
        <v>-0.445333909170812</v>
      </c>
      <c r="Z448">
        <v>446</v>
      </c>
      <c r="AA448">
        <f t="shared" ca="1" si="69"/>
        <v>0.98138418437518882</v>
      </c>
      <c r="AB448">
        <f t="shared" ca="1" si="70"/>
        <v>1.8812154173128322E-2</v>
      </c>
      <c r="AC448">
        <f t="shared" ca="1" si="71"/>
        <v>2.5853456764341008E-2</v>
      </c>
      <c r="AD448">
        <f t="shared" ca="1" si="72"/>
        <v>22.718725131664659</v>
      </c>
      <c r="AH448">
        <v>446</v>
      </c>
      <c r="AI448">
        <f t="shared" ca="1" si="73"/>
        <v>185</v>
      </c>
      <c r="AJ448">
        <f t="shared" ca="1" si="74"/>
        <v>3.5638102402827747E-3</v>
      </c>
      <c r="AK448">
        <f t="shared" ca="1" si="75"/>
        <v>4.8977279856166943E-3</v>
      </c>
      <c r="AL448">
        <f t="shared" ca="1" si="76"/>
        <v>4.3038784673606703</v>
      </c>
    </row>
    <row r="449" spans="1:38" x14ac:dyDescent="0.3">
      <c r="A449" s="1">
        <v>45258</v>
      </c>
      <c r="B449">
        <v>697.5</v>
      </c>
      <c r="C449">
        <f t="shared" si="66"/>
        <v>3.4717587916824201E-2</v>
      </c>
      <c r="H449">
        <v>3.4717587916824201E-2</v>
      </c>
      <c r="I449">
        <v>4.7877848833306098E-3</v>
      </c>
      <c r="S449">
        <v>447</v>
      </c>
      <c r="T449">
        <v>4.7877848833306098E-3</v>
      </c>
      <c r="U449">
        <f t="shared" si="67"/>
        <v>6.579830695570445E-3</v>
      </c>
      <c r="V449">
        <f t="shared" si="68"/>
        <v>5.7820262237325286</v>
      </c>
      <c r="Z449">
        <v>447</v>
      </c>
      <c r="AA449">
        <f t="shared" ca="1" si="69"/>
        <v>0.36900588258725864</v>
      </c>
      <c r="AB449">
        <f t="shared" ca="1" si="70"/>
        <v>-2.4997133522247604E-3</v>
      </c>
      <c r="AC449">
        <f t="shared" ca="1" si="71"/>
        <v>-3.4353445373790444E-3</v>
      </c>
      <c r="AD449">
        <f t="shared" ca="1" si="72"/>
        <v>-3.0188090122218352</v>
      </c>
      <c r="AH449">
        <v>447</v>
      </c>
      <c r="AI449">
        <f t="shared" ca="1" si="73"/>
        <v>83</v>
      </c>
      <c r="AJ449">
        <f t="shared" ca="1" si="74"/>
        <v>-3.6676783098074247E-3</v>
      </c>
      <c r="AK449">
        <f t="shared" ca="1" si="75"/>
        <v>-5.0404733947781236E-3</v>
      </c>
      <c r="AL449">
        <f t="shared" ca="1" si="76"/>
        <v>-4.429315995661276</v>
      </c>
    </row>
    <row r="450" spans="1:38" x14ac:dyDescent="0.3">
      <c r="A450" s="1">
        <v>45259</v>
      </c>
      <c r="B450">
        <v>712.34997599999997</v>
      </c>
      <c r="C450">
        <f t="shared" si="66"/>
        <v>2.106681627641576E-2</v>
      </c>
      <c r="H450">
        <v>2.106681627641576E-2</v>
      </c>
      <c r="I450">
        <v>1.0348656542640108E-2</v>
      </c>
      <c r="S450">
        <v>448</v>
      </c>
      <c r="T450">
        <v>1.0348656542640108E-2</v>
      </c>
      <c r="U450">
        <f t="shared" si="67"/>
        <v>1.4222110983777325E-2</v>
      </c>
      <c r="V450">
        <f t="shared" si="68"/>
        <v>12.497680026994324</v>
      </c>
      <c r="Z450">
        <v>448</v>
      </c>
      <c r="AA450">
        <f t="shared" ca="1" si="69"/>
        <v>2.7326203608900479E-2</v>
      </c>
      <c r="AB450">
        <f t="shared" ca="1" si="70"/>
        <v>-1.649025186867668E-2</v>
      </c>
      <c r="AC450">
        <f t="shared" ca="1" si="71"/>
        <v>-2.2662477130285529E-2</v>
      </c>
      <c r="AD450">
        <f t="shared" ca="1" si="72"/>
        <v>-19.914651778238408</v>
      </c>
      <c r="AH450">
        <v>448</v>
      </c>
      <c r="AI450">
        <f t="shared" ca="1" si="73"/>
        <v>354</v>
      </c>
      <c r="AJ450">
        <f t="shared" ca="1" si="74"/>
        <v>-2.8384541056435601E-3</v>
      </c>
      <c r="AK450">
        <f t="shared" ca="1" si="75"/>
        <v>-3.9008743933560278E-3</v>
      </c>
      <c r="AL450">
        <f t="shared" ca="1" si="76"/>
        <v>-3.4278933731616092</v>
      </c>
    </row>
    <row r="451" spans="1:38" x14ac:dyDescent="0.3">
      <c r="A451" s="1">
        <v>45260</v>
      </c>
      <c r="B451">
        <v>706.40002400000003</v>
      </c>
      <c r="C451">
        <f t="shared" ref="C451:C514" si="77">LN(B451/B450)</f>
        <v>-8.3876467071018739E-3</v>
      </c>
      <c r="H451">
        <v>-8.3876467071018739E-3</v>
      </c>
      <c r="I451">
        <v>1.8171026196848431E-3</v>
      </c>
      <c r="S451">
        <v>449</v>
      </c>
      <c r="T451">
        <v>1.8171026196848431E-3</v>
      </c>
      <c r="U451">
        <f t="shared" si="67"/>
        <v>2.4972357541858652E-3</v>
      </c>
      <c r="V451">
        <f t="shared" si="68"/>
        <v>2.1944459189908292</v>
      </c>
      <c r="Z451">
        <v>449</v>
      </c>
      <c r="AA451">
        <f t="shared" ca="1" si="69"/>
        <v>0.36677727603145127</v>
      </c>
      <c r="AB451">
        <f t="shared" ca="1" si="70"/>
        <v>-2.5518410822179278E-3</v>
      </c>
      <c r="AC451">
        <f t="shared" ca="1" si="71"/>
        <v>-3.5069834364226558E-3</v>
      </c>
      <c r="AD451">
        <f t="shared" ca="1" si="72"/>
        <v>-3.0817616947564086</v>
      </c>
      <c r="AH451">
        <v>449</v>
      </c>
      <c r="AI451">
        <f t="shared" ca="1" si="73"/>
        <v>14</v>
      </c>
      <c r="AJ451">
        <f t="shared" ca="1" si="74"/>
        <v>-4.8960269050055148E-2</v>
      </c>
      <c r="AK451">
        <f t="shared" ca="1" si="75"/>
        <v>-6.7285872070099673E-2</v>
      </c>
      <c r="AL451">
        <f t="shared" ca="1" si="76"/>
        <v>-59.127460081600084</v>
      </c>
    </row>
    <row r="452" spans="1:38" x14ac:dyDescent="0.3">
      <c r="A452" s="1">
        <v>45261</v>
      </c>
      <c r="B452">
        <v>705.45001200000002</v>
      </c>
      <c r="C452">
        <f t="shared" si="77"/>
        <v>-1.345769195249211E-3</v>
      </c>
      <c r="H452">
        <v>-1.345769195249211E-3</v>
      </c>
      <c r="I452">
        <v>6.6706433155104099E-3</v>
      </c>
      <c r="S452">
        <v>450</v>
      </c>
      <c r="T452">
        <v>6.6706433155104099E-3</v>
      </c>
      <c r="U452">
        <f t="shared" ref="U452:U495" si="78">T452*$K$19</f>
        <v>9.1674343597626419E-3</v>
      </c>
      <c r="V452">
        <f t="shared" ref="V452:V495" si="79">U452*$B$495</f>
        <v>8.0558829436414214</v>
      </c>
      <c r="Z452">
        <v>450</v>
      </c>
      <c r="AA452">
        <f t="shared" ref="AA452:AA495" ca="1" si="80">RAND()</f>
        <v>0.70489811272811242</v>
      </c>
      <c r="AB452">
        <f t="shared" ref="AB452:AB495" ca="1" si="81">NORMINV(AA452,$Y$3,$Y$4)</f>
        <v>5.1959654438657405E-3</v>
      </c>
      <c r="AC452">
        <f t="shared" ref="AC452:AC495" ca="1" si="82">AB452*$K$19</f>
        <v>7.1407913583803129E-3</v>
      </c>
      <c r="AD452">
        <f t="shared" ref="AD452:AD494" ca="1" si="83">AC452*$B$495</f>
        <v>6.2749704061767</v>
      </c>
      <c r="AH452">
        <v>450</v>
      </c>
      <c r="AI452">
        <f t="shared" ref="AI452:AI495" ca="1" si="84">RANDBETWEEN(1,493)</f>
        <v>82</v>
      </c>
      <c r="AJ452">
        <f t="shared" ref="AJ452:AJ495" ca="1" si="85">VLOOKUP(AI452,$S$3:$T$495,2,0)</f>
        <v>-9.2889550846470235E-3</v>
      </c>
      <c r="AK452">
        <f t="shared" ref="AK452:AK495" ca="1" si="86">AJ452*$K$19</f>
        <v>-1.2765768154816901E-2</v>
      </c>
      <c r="AL452">
        <f t="shared" ref="AL452:AL495" ca="1" si="87">AK452*$B$495</f>
        <v>-11.217918766045351</v>
      </c>
    </row>
    <row r="453" spans="1:38" x14ac:dyDescent="0.3">
      <c r="A453" s="1">
        <v>45264</v>
      </c>
      <c r="B453">
        <v>705.59997599999997</v>
      </c>
      <c r="C453">
        <f t="shared" si="77"/>
        <v>2.1255660938995587E-4</v>
      </c>
      <c r="H453">
        <v>2.1255660938995587E-4</v>
      </c>
      <c r="I453">
        <v>2.0457480453186832E-2</v>
      </c>
      <c r="S453">
        <v>451</v>
      </c>
      <c r="T453">
        <v>2.0457480453186832E-2</v>
      </c>
      <c r="U453">
        <f t="shared" si="78"/>
        <v>2.8114621086792076E-2</v>
      </c>
      <c r="V453">
        <f t="shared" si="79"/>
        <v>24.705723280018535</v>
      </c>
      <c r="Z453">
        <v>451</v>
      </c>
      <c r="AA453">
        <f t="shared" ca="1" si="80"/>
        <v>0.23411770488871297</v>
      </c>
      <c r="AB453">
        <f t="shared" ca="1" si="81"/>
        <v>-5.9451655141600978E-3</v>
      </c>
      <c r="AC453">
        <f t="shared" ca="1" si="82"/>
        <v>-8.170413561501744E-3</v>
      </c>
      <c r="AD453">
        <f t="shared" ca="1" si="83"/>
        <v>-7.1797509171696579</v>
      </c>
      <c r="AH453">
        <v>451</v>
      </c>
      <c r="AI453">
        <f t="shared" ca="1" si="84"/>
        <v>205</v>
      </c>
      <c r="AJ453">
        <f t="shared" ca="1" si="85"/>
        <v>2.647887326866388E-4</v>
      </c>
      <c r="AK453">
        <f t="shared" ca="1" si="86"/>
        <v>3.6389793477119243E-4</v>
      </c>
      <c r="AL453">
        <f t="shared" ca="1" si="87"/>
        <v>0.31977531018018535</v>
      </c>
    </row>
    <row r="454" spans="1:38" x14ac:dyDescent="0.3">
      <c r="A454" s="1">
        <v>45265</v>
      </c>
      <c r="B454">
        <v>708.95001200000002</v>
      </c>
      <c r="C454">
        <f t="shared" si="77"/>
        <v>4.7365484310317955E-3</v>
      </c>
      <c r="H454">
        <v>4.7365484310317955E-3</v>
      </c>
      <c r="I454">
        <v>8.1026504418481721E-3</v>
      </c>
      <c r="S454">
        <v>452</v>
      </c>
      <c r="T454">
        <v>8.1026504418481721E-3</v>
      </c>
      <c r="U454">
        <f t="shared" si="78"/>
        <v>1.113543515256313E-2</v>
      </c>
      <c r="V454">
        <f t="shared" si="79"/>
        <v>9.7852636403148505</v>
      </c>
      <c r="Z454">
        <v>452</v>
      </c>
      <c r="AA454">
        <f t="shared" ca="1" si="80"/>
        <v>4.3106797059652369E-2</v>
      </c>
      <c r="AB454">
        <f t="shared" ca="1" si="81"/>
        <v>-1.4675161796761892E-2</v>
      </c>
      <c r="AC454">
        <f t="shared" ca="1" si="82"/>
        <v>-2.0168007211223086E-2</v>
      </c>
      <c r="AD454">
        <f t="shared" ca="1" si="83"/>
        <v>-17.722636336862287</v>
      </c>
      <c r="AH454">
        <v>452</v>
      </c>
      <c r="AI454">
        <f t="shared" ca="1" si="84"/>
        <v>255</v>
      </c>
      <c r="AJ454">
        <f t="shared" ca="1" si="85"/>
        <v>8.9045898631464962E-3</v>
      </c>
      <c r="AK454">
        <f t="shared" ca="1" si="86"/>
        <v>1.2237536802664008E-2</v>
      </c>
      <c r="AL454">
        <f t="shared" ca="1" si="87"/>
        <v>10.753735465340997</v>
      </c>
    </row>
    <row r="455" spans="1:38" x14ac:dyDescent="0.3">
      <c r="A455" s="1">
        <v>45266</v>
      </c>
      <c r="B455">
        <v>722.45001200000002</v>
      </c>
      <c r="C455">
        <f t="shared" si="77"/>
        <v>1.8863210939758929E-2</v>
      </c>
      <c r="H455">
        <v>1.8863210939758929E-2</v>
      </c>
      <c r="I455">
        <v>3.9528205751447774E-3</v>
      </c>
      <c r="S455">
        <v>453</v>
      </c>
      <c r="T455">
        <v>3.9528205751447774E-3</v>
      </c>
      <c r="U455">
        <f t="shared" si="78"/>
        <v>5.4323430956503237E-3</v>
      </c>
      <c r="V455">
        <f t="shared" si="79"/>
        <v>4.7736714953027217</v>
      </c>
      <c r="Z455">
        <v>453</v>
      </c>
      <c r="AA455">
        <f t="shared" ca="1" si="80"/>
        <v>0.89726741486007922</v>
      </c>
      <c r="AB455">
        <f t="shared" ca="1" si="81"/>
        <v>1.1609644434532001E-2</v>
      </c>
      <c r="AC455">
        <f t="shared" ca="1" si="82"/>
        <v>1.5955080831002603E-2</v>
      </c>
      <c r="AD455">
        <f t="shared" ca="1" si="83"/>
        <v>14.020527280243538</v>
      </c>
      <c r="AH455">
        <v>453</v>
      </c>
      <c r="AI455">
        <f t="shared" ca="1" si="84"/>
        <v>42</v>
      </c>
      <c r="AJ455">
        <f t="shared" ca="1" si="85"/>
        <v>-9.4845778841720543E-3</v>
      </c>
      <c r="AK455">
        <f t="shared" ca="1" si="86"/>
        <v>-1.3034611666468746E-2</v>
      </c>
      <c r="AL455">
        <f t="shared" ca="1" si="87"/>
        <v>-11.454165001909411</v>
      </c>
    </row>
    <row r="456" spans="1:38" x14ac:dyDescent="0.3">
      <c r="A456" s="1">
        <v>45267</v>
      </c>
      <c r="B456">
        <v>721.95001200000002</v>
      </c>
      <c r="C456">
        <f t="shared" si="77"/>
        <v>-6.9232901088847739E-4</v>
      </c>
      <c r="H456">
        <v>-6.9232901088847739E-4</v>
      </c>
      <c r="I456">
        <v>-1.7471243897776809E-3</v>
      </c>
      <c r="S456">
        <v>454</v>
      </c>
      <c r="T456">
        <v>-1.7471243897776809E-3</v>
      </c>
      <c r="U456">
        <f t="shared" si="78"/>
        <v>-2.4010649953934348E-3</v>
      </c>
      <c r="V456">
        <f t="shared" si="79"/>
        <v>-2.1099358647019808</v>
      </c>
      <c r="Z456">
        <v>454</v>
      </c>
      <c r="AA456">
        <f t="shared" ca="1" si="80"/>
        <v>0.18085481807029813</v>
      </c>
      <c r="AB456">
        <f t="shared" ca="1" si="81"/>
        <v>-7.5914330655793691E-3</v>
      </c>
      <c r="AC456">
        <f t="shared" ca="1" si="82"/>
        <v>-1.0432871468845056E-2</v>
      </c>
      <c r="AD456">
        <f t="shared" ca="1" si="83"/>
        <v>-9.1678858032475929</v>
      </c>
      <c r="AH456">
        <v>454</v>
      </c>
      <c r="AI456">
        <f t="shared" ca="1" si="84"/>
        <v>283</v>
      </c>
      <c r="AJ456">
        <f t="shared" ca="1" si="85"/>
        <v>2.3959657505776737E-3</v>
      </c>
      <c r="AK456">
        <f t="shared" ca="1" si="86"/>
        <v>3.2927646866664452E-3</v>
      </c>
      <c r="AL456">
        <f t="shared" ca="1" si="87"/>
        <v>2.8935169684081385</v>
      </c>
    </row>
    <row r="457" spans="1:38" x14ac:dyDescent="0.3">
      <c r="A457" s="1">
        <v>45268</v>
      </c>
      <c r="B457">
        <v>714.54998799999998</v>
      </c>
      <c r="C457">
        <f t="shared" si="77"/>
        <v>-1.0302943904860314E-2</v>
      </c>
      <c r="H457">
        <v>-1.0302943904860314E-2</v>
      </c>
      <c r="I457">
        <v>3.2600507598618675E-3</v>
      </c>
      <c r="S457">
        <v>455</v>
      </c>
      <c r="T457">
        <v>3.2600507598618675E-3</v>
      </c>
      <c r="U457">
        <f t="shared" si="78"/>
        <v>4.4802727318723704E-3</v>
      </c>
      <c r="V457">
        <f t="shared" si="79"/>
        <v>3.9370396631328455</v>
      </c>
      <c r="Z457">
        <v>455</v>
      </c>
      <c r="AA457">
        <f t="shared" ca="1" si="80"/>
        <v>0.67271712627438063</v>
      </c>
      <c r="AB457">
        <f t="shared" ca="1" si="81"/>
        <v>4.3928170961152185E-3</v>
      </c>
      <c r="AC457">
        <f t="shared" ca="1" si="82"/>
        <v>6.0370282862287992E-3</v>
      </c>
      <c r="AD457">
        <f t="shared" ca="1" si="83"/>
        <v>5.3050386065235573</v>
      </c>
      <c r="AH457">
        <v>455</v>
      </c>
      <c r="AI457">
        <f t="shared" ca="1" si="84"/>
        <v>353</v>
      </c>
      <c r="AJ457">
        <f t="shared" ca="1" si="85"/>
        <v>4.3046517106423857E-3</v>
      </c>
      <c r="AK457">
        <f t="shared" ca="1" si="86"/>
        <v>5.9158630033772875E-3</v>
      </c>
      <c r="AL457">
        <f t="shared" ca="1" si="87"/>
        <v>5.1985646142177915</v>
      </c>
    </row>
    <row r="458" spans="1:38" x14ac:dyDescent="0.3">
      <c r="A458" s="1">
        <v>45271</v>
      </c>
      <c r="B458">
        <v>720.79998799999998</v>
      </c>
      <c r="C458">
        <f t="shared" si="77"/>
        <v>8.7087325119420238E-3</v>
      </c>
      <c r="H458">
        <v>8.7087325119420238E-3</v>
      </c>
      <c r="I458">
        <v>1.3200634802670913E-3</v>
      </c>
      <c r="S458">
        <v>456</v>
      </c>
      <c r="T458">
        <v>1.3200634802670913E-3</v>
      </c>
      <c r="U458">
        <f t="shared" si="78"/>
        <v>1.8141571560167315E-3</v>
      </c>
      <c r="V458">
        <f t="shared" si="79"/>
        <v>1.5941906008497029</v>
      </c>
      <c r="Z458">
        <v>456</v>
      </c>
      <c r="AA458">
        <f t="shared" ca="1" si="80"/>
        <v>0.71263262428603658</v>
      </c>
      <c r="AB458">
        <f t="shared" ca="1" si="81"/>
        <v>5.394753875761174E-3</v>
      </c>
      <c r="AC458">
        <f t="shared" ca="1" si="82"/>
        <v>7.4139853840066239E-3</v>
      </c>
      <c r="AD458">
        <f t="shared" ca="1" si="83"/>
        <v>6.515039656195821</v>
      </c>
      <c r="AH458">
        <v>456</v>
      </c>
      <c r="AI458">
        <f t="shared" ca="1" si="84"/>
        <v>79</v>
      </c>
      <c r="AJ458">
        <f t="shared" ca="1" si="85"/>
        <v>6.3498022602603054E-3</v>
      </c>
      <c r="AK458">
        <f t="shared" ca="1" si="86"/>
        <v>8.7265039764691296E-3</v>
      </c>
      <c r="AL458">
        <f t="shared" ca="1" si="87"/>
        <v>7.6684153693222479</v>
      </c>
    </row>
    <row r="459" spans="1:38" x14ac:dyDescent="0.3">
      <c r="A459" s="1">
        <v>45272</v>
      </c>
      <c r="B459">
        <v>715.40002400000003</v>
      </c>
      <c r="C459">
        <f t="shared" si="77"/>
        <v>-7.5198292733768008E-3</v>
      </c>
      <c r="H459">
        <v>-7.5198292733768008E-3</v>
      </c>
      <c r="I459">
        <v>-4.3289634346215409E-3</v>
      </c>
      <c r="S459">
        <v>457</v>
      </c>
      <c r="T459">
        <v>-4.3289634346215409E-3</v>
      </c>
      <c r="U459">
        <f t="shared" si="78"/>
        <v>-5.9492744935754436E-3</v>
      </c>
      <c r="V459">
        <f t="shared" si="79"/>
        <v>-5.2279249612294212</v>
      </c>
      <c r="Z459">
        <v>457</v>
      </c>
      <c r="AA459">
        <f t="shared" ca="1" si="80"/>
        <v>0.50961153851341956</v>
      </c>
      <c r="AB459">
        <f t="shared" ca="1" si="81"/>
        <v>6.6116325697624712E-4</v>
      </c>
      <c r="AC459">
        <f t="shared" ca="1" si="82"/>
        <v>9.0863361638949354E-4</v>
      </c>
      <c r="AD459">
        <f t="shared" ca="1" si="83"/>
        <v>0.79846179040226739</v>
      </c>
      <c r="AH459">
        <v>457</v>
      </c>
      <c r="AI459">
        <f t="shared" ca="1" si="84"/>
        <v>284</v>
      </c>
      <c r="AJ459">
        <f t="shared" ca="1" si="85"/>
        <v>-2.0036899078934313E-3</v>
      </c>
      <c r="AK459">
        <f t="shared" ca="1" si="86"/>
        <v>-2.7536618042852722E-3</v>
      </c>
      <c r="AL459">
        <f t="shared" ca="1" si="87"/>
        <v>-2.4197803105156828</v>
      </c>
    </row>
    <row r="460" spans="1:38" x14ac:dyDescent="0.3">
      <c r="A460" s="1">
        <v>45273</v>
      </c>
      <c r="B460">
        <v>720.29998799999998</v>
      </c>
      <c r="C460">
        <f t="shared" si="77"/>
        <v>6.8259148630094692E-3</v>
      </c>
      <c r="H460">
        <v>6.8259148630094692E-3</v>
      </c>
      <c r="I460">
        <v>9.5376084585647276E-4</v>
      </c>
      <c r="S460">
        <v>458</v>
      </c>
      <c r="T460">
        <v>9.5376084585647276E-4</v>
      </c>
      <c r="U460">
        <f t="shared" si="78"/>
        <v>1.3107491340408881E-3</v>
      </c>
      <c r="V460">
        <f t="shared" si="79"/>
        <v>1.1518208015384304</v>
      </c>
      <c r="Z460">
        <v>458</v>
      </c>
      <c r="AA460">
        <f t="shared" ca="1" si="80"/>
        <v>0.1502177259223626</v>
      </c>
      <c r="AB460">
        <f t="shared" ca="1" si="81"/>
        <v>-8.6790872968178934E-3</v>
      </c>
      <c r="AC460">
        <f t="shared" ca="1" si="82"/>
        <v>-1.192762966522665E-2</v>
      </c>
      <c r="AD460">
        <f t="shared" ca="1" si="83"/>
        <v>-10.481404568317918</v>
      </c>
      <c r="AH460">
        <v>458</v>
      </c>
      <c r="AI460">
        <f t="shared" ca="1" si="84"/>
        <v>456</v>
      </c>
      <c r="AJ460">
        <f t="shared" ca="1" si="85"/>
        <v>1.3200634802670913E-3</v>
      </c>
      <c r="AK460">
        <f t="shared" ca="1" si="86"/>
        <v>1.8141571560167315E-3</v>
      </c>
      <c r="AL460">
        <f t="shared" ca="1" si="87"/>
        <v>1.5941906008497029</v>
      </c>
    </row>
    <row r="461" spans="1:38" x14ac:dyDescent="0.3">
      <c r="A461" s="1">
        <v>45274</v>
      </c>
      <c r="B461">
        <v>719.75</v>
      </c>
      <c r="C461">
        <f t="shared" si="77"/>
        <v>-7.6384574330670783E-4</v>
      </c>
      <c r="H461">
        <v>-7.6384574330670783E-4</v>
      </c>
      <c r="I461">
        <v>1.217566219344716E-2</v>
      </c>
      <c r="S461">
        <v>459</v>
      </c>
      <c r="T461">
        <v>1.217566219344716E-2</v>
      </c>
      <c r="U461">
        <f t="shared" si="78"/>
        <v>1.6732956427985807E-2</v>
      </c>
      <c r="V461">
        <f t="shared" si="79"/>
        <v>14.704085461092527</v>
      </c>
      <c r="Z461">
        <v>459</v>
      </c>
      <c r="AA461">
        <f t="shared" ca="1" si="80"/>
        <v>0.22360832036076184</v>
      </c>
      <c r="AB461">
        <f t="shared" ca="1" si="81"/>
        <v>-6.2511345420463871E-3</v>
      </c>
      <c r="AC461">
        <f t="shared" ca="1" si="82"/>
        <v>-8.5909053861426971E-3</v>
      </c>
      <c r="AD461">
        <f t="shared" ca="1" si="83"/>
        <v>-7.5492581080728947</v>
      </c>
      <c r="AH461">
        <v>459</v>
      </c>
      <c r="AI461">
        <f t="shared" ca="1" si="84"/>
        <v>87</v>
      </c>
      <c r="AJ461">
        <f t="shared" ca="1" si="85"/>
        <v>-2.6852114590314034E-3</v>
      </c>
      <c r="AK461">
        <f t="shared" ca="1" si="86"/>
        <v>-3.690273730498407E-3</v>
      </c>
      <c r="AL461">
        <f t="shared" ca="1" si="87"/>
        <v>-3.2428280406754753</v>
      </c>
    </row>
    <row r="462" spans="1:38" x14ac:dyDescent="0.3">
      <c r="A462" s="1">
        <v>45275</v>
      </c>
      <c r="B462">
        <v>732.40002400000003</v>
      </c>
      <c r="C462">
        <f t="shared" si="77"/>
        <v>1.7422916077048531E-2</v>
      </c>
      <c r="H462">
        <v>1.7422916077048531E-2</v>
      </c>
      <c r="I462">
        <v>1.2849864927176624E-2</v>
      </c>
      <c r="S462">
        <v>460</v>
      </c>
      <c r="T462">
        <v>1.2849864927176624E-2</v>
      </c>
      <c r="U462">
        <f t="shared" si="78"/>
        <v>1.7659510137170972E-2</v>
      </c>
      <c r="V462">
        <f t="shared" si="79"/>
        <v>15.518294533038992</v>
      </c>
      <c r="Z462">
        <v>460</v>
      </c>
      <c r="AA462">
        <f t="shared" ca="1" si="80"/>
        <v>0.29200794153775811</v>
      </c>
      <c r="AB462">
        <f t="shared" ca="1" si="81"/>
        <v>-4.3776520619576882E-3</v>
      </c>
      <c r="AC462">
        <f t="shared" ca="1" si="82"/>
        <v>-6.0161870496902694E-3</v>
      </c>
      <c r="AD462">
        <f t="shared" ca="1" si="83"/>
        <v>-5.2867243699153246</v>
      </c>
      <c r="AH462">
        <v>460</v>
      </c>
      <c r="AI462">
        <f t="shared" ca="1" si="84"/>
        <v>118</v>
      </c>
      <c r="AJ462">
        <f t="shared" ca="1" si="85"/>
        <v>9.5365595678121515E-3</v>
      </c>
      <c r="AK462">
        <f t="shared" ca="1" si="86"/>
        <v>1.3106049854682543E-2</v>
      </c>
      <c r="AL462">
        <f t="shared" ca="1" si="87"/>
        <v>11.516941309802284</v>
      </c>
    </row>
    <row r="463" spans="1:38" x14ac:dyDescent="0.3">
      <c r="A463" s="1">
        <v>45278</v>
      </c>
      <c r="B463">
        <v>730.79998799999998</v>
      </c>
      <c r="C463">
        <f t="shared" si="77"/>
        <v>-2.1870374858436576E-3</v>
      </c>
      <c r="H463">
        <v>-2.1870374858436576E-3</v>
      </c>
      <c r="I463">
        <v>-1.7725827810764314E-3</v>
      </c>
      <c r="S463">
        <v>461</v>
      </c>
      <c r="T463">
        <v>-1.7725827810764314E-3</v>
      </c>
      <c r="U463">
        <f t="shared" si="78"/>
        <v>-2.4360523452032772E-3</v>
      </c>
      <c r="V463">
        <f t="shared" si="79"/>
        <v>-2.14068099834738</v>
      </c>
      <c r="Z463">
        <v>461</v>
      </c>
      <c r="AA463">
        <f t="shared" ca="1" si="80"/>
        <v>0.121565967037773</v>
      </c>
      <c r="AB463">
        <f t="shared" ca="1" si="81"/>
        <v>-9.8399620261320833E-3</v>
      </c>
      <c r="AC463">
        <f t="shared" ca="1" si="82"/>
        <v>-1.3523014454599211E-2</v>
      </c>
      <c r="AD463">
        <f t="shared" ca="1" si="83"/>
        <v>-11.883348951979057</v>
      </c>
      <c r="AH463">
        <v>461</v>
      </c>
      <c r="AI463">
        <f t="shared" ca="1" si="84"/>
        <v>412</v>
      </c>
      <c r="AJ463">
        <f t="shared" ca="1" si="85"/>
        <v>5.625729989313823E-3</v>
      </c>
      <c r="AK463">
        <f t="shared" ca="1" si="86"/>
        <v>7.7314147921633356E-3</v>
      </c>
      <c r="AL463">
        <f t="shared" ca="1" si="87"/>
        <v>6.7939807486135315</v>
      </c>
    </row>
    <row r="464" spans="1:38" x14ac:dyDescent="0.3">
      <c r="A464" s="1">
        <v>45279</v>
      </c>
      <c r="B464">
        <v>728.95001200000002</v>
      </c>
      <c r="C464">
        <f t="shared" si="77"/>
        <v>-2.5346490706250288E-3</v>
      </c>
      <c r="H464">
        <v>-2.5346490706250288E-3</v>
      </c>
      <c r="I464">
        <v>1.6070827719595188E-3</v>
      </c>
      <c r="S464">
        <v>462</v>
      </c>
      <c r="T464">
        <v>1.6070827719595188E-3</v>
      </c>
      <c r="U464">
        <f t="shared" si="78"/>
        <v>2.2086064455564412E-3</v>
      </c>
      <c r="V464">
        <f t="shared" si="79"/>
        <v>1.9408129140327228</v>
      </c>
      <c r="Z464">
        <v>462</v>
      </c>
      <c r="AA464">
        <f t="shared" ca="1" si="80"/>
        <v>0.91295870861419848</v>
      </c>
      <c r="AB464">
        <f t="shared" ca="1" si="81"/>
        <v>1.2430033525580331E-2</v>
      </c>
      <c r="AC464">
        <f t="shared" ca="1" si="82"/>
        <v>1.7082537777196021E-2</v>
      </c>
      <c r="AD464">
        <f t="shared" ca="1" si="83"/>
        <v>15.011280071711004</v>
      </c>
      <c r="AH464">
        <v>462</v>
      </c>
      <c r="AI464">
        <f t="shared" ca="1" si="84"/>
        <v>111</v>
      </c>
      <c r="AJ464">
        <f t="shared" ca="1" si="85"/>
        <v>1.4186202490190198E-2</v>
      </c>
      <c r="AK464">
        <f t="shared" ca="1" si="86"/>
        <v>1.9496032690089801E-2</v>
      </c>
      <c r="AL464">
        <f t="shared" ca="1" si="87"/>
        <v>17.132138726416414</v>
      </c>
    </row>
    <row r="465" spans="1:38" x14ac:dyDescent="0.3">
      <c r="A465" s="1">
        <v>45280</v>
      </c>
      <c r="B465">
        <v>705.25</v>
      </c>
      <c r="C465">
        <f t="shared" si="77"/>
        <v>-3.3052809130759545E-2</v>
      </c>
      <c r="H465">
        <v>-3.3052809130759545E-2</v>
      </c>
      <c r="I465">
        <v>-1.4222122697839379E-2</v>
      </c>
      <c r="S465">
        <v>463</v>
      </c>
      <c r="T465">
        <v>-1.4222122697839379E-2</v>
      </c>
      <c r="U465">
        <f t="shared" si="78"/>
        <v>-1.9545397665885648E-2</v>
      </c>
      <c r="V465">
        <f t="shared" si="79"/>
        <v>-17.175518198897013</v>
      </c>
      <c r="Z465">
        <v>463</v>
      </c>
      <c r="AA465">
        <f t="shared" ca="1" si="80"/>
        <v>0.29261362104301392</v>
      </c>
      <c r="AB465">
        <f t="shared" ca="1" si="81"/>
        <v>-4.3621124546408532E-3</v>
      </c>
      <c r="AC465">
        <f t="shared" ca="1" si="82"/>
        <v>-5.9948310389855248E-3</v>
      </c>
      <c r="AD465">
        <f t="shared" ca="1" si="83"/>
        <v>-5.2679577755085303</v>
      </c>
      <c r="AH465">
        <v>463</v>
      </c>
      <c r="AI465">
        <f t="shared" ca="1" si="84"/>
        <v>311</v>
      </c>
      <c r="AJ465">
        <f t="shared" ca="1" si="85"/>
        <v>-9.8872289039798151E-4</v>
      </c>
      <c r="AK465">
        <f t="shared" ca="1" si="86"/>
        <v>-1.358797310694575E-3</v>
      </c>
      <c r="AL465">
        <f t="shared" ca="1" si="87"/>
        <v>-1.1940431367728579</v>
      </c>
    </row>
    <row r="466" spans="1:38" x14ac:dyDescent="0.3">
      <c r="A466" s="1">
        <v>45281</v>
      </c>
      <c r="B466">
        <v>708.84997599999997</v>
      </c>
      <c r="C466">
        <f t="shared" si="77"/>
        <v>5.0915548238775277E-3</v>
      </c>
      <c r="H466">
        <v>5.0915548238775277E-3</v>
      </c>
      <c r="I466">
        <v>4.9475347872831076E-3</v>
      </c>
      <c r="S466">
        <v>464</v>
      </c>
      <c r="T466">
        <v>4.9475347872831076E-3</v>
      </c>
      <c r="U466">
        <f t="shared" si="78"/>
        <v>6.7993742521952911E-3</v>
      </c>
      <c r="V466">
        <f t="shared" si="79"/>
        <v>5.9749501241166119</v>
      </c>
      <c r="Z466">
        <v>464</v>
      </c>
      <c r="AA466">
        <f t="shared" ca="1" si="80"/>
        <v>0.44813668824843023</v>
      </c>
      <c r="AB466">
        <f t="shared" ca="1" si="81"/>
        <v>-7.0043685502134488E-4</v>
      </c>
      <c r="AC466">
        <f t="shared" ca="1" si="82"/>
        <v>-9.626071411487899E-4</v>
      </c>
      <c r="AD466">
        <f t="shared" ca="1" si="83"/>
        <v>-0.84589102528449911</v>
      </c>
      <c r="AH466">
        <v>464</v>
      </c>
      <c r="AI466">
        <f t="shared" ca="1" si="84"/>
        <v>313</v>
      </c>
      <c r="AJ466">
        <f t="shared" ca="1" si="85"/>
        <v>4.5786226070637604E-3</v>
      </c>
      <c r="AK466">
        <f t="shared" ca="1" si="86"/>
        <v>6.2923799434433754E-3</v>
      </c>
      <c r="AL466">
        <f t="shared" ca="1" si="87"/>
        <v>5.5294288753008658</v>
      </c>
    </row>
    <row r="467" spans="1:38" x14ac:dyDescent="0.3">
      <c r="A467" s="1">
        <v>45282</v>
      </c>
      <c r="B467">
        <v>724.70001200000002</v>
      </c>
      <c r="C467">
        <f t="shared" si="77"/>
        <v>2.2113887967828524E-2</v>
      </c>
      <c r="H467">
        <v>2.2113887967828524E-2</v>
      </c>
      <c r="I467">
        <v>4.4291036097024337E-3</v>
      </c>
      <c r="S467">
        <v>465</v>
      </c>
      <c r="T467">
        <v>4.4291036097024337E-3</v>
      </c>
      <c r="U467">
        <f t="shared" si="78"/>
        <v>6.0868966745867784E-3</v>
      </c>
      <c r="V467">
        <f t="shared" si="79"/>
        <v>5.3488604527931312</v>
      </c>
      <c r="Z467">
        <v>465</v>
      </c>
      <c r="AA467">
        <f t="shared" ca="1" si="80"/>
        <v>0.15029284518061969</v>
      </c>
      <c r="AB467">
        <f t="shared" ca="1" si="81"/>
        <v>-8.6762505152420035E-3</v>
      </c>
      <c r="AC467">
        <f t="shared" ca="1" si="82"/>
        <v>-1.1923731089383225E-2</v>
      </c>
      <c r="AD467">
        <f t="shared" ca="1" si="83"/>
        <v>-10.477978694795508</v>
      </c>
      <c r="AH467">
        <v>465</v>
      </c>
      <c r="AI467">
        <f t="shared" ca="1" si="84"/>
        <v>76</v>
      </c>
      <c r="AJ467">
        <f t="shared" ca="1" si="85"/>
        <v>1.8716945152003409E-2</v>
      </c>
      <c r="AK467">
        <f t="shared" ca="1" si="86"/>
        <v>2.5722611445480919E-2</v>
      </c>
      <c r="AL467">
        <f t="shared" ca="1" si="87"/>
        <v>22.603744807716357</v>
      </c>
    </row>
    <row r="468" spans="1:38" x14ac:dyDescent="0.3">
      <c r="A468" s="1">
        <v>45286</v>
      </c>
      <c r="B468">
        <v>719.54998799999998</v>
      </c>
      <c r="C468">
        <f t="shared" si="77"/>
        <v>-7.1317927347189988E-3</v>
      </c>
      <c r="H468">
        <v>-7.1317927347189988E-3</v>
      </c>
      <c r="I468">
        <v>4.2976278528469069E-3</v>
      </c>
      <c r="S468">
        <v>466</v>
      </c>
      <c r="T468">
        <v>4.2976278528469069E-3</v>
      </c>
      <c r="U468">
        <f t="shared" si="78"/>
        <v>5.9062101479858678E-3</v>
      </c>
      <c r="V468">
        <f t="shared" si="79"/>
        <v>5.190082167542581</v>
      </c>
      <c r="Z468">
        <v>466</v>
      </c>
      <c r="AA468">
        <f t="shared" ca="1" si="80"/>
        <v>0.9274030444751673</v>
      </c>
      <c r="AB468">
        <f t="shared" ca="1" si="81"/>
        <v>1.3289640159296465E-2</v>
      </c>
      <c r="AC468">
        <f t="shared" ca="1" si="82"/>
        <v>1.8263891211502112E-2</v>
      </c>
      <c r="AD468">
        <f t="shared" ca="1" si="83"/>
        <v>16.049394402107481</v>
      </c>
      <c r="AH468">
        <v>466</v>
      </c>
      <c r="AI468">
        <f t="shared" ca="1" si="84"/>
        <v>35</v>
      </c>
      <c r="AJ468">
        <f t="shared" ca="1" si="85"/>
        <v>5.9802697479725457E-3</v>
      </c>
      <c r="AK468">
        <f t="shared" ca="1" si="86"/>
        <v>8.2186571482150521E-3</v>
      </c>
      <c r="AL468">
        <f t="shared" ca="1" si="87"/>
        <v>7.2221449689939767</v>
      </c>
    </row>
    <row r="469" spans="1:38" x14ac:dyDescent="0.3">
      <c r="A469" s="1">
        <v>45287</v>
      </c>
      <c r="B469">
        <v>740.90002400000003</v>
      </c>
      <c r="C469">
        <f t="shared" si="77"/>
        <v>2.9239695876553728E-2</v>
      </c>
      <c r="H469">
        <v>2.9239695876553728E-2</v>
      </c>
      <c r="I469">
        <v>9.9035475196282922E-3</v>
      </c>
      <c r="S469">
        <v>467</v>
      </c>
      <c r="T469">
        <v>9.9035475196282922E-3</v>
      </c>
      <c r="U469">
        <f t="shared" si="78"/>
        <v>1.3610399705209782E-2</v>
      </c>
      <c r="V469">
        <f t="shared" si="79"/>
        <v>11.960138740953095</v>
      </c>
      <c r="Z469">
        <v>467</v>
      </c>
      <c r="AA469">
        <f t="shared" ca="1" si="80"/>
        <v>0.31076776862503275</v>
      </c>
      <c r="AB469">
        <f t="shared" ca="1" si="81"/>
        <v>-3.9029421852939741E-3</v>
      </c>
      <c r="AC469">
        <f t="shared" ca="1" si="82"/>
        <v>-5.3637954543958909E-3</v>
      </c>
      <c r="AD469">
        <f t="shared" ca="1" si="83"/>
        <v>-4.7134352555503893</v>
      </c>
      <c r="AH469">
        <v>467</v>
      </c>
      <c r="AI469">
        <f t="shared" ca="1" si="84"/>
        <v>133</v>
      </c>
      <c r="AJ469">
        <f t="shared" ca="1" si="85"/>
        <v>-1.109075137587731E-2</v>
      </c>
      <c r="AK469">
        <f t="shared" ca="1" si="86"/>
        <v>-1.5241968492363136E-2</v>
      </c>
      <c r="AL469">
        <f t="shared" ca="1" si="87"/>
        <v>-13.393879812664107</v>
      </c>
    </row>
    <row r="470" spans="1:38" x14ac:dyDescent="0.3">
      <c r="A470" s="1">
        <v>45288</v>
      </c>
      <c r="B470">
        <v>753.90002400000003</v>
      </c>
      <c r="C470">
        <f t="shared" si="77"/>
        <v>1.7394069236470387E-2</v>
      </c>
      <c r="H470">
        <v>1.7394069236470387E-2</v>
      </c>
      <c r="I470">
        <v>5.7075621536938712E-3</v>
      </c>
      <c r="S470">
        <v>468</v>
      </c>
      <c r="T470">
        <v>5.7075621536938712E-3</v>
      </c>
      <c r="U470">
        <f t="shared" si="78"/>
        <v>7.8438763584604086E-3</v>
      </c>
      <c r="V470">
        <f t="shared" si="79"/>
        <v>6.892806349997084</v>
      </c>
      <c r="Z470">
        <v>468</v>
      </c>
      <c r="AA470">
        <f t="shared" ca="1" si="80"/>
        <v>0.79654034387862871</v>
      </c>
      <c r="AB470">
        <f t="shared" ca="1" si="81"/>
        <v>7.7592259032156193E-3</v>
      </c>
      <c r="AC470">
        <f t="shared" ca="1" si="82"/>
        <v>1.0663468392157083E-2</v>
      </c>
      <c r="AD470">
        <f t="shared" ca="1" si="83"/>
        <v>9.3705228496080366</v>
      </c>
      <c r="AH470">
        <v>468</v>
      </c>
      <c r="AI470">
        <f t="shared" ca="1" si="84"/>
        <v>411</v>
      </c>
      <c r="AJ470">
        <f t="shared" ca="1" si="85"/>
        <v>-4.7555972391772807E-3</v>
      </c>
      <c r="AK470">
        <f t="shared" ca="1" si="86"/>
        <v>-6.5355953645814631E-3</v>
      </c>
      <c r="AL470">
        <f t="shared" ca="1" si="87"/>
        <v>-5.7431544266259609</v>
      </c>
    </row>
    <row r="471" spans="1:38" x14ac:dyDescent="0.3">
      <c r="A471" s="1">
        <v>45289</v>
      </c>
      <c r="B471">
        <v>779.95001200000002</v>
      </c>
      <c r="C471">
        <f t="shared" si="77"/>
        <v>3.3970065398362621E-2</v>
      </c>
      <c r="H471">
        <v>3.3970065398362621E-2</v>
      </c>
      <c r="I471">
        <v>-2.1741548309727266E-3</v>
      </c>
      <c r="S471">
        <v>469</v>
      </c>
      <c r="T471">
        <v>-2.1741548309727266E-3</v>
      </c>
      <c r="U471">
        <f t="shared" si="78"/>
        <v>-2.9879309623045318E-3</v>
      </c>
      <c r="V471">
        <f t="shared" si="79"/>
        <v>-2.6256443331251074</v>
      </c>
      <c r="Z471">
        <v>469</v>
      </c>
      <c r="AA471">
        <f t="shared" ca="1" si="80"/>
        <v>0.92902054170197967</v>
      </c>
      <c r="AB471">
        <f t="shared" ca="1" si="81"/>
        <v>1.3393796958674025E-2</v>
      </c>
      <c r="AC471">
        <f t="shared" ca="1" si="82"/>
        <v>1.8407033420769478E-2</v>
      </c>
      <c r="AD471">
        <f t="shared" ca="1" si="83"/>
        <v>16.17518061850118</v>
      </c>
      <c r="AH471">
        <v>469</v>
      </c>
      <c r="AI471">
        <f t="shared" ca="1" si="84"/>
        <v>141</v>
      </c>
      <c r="AJ471">
        <f t="shared" ca="1" si="85"/>
        <v>-1.2265712506677323E-2</v>
      </c>
      <c r="AK471">
        <f t="shared" ca="1" si="86"/>
        <v>-1.6856712158365525E-2</v>
      </c>
      <c r="AL471">
        <f t="shared" ca="1" si="87"/>
        <v>-14.812835809163705</v>
      </c>
    </row>
    <row r="472" spans="1:38" x14ac:dyDescent="0.3">
      <c r="A472" s="1">
        <v>45292</v>
      </c>
      <c r="B472">
        <v>790.59997599999997</v>
      </c>
      <c r="C472">
        <f t="shared" si="77"/>
        <v>1.3562290055414193E-2</v>
      </c>
      <c r="H472">
        <v>1.3562290055414193E-2</v>
      </c>
      <c r="I472">
        <v>0</v>
      </c>
      <c r="S472">
        <v>470</v>
      </c>
      <c r="T472">
        <v>0</v>
      </c>
      <c r="U472">
        <f t="shared" si="78"/>
        <v>0</v>
      </c>
      <c r="V472">
        <f t="shared" si="79"/>
        <v>0</v>
      </c>
      <c r="Z472">
        <v>470</v>
      </c>
      <c r="AA472">
        <f t="shared" ca="1" si="80"/>
        <v>0.43184122346293774</v>
      </c>
      <c r="AB472">
        <f t="shared" ca="1" si="81"/>
        <v>-1.0646525349315436E-3</v>
      </c>
      <c r="AC472">
        <f t="shared" ca="1" si="82"/>
        <v>-1.4631470711746525E-3</v>
      </c>
      <c r="AD472">
        <f t="shared" ca="1" si="83"/>
        <v>-1.2857404887947259</v>
      </c>
      <c r="AH472">
        <v>470</v>
      </c>
      <c r="AI472">
        <f t="shared" ca="1" si="84"/>
        <v>130</v>
      </c>
      <c r="AJ472">
        <f t="shared" ca="1" si="85"/>
        <v>7.1558550115442465E-3</v>
      </c>
      <c r="AK472">
        <f t="shared" ca="1" si="86"/>
        <v>9.8342585570085923E-3</v>
      </c>
      <c r="AL472">
        <f t="shared" ca="1" si="87"/>
        <v>8.6418547069712996</v>
      </c>
    </row>
    <row r="473" spans="1:38" x14ac:dyDescent="0.3">
      <c r="A473" s="1">
        <v>45293</v>
      </c>
      <c r="B473">
        <v>784.40002400000003</v>
      </c>
      <c r="C473">
        <f t="shared" si="77"/>
        <v>-7.8729955870683148E-3</v>
      </c>
      <c r="H473">
        <v>-7.8729955870683148E-3</v>
      </c>
      <c r="I473">
        <v>-3.0232207696660094E-3</v>
      </c>
      <c r="S473">
        <v>471</v>
      </c>
      <c r="T473">
        <v>-3.0232207696660094E-3</v>
      </c>
      <c r="U473">
        <f t="shared" si="78"/>
        <v>-4.1547983680287042E-3</v>
      </c>
      <c r="V473">
        <f t="shared" si="79"/>
        <v>-3.6510290659052238</v>
      </c>
      <c r="Z473">
        <v>471</v>
      </c>
      <c r="AA473">
        <f t="shared" ca="1" si="80"/>
        <v>0.11308518274418899</v>
      </c>
      <c r="AB473">
        <f t="shared" ca="1" si="81"/>
        <v>-1.021978511807102E-2</v>
      </c>
      <c r="AC473">
        <f t="shared" ca="1" si="82"/>
        <v>-1.4045003579032836E-2</v>
      </c>
      <c r="AD473">
        <f t="shared" ca="1" si="83"/>
        <v>-12.342046895075105</v>
      </c>
      <c r="AH473">
        <v>471</v>
      </c>
      <c r="AI473">
        <f t="shared" ca="1" si="84"/>
        <v>151</v>
      </c>
      <c r="AJ473">
        <f t="shared" ca="1" si="85"/>
        <v>-7.0427023584336149E-3</v>
      </c>
      <c r="AK473">
        <f t="shared" ca="1" si="86"/>
        <v>-9.6787533874228109E-3</v>
      </c>
      <c r="AL473">
        <f t="shared" ca="1" si="87"/>
        <v>-8.5052045391977948</v>
      </c>
    </row>
    <row r="474" spans="1:38" x14ac:dyDescent="0.3">
      <c r="A474" s="1">
        <v>45294</v>
      </c>
      <c r="B474">
        <v>781.45001200000002</v>
      </c>
      <c r="C474">
        <f t="shared" si="77"/>
        <v>-3.7679412745538305E-3</v>
      </c>
      <c r="H474">
        <v>-3.7679412745538305E-3</v>
      </c>
      <c r="I474">
        <v>-6.8754481993488006E-3</v>
      </c>
      <c r="S474">
        <v>472</v>
      </c>
      <c r="T474">
        <v>-6.8754481993488006E-3</v>
      </c>
      <c r="U474">
        <f t="shared" si="78"/>
        <v>-9.4488967675609506E-3</v>
      </c>
      <c r="V474">
        <f t="shared" si="79"/>
        <v>-8.3032180344941846</v>
      </c>
      <c r="Z474">
        <v>472</v>
      </c>
      <c r="AA474">
        <f t="shared" ca="1" si="80"/>
        <v>0.78930208922332346</v>
      </c>
      <c r="AB474">
        <f t="shared" ca="1" si="81"/>
        <v>7.5359865673734934E-3</v>
      </c>
      <c r="AC474">
        <f t="shared" ca="1" si="82"/>
        <v>1.0356671601944787E-2</v>
      </c>
      <c r="AD474">
        <f t="shared" ca="1" si="83"/>
        <v>9.1009251702089813</v>
      </c>
      <c r="AH474">
        <v>472</v>
      </c>
      <c r="AI474">
        <f t="shared" ca="1" si="84"/>
        <v>227</v>
      </c>
      <c r="AJ474">
        <f t="shared" ca="1" si="85"/>
        <v>-1.0453517584725534E-2</v>
      </c>
      <c r="AK474">
        <f t="shared" ca="1" si="86"/>
        <v>-1.4366221030551862E-2</v>
      </c>
      <c r="AL474">
        <f t="shared" ca="1" si="87"/>
        <v>-12.624316730597448</v>
      </c>
    </row>
    <row r="475" spans="1:38" x14ac:dyDescent="0.3">
      <c r="A475" s="1">
        <v>45295</v>
      </c>
      <c r="B475">
        <v>795.75</v>
      </c>
      <c r="C475">
        <f t="shared" si="77"/>
        <v>1.8133882517930782E-2</v>
      </c>
      <c r="H475">
        <v>1.8133882517930782E-2</v>
      </c>
      <c r="I475">
        <v>6.5430178828760899E-3</v>
      </c>
      <c r="S475">
        <v>473</v>
      </c>
      <c r="T475">
        <v>6.5430178828760899E-3</v>
      </c>
      <c r="U475">
        <f t="shared" si="78"/>
        <v>8.992039315990628E-3</v>
      </c>
      <c r="V475">
        <f t="shared" si="79"/>
        <v>7.901754548926764</v>
      </c>
      <c r="Z475">
        <v>473</v>
      </c>
      <c r="AA475">
        <f t="shared" ca="1" si="80"/>
        <v>0.54414659456692061</v>
      </c>
      <c r="AB475">
        <f t="shared" ca="1" si="81"/>
        <v>1.4262197865494439E-3</v>
      </c>
      <c r="AC475">
        <f t="shared" ca="1" si="82"/>
        <v>1.9600472784065031E-3</v>
      </c>
      <c r="AD475">
        <f t="shared" ca="1" si="83"/>
        <v>1.7223915458997145</v>
      </c>
      <c r="AH475">
        <v>473</v>
      </c>
      <c r="AI475">
        <f t="shared" ca="1" si="84"/>
        <v>406</v>
      </c>
      <c r="AJ475">
        <f t="shared" ca="1" si="85"/>
        <v>-5.0085155186968566E-4</v>
      </c>
      <c r="AK475">
        <f t="shared" ca="1" si="86"/>
        <v>-6.8831797902827504E-4</v>
      </c>
      <c r="AL475">
        <f t="shared" ca="1" si="87"/>
        <v>-0.60485942407109672</v>
      </c>
    </row>
    <row r="476" spans="1:38" x14ac:dyDescent="0.3">
      <c r="A476" s="1">
        <v>45296</v>
      </c>
      <c r="B476">
        <v>790.95001200000002</v>
      </c>
      <c r="C476">
        <f t="shared" si="77"/>
        <v>-6.0502963459847185E-3</v>
      </c>
      <c r="H476">
        <v>-6.0502963459847185E-3</v>
      </c>
      <c r="I476">
        <v>2.4072824036961609E-3</v>
      </c>
      <c r="S476">
        <v>474</v>
      </c>
      <c r="T476">
        <v>2.4072824036961609E-3</v>
      </c>
      <c r="U476">
        <f t="shared" si="78"/>
        <v>3.3083171108823691E-3</v>
      </c>
      <c r="V476">
        <f t="shared" si="79"/>
        <v>2.9071836611878821</v>
      </c>
      <c r="Z476">
        <v>474</v>
      </c>
      <c r="AA476">
        <f t="shared" ca="1" si="80"/>
        <v>0.70218005647345827</v>
      </c>
      <c r="AB476">
        <f t="shared" ca="1" si="81"/>
        <v>5.1266818481364137E-3</v>
      </c>
      <c r="AC476">
        <f t="shared" ca="1" si="82"/>
        <v>7.0455752321365228E-3</v>
      </c>
      <c r="AD476">
        <f t="shared" ca="1" si="83"/>
        <v>6.1912992352399696</v>
      </c>
      <c r="AH476">
        <v>474</v>
      </c>
      <c r="AI476">
        <f t="shared" ca="1" si="84"/>
        <v>440</v>
      </c>
      <c r="AJ476">
        <f t="shared" ca="1" si="85"/>
        <v>4.5511500682735529E-3</v>
      </c>
      <c r="AK476">
        <f t="shared" ca="1" si="86"/>
        <v>6.2546245600203611E-3</v>
      </c>
      <c r="AL476">
        <f t="shared" ca="1" si="87"/>
        <v>5.4962513321178923</v>
      </c>
    </row>
    <row r="477" spans="1:38" x14ac:dyDescent="0.3">
      <c r="A477" s="1">
        <v>45299</v>
      </c>
      <c r="B477">
        <v>789.09997599999997</v>
      </c>
      <c r="C477">
        <f t="shared" si="77"/>
        <v>-2.3417447036248066E-3</v>
      </c>
      <c r="H477">
        <v>-2.3417447036248066E-3</v>
      </c>
      <c r="I477">
        <v>-9.1524649937773459E-3</v>
      </c>
      <c r="S477">
        <v>475</v>
      </c>
      <c r="T477">
        <v>-9.1524649937773459E-3</v>
      </c>
      <c r="U477">
        <f t="shared" si="78"/>
        <v>-1.2578190452094226E-2</v>
      </c>
      <c r="V477">
        <f t="shared" si="79"/>
        <v>-11.053084859777801</v>
      </c>
      <c r="Z477">
        <v>475</v>
      </c>
      <c r="AA477">
        <f t="shared" ca="1" si="80"/>
        <v>0.43977113508504817</v>
      </c>
      <c r="AB477">
        <f t="shared" ca="1" si="81"/>
        <v>-8.8712892273576599E-4</v>
      </c>
      <c r="AC477">
        <f t="shared" ca="1" si="82"/>
        <v>-1.2191771892400753E-3</v>
      </c>
      <c r="AD477">
        <f t="shared" ca="1" si="83"/>
        <v>-1.0713519550447161</v>
      </c>
      <c r="AH477">
        <v>475</v>
      </c>
      <c r="AI477">
        <f t="shared" ca="1" si="84"/>
        <v>301</v>
      </c>
      <c r="AJ477">
        <f t="shared" ca="1" si="85"/>
        <v>2.4927532478353008E-3</v>
      </c>
      <c r="AK477">
        <f t="shared" ca="1" si="86"/>
        <v>3.4257792979996418E-3</v>
      </c>
      <c r="AL477">
        <f t="shared" ca="1" si="87"/>
        <v>3.0104035581171851</v>
      </c>
    </row>
    <row r="478" spans="1:38" x14ac:dyDescent="0.3">
      <c r="A478" s="1">
        <v>45300</v>
      </c>
      <c r="B478">
        <v>799.79998799999998</v>
      </c>
      <c r="C478">
        <f t="shared" si="77"/>
        <v>1.3468656296374337E-2</v>
      </c>
      <c r="H478">
        <v>1.3468656296374337E-2</v>
      </c>
      <c r="I478">
        <v>1.4793871546314675E-3</v>
      </c>
      <c r="S478">
        <v>476</v>
      </c>
      <c r="T478">
        <v>1.4793871546314675E-3</v>
      </c>
      <c r="U478">
        <f t="shared" si="78"/>
        <v>2.0331149472833537E-3</v>
      </c>
      <c r="V478">
        <f t="shared" si="79"/>
        <v>1.786599759925247</v>
      </c>
      <c r="Z478">
        <v>476</v>
      </c>
      <c r="AA478">
        <f t="shared" ca="1" si="80"/>
        <v>0.16045123036120634</v>
      </c>
      <c r="AB478">
        <f t="shared" ca="1" si="81"/>
        <v>-8.3009712579017719E-3</v>
      </c>
      <c r="AC478">
        <f t="shared" ca="1" si="82"/>
        <v>-1.1407986535893512E-2</v>
      </c>
      <c r="AD478">
        <f t="shared" ca="1" si="83"/>
        <v>-10.024768168416424</v>
      </c>
      <c r="AH478">
        <v>476</v>
      </c>
      <c r="AI478">
        <f t="shared" ca="1" si="84"/>
        <v>273</v>
      </c>
      <c r="AJ478">
        <f t="shared" ca="1" si="85"/>
        <v>-1.4962416723923002E-2</v>
      </c>
      <c r="AK478">
        <f t="shared" ca="1" si="86"/>
        <v>-2.0562780333501233E-2</v>
      </c>
      <c r="AL478">
        <f t="shared" ca="1" si="87"/>
        <v>-18.069543218064208</v>
      </c>
    </row>
    <row r="479" spans="1:38" x14ac:dyDescent="0.3">
      <c r="A479" s="1">
        <v>45301</v>
      </c>
      <c r="B479">
        <v>808.45001200000002</v>
      </c>
      <c r="C479">
        <f t="shared" si="77"/>
        <v>1.075716762007513E-2</v>
      </c>
      <c r="H479">
        <v>1.075716762007513E-2</v>
      </c>
      <c r="I479">
        <v>3.4218540441864616E-3</v>
      </c>
      <c r="S479">
        <v>477</v>
      </c>
      <c r="T479">
        <v>3.4218540441864616E-3</v>
      </c>
      <c r="U479">
        <f t="shared" si="78"/>
        <v>4.702638239677405E-3</v>
      </c>
      <c r="V479">
        <f t="shared" si="79"/>
        <v>4.1324433531165194</v>
      </c>
      <c r="Z479">
        <v>477</v>
      </c>
      <c r="AA479">
        <f t="shared" ca="1" si="80"/>
        <v>7.3051826088179284E-2</v>
      </c>
      <c r="AB479">
        <f t="shared" ca="1" si="81"/>
        <v>-1.2363132776281618E-2</v>
      </c>
      <c r="AC479">
        <f t="shared" ca="1" si="82"/>
        <v>-1.6990596385817944E-2</v>
      </c>
      <c r="AD479">
        <f t="shared" ca="1" si="83"/>
        <v>-14.930486574037518</v>
      </c>
      <c r="AH479">
        <v>477</v>
      </c>
      <c r="AI479">
        <f t="shared" ca="1" si="84"/>
        <v>78</v>
      </c>
      <c r="AJ479">
        <f t="shared" ca="1" si="85"/>
        <v>-3.733367041339183E-3</v>
      </c>
      <c r="AK479">
        <f t="shared" ca="1" si="86"/>
        <v>-5.1307491157259449E-3</v>
      </c>
      <c r="AL479">
        <f t="shared" ca="1" si="87"/>
        <v>-4.5086457854441742</v>
      </c>
    </row>
    <row r="480" spans="1:38" x14ac:dyDescent="0.3">
      <c r="A480" s="1">
        <v>45302</v>
      </c>
      <c r="B480">
        <v>815.65002400000003</v>
      </c>
      <c r="C480">
        <f t="shared" si="77"/>
        <v>8.8665217776546651E-3</v>
      </c>
      <c r="H480">
        <v>8.8665217776546651E-3</v>
      </c>
      <c r="I480">
        <v>1.317434984643736E-3</v>
      </c>
      <c r="S480">
        <v>478</v>
      </c>
      <c r="T480">
        <v>1.317434984643736E-3</v>
      </c>
      <c r="U480">
        <f t="shared" si="78"/>
        <v>1.8105448265977677E-3</v>
      </c>
      <c r="V480">
        <f t="shared" si="79"/>
        <v>1.5910162663727885</v>
      </c>
      <c r="Z480">
        <v>478</v>
      </c>
      <c r="AA480">
        <f t="shared" ca="1" si="80"/>
        <v>0.77174844990498015</v>
      </c>
      <c r="AB480">
        <f t="shared" ca="1" si="81"/>
        <v>7.0125149607624029E-3</v>
      </c>
      <c r="AC480">
        <f t="shared" ca="1" si="82"/>
        <v>9.637266985953942E-3</v>
      </c>
      <c r="AD480">
        <f t="shared" ca="1" si="83"/>
        <v>8.4687483639070269</v>
      </c>
      <c r="AH480">
        <v>478</v>
      </c>
      <c r="AI480">
        <f t="shared" ca="1" si="84"/>
        <v>328</v>
      </c>
      <c r="AJ480">
        <f t="shared" ca="1" si="85"/>
        <v>3.2186023111777503E-3</v>
      </c>
      <c r="AK480">
        <f t="shared" ca="1" si="86"/>
        <v>4.4233103199049781E-3</v>
      </c>
      <c r="AL480">
        <f t="shared" ca="1" si="87"/>
        <v>3.8869839436164995</v>
      </c>
    </row>
    <row r="481" spans="1:38" x14ac:dyDescent="0.3">
      <c r="A481" s="1">
        <v>45303</v>
      </c>
      <c r="B481">
        <v>816.45001200000002</v>
      </c>
      <c r="C481">
        <f t="shared" si="77"/>
        <v>9.8031743939891339E-4</v>
      </c>
      <c r="H481">
        <v>9.8031743939891339E-4</v>
      </c>
      <c r="I481">
        <v>1.1361703323532759E-2</v>
      </c>
      <c r="S481">
        <v>479</v>
      </c>
      <c r="T481">
        <v>1.1361703323532759E-2</v>
      </c>
      <c r="U481">
        <f t="shared" si="78"/>
        <v>1.5614336505056245E-2</v>
      </c>
      <c r="V481">
        <f t="shared" si="79"/>
        <v>13.721098203818174</v>
      </c>
      <c r="Z481">
        <v>479</v>
      </c>
      <c r="AA481">
        <f t="shared" ca="1" si="80"/>
        <v>0.54788680223182207</v>
      </c>
      <c r="AB481">
        <f t="shared" ca="1" si="81"/>
        <v>1.5094168446433201E-3</v>
      </c>
      <c r="AC481">
        <f t="shared" ca="1" si="82"/>
        <v>2.0743846118429277E-3</v>
      </c>
      <c r="AD481">
        <f t="shared" ca="1" si="83"/>
        <v>1.8228654776569728</v>
      </c>
      <c r="AH481">
        <v>479</v>
      </c>
      <c r="AI481">
        <f t="shared" ca="1" si="84"/>
        <v>242</v>
      </c>
      <c r="AJ481">
        <f t="shared" ca="1" si="85"/>
        <v>-1.2571672963865974E-2</v>
      </c>
      <c r="AK481">
        <f t="shared" ca="1" si="86"/>
        <v>-1.7277192204336222E-2</v>
      </c>
      <c r="AL481">
        <f t="shared" ca="1" si="87"/>
        <v>-15.182332649560454</v>
      </c>
    </row>
    <row r="482" spans="1:38" x14ac:dyDescent="0.3">
      <c r="A482" s="1">
        <v>45306</v>
      </c>
      <c r="B482">
        <v>812.45001200000002</v>
      </c>
      <c r="C482">
        <f t="shared" si="77"/>
        <v>-4.9112996271707537E-3</v>
      </c>
      <c r="H482">
        <v>-4.9112996271707537E-3</v>
      </c>
      <c r="I482">
        <v>9.2243988320185755E-3</v>
      </c>
      <c r="S482">
        <v>480</v>
      </c>
      <c r="T482">
        <v>9.2243988320185755E-3</v>
      </c>
      <c r="U482">
        <f t="shared" si="78"/>
        <v>1.2677048794405668E-2</v>
      </c>
      <c r="V482">
        <f t="shared" si="79"/>
        <v>11.139956628083981</v>
      </c>
      <c r="Z482">
        <v>480</v>
      </c>
      <c r="AA482">
        <f t="shared" ca="1" si="80"/>
        <v>0.1753843804034616</v>
      </c>
      <c r="AB482">
        <f t="shared" ca="1" si="81"/>
        <v>-7.7764314210030461E-3</v>
      </c>
      <c r="AC482">
        <f t="shared" ca="1" si="82"/>
        <v>-1.0687113855942443E-2</v>
      </c>
      <c r="AD482">
        <f t="shared" ca="1" si="83"/>
        <v>-9.3913013009094222</v>
      </c>
      <c r="AH482">
        <v>480</v>
      </c>
      <c r="AI482">
        <f t="shared" ca="1" si="84"/>
        <v>151</v>
      </c>
      <c r="AJ482">
        <f t="shared" ca="1" si="85"/>
        <v>-7.0427023584336149E-3</v>
      </c>
      <c r="AK482">
        <f t="shared" ca="1" si="86"/>
        <v>-9.6787533874228109E-3</v>
      </c>
      <c r="AL482">
        <f t="shared" ca="1" si="87"/>
        <v>-8.5052045391977948</v>
      </c>
    </row>
    <row r="483" spans="1:38" x14ac:dyDescent="0.3">
      <c r="A483" s="1">
        <v>45307</v>
      </c>
      <c r="B483">
        <v>818.84997599999997</v>
      </c>
      <c r="C483">
        <f t="shared" si="77"/>
        <v>7.8464989675535255E-3</v>
      </c>
      <c r="H483">
        <v>7.8464989675535255E-3</v>
      </c>
      <c r="I483">
        <v>-2.9525880082762043E-3</v>
      </c>
      <c r="S483">
        <v>481</v>
      </c>
      <c r="T483">
        <v>-2.9525880082762043E-3</v>
      </c>
      <c r="U483">
        <f t="shared" si="78"/>
        <v>-4.0577280896367807E-3</v>
      </c>
      <c r="V483">
        <f t="shared" si="79"/>
        <v>-3.565728558768321</v>
      </c>
      <c r="Z483">
        <v>481</v>
      </c>
      <c r="AA483">
        <f t="shared" ca="1" si="80"/>
        <v>0.35960680885006147</v>
      </c>
      <c r="AB483">
        <f t="shared" ca="1" si="81"/>
        <v>-2.7202851101437889E-3</v>
      </c>
      <c r="AC483">
        <f t="shared" ca="1" si="82"/>
        <v>-3.7384752875479921E-3</v>
      </c>
      <c r="AD483">
        <f t="shared" ca="1" si="83"/>
        <v>-3.2851851589327983</v>
      </c>
      <c r="AH483">
        <v>481</v>
      </c>
      <c r="AI483">
        <f t="shared" ca="1" si="84"/>
        <v>385</v>
      </c>
      <c r="AJ483">
        <f t="shared" ca="1" si="85"/>
        <v>-6.2556798274347649E-3</v>
      </c>
      <c r="AK483">
        <f t="shared" ca="1" si="86"/>
        <v>-8.5971519509001702E-3</v>
      </c>
      <c r="AL483">
        <f t="shared" ca="1" si="87"/>
        <v>-7.5547472768535249</v>
      </c>
    </row>
    <row r="484" spans="1:38" x14ac:dyDescent="0.3">
      <c r="A484" s="1">
        <v>45308</v>
      </c>
      <c r="B484">
        <v>805.54998799999998</v>
      </c>
      <c r="C484">
        <f t="shared" si="77"/>
        <v>-1.6375628546137493E-2</v>
      </c>
      <c r="H484">
        <v>-1.6375628546137493E-2</v>
      </c>
      <c r="I484">
        <v>-2.1115770450808806E-2</v>
      </c>
      <c r="S484">
        <v>482</v>
      </c>
      <c r="T484">
        <v>-2.1115770450808806E-2</v>
      </c>
      <c r="U484">
        <f t="shared" si="78"/>
        <v>-2.9019305996095458E-2</v>
      </c>
      <c r="V484">
        <f t="shared" si="79"/>
        <v>-25.500715144068884</v>
      </c>
      <c r="Z484">
        <v>482</v>
      </c>
      <c r="AA484">
        <f t="shared" ca="1" si="80"/>
        <v>0.77386541139138754</v>
      </c>
      <c r="AB484">
        <f t="shared" ca="1" si="81"/>
        <v>7.074396065824066E-3</v>
      </c>
      <c r="AC484">
        <f t="shared" ca="1" si="82"/>
        <v>9.722309903395402E-3</v>
      </c>
      <c r="AD484">
        <f t="shared" ca="1" si="83"/>
        <v>8.5434798276087101</v>
      </c>
      <c r="AH484">
        <v>482</v>
      </c>
      <c r="AI484">
        <f t="shared" ca="1" si="84"/>
        <v>114</v>
      </c>
      <c r="AJ484">
        <f t="shared" ca="1" si="85"/>
        <v>5.0957145348633059E-3</v>
      </c>
      <c r="AK484">
        <f t="shared" ca="1" si="86"/>
        <v>7.0030169962510382E-3</v>
      </c>
      <c r="AL484">
        <f t="shared" ca="1" si="87"/>
        <v>6.1539011854555996</v>
      </c>
    </row>
    <row r="485" spans="1:38" x14ac:dyDescent="0.3">
      <c r="A485" s="1">
        <v>45309</v>
      </c>
      <c r="B485">
        <v>819.04998799999998</v>
      </c>
      <c r="C485">
        <f t="shared" si="77"/>
        <v>1.6619858359179042E-2</v>
      </c>
      <c r="H485">
        <v>1.6619858359179042E-2</v>
      </c>
      <c r="I485">
        <v>-5.0982455163684085E-3</v>
      </c>
      <c r="S485">
        <v>483</v>
      </c>
      <c r="T485">
        <v>-5.0982455163684085E-3</v>
      </c>
      <c r="U485">
        <f t="shared" si="78"/>
        <v>-7.0064953124667848E-3</v>
      </c>
      <c r="V485">
        <f t="shared" si="79"/>
        <v>-6.1569577558301871</v>
      </c>
      <c r="Z485">
        <v>483</v>
      </c>
      <c r="AA485">
        <f t="shared" ca="1" si="80"/>
        <v>0.86075991419286157</v>
      </c>
      <c r="AB485">
        <f t="shared" ca="1" si="81"/>
        <v>1.0001854776371038E-2</v>
      </c>
      <c r="AC485">
        <f t="shared" ca="1" si="82"/>
        <v>1.3745502914997952E-2</v>
      </c>
      <c r="AD485">
        <f t="shared" ca="1" si="83"/>
        <v>12.078860686554451</v>
      </c>
      <c r="AH485">
        <v>483</v>
      </c>
      <c r="AI485">
        <f t="shared" ca="1" si="84"/>
        <v>442</v>
      </c>
      <c r="AJ485">
        <f t="shared" ca="1" si="85"/>
        <v>-1.9175662553034295E-3</v>
      </c>
      <c r="AK485">
        <f t="shared" ca="1" si="86"/>
        <v>-2.6353024655231408E-3</v>
      </c>
      <c r="AL485">
        <f t="shared" ca="1" si="87"/>
        <v>-2.3157720415784602</v>
      </c>
    </row>
    <row r="486" spans="1:38" x14ac:dyDescent="0.3">
      <c r="A486" s="1">
        <v>45310</v>
      </c>
      <c r="B486">
        <v>823.54998799999998</v>
      </c>
      <c r="C486">
        <f t="shared" si="77"/>
        <v>5.4791322581004562E-3</v>
      </c>
      <c r="H486">
        <v>5.4791322581004562E-3</v>
      </c>
      <c r="I486">
        <v>7.434254526710319E-3</v>
      </c>
      <c r="S486">
        <v>484</v>
      </c>
      <c r="T486">
        <v>7.434254526710319E-3</v>
      </c>
      <c r="U486">
        <f t="shared" si="78"/>
        <v>1.0216861727401527E-2</v>
      </c>
      <c r="V486">
        <f t="shared" si="79"/>
        <v>8.9780672429540918</v>
      </c>
      <c r="Z486">
        <v>484</v>
      </c>
      <c r="AA486">
        <f t="shared" ca="1" si="80"/>
        <v>0.58442157580952181</v>
      </c>
      <c r="AB486">
        <f t="shared" ca="1" si="81"/>
        <v>2.3282703885107708E-3</v>
      </c>
      <c r="AC486">
        <f t="shared" ca="1" si="82"/>
        <v>3.1997312626238627E-3</v>
      </c>
      <c r="AD486">
        <f t="shared" ca="1" si="83"/>
        <v>2.8117638470307194</v>
      </c>
      <c r="AH486">
        <v>484</v>
      </c>
      <c r="AI486">
        <f t="shared" ca="1" si="84"/>
        <v>96</v>
      </c>
      <c r="AJ486">
        <f t="shared" ca="1" si="85"/>
        <v>8.4234136266077789E-3</v>
      </c>
      <c r="AK486">
        <f t="shared" ca="1" si="86"/>
        <v>1.15762585188005E-2</v>
      </c>
      <c r="AL486">
        <f t="shared" ca="1" si="87"/>
        <v>10.172637173395939</v>
      </c>
    </row>
    <row r="487" spans="1:38" x14ac:dyDescent="0.3">
      <c r="A487" s="1">
        <v>45313</v>
      </c>
      <c r="B487">
        <v>823.54998799999998</v>
      </c>
      <c r="C487">
        <f t="shared" si="77"/>
        <v>0</v>
      </c>
      <c r="H487">
        <v>0</v>
      </c>
      <c r="I487">
        <v>0</v>
      </c>
      <c r="S487">
        <v>485</v>
      </c>
      <c r="T487">
        <v>0</v>
      </c>
      <c r="U487">
        <f t="shared" si="78"/>
        <v>0</v>
      </c>
      <c r="V487">
        <f t="shared" si="79"/>
        <v>0</v>
      </c>
      <c r="Z487">
        <v>485</v>
      </c>
      <c r="AA487">
        <f t="shared" ca="1" si="80"/>
        <v>0.97766530348095704</v>
      </c>
      <c r="AB487">
        <f t="shared" ca="1" si="81"/>
        <v>1.8146974964611963E-2</v>
      </c>
      <c r="AC487">
        <f t="shared" ca="1" si="82"/>
        <v>2.4939304044261718E-2</v>
      </c>
      <c r="AD487">
        <f t="shared" ca="1" si="83"/>
        <v>21.915413428894986</v>
      </c>
      <c r="AH487">
        <v>485</v>
      </c>
      <c r="AI487">
        <f t="shared" ca="1" si="84"/>
        <v>373</v>
      </c>
      <c r="AJ487">
        <f t="shared" ca="1" si="85"/>
        <v>-1.3506471843959316E-3</v>
      </c>
      <c r="AK487">
        <f t="shared" ca="1" si="86"/>
        <v>-1.8561881996235195E-3</v>
      </c>
      <c r="AL487">
        <f t="shared" ca="1" si="87"/>
        <v>-1.6311253804191677</v>
      </c>
    </row>
    <row r="488" spans="1:38" x14ac:dyDescent="0.3">
      <c r="A488" s="1">
        <v>45314</v>
      </c>
      <c r="B488">
        <v>800.45001200000002</v>
      </c>
      <c r="C488">
        <f t="shared" si="77"/>
        <v>-2.8450165141949826E-2</v>
      </c>
      <c r="H488">
        <v>-2.8450165141949826E-2</v>
      </c>
      <c r="I488">
        <v>-1.7900098083924117E-2</v>
      </c>
      <c r="S488">
        <v>486</v>
      </c>
      <c r="T488">
        <v>-1.7900098083924117E-2</v>
      </c>
      <c r="U488">
        <f t="shared" si="78"/>
        <v>-2.4600022285126675E-2</v>
      </c>
      <c r="V488">
        <f t="shared" si="79"/>
        <v>-21.617269583055066</v>
      </c>
      <c r="Z488">
        <v>486</v>
      </c>
      <c r="AA488">
        <f t="shared" ca="1" si="80"/>
        <v>0.29962691944884223</v>
      </c>
      <c r="AB488">
        <f t="shared" ca="1" si="81"/>
        <v>-4.1832442124878832E-3</v>
      </c>
      <c r="AC488">
        <f t="shared" ca="1" si="82"/>
        <v>-5.7490132382989334E-3</v>
      </c>
      <c r="AD488">
        <f t="shared" ca="1" si="83"/>
        <v>-5.0519453831551875</v>
      </c>
      <c r="AH488">
        <v>486</v>
      </c>
      <c r="AI488">
        <f t="shared" ca="1" si="84"/>
        <v>456</v>
      </c>
      <c r="AJ488">
        <f t="shared" ca="1" si="85"/>
        <v>1.3200634802670913E-3</v>
      </c>
      <c r="AK488">
        <f t="shared" ca="1" si="86"/>
        <v>1.8141571560167315E-3</v>
      </c>
      <c r="AL488">
        <f t="shared" ca="1" si="87"/>
        <v>1.5941906008497029</v>
      </c>
    </row>
    <row r="489" spans="1:38" x14ac:dyDescent="0.3">
      <c r="A489" s="1">
        <v>45315</v>
      </c>
      <c r="B489">
        <v>810.90002400000003</v>
      </c>
      <c r="C489">
        <f t="shared" si="77"/>
        <v>1.2970687031584927E-2</v>
      </c>
      <c r="H489">
        <v>1.2970687031584927E-2</v>
      </c>
      <c r="I489">
        <v>1.0079006826348783E-2</v>
      </c>
      <c r="S489">
        <v>487</v>
      </c>
      <c r="T489">
        <v>1.0079006826348783E-2</v>
      </c>
      <c r="U489">
        <f t="shared" si="78"/>
        <v>1.3851532621645216E-2</v>
      </c>
      <c r="V489">
        <f t="shared" si="79"/>
        <v>12.172034291270734</v>
      </c>
      <c r="Z489">
        <v>487</v>
      </c>
      <c r="AA489">
        <f t="shared" ca="1" si="80"/>
        <v>0.69783041276244662</v>
      </c>
      <c r="AB489">
        <f t="shared" ca="1" si="81"/>
        <v>5.0164049103583663E-3</v>
      </c>
      <c r="AC489">
        <f t="shared" ca="1" si="82"/>
        <v>6.8940221448765236E-3</v>
      </c>
      <c r="AD489">
        <f t="shared" ca="1" si="83"/>
        <v>6.0581219598102454</v>
      </c>
      <c r="AH489">
        <v>487</v>
      </c>
      <c r="AI489">
        <f t="shared" ca="1" si="84"/>
        <v>211</v>
      </c>
      <c r="AJ489">
        <f t="shared" ca="1" si="85"/>
        <v>5.9749084752369142E-3</v>
      </c>
      <c r="AK489">
        <f t="shared" ca="1" si="86"/>
        <v>8.2112891758075925E-3</v>
      </c>
      <c r="AL489">
        <f t="shared" ca="1" si="87"/>
        <v>7.215670363240922</v>
      </c>
    </row>
    <row r="490" spans="1:38" x14ac:dyDescent="0.3">
      <c r="A490" s="1">
        <v>45316</v>
      </c>
      <c r="B490">
        <v>811.84997599999997</v>
      </c>
      <c r="C490">
        <f t="shared" si="77"/>
        <v>1.1707929237561312E-3</v>
      </c>
      <c r="H490">
        <v>1.1707929237561312E-3</v>
      </c>
      <c r="I490">
        <v>-4.7352473932762307E-3</v>
      </c>
      <c r="S490">
        <v>488</v>
      </c>
      <c r="T490">
        <v>-4.7352473932762307E-3</v>
      </c>
      <c r="U490">
        <f t="shared" si="78"/>
        <v>-6.5076286651635246E-3</v>
      </c>
      <c r="V490">
        <f t="shared" si="79"/>
        <v>-5.7185786895124471</v>
      </c>
      <c r="Z490">
        <v>488</v>
      </c>
      <c r="AA490">
        <f t="shared" ca="1" si="80"/>
        <v>0.65924427884961023</v>
      </c>
      <c r="AB490">
        <f t="shared" ca="1" si="81"/>
        <v>4.0664274408541111E-3</v>
      </c>
      <c r="AC490">
        <f t="shared" ca="1" si="82"/>
        <v>5.5884724875167801E-3</v>
      </c>
      <c r="AD490">
        <f t="shared" ca="1" si="83"/>
        <v>4.9108701984053704</v>
      </c>
      <c r="AH490">
        <v>488</v>
      </c>
      <c r="AI490">
        <f t="shared" ca="1" si="84"/>
        <v>414</v>
      </c>
      <c r="AJ490">
        <f t="shared" ca="1" si="85"/>
        <v>-7.2078611091316675E-3</v>
      </c>
      <c r="AK490">
        <f t="shared" ca="1" si="86"/>
        <v>-9.9057302971976586E-3</v>
      </c>
      <c r="AL490">
        <f t="shared" ca="1" si="87"/>
        <v>-8.7046604986624416</v>
      </c>
    </row>
    <row r="491" spans="1:38" x14ac:dyDescent="0.3">
      <c r="A491" s="1">
        <v>45320</v>
      </c>
      <c r="B491">
        <v>841</v>
      </c>
      <c r="C491">
        <f t="shared" si="77"/>
        <v>3.5276095501936396E-2</v>
      </c>
      <c r="H491">
        <v>3.5276095501936396E-2</v>
      </c>
      <c r="I491">
        <v>1.7869968219613605E-2</v>
      </c>
      <c r="S491">
        <v>489</v>
      </c>
      <c r="T491">
        <v>1.7869968219613605E-2</v>
      </c>
      <c r="U491">
        <f t="shared" si="78"/>
        <v>2.4558614951490212E-2</v>
      </c>
      <c r="V491">
        <f t="shared" si="79"/>
        <v>21.580882888622025</v>
      </c>
      <c r="Z491">
        <v>489</v>
      </c>
      <c r="AA491">
        <f t="shared" ca="1" si="80"/>
        <v>0.42124224949802813</v>
      </c>
      <c r="AB491">
        <f t="shared" ca="1" si="81"/>
        <v>-1.3029027647425465E-3</v>
      </c>
      <c r="AC491">
        <f t="shared" ca="1" si="82"/>
        <v>-1.7905732637747303E-3</v>
      </c>
      <c r="AD491">
        <f t="shared" ca="1" si="83"/>
        <v>-1.5734662555420442</v>
      </c>
      <c r="AH491">
        <v>489</v>
      </c>
      <c r="AI491">
        <f t="shared" ca="1" si="84"/>
        <v>482</v>
      </c>
      <c r="AJ491">
        <f t="shared" ca="1" si="85"/>
        <v>-2.1115770450808806E-2</v>
      </c>
      <c r="AK491">
        <f t="shared" ca="1" si="86"/>
        <v>-2.9019305996095458E-2</v>
      </c>
      <c r="AL491">
        <f t="shared" ca="1" si="87"/>
        <v>-25.500715144068884</v>
      </c>
    </row>
    <row r="492" spans="1:38" x14ac:dyDescent="0.3">
      <c r="A492" s="1">
        <v>45321</v>
      </c>
      <c r="B492">
        <v>858.84997599999997</v>
      </c>
      <c r="C492">
        <f t="shared" si="77"/>
        <v>2.1002597165741842E-2</v>
      </c>
      <c r="H492">
        <v>2.1002597165741842E-2</v>
      </c>
      <c r="I492">
        <v>-9.9631660192192051E-3</v>
      </c>
      <c r="S492">
        <v>490</v>
      </c>
      <c r="T492">
        <v>-9.9631660192192051E-3</v>
      </c>
      <c r="U492">
        <f t="shared" si="78"/>
        <v>-1.3692333134382409E-2</v>
      </c>
      <c r="V492">
        <f t="shared" si="79"/>
        <v>-12.032137741838541</v>
      </c>
      <c r="Z492">
        <v>490</v>
      </c>
      <c r="AA492">
        <f t="shared" ca="1" si="80"/>
        <v>8.7237354216579521E-2</v>
      </c>
      <c r="AB492">
        <f t="shared" ca="1" si="81"/>
        <v>-1.1521594338915808E-2</v>
      </c>
      <c r="AC492">
        <f t="shared" ca="1" si="82"/>
        <v>-1.5834073990469634E-2</v>
      </c>
      <c r="AD492">
        <f t="shared" ca="1" si="83"/>
        <v>-13.914192519125191</v>
      </c>
      <c r="AH492">
        <v>490</v>
      </c>
      <c r="AI492">
        <f t="shared" ca="1" si="84"/>
        <v>417</v>
      </c>
      <c r="AJ492">
        <f t="shared" ca="1" si="85"/>
        <v>-8.7612457817302827E-4</v>
      </c>
      <c r="AK492">
        <f t="shared" ca="1" si="86"/>
        <v>-1.2040539692327124E-3</v>
      </c>
      <c r="AL492">
        <f t="shared" ca="1" si="87"/>
        <v>-1.058062425463246</v>
      </c>
    </row>
    <row r="493" spans="1:38" x14ac:dyDescent="0.3">
      <c r="A493" s="1">
        <v>45322</v>
      </c>
      <c r="B493">
        <v>884.20001200000002</v>
      </c>
      <c r="C493">
        <f t="shared" si="77"/>
        <v>2.9089037825043178E-2</v>
      </c>
      <c r="H493">
        <v>2.9089037825043178E-2</v>
      </c>
      <c r="I493">
        <v>9.4155596194160345E-3</v>
      </c>
      <c r="S493">
        <v>491</v>
      </c>
      <c r="T493">
        <v>9.4155596194160345E-3</v>
      </c>
      <c r="U493">
        <f t="shared" si="78"/>
        <v>1.2939760183358512E-2</v>
      </c>
      <c r="V493">
        <f t="shared" si="79"/>
        <v>11.370814261126293</v>
      </c>
      <c r="Z493">
        <v>491</v>
      </c>
      <c r="AA493">
        <f t="shared" ca="1" si="80"/>
        <v>0.5687585779124843</v>
      </c>
      <c r="AB493">
        <f t="shared" ca="1" si="81"/>
        <v>1.9756413951002457E-3</v>
      </c>
      <c r="AC493">
        <f t="shared" ca="1" si="82"/>
        <v>2.7151148624449529E-3</v>
      </c>
      <c r="AD493">
        <f t="shared" ca="1" si="83"/>
        <v>2.3859071853735023</v>
      </c>
      <c r="AH493">
        <v>491</v>
      </c>
      <c r="AI493">
        <f t="shared" ca="1" si="84"/>
        <v>31</v>
      </c>
      <c r="AJ493">
        <f t="shared" ca="1" si="85"/>
        <v>-4.0420936984459938E-3</v>
      </c>
      <c r="AK493">
        <f t="shared" ca="1" si="86"/>
        <v>-5.5550307374931966E-3</v>
      </c>
      <c r="AL493">
        <f t="shared" ca="1" si="87"/>
        <v>-4.8814832605721463</v>
      </c>
    </row>
    <row r="494" spans="1:38" x14ac:dyDescent="0.3">
      <c r="A494" s="1">
        <v>45323</v>
      </c>
      <c r="B494">
        <v>878.5</v>
      </c>
      <c r="C494">
        <f t="shared" si="77"/>
        <v>-6.4673873365809851E-3</v>
      </c>
      <c r="H494">
        <v>-6.4673873365809851E-3</v>
      </c>
      <c r="I494">
        <v>-1.3011495021332125E-3</v>
      </c>
      <c r="S494">
        <v>492</v>
      </c>
      <c r="T494">
        <v>-1.3011495021332125E-3</v>
      </c>
      <c r="U494">
        <f t="shared" si="78"/>
        <v>-1.7881637630524951E-3</v>
      </c>
      <c r="V494">
        <f t="shared" si="79"/>
        <v>-1.57134890678238</v>
      </c>
      <c r="Z494">
        <v>492</v>
      </c>
      <c r="AA494">
        <f t="shared" ca="1" si="80"/>
        <v>0.86794733755559383</v>
      </c>
      <c r="AB494">
        <f t="shared" ca="1" si="81"/>
        <v>1.0292752660944411E-2</v>
      </c>
      <c r="AC494">
        <f t="shared" ca="1" si="82"/>
        <v>1.4145282536855331E-2</v>
      </c>
      <c r="AD494">
        <f t="shared" ca="1" si="83"/>
        <v>12.430167029261623</v>
      </c>
      <c r="AH494">
        <v>492</v>
      </c>
      <c r="AI494">
        <f t="shared" ca="1" si="84"/>
        <v>69</v>
      </c>
      <c r="AJ494">
        <f t="shared" ca="1" si="85"/>
        <v>-2.6891070892926007E-2</v>
      </c>
      <c r="AK494">
        <f t="shared" ca="1" si="86"/>
        <v>-3.6956274772092214E-2</v>
      </c>
      <c r="AL494">
        <f t="shared" ca="1" si="87"/>
        <v>-32.475326455976031</v>
      </c>
    </row>
    <row r="495" spans="1:38" x14ac:dyDescent="0.3">
      <c r="A495" s="1">
        <v>45324</v>
      </c>
      <c r="B495">
        <v>878.75</v>
      </c>
      <c r="C495">
        <f t="shared" si="77"/>
        <v>2.8453549772274625E-4</v>
      </c>
      <c r="H495">
        <v>2.8453549772274625E-4</v>
      </c>
      <c r="I495">
        <v>7.1801490758055739E-3</v>
      </c>
      <c r="S495">
        <v>493</v>
      </c>
      <c r="T495">
        <v>7.1801490758055739E-3</v>
      </c>
      <c r="U495">
        <f t="shared" si="78"/>
        <v>9.8676457775379416E-3</v>
      </c>
      <c r="V495">
        <f t="shared" si="79"/>
        <v>8.6711937270114667</v>
      </c>
      <c r="Z495">
        <v>493</v>
      </c>
      <c r="AA495">
        <f t="shared" ca="1" si="80"/>
        <v>0.59947768660971246</v>
      </c>
      <c r="AB495">
        <f t="shared" ca="1" si="81"/>
        <v>2.6700892948763422E-3</v>
      </c>
      <c r="AC495">
        <f t="shared" ca="1" si="82"/>
        <v>3.669491410006658E-3</v>
      </c>
      <c r="AD495">
        <f ca="1">AC495*$B$495</f>
        <v>3.2245655765433505</v>
      </c>
      <c r="AH495">
        <v>493</v>
      </c>
      <c r="AI495">
        <f t="shared" ca="1" si="84"/>
        <v>47</v>
      </c>
      <c r="AJ495">
        <f t="shared" ca="1" si="85"/>
        <v>-1.743225062997138E-2</v>
      </c>
      <c r="AK495">
        <f t="shared" ca="1" si="86"/>
        <v>-2.395706168573123E-2</v>
      </c>
      <c r="AL495">
        <f t="shared" ca="1" si="87"/>
        <v>-21.052267956336319</v>
      </c>
    </row>
  </sheetData>
  <autoFilter ref="V1:V49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SUBHADIP MAITY</dc:creator>
  <cp:lastModifiedBy>Acer</cp:lastModifiedBy>
  <dcterms:created xsi:type="dcterms:W3CDTF">2015-06-05T18:17:20Z</dcterms:created>
  <dcterms:modified xsi:type="dcterms:W3CDTF">2024-02-15T22:44:37Z</dcterms:modified>
</cp:coreProperties>
</file>