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rav\Downloads\"/>
    </mc:Choice>
  </mc:AlternateContent>
  <xr:revisionPtr revIDLastSave="0" documentId="13_ncr:1_{3AC8E61C-5341-420F-949A-FAA8801FF04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ed_Status">#N/A</definedName>
    <definedName name="Slicer_Region">#N/A</definedName>
  </definedNames>
  <calcPr calcId="191029"/>
  <pivotCaches>
    <pivotCache cacheId="8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<sst xmlns="http://schemas.openxmlformats.org/spreadsheetml/2006/main" count="16268" uniqueCount="53">
  <si>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</si>
  <si>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</si>
  <si>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</si>
  <si>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</si>
  <si>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</si>
  <si>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</si>
  <si>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</si>
  <si>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</si>
  <si>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</si>
  <si>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</si>
  <si>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</si>
  <si>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</si>
  <si>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</si>
  <si>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</si>
  <si>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</si>
  <si>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</si>
  <si>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</si>
  <si>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</si>
  <si>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</si>
  <si>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</si>
  <si>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</si>
  <si>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</si>
  <si>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</si>
  <si>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</si>
  <si>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</si>
  <si>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</si>
  <si>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</si>
  <si>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</si>
  <si>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</si>
  <si>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</si>
  <si>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</si>
  <si>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</si>
  <si>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</si>
  <si>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</si>
  <si>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</si>
  <si>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</si>
  <si>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</si>
  <si>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</si>
  <si>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</si>
  <si>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</si>
  <si>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Married Status</t>
  </si>
  <si>
    <t>Age Bracket</t>
  </si>
  <si>
    <t>Row Labels</t>
  </si>
  <si>
    <t>Grand Total</t>
  </si>
  <si>
    <t>Average of Income</t>
  </si>
  <si>
    <t>Column Labels</t>
  </si>
  <si>
    <t>Count of Purchased Bike</t>
  </si>
  <si>
    <t>More than 10 Miles</t>
  </si>
  <si>
    <t>Adolescent</t>
  </si>
  <si>
    <t>Middle Age</t>
  </si>
  <si>
    <t>Old</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</si>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</sst>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Dashed">
        <color theme="2" tint="-0.499984740745262"/>
      </top>
      <bottom/>
      <diagonal/>
    </border>
    <border>
      <left style="mediumDashed">
        <color theme="2" tint="-0.499984740745262"/>
      </left>
      <right/>
      <top style="mediumDashed">
        <color theme="2" tint="-0.499984740745262"/>
      </top>
      <bottom/>
      <diagonal/>
    </border>
    <border>
      <left/>
      <right style="mediumDashed">
        <color theme="2" tint="-0.499984740745262"/>
      </right>
      <top style="mediumDashed">
        <color theme="2" tint="-0.499984740745262"/>
      </top>
      <bottom/>
      <diagonal/>
    </border>
    <border>
      <left style="mediumDashed">
        <color theme="2" tint="-0.499984740745262"/>
      </left>
      <right/>
      <top/>
      <bottom/>
      <diagonal/>
    </border>
    <border>
      <left/>
      <right style="mediumDashed">
        <color theme="2" tint="-0.499984740745262"/>
      </right>
      <top/>
      <bottom/>
      <diagonal/>
    </border>
    <border>
      <left style="mediumDashed">
        <color theme="2" tint="-0.499984740745262"/>
      </left>
      <right/>
      <top/>
      <bottom style="mediumDashed">
        <color theme="2" tint="-0.499984740745262"/>
      </bottom>
      <diagonal/>
    </border>
    <border>
      <left/>
      <right/>
      <top/>
      <bottom style="mediumDashed">
        <color theme="2" tint="-0.499984740745262"/>
      </bottom>
      <diagonal/>
    </border>
    <border>
      <left/>
      <right style="mediumDashed">
        <color theme="2" tint="-0.499984740745262"/>
      </right>
      <top/>
      <bottom style="mediumDashed">
        <color theme="2" tint="-0.49998474074526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44" fontId="0" fillId="0" borderId="0" xfId="42" applyFont="1" applyAlignment="1">
      <alignment horizontal="left"/>
    </xf>
    <xf numFmtId="44" fontId="0" fillId="0" borderId="0" xfId="42" applyFont="1"/>
    <xf numFmtId="0" fontId="0" fillId="0" borderId="0" xfId="0" applyNumberFormat="1"/>
    <xf numFmtId="0" fontId="0" fillId="0" borderId="0" xfId="0" pivotButton="1"/>
    <xf numFmtId="1" fontId="0" fillId="0" borderId="0" xfId="0" applyNumberFormat="1"/>
    <xf numFmtId="0" fontId="0" fillId="34" borderId="0" xfId="0" applyFill="1" applyBorder="1" applyAlignment="1"/>
    <xf numFmtId="0" fontId="19" fillId="33" borderId="11" xfId="0" applyFont="1" applyFill="1" applyBorder="1" applyAlignment="1">
      <alignment horizontal="center" vertical="center"/>
    </xf>
    <xf numFmtId="0" fontId="0" fillId="33" borderId="10"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5" xfId="0" applyFill="1" applyBorder="1" applyAlignment="1">
      <alignment horizontal="center" vertical="center"/>
    </xf>
    <xf numFmtId="0" fontId="0" fillId="33" borderId="16" xfId="0" applyFill="1" applyBorder="1" applyAlignment="1">
      <alignment horizontal="center" vertical="center"/>
    </xf>
    <xf numFmtId="0" fontId="0" fillId="33" borderId="17" xfId="0"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4004855643044626"/>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2CDF-4E1E-9E79-443B6127F8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2CDF-4E1E-9E79-443B6127F8E1}"/>
            </c:ext>
          </c:extLst>
        </c:ser>
        <c:dLbls>
          <c:showLegendKey val="0"/>
          <c:showVal val="0"/>
          <c:showCatName val="0"/>
          <c:showSerName val="0"/>
          <c:showPercent val="0"/>
          <c:showBubbleSize val="0"/>
        </c:dLbls>
        <c:gapWidth val="219"/>
        <c:overlap val="-27"/>
        <c:axId val="1496219119"/>
        <c:axId val="1496216719"/>
      </c:barChart>
      <c:catAx>
        <c:axId val="14962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6719"/>
        <c:crosses val="autoZero"/>
        <c:auto val="1"/>
        <c:lblAlgn val="ctr"/>
        <c:lblOffset val="100"/>
        <c:noMultiLvlLbl val="0"/>
      </c:catAx>
      <c:valAx>
        <c:axId val="14962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6F30-4287-A03B-622C4FBF66B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6F30-4287-A03B-622C4FBF66B3}"/>
            </c:ext>
          </c:extLst>
        </c:ser>
        <c:dLbls>
          <c:showLegendKey val="0"/>
          <c:showVal val="0"/>
          <c:showCatName val="0"/>
          <c:showSerName val="0"/>
          <c:showPercent val="0"/>
          <c:showBubbleSize val="0"/>
        </c:dLbls>
        <c:smooth val="0"/>
        <c:axId val="1496209039"/>
        <c:axId val="1496207599"/>
      </c:lineChart>
      <c:catAx>
        <c:axId val="14962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7599"/>
        <c:crosses val="autoZero"/>
        <c:auto val="1"/>
        <c:lblAlgn val="ctr"/>
        <c:lblOffset val="100"/>
        <c:noMultiLvlLbl val="0"/>
      </c:catAx>
      <c:valAx>
        <c:axId val="149620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39</c:v>
                </c:pt>
                <c:pt idx="2">
                  <c:v>9</c:v>
                </c:pt>
              </c:numCache>
            </c:numRef>
          </c:val>
          <c:smooth val="0"/>
          <c:extLst>
            <c:ext xmlns:c16="http://schemas.microsoft.com/office/drawing/2014/chart" uri="{C3380CC4-5D6E-409C-BE32-E72D297353CC}">
              <c16:uniqueId val="{00000000-6D04-435D-9DEF-8206BD1E98F6}"/>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6D04-435D-9DEF-8206BD1E98F6}"/>
            </c:ext>
          </c:extLst>
        </c:ser>
        <c:dLbls>
          <c:showLegendKey val="0"/>
          <c:showVal val="0"/>
          <c:showCatName val="0"/>
          <c:showSerName val="0"/>
          <c:showPercent val="0"/>
          <c:showBubbleSize val="0"/>
        </c:dLbls>
        <c:marker val="1"/>
        <c:smooth val="0"/>
        <c:axId val="1503885599"/>
        <c:axId val="1503879839"/>
      </c:lineChart>
      <c:catAx>
        <c:axId val="1503885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79839"/>
        <c:crosses val="autoZero"/>
        <c:auto val="1"/>
        <c:lblAlgn val="ctr"/>
        <c:lblOffset val="100"/>
        <c:noMultiLvlLbl val="0"/>
      </c:catAx>
      <c:valAx>
        <c:axId val="1503879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7945-4576-80EE-DE5CF6DCD8B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945-4576-80EE-DE5CF6DCD8BB}"/>
            </c:ext>
          </c:extLst>
        </c:ser>
        <c:dLbls>
          <c:showLegendKey val="0"/>
          <c:showVal val="0"/>
          <c:showCatName val="0"/>
          <c:showSerName val="0"/>
          <c:showPercent val="0"/>
          <c:showBubbleSize val="0"/>
        </c:dLbls>
        <c:smooth val="0"/>
        <c:axId val="1496209039"/>
        <c:axId val="1496207599"/>
      </c:lineChart>
      <c:catAx>
        <c:axId val="1496209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7599"/>
        <c:crosses val="autoZero"/>
        <c:auto val="1"/>
        <c:lblAlgn val="ctr"/>
        <c:lblOffset val="100"/>
        <c:noMultiLvlLbl val="0"/>
      </c:catAx>
      <c:valAx>
        <c:axId val="149620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0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1</c:v>
                </c:pt>
                <c:pt idx="1">
                  <c:v>39</c:v>
                </c:pt>
                <c:pt idx="2">
                  <c:v>9</c:v>
                </c:pt>
              </c:numCache>
            </c:numRef>
          </c:val>
          <c:smooth val="0"/>
          <c:extLst>
            <c:ext xmlns:c16="http://schemas.microsoft.com/office/drawing/2014/chart" uri="{C3380CC4-5D6E-409C-BE32-E72D297353CC}">
              <c16:uniqueId val="{00000000-3B11-44A1-967D-1EE1034816C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c:v>
                </c:pt>
                <c:pt idx="1">
                  <c:v>75</c:v>
                </c:pt>
                <c:pt idx="2">
                  <c:v>13</c:v>
                </c:pt>
              </c:numCache>
            </c:numRef>
          </c:val>
          <c:smooth val="0"/>
          <c:extLst>
            <c:ext xmlns:c16="http://schemas.microsoft.com/office/drawing/2014/chart" uri="{C3380CC4-5D6E-409C-BE32-E72D297353CC}">
              <c16:uniqueId val="{00000001-3B11-44A1-967D-1EE1034816CC}"/>
            </c:ext>
          </c:extLst>
        </c:ser>
        <c:dLbls>
          <c:showLegendKey val="0"/>
          <c:showVal val="0"/>
          <c:showCatName val="0"/>
          <c:showSerName val="0"/>
          <c:showPercent val="0"/>
          <c:showBubbleSize val="0"/>
        </c:dLbls>
        <c:marker val="1"/>
        <c:smooth val="0"/>
        <c:axId val="1503885599"/>
        <c:axId val="1503879839"/>
      </c:lineChart>
      <c:catAx>
        <c:axId val="150388559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79839"/>
        <c:crosses val="autoZero"/>
        <c:auto val="1"/>
        <c:lblAlgn val="ctr"/>
        <c:lblOffset val="100"/>
        <c:noMultiLvlLbl val="0"/>
      </c:catAx>
      <c:valAx>
        <c:axId val="1503879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88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901809148856393"/>
          <c:y val="9.2183182290892896E-2"/>
        </c:manualLayout>
      </c:layout>
      <c:overlay val="0"/>
      <c:spPr>
        <a:noFill/>
        <a:ln w="12700">
          <a:noFill/>
          <a:prstDash val="dash"/>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95B4-4342-A40F-5A2EDA11FC6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95B4-4342-A40F-5A2EDA11FC65}"/>
            </c:ext>
          </c:extLst>
        </c:ser>
        <c:dLbls>
          <c:showLegendKey val="0"/>
          <c:showVal val="0"/>
          <c:showCatName val="0"/>
          <c:showSerName val="0"/>
          <c:showPercent val="0"/>
          <c:showBubbleSize val="0"/>
        </c:dLbls>
        <c:gapWidth val="219"/>
        <c:overlap val="-27"/>
        <c:axId val="1496219119"/>
        <c:axId val="1496216719"/>
      </c:barChart>
      <c:catAx>
        <c:axId val="149621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6719"/>
        <c:crosses val="autoZero"/>
        <c:auto val="1"/>
        <c:lblAlgn val="ctr"/>
        <c:lblOffset val="100"/>
        <c:noMultiLvlLbl val="0"/>
      </c:catAx>
      <c:valAx>
        <c:axId val="1496216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621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2700" cap="flat" cmpd="sng" algn="ctr">
      <a:solidFill>
        <a:schemeClr val="bg2">
          <a:lumMod val="50000"/>
        </a:schemeClr>
      </a:solidFill>
      <a:prstDash val="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137160</xdr:colOff>
      <xdr:row>1</xdr:row>
      <xdr:rowOff>125730</xdr:rowOff>
    </xdr:from>
    <xdr:to>
      <xdr:col>13</xdr:col>
      <xdr:colOff>441960</xdr:colOff>
      <xdr:row>16</xdr:row>
      <xdr:rowOff>125730</xdr:rowOff>
    </xdr:to>
    <xdr:graphicFrame macro="">
      <xdr:nvGraphicFramePr>
        <xdr:cNvPr id="2" name="Chart 1">
          <a:extLst>
            <a:ext uri="{FF2B5EF4-FFF2-40B4-BE49-F238E27FC236}">
              <a16:creationId xmlns:a16="http://schemas.microsoft.com/office/drawing/2014/main" id="{EC5E9AE7-33B6-4AA5-8DBC-D334A1DF68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20</xdr:row>
      <xdr:rowOff>171450</xdr:rowOff>
    </xdr:from>
    <xdr:to>
      <xdr:col>13</xdr:col>
      <xdr:colOff>304800</xdr:colOff>
      <xdr:row>35</xdr:row>
      <xdr:rowOff>171450</xdr:rowOff>
    </xdr:to>
    <xdr:graphicFrame macro="">
      <xdr:nvGraphicFramePr>
        <xdr:cNvPr id="3" name="Chart 2">
          <a:extLst>
            <a:ext uri="{FF2B5EF4-FFF2-40B4-BE49-F238E27FC236}">
              <a16:creationId xmlns:a16="http://schemas.microsoft.com/office/drawing/2014/main" id="{EC23C127-B764-41A0-CFC0-3C41C279F1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7620</xdr:colOff>
      <xdr:row>41</xdr:row>
      <xdr:rowOff>163830</xdr:rowOff>
    </xdr:from>
    <xdr:to>
      <xdr:col>13</xdr:col>
      <xdr:colOff>312420</xdr:colOff>
      <xdr:row>56</xdr:row>
      <xdr:rowOff>163830</xdr:rowOff>
    </xdr:to>
    <xdr:graphicFrame macro="">
      <xdr:nvGraphicFramePr>
        <xdr:cNvPr id="4" name="Chart 3">
          <a:extLst>
            <a:ext uri="{FF2B5EF4-FFF2-40B4-BE49-F238E27FC236}">
              <a16:creationId xmlns:a16="http://schemas.microsoft.com/office/drawing/2014/main" id="{91A6D5CF-8CA3-718F-EEA8-DC7F01BC6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135903</xdr:colOff>
      <xdr:row>24</xdr:row>
      <xdr:rowOff>43024</xdr:rowOff>
    </xdr:from>
    <xdr:to>
      <xdr:col>18</xdr:col>
      <xdr:colOff>7776</xdr:colOff>
      <xdr:row>43</xdr:row>
      <xdr:rowOff>161656</xdr:rowOff>
    </xdr:to>
    <xdr:graphicFrame macro="">
      <xdr:nvGraphicFramePr>
        <xdr:cNvPr id="9" name="Chart 8">
          <a:extLst>
            <a:ext uri="{FF2B5EF4-FFF2-40B4-BE49-F238E27FC236}">
              <a16:creationId xmlns:a16="http://schemas.microsoft.com/office/drawing/2014/main" id="{3E60BC56-B6E5-4E9E-BC0A-899AA1302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429753</xdr:colOff>
      <xdr:row>7</xdr:row>
      <xdr:rowOff>131509</xdr:rowOff>
    </xdr:from>
    <xdr:to>
      <xdr:col>18</xdr:col>
      <xdr:colOff>6517</xdr:colOff>
      <xdr:row>22</xdr:row>
      <xdr:rowOff>156909</xdr:rowOff>
    </xdr:to>
    <xdr:graphicFrame macro="">
      <xdr:nvGraphicFramePr>
        <xdr:cNvPr id="11" name="Chart 10">
          <a:extLst>
            <a:ext uri="{FF2B5EF4-FFF2-40B4-BE49-F238E27FC236}">
              <a16:creationId xmlns:a16="http://schemas.microsoft.com/office/drawing/2014/main" id="{5C28CE4D-EE3E-4226-A764-6E6AF5B2E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167005</xdr:colOff>
      <xdr:row>7</xdr:row>
      <xdr:rowOff>131444</xdr:rowOff>
    </xdr:from>
    <xdr:to>
      <xdr:col>11</xdr:col>
      <xdr:colOff>349885</xdr:colOff>
      <xdr:row>22</xdr:row>
      <xdr:rowOff>156844</xdr:rowOff>
    </xdr:to>
    <xdr:graphicFrame macro="">
      <xdr:nvGraphicFramePr>
        <xdr:cNvPr id="2" name="Chart 1">
          <a:extLst>
            <a:ext uri="{FF2B5EF4-FFF2-40B4-BE49-F238E27FC236}">
              <a16:creationId xmlns:a16="http://schemas.microsoft.com/office/drawing/2014/main" id="{1D1FC57E-D5D4-44F4-932C-B488AE339A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100693</xdr:colOff>
      <xdr:row>7</xdr:row>
      <xdr:rowOff>115569</xdr:rowOff>
    </xdr:from>
    <xdr:to>
      <xdr:col>5</xdr:col>
      <xdr:colOff>51925</xdr:colOff>
      <xdr:row>12</xdr:row>
      <xdr:rowOff>127000</xdr:rowOff>
    </xdr:to>
    <mc:AlternateContent xmlns:mc="http://schemas.openxmlformats.org/markup-compatibility/2006">
      <mc:Choice xmlns:a14="http://schemas.microsoft.com/office/drawing/2010/main" Requires="a14">
        <xdr:graphicFrame macro="">
          <xdr:nvGraphicFramePr>
            <xdr:cNvPr id="12" name="Married Status">
              <a:extLst>
                <a:ext uri="{FF2B5EF4-FFF2-40B4-BE49-F238E27FC236}">
                  <a16:creationId xmlns:a16="http://schemas.microsoft.com/office/drawing/2014/main" id="{FE374EBB-AC5A-1C0D-7A7E-4FEEC6C3196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00693" y="1421855"/>
              <a:ext cx="2999232" cy="93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20</xdr:row>
      <xdr:rowOff>72712</xdr:rowOff>
    </xdr:from>
    <xdr:to>
      <xdr:col>5</xdr:col>
      <xdr:colOff>51925</xdr:colOff>
      <xdr:row>29</xdr:row>
      <xdr:rowOff>160704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20E15832-435F-75DA-484C-C66D4A0E3E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0693" y="3784741"/>
              <a:ext cx="2999232" cy="17535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13</xdr:row>
      <xdr:rowOff>32317</xdr:rowOff>
    </xdr:from>
    <xdr:to>
      <xdr:col>5</xdr:col>
      <xdr:colOff>51925</xdr:colOff>
      <xdr:row>19</xdr:row>
      <xdr:rowOff>88901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83F0B360-7415-3E43-6418-4DB4EAAE8B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0693" y="2448946"/>
              <a:ext cx="2999232" cy="1166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100693</xdr:colOff>
      <xdr:row>30</xdr:row>
      <xdr:rowOff>109309</xdr:rowOff>
    </xdr:from>
    <xdr:to>
      <xdr:col>5</xdr:col>
      <xdr:colOff>85725</xdr:colOff>
      <xdr:row>43</xdr:row>
      <xdr:rowOff>174171</xdr:rowOff>
    </xdr:to>
    <xdr:pic>
      <xdr:nvPicPr>
        <xdr:cNvPr id="16" name="Picture 15">
          <a:extLst>
            <a:ext uri="{FF2B5EF4-FFF2-40B4-BE49-F238E27FC236}">
              <a16:creationId xmlns:a16="http://schemas.microsoft.com/office/drawing/2014/main" id="{B857D76B-47FC-3825-43C6-E6934C5E52E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693" y="5671909"/>
          <a:ext cx="3033032" cy="2470605"/>
        </a:xfrm>
        <a:prstGeom prst="rect">
          <a:avLst/>
        </a:prstGeom>
        <a:ln w="12700">
          <a:solidFill>
            <a:schemeClr val="bg2">
              <a:lumMod val="50000"/>
            </a:schemeClr>
          </a:solidFill>
          <a:prstDash val="dash"/>
          <a:extLst>
            <a:ext uri="{C807C97D-BFC1-408E-A445-0C87EB9F89A2}">
              <ask:lineSketchStyleProps xmlns:ask="http://schemas.microsoft.com/office/drawing/2018/sketchyshapes">
                <ask:type>
                  <ask:lineSketchNone/>
                </ask:type>
              </ask:lineSketchStyleProps>
            </a:ext>
          </a:extLst>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Kumar Permalsamy" refreshedDate="45071.522131597223" createdVersion="8" refreshedVersion="8" minRefreshableVersion="3" recordCount="1000" xr:uid="{C4BE9CEF-2D7A-4852-AF64-D65D715CB2EF}">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10 Miles"/>
        <s v="1-2 Miles"/>
        <s v="More than 10 Miles"/>
        <s v="10+ Miles" u="1"/>
        <s v="&gt;10 Miles" u="1"/>
        <s v="10 Miles and  more"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56062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DC6258-AA0B-47ED-A219-3EC7825CA136}" name="PivotTable4"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3:D48"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65F61-1FBA-4868-BC0F-AC7D8A213857}" name="PivotTable3"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2:D29" firstHeaderRow="1" firstDataRow="2" firstDataCol="1"/>
  <pivotFields count="14">
    <pivotField showAll="0"/>
    <pivotField showAll="0">
      <items count="3">
        <item h="1" x="0"/>
        <item x="1"/>
        <item t="default"/>
      </items>
    </pivotField>
    <pivotField showAll="0"/>
    <pivotField numFmtId="44" showAll="0"/>
    <pivotField showAll="0"/>
    <pivotField showAll="0">
      <items count="6">
        <item x="0"/>
        <item h="1" x="4"/>
        <item h="1" x="2"/>
        <item h="1" x="1"/>
        <item h="1" x="3"/>
        <item t="default"/>
      </items>
    </pivotField>
    <pivotField showAll="0"/>
    <pivotField showAll="0"/>
    <pivotField showAll="0"/>
    <pivotField axis="axisRow" showAll="0" sortType="ascending">
      <items count="9">
        <item m="1" x="6"/>
        <item x="0"/>
        <item m="1" x="7"/>
        <item n="10-15 Miles"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4"/>
    </i>
    <i>
      <x v="5"/>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ACD470-469E-4013-BE1B-C2049EDA0A4E}" name="PivotTable1" cacheId="8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1DBD3880-3753-481A-9315-47DC9E3F0C50}" sourceName="Married Status">
  <pivotTables>
    <pivotTable tabId="3" name="PivotTable1"/>
    <pivotTable tabId="3" name="PivotTable3"/>
    <pivotTable tabId="3" name="PivotTable4"/>
  </pivotTables>
  <data>
    <tabular pivotCacheId="11560620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3207E38-09DF-4B2E-8E61-3BB9BB335137}" sourceName="Education">
  <pivotTables>
    <pivotTable tabId="3" name="PivotTable1"/>
    <pivotTable tabId="3" name="PivotTable3"/>
    <pivotTable tabId="3" name="PivotTable4"/>
  </pivotTables>
  <data>
    <tabular pivotCacheId="115606207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9089D6-7C79-4C6C-8BA0-AA77309585CE}" sourceName="Region">
  <pivotTables>
    <pivotTable tabId="3" name="PivotTable1"/>
    <pivotTable tabId="3" name="PivotTable3"/>
    <pivotTable tabId="3" name="PivotTable4"/>
  </pivotTables>
  <data>
    <tabular pivotCacheId="115606207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B03354EC-1664-4EFC-BDC3-AD529DE3C1E4}" cache="Slicer_Married_Status" caption="Married Status" rowHeight="234950"/>
  <slicer name="Education" xr10:uid="{36B6F173-3A27-40DA-B743-1EC70FDC3BE6}" cache="Slicer_Education" caption="Education" rowHeight="234950"/>
  <slicer name="Region" xr10:uid="{3ADD7605-71FD-424F-AD86-848F100C364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691A36-C8D5-4352-91E5-9D57F018BADB}">
  <dimension ref="A1:N1027"/>
  <sheetViews>
    <sheetView topLeftCell="C976" workbookViewId="0">
      <selection sqref="A1:N1001"/>
    </sheetView>
  </sheetViews>
  <sheetFormatPr defaultColWidth="13.109375" defaultRowHeight="14.4" x14ac:dyDescent="0.3"/>
  <cols>
    <col min="1" max="1" width="6" style="3" bestFit="1" customWidth="1"/>
    <col min="2" max="2" width="14.5546875" style="3" bestFit="1" customWidth="1"/>
    <col min="3" max="3" width="9.109375" style="3" bestFit="1" customWidth="1"/>
    <col min="4" max="4" width="12.109375" style="5" bestFit="1" customWidth="1"/>
    <col min="5" max="5" width="9.88671875" style="3" bestFit="1" customWidth="1"/>
    <col min="6" max="6" width="16.21875" style="3" bestFit="1" customWidth="1"/>
    <col min="7" max="7" width="12.6640625" style="3" bestFit="1" customWidth="1"/>
    <col min="8" max="8" width="14" style="3" bestFit="1" customWidth="1"/>
    <col min="9" max="9" width="6.77734375" style="3" bestFit="1" customWidth="1"/>
    <col min="10" max="10" width="18.77734375" style="3" bestFit="1" customWidth="1"/>
    <col min="11" max="11" width="12.88671875" style="3" bestFit="1" customWidth="1"/>
    <col min="12" max="12" width="6.21875" style="3" bestFit="1" customWidth="1"/>
    <col min="13" max="13" width="12.88671875" style="3" bestFit="1" customWidth="1"/>
    <col min="14" max="14" width="15.5546875" style="3" bestFit="1" customWidth="1"/>
    <col min="15" max="16384" width="13.109375" style="3"/>
  </cols>
  <sheetData>
    <row r="1" spans="1:14" x14ac:dyDescent="0.3">
      <c r="A1" s="3" t="s">
        <v>0</v>
      </c>
      <c r="B1" s="3" t="s">
        <v>40</v>
      </c>
      <c r="C1" s="3" t="s">
        <v>2</v>
      </c>
      <c r="D1" s="5" t="s">
        <v>3</v>
      </c>
      <c r="E1" s="3" t="s">
        <v>4</v>
      </c>
      <c r="F1" s="3" t="s">
        <v>5</v>
      </c>
      <c r="G1" s="3" t="s">
        <v>6</v>
      </c>
      <c r="H1" s="3" t="s">
        <v>7</v>
      </c>
      <c r="I1" s="3" t="s">
        <v>8</v>
      </c>
      <c r="J1" s="3" t="s">
        <v>9</v>
      </c>
      <c r="K1" s="3" t="s">
        <v>10</v>
      </c>
      <c r="L1" s="3" t="s">
        <v>11</v>
      </c>
      <c r="M1" s="3" t="s">
        <v>41</v>
      </c>
      <c r="N1" s="3" t="s">
        <v>12</v>
      </c>
    </row>
    <row r="2" spans="1:14" x14ac:dyDescent="0.3">
      <c r="A2" s="3">
        <v>12496</v>
      </c>
      <c r="B2" s="3" t="s">
        <v>38</v>
      </c>
      <c r="C2" s="3" t="s">
        <v>37</v>
      </c>
      <c r="D2" s="5">
        <v>40000</v>
      </c>
      <c r="E2" s="3">
        <v>1</v>
      </c>
      <c r="F2" s="3" t="s">
        <v>13</v>
      </c>
      <c r="G2" s="3" t="s">
        <v>14</v>
      </c>
      <c r="H2" s="3" t="s">
        <v>15</v>
      </c>
      <c r="I2" s="3">
        <v>0</v>
      </c>
      <c r="J2" s="3" t="s">
        <v>16</v>
      </c>
      <c r="K2" s="3" t="s">
        <v>17</v>
      </c>
      <c r="L2" s="3">
        <v>42</v>
      </c>
      <c r="M2" s="3" t="str">
        <f>IF(L2&gt;54, "Old", IF(L2&lt;31, "Adolescent", IF(L2&gt;=31, "Middle Age")))</f>
        <v>Middle Age</v>
      </c>
      <c r="N2" s="3" t="s">
        <v>18</v>
      </c>
    </row>
    <row r="3" spans="1:14" x14ac:dyDescent="0.3">
      <c r="A3" s="3">
        <v>24107</v>
      </c>
      <c r="B3" s="3" t="s">
        <v>38</v>
      </c>
      <c r="C3" s="3" t="s">
        <v>36</v>
      </c>
      <c r="D3" s="5">
        <v>30000</v>
      </c>
      <c r="E3" s="3">
        <v>3</v>
      </c>
      <c r="F3" s="3" t="s">
        <v>19</v>
      </c>
      <c r="G3" s="3" t="s">
        <v>20</v>
      </c>
      <c r="H3" s="3" t="s">
        <v>15</v>
      </c>
      <c r="I3" s="3">
        <v>1</v>
      </c>
      <c r="J3" s="3" t="s">
        <v>16</v>
      </c>
      <c r="K3" s="3" t="s">
        <v>17</v>
      </c>
      <c r="L3" s="3">
        <v>43</v>
      </c>
      <c r="M3" s="3" t="str">
        <f t="shared" ref="M3:M66" si="0">IF(L3&gt;54, "Old", IF(L3&lt;31, "Adolescent", IF(L3&gt;=31, "Middle Age")))</f>
        <v>Middle Age</v>
      </c>
      <c r="N3" s="3" t="s">
        <v>18</v>
      </c>
    </row>
    <row r="4" spans="1:14" x14ac:dyDescent="0.3">
      <c r="A4" s="3">
        <v>14177</v>
      </c>
      <c r="B4" s="3" t="s">
        <v>38</v>
      </c>
      <c r="C4" s="3" t="s">
        <v>36</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39</v>
      </c>
      <c r="C5" s="3" t="s">
        <v>36</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39</v>
      </c>
      <c r="C6" s="3" t="s">
        <v>36</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38</v>
      </c>
      <c r="C7" s="3" t="s">
        <v>37</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39</v>
      </c>
      <c r="C8" s="3" t="s">
        <v>36</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38</v>
      </c>
      <c r="C9" s="3" t="s">
        <v>36</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38</v>
      </c>
      <c r="C10" s="3" t="s">
        <v>36</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38</v>
      </c>
      <c r="C11" s="3" t="s">
        <v>36</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38</v>
      </c>
      <c r="C12" s="3" t="s">
        <v>37</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39</v>
      </c>
      <c r="C13" s="3" t="s">
        <v>37</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38</v>
      </c>
      <c r="C14" s="3" t="s">
        <v>36</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38</v>
      </c>
      <c r="C15" s="3" t="s">
        <v>36</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39</v>
      </c>
      <c r="C16" s="3" t="s">
        <v>36</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39</v>
      </c>
      <c r="C17" s="3" t="s">
        <v>37</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39</v>
      </c>
      <c r="C18" s="3" t="s">
        <v>36</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38</v>
      </c>
      <c r="C19" s="3" t="s">
        <v>37</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39</v>
      </c>
      <c r="C20" s="3" t="s">
        <v>36</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39</v>
      </c>
      <c r="C21" s="3" t="s">
        <v>36</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38</v>
      </c>
      <c r="C22" s="3" t="s">
        <v>37</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39</v>
      </c>
      <c r="C23" s="3" t="s">
        <v>37</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39</v>
      </c>
      <c r="C24" s="3" t="s">
        <v>36</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38</v>
      </c>
      <c r="C25" s="3" t="s">
        <v>37</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39</v>
      </c>
      <c r="C26" s="3" t="s">
        <v>36</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39</v>
      </c>
      <c r="C27" s="3" t="s">
        <v>36</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39</v>
      </c>
      <c r="C28" s="3" t="s">
        <v>36</v>
      </c>
      <c r="D28" s="5">
        <v>30000</v>
      </c>
      <c r="E28" s="3">
        <v>0</v>
      </c>
      <c r="F28" s="3" t="s">
        <v>19</v>
      </c>
      <c r="G28" s="3" t="s">
        <v>20</v>
      </c>
      <c r="H28" s="3" t="s">
        <v>18</v>
      </c>
      <c r="I28" s="3">
        <v>1</v>
      </c>
      <c r="J28" s="3" t="s">
        <v>16</v>
      </c>
      <c r="K28" s="3" t="s">
        <v>17</v>
      </c>
      <c r="L28" s="3">
        <v>29</v>
      </c>
      <c r="M28" s="3" t="str">
        <f t="shared" si="0"/>
        <v>Adolescent</v>
      </c>
      <c r="N28" s="3" t="s">
        <v>15</v>
      </c>
    </row>
    <row r="29" spans="1:14" x14ac:dyDescent="0.3">
      <c r="A29" s="3">
        <v>18283</v>
      </c>
      <c r="B29" s="3" t="s">
        <v>39</v>
      </c>
      <c r="C29" s="3" t="s">
        <v>37</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38</v>
      </c>
      <c r="C30" s="3" t="s">
        <v>36</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39</v>
      </c>
      <c r="C31" s="3" t="s">
        <v>37</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38</v>
      </c>
      <c r="C32" s="3" t="s">
        <v>37</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38</v>
      </c>
      <c r="C33" s="3" t="s">
        <v>36</v>
      </c>
      <c r="D33" s="5">
        <v>10000</v>
      </c>
      <c r="E33" s="3">
        <v>0</v>
      </c>
      <c r="F33" s="3" t="s">
        <v>19</v>
      </c>
      <c r="G33" s="3" t="s">
        <v>25</v>
      </c>
      <c r="H33" s="3" t="s">
        <v>18</v>
      </c>
      <c r="I33" s="3">
        <v>1</v>
      </c>
      <c r="J33" s="3" t="s">
        <v>16</v>
      </c>
      <c r="K33" s="3" t="s">
        <v>24</v>
      </c>
      <c r="L33" s="3">
        <v>26</v>
      </c>
      <c r="M33" s="3" t="str">
        <f t="shared" si="0"/>
        <v>Adolescent</v>
      </c>
      <c r="N33" s="3" t="s">
        <v>15</v>
      </c>
    </row>
    <row r="34" spans="1:14" x14ac:dyDescent="0.3">
      <c r="A34" s="3">
        <v>20942</v>
      </c>
      <c r="B34" s="3" t="s">
        <v>39</v>
      </c>
      <c r="C34" s="3" t="s">
        <v>37</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39</v>
      </c>
      <c r="C35" s="3" t="s">
        <v>36</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39</v>
      </c>
      <c r="C36" s="3" t="s">
        <v>36</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39</v>
      </c>
      <c r="C37" s="3" t="s">
        <v>37</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38</v>
      </c>
      <c r="C38" s="3" t="s">
        <v>37</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39</v>
      </c>
      <c r="C39" s="3" t="s">
        <v>37</v>
      </c>
      <c r="D39" s="5">
        <v>30000</v>
      </c>
      <c r="E39" s="3">
        <v>0</v>
      </c>
      <c r="F39" s="3" t="s">
        <v>19</v>
      </c>
      <c r="G39" s="3" t="s">
        <v>20</v>
      </c>
      <c r="H39" s="3" t="s">
        <v>18</v>
      </c>
      <c r="I39" s="3">
        <v>1</v>
      </c>
      <c r="J39" s="3" t="s">
        <v>22</v>
      </c>
      <c r="K39" s="3" t="s">
        <v>17</v>
      </c>
      <c r="L39" s="3">
        <v>30</v>
      </c>
      <c r="M39" s="3" t="str">
        <f t="shared" si="0"/>
        <v>Adolescent</v>
      </c>
      <c r="N39" s="3" t="s">
        <v>18</v>
      </c>
    </row>
    <row r="40" spans="1:14" x14ac:dyDescent="0.3">
      <c r="A40" s="3">
        <v>26863</v>
      </c>
      <c r="B40" s="3" t="s">
        <v>39</v>
      </c>
      <c r="C40" s="3" t="s">
        <v>36</v>
      </c>
      <c r="D40" s="5">
        <v>20000</v>
      </c>
      <c r="E40" s="3">
        <v>0</v>
      </c>
      <c r="F40" s="3" t="s">
        <v>27</v>
      </c>
      <c r="G40" s="3" t="s">
        <v>25</v>
      </c>
      <c r="H40" s="3" t="s">
        <v>18</v>
      </c>
      <c r="I40" s="3">
        <v>1</v>
      </c>
      <c r="J40" s="3" t="s">
        <v>22</v>
      </c>
      <c r="K40" s="3" t="s">
        <v>17</v>
      </c>
      <c r="L40" s="3">
        <v>28</v>
      </c>
      <c r="M40" s="3" t="str">
        <f t="shared" si="0"/>
        <v>Adolescent</v>
      </c>
      <c r="N40" s="3" t="s">
        <v>18</v>
      </c>
    </row>
    <row r="41" spans="1:14" x14ac:dyDescent="0.3">
      <c r="A41" s="3">
        <v>16259</v>
      </c>
      <c r="B41" s="3" t="s">
        <v>39</v>
      </c>
      <c r="C41" s="3" t="s">
        <v>37</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39</v>
      </c>
      <c r="C42" s="3" t="s">
        <v>37</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39</v>
      </c>
      <c r="C43" s="3" t="s">
        <v>37</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38</v>
      </c>
      <c r="C44" s="3" t="s">
        <v>37</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38</v>
      </c>
      <c r="C45" s="3" t="s">
        <v>37</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38</v>
      </c>
      <c r="C46" s="3" t="s">
        <v>37</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38</v>
      </c>
      <c r="C47" s="3" t="s">
        <v>37</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38</v>
      </c>
      <c r="C48" s="3" t="s">
        <v>37</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39</v>
      </c>
      <c r="C49" s="3" t="s">
        <v>37</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38</v>
      </c>
      <c r="C50" s="3" t="s">
        <v>36</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39</v>
      </c>
      <c r="C51" s="3" t="s">
        <v>36</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39</v>
      </c>
      <c r="C52" s="3" t="s">
        <v>37</v>
      </c>
      <c r="D52" s="5">
        <v>30000</v>
      </c>
      <c r="E52" s="3">
        <v>0</v>
      </c>
      <c r="F52" s="3" t="s">
        <v>19</v>
      </c>
      <c r="G52" s="3" t="s">
        <v>20</v>
      </c>
      <c r="H52" s="3" t="s">
        <v>18</v>
      </c>
      <c r="I52" s="3">
        <v>1</v>
      </c>
      <c r="J52" s="3" t="s">
        <v>16</v>
      </c>
      <c r="K52" s="3" t="s">
        <v>17</v>
      </c>
      <c r="L52" s="3">
        <v>28</v>
      </c>
      <c r="M52" s="3" t="str">
        <f t="shared" si="0"/>
        <v>Adolescent</v>
      </c>
      <c r="N52" s="3" t="s">
        <v>18</v>
      </c>
    </row>
    <row r="53" spans="1:14" x14ac:dyDescent="0.3">
      <c r="A53" s="3">
        <v>20619</v>
      </c>
      <c r="B53" s="3" t="s">
        <v>39</v>
      </c>
      <c r="C53" s="3" t="s">
        <v>36</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38</v>
      </c>
      <c r="C54" s="3" t="s">
        <v>37</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39</v>
      </c>
      <c r="C55" s="3" t="s">
        <v>37</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39</v>
      </c>
      <c r="C56" s="3" t="s">
        <v>37</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38</v>
      </c>
      <c r="C57" s="3" t="s">
        <v>36</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38</v>
      </c>
      <c r="C58" s="3" t="s">
        <v>36</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38</v>
      </c>
      <c r="C59" s="3" t="s">
        <v>36</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38</v>
      </c>
      <c r="C60" s="3" t="s">
        <v>37</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38</v>
      </c>
      <c r="C61" s="3" t="s">
        <v>36</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39</v>
      </c>
      <c r="C62" s="3" t="s">
        <v>37</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39</v>
      </c>
      <c r="C63" s="3" t="s">
        <v>37</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38</v>
      </c>
      <c r="C64" s="3" t="s">
        <v>36</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39</v>
      </c>
      <c r="C65" s="3" t="s">
        <v>36</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38</v>
      </c>
      <c r="C66" s="3" t="s">
        <v>37</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39</v>
      </c>
      <c r="C67" s="3" t="s">
        <v>36</v>
      </c>
      <c r="D67" s="5">
        <v>30000</v>
      </c>
      <c r="E67" s="3">
        <v>2</v>
      </c>
      <c r="F67" s="3" t="s">
        <v>19</v>
      </c>
      <c r="G67" s="3" t="s">
        <v>20</v>
      </c>
      <c r="H67" s="3" t="s">
        <v>15</v>
      </c>
      <c r="I67" s="3">
        <v>2</v>
      </c>
      <c r="J67" s="3" t="s">
        <v>23</v>
      </c>
      <c r="K67" s="3" t="s">
        <v>24</v>
      </c>
      <c r="L67" s="3">
        <v>68</v>
      </c>
      <c r="M67" s="3" t="str">
        <f t="shared" ref="M67:M130" si="1">IF(L67&gt;54, "Old", IF(L67&lt;31, "Adolescent", IF(L67&gt;=31, "Middle Age")))</f>
        <v>Old</v>
      </c>
      <c r="N67" s="3" t="s">
        <v>18</v>
      </c>
    </row>
    <row r="68" spans="1:14" x14ac:dyDescent="0.3">
      <c r="A68" s="3">
        <v>29355</v>
      </c>
      <c r="B68" s="3" t="s">
        <v>38</v>
      </c>
      <c r="C68" s="3" t="s">
        <v>37</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39</v>
      </c>
      <c r="C69" s="3" t="s">
        <v>36</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39</v>
      </c>
      <c r="C70" s="3" t="s">
        <v>37</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38</v>
      </c>
      <c r="C71" s="3" t="s">
        <v>37</v>
      </c>
      <c r="D71" s="5">
        <v>10000</v>
      </c>
      <c r="E71" s="3">
        <v>0</v>
      </c>
      <c r="F71" s="3" t="s">
        <v>29</v>
      </c>
      <c r="G71" s="3" t="s">
        <v>25</v>
      </c>
      <c r="H71" s="3" t="s">
        <v>18</v>
      </c>
      <c r="I71" s="3">
        <v>2</v>
      </c>
      <c r="J71" s="3" t="s">
        <v>16</v>
      </c>
      <c r="K71" s="3" t="s">
        <v>17</v>
      </c>
      <c r="L71" s="3">
        <v>30</v>
      </c>
      <c r="M71" s="3" t="str">
        <f t="shared" si="1"/>
        <v>Adolescent</v>
      </c>
      <c r="N71" s="3" t="s">
        <v>18</v>
      </c>
    </row>
    <row r="72" spans="1:14" x14ac:dyDescent="0.3">
      <c r="A72" s="3">
        <v>14238</v>
      </c>
      <c r="B72" s="3" t="s">
        <v>38</v>
      </c>
      <c r="C72" s="3" t="s">
        <v>36</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39</v>
      </c>
      <c r="C73" s="3" t="s">
        <v>37</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38</v>
      </c>
      <c r="C74" s="3" t="s">
        <v>37</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39</v>
      </c>
      <c r="C75" s="3" t="s">
        <v>37</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38</v>
      </c>
      <c r="C76" s="3" t="s">
        <v>37</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39</v>
      </c>
      <c r="C77" s="3" t="s">
        <v>37</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39</v>
      </c>
      <c r="C78" s="3" t="s">
        <v>37</v>
      </c>
      <c r="D78" s="5">
        <v>20000</v>
      </c>
      <c r="E78" s="3">
        <v>0</v>
      </c>
      <c r="F78" s="3" t="s">
        <v>29</v>
      </c>
      <c r="G78" s="3" t="s">
        <v>25</v>
      </c>
      <c r="H78" s="3" t="s">
        <v>18</v>
      </c>
      <c r="I78" s="3">
        <v>2</v>
      </c>
      <c r="J78" s="3" t="s">
        <v>26</v>
      </c>
      <c r="K78" s="3" t="s">
        <v>17</v>
      </c>
      <c r="L78" s="3">
        <v>26</v>
      </c>
      <c r="M78" s="3" t="str">
        <f t="shared" si="1"/>
        <v>Adolescent</v>
      </c>
      <c r="N78" s="3" t="s">
        <v>18</v>
      </c>
    </row>
    <row r="79" spans="1:14" x14ac:dyDescent="0.3">
      <c r="A79" s="3">
        <v>27969</v>
      </c>
      <c r="B79" s="3" t="s">
        <v>38</v>
      </c>
      <c r="C79" s="3" t="s">
        <v>36</v>
      </c>
      <c r="D79" s="5">
        <v>80000</v>
      </c>
      <c r="E79" s="3">
        <v>0</v>
      </c>
      <c r="F79" s="3" t="s">
        <v>13</v>
      </c>
      <c r="G79" s="3" t="s">
        <v>21</v>
      </c>
      <c r="H79" s="3" t="s">
        <v>15</v>
      </c>
      <c r="I79" s="3">
        <v>2</v>
      </c>
      <c r="J79" s="3" t="s">
        <v>47</v>
      </c>
      <c r="K79" s="3" t="s">
        <v>24</v>
      </c>
      <c r="L79" s="3">
        <v>29</v>
      </c>
      <c r="M79" s="3" t="str">
        <f t="shared" si="1"/>
        <v>Adolescent</v>
      </c>
      <c r="N79" s="3" t="s">
        <v>15</v>
      </c>
    </row>
    <row r="80" spans="1:14" x14ac:dyDescent="0.3">
      <c r="A80" s="3">
        <v>15752</v>
      </c>
      <c r="B80" s="3" t="s">
        <v>38</v>
      </c>
      <c r="C80" s="3" t="s">
        <v>36</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39</v>
      </c>
      <c r="C81" s="3" t="s">
        <v>36</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38</v>
      </c>
      <c r="C82" s="3" t="s">
        <v>37</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39</v>
      </c>
      <c r="C83" s="3" t="s">
        <v>37</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38</v>
      </c>
      <c r="C84" s="3" t="s">
        <v>36</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39</v>
      </c>
      <c r="C85" s="3" t="s">
        <v>36</v>
      </c>
      <c r="D85" s="5">
        <v>20000</v>
      </c>
      <c r="E85" s="3">
        <v>0</v>
      </c>
      <c r="F85" s="3" t="s">
        <v>27</v>
      </c>
      <c r="G85" s="3" t="s">
        <v>25</v>
      </c>
      <c r="H85" s="3" t="s">
        <v>18</v>
      </c>
      <c r="I85" s="3">
        <v>1</v>
      </c>
      <c r="J85" s="3" t="s">
        <v>22</v>
      </c>
      <c r="K85" s="3" t="s">
        <v>17</v>
      </c>
      <c r="L85" s="3">
        <v>29</v>
      </c>
      <c r="M85" s="3" t="str">
        <f t="shared" si="1"/>
        <v>Adolescent</v>
      </c>
      <c r="N85" s="3" t="s">
        <v>18</v>
      </c>
    </row>
    <row r="86" spans="1:14" x14ac:dyDescent="0.3">
      <c r="A86" s="3">
        <v>24485</v>
      </c>
      <c r="B86" s="3" t="s">
        <v>39</v>
      </c>
      <c r="C86" s="3" t="s">
        <v>36</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39</v>
      </c>
      <c r="C87" s="3" t="s">
        <v>36</v>
      </c>
      <c r="D87" s="5">
        <v>10000</v>
      </c>
      <c r="E87" s="3">
        <v>0</v>
      </c>
      <c r="F87" s="3" t="s">
        <v>19</v>
      </c>
      <c r="G87" s="3" t="s">
        <v>25</v>
      </c>
      <c r="H87" s="3" t="s">
        <v>15</v>
      </c>
      <c r="I87" s="3">
        <v>1</v>
      </c>
      <c r="J87" s="3" t="s">
        <v>26</v>
      </c>
      <c r="K87" s="3" t="s">
        <v>24</v>
      </c>
      <c r="L87" s="3">
        <v>26</v>
      </c>
      <c r="M87" s="3" t="str">
        <f t="shared" si="1"/>
        <v>Adolescent</v>
      </c>
      <c r="N87" s="3" t="s">
        <v>15</v>
      </c>
    </row>
    <row r="88" spans="1:14" x14ac:dyDescent="0.3">
      <c r="A88" s="3">
        <v>17191</v>
      </c>
      <c r="B88" s="3" t="s">
        <v>39</v>
      </c>
      <c r="C88" s="3" t="s">
        <v>36</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38</v>
      </c>
      <c r="C89" s="3" t="s">
        <v>36</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39</v>
      </c>
      <c r="C90" s="3" t="s">
        <v>36</v>
      </c>
      <c r="D90" s="5">
        <v>30000</v>
      </c>
      <c r="E90" s="3">
        <v>0</v>
      </c>
      <c r="F90" s="3" t="s">
        <v>19</v>
      </c>
      <c r="G90" s="3" t="s">
        <v>20</v>
      </c>
      <c r="H90" s="3" t="s">
        <v>18</v>
      </c>
      <c r="I90" s="3">
        <v>1</v>
      </c>
      <c r="J90" s="3" t="s">
        <v>22</v>
      </c>
      <c r="K90" s="3" t="s">
        <v>17</v>
      </c>
      <c r="L90" s="3">
        <v>29</v>
      </c>
      <c r="M90" s="3" t="str">
        <f t="shared" si="1"/>
        <v>Adolescent</v>
      </c>
      <c r="N90" s="3" t="s">
        <v>18</v>
      </c>
    </row>
    <row r="91" spans="1:14" x14ac:dyDescent="0.3">
      <c r="A91" s="3">
        <v>25458</v>
      </c>
      <c r="B91" s="3" t="s">
        <v>38</v>
      </c>
      <c r="C91" s="3" t="s">
        <v>36</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39</v>
      </c>
      <c r="C92" s="3" t="s">
        <v>37</v>
      </c>
      <c r="D92" s="5">
        <v>30000</v>
      </c>
      <c r="E92" s="3">
        <v>0</v>
      </c>
      <c r="F92" s="3" t="s">
        <v>19</v>
      </c>
      <c r="G92" s="3" t="s">
        <v>20</v>
      </c>
      <c r="H92" s="3" t="s">
        <v>18</v>
      </c>
      <c r="I92" s="3">
        <v>1</v>
      </c>
      <c r="J92" s="3" t="s">
        <v>16</v>
      </c>
      <c r="K92" s="3" t="s">
        <v>17</v>
      </c>
      <c r="L92" s="3">
        <v>29</v>
      </c>
      <c r="M92" s="3" t="str">
        <f t="shared" si="1"/>
        <v>Adolescent</v>
      </c>
      <c r="N92" s="3" t="s">
        <v>15</v>
      </c>
    </row>
    <row r="93" spans="1:14" x14ac:dyDescent="0.3">
      <c r="A93" s="3">
        <v>28436</v>
      </c>
      <c r="B93" s="3" t="s">
        <v>39</v>
      </c>
      <c r="C93" s="3" t="s">
        <v>36</v>
      </c>
      <c r="D93" s="5">
        <v>30000</v>
      </c>
      <c r="E93" s="3">
        <v>0</v>
      </c>
      <c r="F93" s="3" t="s">
        <v>19</v>
      </c>
      <c r="G93" s="3" t="s">
        <v>20</v>
      </c>
      <c r="H93" s="3" t="s">
        <v>18</v>
      </c>
      <c r="I93" s="3">
        <v>1</v>
      </c>
      <c r="J93" s="3" t="s">
        <v>16</v>
      </c>
      <c r="K93" s="3" t="s">
        <v>17</v>
      </c>
      <c r="L93" s="3">
        <v>30</v>
      </c>
      <c r="M93" s="3" t="str">
        <f t="shared" si="1"/>
        <v>Adolescent</v>
      </c>
      <c r="N93" s="3" t="s">
        <v>15</v>
      </c>
    </row>
    <row r="94" spans="1:14" x14ac:dyDescent="0.3">
      <c r="A94" s="3">
        <v>19562</v>
      </c>
      <c r="B94" s="3" t="s">
        <v>39</v>
      </c>
      <c r="C94" s="3" t="s">
        <v>37</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39</v>
      </c>
      <c r="C95" s="3" t="s">
        <v>37</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39</v>
      </c>
      <c r="C96" s="3" t="s">
        <v>37</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39</v>
      </c>
      <c r="C97" s="3" t="s">
        <v>37</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38</v>
      </c>
      <c r="C98" s="3" t="s">
        <v>36</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38</v>
      </c>
      <c r="C99" s="3" t="s">
        <v>36</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38</v>
      </c>
      <c r="C100" s="3" t="s">
        <v>36</v>
      </c>
      <c r="D100" s="5">
        <v>40000</v>
      </c>
      <c r="E100" s="3">
        <v>0</v>
      </c>
      <c r="F100" s="3" t="s">
        <v>31</v>
      </c>
      <c r="G100" s="3" t="s">
        <v>20</v>
      </c>
      <c r="H100" s="3" t="s">
        <v>15</v>
      </c>
      <c r="I100" s="3">
        <v>0</v>
      </c>
      <c r="J100" s="3" t="s">
        <v>16</v>
      </c>
      <c r="K100" s="3" t="s">
        <v>17</v>
      </c>
      <c r="L100" s="3">
        <v>25</v>
      </c>
      <c r="M100" s="3" t="str">
        <f t="shared" si="1"/>
        <v>Adolescent</v>
      </c>
      <c r="N100" s="3" t="s">
        <v>15</v>
      </c>
    </row>
    <row r="101" spans="1:14" x14ac:dyDescent="0.3">
      <c r="A101" s="3">
        <v>26852</v>
      </c>
      <c r="B101" s="3" t="s">
        <v>38</v>
      </c>
      <c r="C101" s="3" t="s">
        <v>37</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39</v>
      </c>
      <c r="C102" s="3" t="s">
        <v>36</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39</v>
      </c>
      <c r="C103" s="3" t="s">
        <v>36</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38</v>
      </c>
      <c r="C104" s="3" t="s">
        <v>36</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39</v>
      </c>
      <c r="C105" s="3" t="s">
        <v>36</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39</v>
      </c>
      <c r="C106" s="3" t="s">
        <v>37</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39</v>
      </c>
      <c r="C107" s="3" t="s">
        <v>37</v>
      </c>
      <c r="D107" s="5">
        <v>30000</v>
      </c>
      <c r="E107" s="3">
        <v>0</v>
      </c>
      <c r="F107" s="3" t="s">
        <v>19</v>
      </c>
      <c r="G107" s="3" t="s">
        <v>20</v>
      </c>
      <c r="H107" s="3" t="s">
        <v>18</v>
      </c>
      <c r="I107" s="3">
        <v>1</v>
      </c>
      <c r="J107" s="3" t="s">
        <v>22</v>
      </c>
      <c r="K107" s="3" t="s">
        <v>17</v>
      </c>
      <c r="L107" s="3">
        <v>30</v>
      </c>
      <c r="M107" s="3" t="str">
        <f t="shared" si="1"/>
        <v>Adolescent</v>
      </c>
      <c r="N107" s="3" t="s">
        <v>18</v>
      </c>
    </row>
    <row r="108" spans="1:14" x14ac:dyDescent="0.3">
      <c r="A108" s="3">
        <v>20430</v>
      </c>
      <c r="B108" s="3" t="s">
        <v>38</v>
      </c>
      <c r="C108" s="3" t="s">
        <v>36</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39</v>
      </c>
      <c r="C109" s="3" t="s">
        <v>37</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38</v>
      </c>
      <c r="C110" s="3" t="s">
        <v>37</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39</v>
      </c>
      <c r="C111" s="3" t="s">
        <v>36</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39</v>
      </c>
      <c r="C112" s="3" t="s">
        <v>37</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39</v>
      </c>
      <c r="C113" s="3" t="s">
        <v>37</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39</v>
      </c>
      <c r="C114" s="3" t="s">
        <v>37</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39</v>
      </c>
      <c r="C115" s="3" t="s">
        <v>37</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38</v>
      </c>
      <c r="C116" s="3" t="s">
        <v>36</v>
      </c>
      <c r="D116" s="5">
        <v>20000</v>
      </c>
      <c r="E116" s="3">
        <v>0</v>
      </c>
      <c r="F116" s="3" t="s">
        <v>13</v>
      </c>
      <c r="G116" s="3" t="s">
        <v>20</v>
      </c>
      <c r="H116" s="3" t="s">
        <v>15</v>
      </c>
      <c r="I116" s="3">
        <v>0</v>
      </c>
      <c r="J116" s="3" t="s">
        <v>16</v>
      </c>
      <c r="K116" s="3" t="s">
        <v>24</v>
      </c>
      <c r="L116" s="3">
        <v>26</v>
      </c>
      <c r="M116" s="3" t="str">
        <f t="shared" si="1"/>
        <v>Adolescent</v>
      </c>
      <c r="N116" s="3" t="s">
        <v>15</v>
      </c>
    </row>
    <row r="117" spans="1:14" x14ac:dyDescent="0.3">
      <c r="A117" s="3">
        <v>24140</v>
      </c>
      <c r="B117" s="3" t="s">
        <v>39</v>
      </c>
      <c r="C117" s="3" t="s">
        <v>36</v>
      </c>
      <c r="D117" s="5">
        <v>10000</v>
      </c>
      <c r="E117" s="3">
        <v>0</v>
      </c>
      <c r="F117" s="3" t="s">
        <v>31</v>
      </c>
      <c r="G117" s="3" t="s">
        <v>25</v>
      </c>
      <c r="H117" s="3" t="s">
        <v>18</v>
      </c>
      <c r="I117" s="3">
        <v>0</v>
      </c>
      <c r="J117" s="3" t="s">
        <v>16</v>
      </c>
      <c r="K117" s="3" t="s">
        <v>17</v>
      </c>
      <c r="L117" s="3">
        <v>30</v>
      </c>
      <c r="M117" s="3" t="str">
        <f t="shared" si="1"/>
        <v>Adolescent</v>
      </c>
      <c r="N117" s="3" t="s">
        <v>15</v>
      </c>
    </row>
    <row r="118" spans="1:14" x14ac:dyDescent="0.3">
      <c r="A118" s="3">
        <v>22496</v>
      </c>
      <c r="B118" s="3" t="s">
        <v>38</v>
      </c>
      <c r="C118" s="3" t="s">
        <v>37</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39</v>
      </c>
      <c r="C119" s="3" t="s">
        <v>37</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38</v>
      </c>
      <c r="C120" s="3" t="s">
        <v>36</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39</v>
      </c>
      <c r="C121" s="3" t="s">
        <v>37</v>
      </c>
      <c r="D121" s="5">
        <v>30000</v>
      </c>
      <c r="E121" s="3">
        <v>0</v>
      </c>
      <c r="F121" s="3" t="s">
        <v>19</v>
      </c>
      <c r="G121" s="3" t="s">
        <v>20</v>
      </c>
      <c r="H121" s="3" t="s">
        <v>18</v>
      </c>
      <c r="I121" s="3">
        <v>1</v>
      </c>
      <c r="J121" s="3" t="s">
        <v>22</v>
      </c>
      <c r="K121" s="3" t="s">
        <v>17</v>
      </c>
      <c r="L121" s="3">
        <v>29</v>
      </c>
      <c r="M121" s="3" t="str">
        <f t="shared" si="1"/>
        <v>Adolescent</v>
      </c>
      <c r="N121" s="3" t="s">
        <v>18</v>
      </c>
    </row>
    <row r="122" spans="1:14" x14ac:dyDescent="0.3">
      <c r="A122" s="3">
        <v>22988</v>
      </c>
      <c r="B122" s="3" t="s">
        <v>38</v>
      </c>
      <c r="C122" s="3" t="s">
        <v>37</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38</v>
      </c>
      <c r="C123" s="3" t="s">
        <v>36</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39</v>
      </c>
      <c r="C124" s="3" t="s">
        <v>37</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39</v>
      </c>
      <c r="C125" s="3" t="s">
        <v>37</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39</v>
      </c>
      <c r="C126" s="3" t="s">
        <v>37</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38</v>
      </c>
      <c r="C127" s="3" t="s">
        <v>36</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39</v>
      </c>
      <c r="C128" s="3" t="s">
        <v>36</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38</v>
      </c>
      <c r="C129" s="3" t="s">
        <v>36</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39</v>
      </c>
      <c r="C130" s="3" t="s">
        <v>36</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39</v>
      </c>
      <c r="C131" s="3" t="s">
        <v>36</v>
      </c>
      <c r="D131" s="5">
        <v>10000</v>
      </c>
      <c r="E131" s="3">
        <v>3</v>
      </c>
      <c r="F131" s="3" t="s">
        <v>27</v>
      </c>
      <c r="G131" s="3" t="s">
        <v>25</v>
      </c>
      <c r="H131" s="3" t="s">
        <v>15</v>
      </c>
      <c r="I131" s="3">
        <v>1</v>
      </c>
      <c r="J131" s="3" t="s">
        <v>16</v>
      </c>
      <c r="K131" s="3" t="s">
        <v>17</v>
      </c>
      <c r="L131" s="3">
        <v>39</v>
      </c>
      <c r="M131" s="3" t="str">
        <f t="shared" ref="M131:M194" si="2">IF(L131&gt;54, "Old", IF(L131&lt;31, "Adolescent", IF(L131&gt;=31, "Middle Age")))</f>
        <v>Middle Age</v>
      </c>
      <c r="N131" s="3" t="s">
        <v>15</v>
      </c>
    </row>
    <row r="132" spans="1:14" x14ac:dyDescent="0.3">
      <c r="A132" s="3">
        <v>12993</v>
      </c>
      <c r="B132" s="3" t="s">
        <v>38</v>
      </c>
      <c r="C132" s="3" t="s">
        <v>36</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38</v>
      </c>
      <c r="C133" s="3" t="s">
        <v>36</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38</v>
      </c>
      <c r="C134" s="3" t="s">
        <v>36</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39</v>
      </c>
      <c r="C135" s="3" t="s">
        <v>36</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39</v>
      </c>
      <c r="C136" s="3" t="s">
        <v>37</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38</v>
      </c>
      <c r="C137" s="3" t="s">
        <v>36</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39</v>
      </c>
      <c r="C138" s="3" t="s">
        <v>37</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39</v>
      </c>
      <c r="C139" s="3" t="s">
        <v>36</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38</v>
      </c>
      <c r="C140" s="3" t="s">
        <v>37</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39</v>
      </c>
      <c r="C141" s="3" t="s">
        <v>37</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39</v>
      </c>
      <c r="C142" s="3" t="s">
        <v>36</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39</v>
      </c>
      <c r="C143" s="3" t="s">
        <v>37</v>
      </c>
      <c r="D143" s="5">
        <v>10000</v>
      </c>
      <c r="E143" s="3">
        <v>0</v>
      </c>
      <c r="F143" s="3" t="s">
        <v>19</v>
      </c>
      <c r="G143" s="3" t="s">
        <v>25</v>
      </c>
      <c r="H143" s="3" t="s">
        <v>18</v>
      </c>
      <c r="I143" s="3">
        <v>1</v>
      </c>
      <c r="J143" s="3" t="s">
        <v>16</v>
      </c>
      <c r="K143" s="3" t="s">
        <v>24</v>
      </c>
      <c r="L143" s="3">
        <v>26</v>
      </c>
      <c r="M143" s="3" t="str">
        <f t="shared" si="2"/>
        <v>Adolescent</v>
      </c>
      <c r="N143" s="3" t="s">
        <v>15</v>
      </c>
    </row>
    <row r="144" spans="1:14" x14ac:dyDescent="0.3">
      <c r="A144" s="3">
        <v>14832</v>
      </c>
      <c r="B144" s="3" t="s">
        <v>38</v>
      </c>
      <c r="C144" s="3" t="s">
        <v>36</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38</v>
      </c>
      <c r="C145" s="3" t="s">
        <v>37</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39</v>
      </c>
      <c r="C146" s="3" t="s">
        <v>36</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38</v>
      </c>
      <c r="C147" s="3" t="s">
        <v>37</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38</v>
      </c>
      <c r="C148" s="3" t="s">
        <v>36</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38</v>
      </c>
      <c r="C149" s="3" t="s">
        <v>37</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38</v>
      </c>
      <c r="C150" s="3" t="s">
        <v>36</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39</v>
      </c>
      <c r="C151" s="3" t="s">
        <v>36</v>
      </c>
      <c r="D151" s="5">
        <v>30000</v>
      </c>
      <c r="E151" s="3">
        <v>0</v>
      </c>
      <c r="F151" s="3" t="s">
        <v>19</v>
      </c>
      <c r="G151" s="3" t="s">
        <v>20</v>
      </c>
      <c r="H151" s="3" t="s">
        <v>18</v>
      </c>
      <c r="I151" s="3">
        <v>1</v>
      </c>
      <c r="J151" s="3" t="s">
        <v>26</v>
      </c>
      <c r="K151" s="3" t="s">
        <v>17</v>
      </c>
      <c r="L151" s="3">
        <v>27</v>
      </c>
      <c r="M151" s="3" t="str">
        <f t="shared" si="2"/>
        <v>Adolescent</v>
      </c>
      <c r="N151" s="3" t="s">
        <v>18</v>
      </c>
    </row>
    <row r="152" spans="1:14" x14ac:dyDescent="0.3">
      <c r="A152" s="3">
        <v>26154</v>
      </c>
      <c r="B152" s="3" t="s">
        <v>38</v>
      </c>
      <c r="C152" s="3" t="s">
        <v>36</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39</v>
      </c>
      <c r="C153" s="3" t="s">
        <v>36</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39</v>
      </c>
      <c r="C154" s="3" t="s">
        <v>37</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38</v>
      </c>
      <c r="C155" s="3" t="s">
        <v>36</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39</v>
      </c>
      <c r="C156" s="3" t="s">
        <v>36</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39</v>
      </c>
      <c r="C157" s="3" t="s">
        <v>37</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38</v>
      </c>
      <c r="C158" s="3" t="s">
        <v>37</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39</v>
      </c>
      <c r="C159" s="3" t="s">
        <v>36</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39</v>
      </c>
      <c r="C160" s="3" t="s">
        <v>37</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38</v>
      </c>
      <c r="C161" s="3" t="s">
        <v>37</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39</v>
      </c>
      <c r="C162" s="3" t="s">
        <v>37</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38</v>
      </c>
      <c r="C163" s="3" t="s">
        <v>37</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39</v>
      </c>
      <c r="C164" s="3" t="s">
        <v>37</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39</v>
      </c>
      <c r="C165" s="3" t="s">
        <v>36</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38</v>
      </c>
      <c r="C166" s="3" t="s">
        <v>36</v>
      </c>
      <c r="D166" s="5">
        <v>10000</v>
      </c>
      <c r="E166" s="3">
        <v>0</v>
      </c>
      <c r="F166" s="3" t="s">
        <v>19</v>
      </c>
      <c r="G166" s="3" t="s">
        <v>25</v>
      </c>
      <c r="H166" s="3" t="s">
        <v>15</v>
      </c>
      <c r="I166" s="3">
        <v>1</v>
      </c>
      <c r="J166" s="3" t="s">
        <v>22</v>
      </c>
      <c r="K166" s="3" t="s">
        <v>24</v>
      </c>
      <c r="L166" s="3">
        <v>25</v>
      </c>
      <c r="M166" s="3" t="str">
        <f t="shared" si="2"/>
        <v>Adolescent</v>
      </c>
      <c r="N166" s="3" t="s">
        <v>15</v>
      </c>
    </row>
    <row r="167" spans="1:14" x14ac:dyDescent="0.3">
      <c r="A167" s="3">
        <v>15465</v>
      </c>
      <c r="B167" s="3" t="s">
        <v>38</v>
      </c>
      <c r="C167" s="3" t="s">
        <v>37</v>
      </c>
      <c r="D167" s="5">
        <v>10000</v>
      </c>
      <c r="E167" s="3">
        <v>0</v>
      </c>
      <c r="F167" s="3" t="s">
        <v>19</v>
      </c>
      <c r="G167" s="3" t="s">
        <v>25</v>
      </c>
      <c r="H167" s="3" t="s">
        <v>18</v>
      </c>
      <c r="I167" s="3">
        <v>1</v>
      </c>
      <c r="J167" s="3" t="s">
        <v>16</v>
      </c>
      <c r="K167" s="3" t="s">
        <v>24</v>
      </c>
      <c r="L167" s="3">
        <v>25</v>
      </c>
      <c r="M167" s="3" t="str">
        <f t="shared" si="2"/>
        <v>Adolescent</v>
      </c>
      <c r="N167" s="3" t="s">
        <v>18</v>
      </c>
    </row>
    <row r="168" spans="1:14" x14ac:dyDescent="0.3">
      <c r="A168" s="3">
        <v>26757</v>
      </c>
      <c r="B168" s="3" t="s">
        <v>39</v>
      </c>
      <c r="C168" s="3" t="s">
        <v>36</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39</v>
      </c>
      <c r="C169" s="3" t="s">
        <v>36</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39</v>
      </c>
      <c r="C170" s="3" t="s">
        <v>36</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38</v>
      </c>
      <c r="C171" s="3" t="s">
        <v>36</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38</v>
      </c>
      <c r="C172" s="3" t="s">
        <v>37</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38</v>
      </c>
      <c r="C173" s="3" t="s">
        <v>37</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38</v>
      </c>
      <c r="C174" s="3" t="s">
        <v>36</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38</v>
      </c>
      <c r="C175" s="3" t="s">
        <v>37</v>
      </c>
      <c r="D175" s="5">
        <v>10000</v>
      </c>
      <c r="E175" s="3">
        <v>0</v>
      </c>
      <c r="F175" s="3" t="s">
        <v>19</v>
      </c>
      <c r="G175" s="3" t="s">
        <v>25</v>
      </c>
      <c r="H175" s="3" t="s">
        <v>15</v>
      </c>
      <c r="I175" s="3">
        <v>1</v>
      </c>
      <c r="J175" s="3" t="s">
        <v>22</v>
      </c>
      <c r="K175" s="3" t="s">
        <v>24</v>
      </c>
      <c r="L175" s="3">
        <v>27</v>
      </c>
      <c r="M175" s="3" t="str">
        <f t="shared" si="2"/>
        <v>Adolescent</v>
      </c>
      <c r="N175" s="3" t="s">
        <v>18</v>
      </c>
    </row>
    <row r="176" spans="1:14" x14ac:dyDescent="0.3">
      <c r="A176" s="3">
        <v>19442</v>
      </c>
      <c r="B176" s="3" t="s">
        <v>39</v>
      </c>
      <c r="C176" s="3" t="s">
        <v>36</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39</v>
      </c>
      <c r="C177" s="3" t="s">
        <v>37</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39</v>
      </c>
      <c r="C178" s="3" t="s">
        <v>37</v>
      </c>
      <c r="D178" s="5">
        <v>20000</v>
      </c>
      <c r="E178" s="3">
        <v>0</v>
      </c>
      <c r="F178" s="3" t="s">
        <v>19</v>
      </c>
      <c r="G178" s="3" t="s">
        <v>25</v>
      </c>
      <c r="H178" s="3" t="s">
        <v>15</v>
      </c>
      <c r="I178" s="3">
        <v>0</v>
      </c>
      <c r="J178" s="3" t="s">
        <v>16</v>
      </c>
      <c r="K178" s="3" t="s">
        <v>24</v>
      </c>
      <c r="L178" s="3">
        <v>29</v>
      </c>
      <c r="M178" s="3" t="str">
        <f t="shared" si="2"/>
        <v>Adolescent</v>
      </c>
      <c r="N178" s="3" t="s">
        <v>15</v>
      </c>
    </row>
    <row r="179" spans="1:14" x14ac:dyDescent="0.3">
      <c r="A179" s="3">
        <v>27304</v>
      </c>
      <c r="B179" s="3" t="s">
        <v>39</v>
      </c>
      <c r="C179" s="3" t="s">
        <v>37</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38</v>
      </c>
      <c r="C180" s="3" t="s">
        <v>36</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38</v>
      </c>
      <c r="C181" s="3" t="s">
        <v>37</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39</v>
      </c>
      <c r="C182" s="3" t="s">
        <v>36</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38</v>
      </c>
      <c r="C183" s="3" t="s">
        <v>37</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38</v>
      </c>
      <c r="C184" s="3" t="s">
        <v>37</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39</v>
      </c>
      <c r="C185" s="3" t="s">
        <v>36</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38</v>
      </c>
      <c r="C186" s="3" t="s">
        <v>37</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38</v>
      </c>
      <c r="C187" s="3" t="s">
        <v>37</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38</v>
      </c>
      <c r="C188" s="3" t="s">
        <v>37</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39</v>
      </c>
      <c r="C189" s="3" t="s">
        <v>36</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38</v>
      </c>
      <c r="C190" s="3" t="s">
        <v>37</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38</v>
      </c>
      <c r="C191" s="3" t="s">
        <v>36</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38</v>
      </c>
      <c r="C192" s="3" t="s">
        <v>36</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39</v>
      </c>
      <c r="C193" s="3" t="s">
        <v>36</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39</v>
      </c>
      <c r="C194" s="3" t="s">
        <v>37</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38</v>
      </c>
      <c r="C195" s="3" t="s">
        <v>37</v>
      </c>
      <c r="D195" s="5">
        <v>70000</v>
      </c>
      <c r="E195" s="3">
        <v>5</v>
      </c>
      <c r="F195" s="3" t="s">
        <v>13</v>
      </c>
      <c r="G195" s="3" t="s">
        <v>21</v>
      </c>
      <c r="H195" s="3" t="s">
        <v>15</v>
      </c>
      <c r="I195" s="3">
        <v>4</v>
      </c>
      <c r="J195" s="3" t="s">
        <v>47</v>
      </c>
      <c r="K195" s="3" t="s">
        <v>24</v>
      </c>
      <c r="L195" s="3">
        <v>41</v>
      </c>
      <c r="M195" s="3" t="str">
        <f t="shared" ref="M195:M258" si="3">IF(L195&gt;54, "Old", IF(L195&lt;31, "Adolescent", IF(L195&gt;=31, "Middle Age")))</f>
        <v>Middle Age</v>
      </c>
      <c r="N195" s="3" t="s">
        <v>18</v>
      </c>
    </row>
    <row r="196" spans="1:14" x14ac:dyDescent="0.3">
      <c r="A196" s="3">
        <v>17843</v>
      </c>
      <c r="B196" s="3" t="s">
        <v>39</v>
      </c>
      <c r="C196" s="3" t="s">
        <v>37</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39</v>
      </c>
      <c r="C197" s="3" t="s">
        <v>36</v>
      </c>
      <c r="D197" s="5">
        <v>20000</v>
      </c>
      <c r="E197" s="3">
        <v>0</v>
      </c>
      <c r="F197" s="3" t="s">
        <v>13</v>
      </c>
      <c r="G197" s="3" t="s">
        <v>20</v>
      </c>
      <c r="H197" s="3" t="s">
        <v>15</v>
      </c>
      <c r="I197" s="3">
        <v>0</v>
      </c>
      <c r="J197" s="3" t="s">
        <v>16</v>
      </c>
      <c r="K197" s="3" t="s">
        <v>24</v>
      </c>
      <c r="L197" s="3">
        <v>25</v>
      </c>
      <c r="M197" s="3" t="str">
        <f t="shared" si="3"/>
        <v>Adolescent</v>
      </c>
      <c r="N197" s="3" t="s">
        <v>15</v>
      </c>
    </row>
    <row r="198" spans="1:14" x14ac:dyDescent="0.3">
      <c r="A198" s="3">
        <v>16209</v>
      </c>
      <c r="B198" s="3" t="s">
        <v>39</v>
      </c>
      <c r="C198" s="3" t="s">
        <v>37</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38</v>
      </c>
      <c r="C199" s="3" t="s">
        <v>36</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39</v>
      </c>
      <c r="C200" s="3" t="s">
        <v>37</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39</v>
      </c>
      <c r="C201" s="3" t="s">
        <v>36</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39</v>
      </c>
      <c r="C202" s="3" t="s">
        <v>36</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38</v>
      </c>
      <c r="C203" s="3" t="s">
        <v>36</v>
      </c>
      <c r="D203" s="5">
        <v>10000</v>
      </c>
      <c r="E203" s="3">
        <v>1</v>
      </c>
      <c r="F203" s="3" t="s">
        <v>27</v>
      </c>
      <c r="G203" s="3" t="s">
        <v>25</v>
      </c>
      <c r="H203" s="3" t="s">
        <v>15</v>
      </c>
      <c r="I203" s="3">
        <v>0</v>
      </c>
      <c r="J203" s="3" t="s">
        <v>22</v>
      </c>
      <c r="K203" s="3" t="s">
        <v>24</v>
      </c>
      <c r="L203" s="3">
        <v>27</v>
      </c>
      <c r="M203" s="3" t="str">
        <f t="shared" si="3"/>
        <v>Adolescent</v>
      </c>
      <c r="N203" s="3" t="s">
        <v>15</v>
      </c>
    </row>
    <row r="204" spans="1:14" x14ac:dyDescent="0.3">
      <c r="A204" s="3">
        <v>18626</v>
      </c>
      <c r="B204" s="3" t="s">
        <v>39</v>
      </c>
      <c r="C204" s="3" t="s">
        <v>36</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39</v>
      </c>
      <c r="C205" s="3" t="s">
        <v>37</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39</v>
      </c>
      <c r="C206" s="3" t="s">
        <v>37</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38</v>
      </c>
      <c r="C207" s="3" t="s">
        <v>36</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39</v>
      </c>
      <c r="C208" s="3" t="s">
        <v>36</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39</v>
      </c>
      <c r="C209" s="3" t="s">
        <v>37</v>
      </c>
      <c r="D209" s="5">
        <v>20000</v>
      </c>
      <c r="E209" s="3">
        <v>0</v>
      </c>
      <c r="F209" s="3" t="s">
        <v>29</v>
      </c>
      <c r="G209" s="3" t="s">
        <v>25</v>
      </c>
      <c r="H209" s="3" t="s">
        <v>15</v>
      </c>
      <c r="I209" s="3">
        <v>2</v>
      </c>
      <c r="J209" s="3" t="s">
        <v>26</v>
      </c>
      <c r="K209" s="3" t="s">
        <v>17</v>
      </c>
      <c r="L209" s="3">
        <v>26</v>
      </c>
      <c r="M209" s="3" t="str">
        <f t="shared" si="3"/>
        <v>Adolescent</v>
      </c>
      <c r="N209" s="3" t="s">
        <v>15</v>
      </c>
    </row>
    <row r="210" spans="1:14" x14ac:dyDescent="0.3">
      <c r="A210" s="3">
        <v>22633</v>
      </c>
      <c r="B210" s="3" t="s">
        <v>39</v>
      </c>
      <c r="C210" s="3" t="s">
        <v>37</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39</v>
      </c>
      <c r="C211" s="3" t="s">
        <v>37</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38</v>
      </c>
      <c r="C212" s="3" t="s">
        <v>37</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38</v>
      </c>
      <c r="C213" s="3" t="s">
        <v>37</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39</v>
      </c>
      <c r="C214" s="3" t="s">
        <v>37</v>
      </c>
      <c r="D214" s="5">
        <v>30000</v>
      </c>
      <c r="E214" s="3">
        <v>0</v>
      </c>
      <c r="F214" s="3" t="s">
        <v>19</v>
      </c>
      <c r="G214" s="3" t="s">
        <v>20</v>
      </c>
      <c r="H214" s="3" t="s">
        <v>18</v>
      </c>
      <c r="I214" s="3">
        <v>1</v>
      </c>
      <c r="J214" s="3" t="s">
        <v>22</v>
      </c>
      <c r="K214" s="3" t="s">
        <v>17</v>
      </c>
      <c r="L214" s="3">
        <v>30</v>
      </c>
      <c r="M214" s="3" t="str">
        <f t="shared" si="3"/>
        <v>Adolescent</v>
      </c>
      <c r="N214" s="3" t="s">
        <v>18</v>
      </c>
    </row>
    <row r="215" spans="1:14" x14ac:dyDescent="0.3">
      <c r="A215" s="3">
        <v>11451</v>
      </c>
      <c r="B215" s="3" t="s">
        <v>39</v>
      </c>
      <c r="C215" s="3" t="s">
        <v>36</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38</v>
      </c>
      <c r="C216" s="3" t="s">
        <v>36</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39</v>
      </c>
      <c r="C217" s="3" t="s">
        <v>36</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38</v>
      </c>
      <c r="C218" s="3" t="s">
        <v>36</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39</v>
      </c>
      <c r="C219" s="3" t="s">
        <v>37</v>
      </c>
      <c r="D219" s="5">
        <v>20000</v>
      </c>
      <c r="E219" s="3">
        <v>0</v>
      </c>
      <c r="F219" s="3" t="s">
        <v>29</v>
      </c>
      <c r="G219" s="3" t="s">
        <v>25</v>
      </c>
      <c r="H219" s="3" t="s">
        <v>18</v>
      </c>
      <c r="I219" s="3">
        <v>2</v>
      </c>
      <c r="J219" s="3" t="s">
        <v>16</v>
      </c>
      <c r="K219" s="3" t="s">
        <v>17</v>
      </c>
      <c r="L219" s="3">
        <v>25</v>
      </c>
      <c r="M219" s="3" t="str">
        <f t="shared" si="3"/>
        <v>Adolescent</v>
      </c>
      <c r="N219" s="3" t="s">
        <v>18</v>
      </c>
    </row>
    <row r="220" spans="1:14" x14ac:dyDescent="0.3">
      <c r="A220" s="3">
        <v>16043</v>
      </c>
      <c r="B220" s="3" t="s">
        <v>39</v>
      </c>
      <c r="C220" s="3" t="s">
        <v>36</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39</v>
      </c>
      <c r="C221" s="3" t="s">
        <v>36</v>
      </c>
      <c r="D221" s="5">
        <v>10000</v>
      </c>
      <c r="E221" s="3">
        <v>0</v>
      </c>
      <c r="F221" s="3" t="s">
        <v>19</v>
      </c>
      <c r="G221" s="3" t="s">
        <v>25</v>
      </c>
      <c r="H221" s="3" t="s">
        <v>15</v>
      </c>
      <c r="I221" s="3">
        <v>1</v>
      </c>
      <c r="J221" s="3" t="s">
        <v>26</v>
      </c>
      <c r="K221" s="3" t="s">
        <v>24</v>
      </c>
      <c r="L221" s="3">
        <v>26</v>
      </c>
      <c r="M221" s="3" t="str">
        <f t="shared" si="3"/>
        <v>Adolescent</v>
      </c>
      <c r="N221" s="3" t="s">
        <v>15</v>
      </c>
    </row>
    <row r="222" spans="1:14" x14ac:dyDescent="0.3">
      <c r="A222" s="3">
        <v>27696</v>
      </c>
      <c r="B222" s="3" t="s">
        <v>38</v>
      </c>
      <c r="C222" s="3" t="s">
        <v>36</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39</v>
      </c>
      <c r="C223" s="3" t="s">
        <v>36</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38</v>
      </c>
      <c r="C224" s="3" t="s">
        <v>37</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39</v>
      </c>
      <c r="C225" s="3" t="s">
        <v>37</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38</v>
      </c>
      <c r="C226" s="3" t="s">
        <v>37</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38</v>
      </c>
      <c r="C227" s="3" t="s">
        <v>36</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39</v>
      </c>
      <c r="C228" s="3" t="s">
        <v>37</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38</v>
      </c>
      <c r="C229" s="3" t="s">
        <v>36</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38</v>
      </c>
      <c r="C230" s="3" t="s">
        <v>37</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39</v>
      </c>
      <c r="C231" s="3" t="s">
        <v>36</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38</v>
      </c>
      <c r="C232" s="3" t="s">
        <v>36</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38</v>
      </c>
      <c r="C233" s="3" t="s">
        <v>37</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38</v>
      </c>
      <c r="C234" s="3" t="s">
        <v>37</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38</v>
      </c>
      <c r="C235" s="3" t="s">
        <v>36</v>
      </c>
      <c r="D235" s="5">
        <v>20000</v>
      </c>
      <c r="E235" s="3">
        <v>0</v>
      </c>
      <c r="F235" s="3" t="s">
        <v>13</v>
      </c>
      <c r="G235" s="3" t="s">
        <v>20</v>
      </c>
      <c r="H235" s="3" t="s">
        <v>15</v>
      </c>
      <c r="I235" s="3">
        <v>0</v>
      </c>
      <c r="J235" s="3" t="s">
        <v>16</v>
      </c>
      <c r="K235" s="3" t="s">
        <v>24</v>
      </c>
      <c r="L235" s="3">
        <v>27</v>
      </c>
      <c r="M235" s="3" t="str">
        <f t="shared" si="3"/>
        <v>Adolescent</v>
      </c>
      <c r="N235" s="3" t="s">
        <v>15</v>
      </c>
    </row>
    <row r="236" spans="1:14" x14ac:dyDescent="0.3">
      <c r="A236" s="3">
        <v>24611</v>
      </c>
      <c r="B236" s="3" t="s">
        <v>39</v>
      </c>
      <c r="C236" s="3" t="s">
        <v>36</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38</v>
      </c>
      <c r="C237" s="3" t="s">
        <v>37</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39</v>
      </c>
      <c r="C238" s="3" t="s">
        <v>37</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38</v>
      </c>
      <c r="C239" s="3" t="s">
        <v>37</v>
      </c>
      <c r="D239" s="5">
        <v>10000</v>
      </c>
      <c r="E239" s="3">
        <v>0</v>
      </c>
      <c r="F239" s="3" t="s">
        <v>19</v>
      </c>
      <c r="G239" s="3" t="s">
        <v>25</v>
      </c>
      <c r="H239" s="3" t="s">
        <v>18</v>
      </c>
      <c r="I239" s="3">
        <v>1</v>
      </c>
      <c r="J239" s="3" t="s">
        <v>16</v>
      </c>
      <c r="K239" s="3" t="s">
        <v>24</v>
      </c>
      <c r="L239" s="3">
        <v>26</v>
      </c>
      <c r="M239" s="3" t="str">
        <f t="shared" si="3"/>
        <v>Adolescent</v>
      </c>
      <c r="N239" s="3" t="s">
        <v>15</v>
      </c>
    </row>
    <row r="240" spans="1:14" x14ac:dyDescent="0.3">
      <c r="A240" s="3">
        <v>22006</v>
      </c>
      <c r="B240" s="3" t="s">
        <v>38</v>
      </c>
      <c r="C240" s="3" t="s">
        <v>36</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39</v>
      </c>
      <c r="C241" s="3" t="s">
        <v>37</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38</v>
      </c>
      <c r="C242" s="3" t="s">
        <v>36</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39</v>
      </c>
      <c r="C243" s="3" t="s">
        <v>37</v>
      </c>
      <c r="D243" s="5">
        <v>30000</v>
      </c>
      <c r="E243" s="3">
        <v>3</v>
      </c>
      <c r="F243" s="3" t="s">
        <v>19</v>
      </c>
      <c r="G243" s="3" t="s">
        <v>20</v>
      </c>
      <c r="H243" s="3" t="s">
        <v>15</v>
      </c>
      <c r="I243" s="3">
        <v>2</v>
      </c>
      <c r="J243" s="3" t="s">
        <v>16</v>
      </c>
      <c r="K243" s="3" t="s">
        <v>17</v>
      </c>
      <c r="L243" s="3">
        <v>27</v>
      </c>
      <c r="M243" s="3" t="str">
        <f t="shared" si="3"/>
        <v>Adolescent</v>
      </c>
      <c r="N243" s="3" t="s">
        <v>18</v>
      </c>
    </row>
    <row r="244" spans="1:14" x14ac:dyDescent="0.3">
      <c r="A244" s="3">
        <v>23908</v>
      </c>
      <c r="B244" s="3" t="s">
        <v>39</v>
      </c>
      <c r="C244" s="3" t="s">
        <v>36</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39</v>
      </c>
      <c r="C245" s="3" t="s">
        <v>37</v>
      </c>
      <c r="D245" s="5">
        <v>20000</v>
      </c>
      <c r="E245" s="3">
        <v>0</v>
      </c>
      <c r="F245" s="3" t="s">
        <v>27</v>
      </c>
      <c r="G245" s="3" t="s">
        <v>25</v>
      </c>
      <c r="H245" s="3" t="s">
        <v>18</v>
      </c>
      <c r="I245" s="3">
        <v>1</v>
      </c>
      <c r="J245" s="3" t="s">
        <v>22</v>
      </c>
      <c r="K245" s="3" t="s">
        <v>17</v>
      </c>
      <c r="L245" s="3">
        <v>29</v>
      </c>
      <c r="M245" s="3" t="str">
        <f t="shared" si="3"/>
        <v>Adolescent</v>
      </c>
      <c r="N245" s="3" t="s">
        <v>18</v>
      </c>
    </row>
    <row r="246" spans="1:14" x14ac:dyDescent="0.3">
      <c r="A246" s="3">
        <v>19057</v>
      </c>
      <c r="B246" s="3" t="s">
        <v>38</v>
      </c>
      <c r="C246" s="3" t="s">
        <v>37</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38</v>
      </c>
      <c r="C247" s="3" t="s">
        <v>36</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38</v>
      </c>
      <c r="C248" s="3" t="s">
        <v>37</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38</v>
      </c>
      <c r="C249" s="3" t="s">
        <v>37</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38</v>
      </c>
      <c r="C250" s="3" t="s">
        <v>37</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39</v>
      </c>
      <c r="C251" s="3" t="s">
        <v>36</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38</v>
      </c>
      <c r="C252" s="3" t="s">
        <v>36</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38</v>
      </c>
      <c r="C253" s="3" t="s">
        <v>36</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39</v>
      </c>
      <c r="C254" s="3" t="s">
        <v>36</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38</v>
      </c>
      <c r="C255" s="3" t="s">
        <v>36</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39</v>
      </c>
      <c r="C256" s="3" t="s">
        <v>36</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39</v>
      </c>
      <c r="C257" s="3" t="s">
        <v>37</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38</v>
      </c>
      <c r="C258" s="3" t="s">
        <v>36</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39</v>
      </c>
      <c r="C259" s="3" t="s">
        <v>37</v>
      </c>
      <c r="D259" s="5">
        <v>50000</v>
      </c>
      <c r="E259" s="3">
        <v>0</v>
      </c>
      <c r="F259" s="3" t="s">
        <v>31</v>
      </c>
      <c r="G259" s="3" t="s">
        <v>14</v>
      </c>
      <c r="H259" s="3" t="s">
        <v>15</v>
      </c>
      <c r="I259" s="3">
        <v>0</v>
      </c>
      <c r="J259" s="3" t="s">
        <v>16</v>
      </c>
      <c r="K259" s="3" t="s">
        <v>17</v>
      </c>
      <c r="L259" s="3">
        <v>36</v>
      </c>
      <c r="M259" s="3" t="str">
        <f t="shared" ref="M259:M322" si="4">IF(L259&gt;54, "Old", IF(L259&lt;31, "Adolescent", IF(L259&gt;=31, "Middle Age")))</f>
        <v>Middle Age</v>
      </c>
      <c r="N259" s="3" t="s">
        <v>15</v>
      </c>
    </row>
    <row r="260" spans="1:14" x14ac:dyDescent="0.3">
      <c r="A260" s="3">
        <v>14193</v>
      </c>
      <c r="B260" s="3" t="s">
        <v>39</v>
      </c>
      <c r="C260" s="3" t="s">
        <v>37</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38</v>
      </c>
      <c r="C261" s="3" t="s">
        <v>36</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39</v>
      </c>
      <c r="C262" s="3" t="s">
        <v>37</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38</v>
      </c>
      <c r="C263" s="3" t="s">
        <v>37</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38</v>
      </c>
      <c r="C264" s="3" t="s">
        <v>37</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39</v>
      </c>
      <c r="C265" s="3" t="s">
        <v>37</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38</v>
      </c>
      <c r="C266" s="3" t="s">
        <v>36</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39</v>
      </c>
      <c r="C267" s="3" t="s">
        <v>37</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39</v>
      </c>
      <c r="C268" s="3" t="s">
        <v>37</v>
      </c>
      <c r="D268" s="5">
        <v>20000</v>
      </c>
      <c r="E268" s="3">
        <v>5</v>
      </c>
      <c r="F268" s="3" t="s">
        <v>27</v>
      </c>
      <c r="G268" s="3" t="s">
        <v>25</v>
      </c>
      <c r="H268" s="3" t="s">
        <v>15</v>
      </c>
      <c r="I268" s="3">
        <v>2</v>
      </c>
      <c r="J268" s="3" t="s">
        <v>16</v>
      </c>
      <c r="K268" s="3" t="s">
        <v>17</v>
      </c>
      <c r="L268" s="3">
        <v>27</v>
      </c>
      <c r="M268" s="3" t="str">
        <f t="shared" si="4"/>
        <v>Adolescent</v>
      </c>
      <c r="N268" s="3" t="s">
        <v>18</v>
      </c>
    </row>
    <row r="269" spans="1:14" x14ac:dyDescent="0.3">
      <c r="A269" s="3">
        <v>13133</v>
      </c>
      <c r="B269" s="3" t="s">
        <v>39</v>
      </c>
      <c r="C269" s="3" t="s">
        <v>36</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38</v>
      </c>
      <c r="C270" s="3" t="s">
        <v>36</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39</v>
      </c>
      <c r="C271" s="3" t="s">
        <v>37</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39</v>
      </c>
      <c r="C272" s="3" t="s">
        <v>37</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39</v>
      </c>
      <c r="C273" s="3" t="s">
        <v>37</v>
      </c>
      <c r="D273" s="5">
        <v>20000</v>
      </c>
      <c r="E273" s="3">
        <v>0</v>
      </c>
      <c r="F273" s="3" t="s">
        <v>27</v>
      </c>
      <c r="G273" s="3" t="s">
        <v>25</v>
      </c>
      <c r="H273" s="3" t="s">
        <v>18</v>
      </c>
      <c r="I273" s="3">
        <v>1</v>
      </c>
      <c r="J273" s="3" t="s">
        <v>26</v>
      </c>
      <c r="K273" s="3" t="s">
        <v>17</v>
      </c>
      <c r="L273" s="3">
        <v>28</v>
      </c>
      <c r="M273" s="3" t="str">
        <f t="shared" si="4"/>
        <v>Adolescent</v>
      </c>
      <c r="N273" s="3" t="s">
        <v>18</v>
      </c>
    </row>
    <row r="274" spans="1:14" x14ac:dyDescent="0.3">
      <c r="A274" s="3">
        <v>24061</v>
      </c>
      <c r="B274" s="3" t="s">
        <v>38</v>
      </c>
      <c r="C274" s="3" t="s">
        <v>36</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39</v>
      </c>
      <c r="C275" s="3" t="s">
        <v>37</v>
      </c>
      <c r="D275" s="5">
        <v>20000</v>
      </c>
      <c r="E275" s="3">
        <v>0</v>
      </c>
      <c r="F275" s="3" t="s">
        <v>27</v>
      </c>
      <c r="G275" s="3" t="s">
        <v>25</v>
      </c>
      <c r="H275" s="3" t="s">
        <v>18</v>
      </c>
      <c r="I275" s="3">
        <v>1</v>
      </c>
      <c r="J275" s="3" t="s">
        <v>22</v>
      </c>
      <c r="K275" s="3" t="s">
        <v>17</v>
      </c>
      <c r="L275" s="3">
        <v>30</v>
      </c>
      <c r="M275" s="3" t="str">
        <f t="shared" si="4"/>
        <v>Adolescent</v>
      </c>
      <c r="N275" s="3" t="s">
        <v>18</v>
      </c>
    </row>
    <row r="276" spans="1:14" x14ac:dyDescent="0.3">
      <c r="A276" s="3">
        <v>12284</v>
      </c>
      <c r="B276" s="3" t="s">
        <v>38</v>
      </c>
      <c r="C276" s="3" t="s">
        <v>37</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38</v>
      </c>
      <c r="C277" s="3" t="s">
        <v>37</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38</v>
      </c>
      <c r="C278" s="3" t="s">
        <v>37</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38</v>
      </c>
      <c r="C279" s="3" t="s">
        <v>37</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38</v>
      </c>
      <c r="C280" s="3" t="s">
        <v>36</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39</v>
      </c>
      <c r="C281" s="3" t="s">
        <v>36</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39</v>
      </c>
      <c r="C282" s="3" t="s">
        <v>37</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39</v>
      </c>
      <c r="C283" s="3" t="s">
        <v>36</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39</v>
      </c>
      <c r="C284" s="3" t="s">
        <v>36</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38</v>
      </c>
      <c r="C285" s="3" t="s">
        <v>37</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39</v>
      </c>
      <c r="C286" s="3" t="s">
        <v>36</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38</v>
      </c>
      <c r="C287" s="3" t="s">
        <v>37</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39</v>
      </c>
      <c r="C288" s="3" t="s">
        <v>37</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39</v>
      </c>
      <c r="C289" s="3" t="s">
        <v>37</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38</v>
      </c>
      <c r="C290" s="3" t="s">
        <v>36</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38</v>
      </c>
      <c r="C291" s="3" t="s">
        <v>36</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39</v>
      </c>
      <c r="C292" s="3" t="s">
        <v>37</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38</v>
      </c>
      <c r="C293" s="3" t="s">
        <v>36</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38</v>
      </c>
      <c r="C294" s="3" t="s">
        <v>37</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39</v>
      </c>
      <c r="C295" s="3" t="s">
        <v>37</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39</v>
      </c>
      <c r="C296" s="3" t="s">
        <v>36</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39</v>
      </c>
      <c r="C297" s="3" t="s">
        <v>37</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39</v>
      </c>
      <c r="C298" s="3" t="s">
        <v>37</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38</v>
      </c>
      <c r="C299" s="3" t="s">
        <v>36</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38</v>
      </c>
      <c r="C300" s="3" t="s">
        <v>37</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38</v>
      </c>
      <c r="C301" s="3" t="s">
        <v>37</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39</v>
      </c>
      <c r="C302" s="3" t="s">
        <v>37</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39</v>
      </c>
      <c r="C303" s="3" t="s">
        <v>37</v>
      </c>
      <c r="D303" s="5">
        <v>40000</v>
      </c>
      <c r="E303" s="3">
        <v>0</v>
      </c>
      <c r="F303" s="3" t="s">
        <v>13</v>
      </c>
      <c r="G303" s="3" t="s">
        <v>20</v>
      </c>
      <c r="H303" s="3" t="s">
        <v>18</v>
      </c>
      <c r="I303" s="3">
        <v>0</v>
      </c>
      <c r="J303" s="3" t="s">
        <v>16</v>
      </c>
      <c r="K303" s="3" t="s">
        <v>24</v>
      </c>
      <c r="L303" s="3">
        <v>28</v>
      </c>
      <c r="M303" s="3" t="str">
        <f t="shared" si="4"/>
        <v>Adolescent</v>
      </c>
      <c r="N303" s="3" t="s">
        <v>15</v>
      </c>
    </row>
    <row r="304" spans="1:14" x14ac:dyDescent="0.3">
      <c r="A304" s="3">
        <v>26928</v>
      </c>
      <c r="B304" s="3" t="s">
        <v>39</v>
      </c>
      <c r="C304" s="3" t="s">
        <v>36</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38</v>
      </c>
      <c r="C305" s="3" t="s">
        <v>37</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38</v>
      </c>
      <c r="C306" s="3" t="s">
        <v>36</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39</v>
      </c>
      <c r="C307" s="3" t="s">
        <v>36</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38</v>
      </c>
      <c r="C308" s="3" t="s">
        <v>36</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38</v>
      </c>
      <c r="C309" s="3" t="s">
        <v>36</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38</v>
      </c>
      <c r="C310" s="3" t="s">
        <v>36</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38</v>
      </c>
      <c r="C311" s="3" t="s">
        <v>37</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38</v>
      </c>
      <c r="C312" s="3" t="s">
        <v>36</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38</v>
      </c>
      <c r="C313" s="3" t="s">
        <v>36</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38</v>
      </c>
      <c r="C314" s="3" t="s">
        <v>36</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39</v>
      </c>
      <c r="C315" s="3" t="s">
        <v>36</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38</v>
      </c>
      <c r="C316" s="3" t="s">
        <v>36</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39</v>
      </c>
      <c r="C317" s="3" t="s">
        <v>36</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38</v>
      </c>
      <c r="C318" s="3" t="s">
        <v>36</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38</v>
      </c>
      <c r="C319" s="3" t="s">
        <v>36</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38</v>
      </c>
      <c r="C320" s="3" t="s">
        <v>36</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38</v>
      </c>
      <c r="C321" s="3" t="s">
        <v>37</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38</v>
      </c>
      <c r="C322" s="3" t="s">
        <v>36</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39</v>
      </c>
      <c r="C323" s="3" t="s">
        <v>37</v>
      </c>
      <c r="D323" s="5">
        <v>160000</v>
      </c>
      <c r="E323" s="3">
        <v>0</v>
      </c>
      <c r="F323" s="3" t="s">
        <v>31</v>
      </c>
      <c r="G323" s="3" t="s">
        <v>28</v>
      </c>
      <c r="H323" s="3" t="s">
        <v>18</v>
      </c>
      <c r="I323" s="3">
        <v>3</v>
      </c>
      <c r="J323" s="3" t="s">
        <v>16</v>
      </c>
      <c r="K323" s="3" t="s">
        <v>24</v>
      </c>
      <c r="L323" s="3">
        <v>47</v>
      </c>
      <c r="M323" s="3" t="str">
        <f t="shared" ref="M323:M386" si="5">IF(L323&gt;54, "Old", IF(L323&lt;31, "Adolescent", IF(L323&gt;=31, "Middle Age")))</f>
        <v>Middle Age</v>
      </c>
      <c r="N323" s="3" t="s">
        <v>15</v>
      </c>
    </row>
    <row r="324" spans="1:14" x14ac:dyDescent="0.3">
      <c r="A324" s="3">
        <v>16410</v>
      </c>
      <c r="B324" s="3" t="s">
        <v>39</v>
      </c>
      <c r="C324" s="3" t="s">
        <v>37</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39</v>
      </c>
      <c r="C325" s="3" t="s">
        <v>37</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38</v>
      </c>
      <c r="C326" s="3" t="s">
        <v>36</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39</v>
      </c>
      <c r="C327" s="3" t="s">
        <v>36</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38</v>
      </c>
      <c r="C328" s="3" t="s">
        <v>37</v>
      </c>
      <c r="D328" s="5">
        <v>20000</v>
      </c>
      <c r="E328" s="3">
        <v>0</v>
      </c>
      <c r="F328" s="3" t="s">
        <v>13</v>
      </c>
      <c r="G328" s="3" t="s">
        <v>20</v>
      </c>
      <c r="H328" s="3" t="s">
        <v>18</v>
      </c>
      <c r="I328" s="3">
        <v>0</v>
      </c>
      <c r="J328" s="3" t="s">
        <v>16</v>
      </c>
      <c r="K328" s="3" t="s">
        <v>24</v>
      </c>
      <c r="L328" s="3">
        <v>26</v>
      </c>
      <c r="M328" s="3" t="str">
        <f t="shared" si="5"/>
        <v>Adolescent</v>
      </c>
      <c r="N328" s="3" t="s">
        <v>15</v>
      </c>
    </row>
    <row r="329" spans="1:14" x14ac:dyDescent="0.3">
      <c r="A329" s="3">
        <v>28379</v>
      </c>
      <c r="B329" s="3" t="s">
        <v>38</v>
      </c>
      <c r="C329" s="3" t="s">
        <v>36</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39</v>
      </c>
      <c r="C330" s="3" t="s">
        <v>36</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38</v>
      </c>
      <c r="C331" s="3" t="s">
        <v>37</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39</v>
      </c>
      <c r="C332" s="3" t="s">
        <v>37</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38</v>
      </c>
      <c r="C333" s="3" t="s">
        <v>36</v>
      </c>
      <c r="D333" s="5">
        <v>10000</v>
      </c>
      <c r="E333" s="3">
        <v>0</v>
      </c>
      <c r="F333" s="3" t="s">
        <v>29</v>
      </c>
      <c r="G333" s="3" t="s">
        <v>25</v>
      </c>
      <c r="H333" s="3" t="s">
        <v>18</v>
      </c>
      <c r="I333" s="3">
        <v>2</v>
      </c>
      <c r="J333" s="3" t="s">
        <v>16</v>
      </c>
      <c r="K333" s="3" t="s">
        <v>17</v>
      </c>
      <c r="L333" s="3">
        <v>30</v>
      </c>
      <c r="M333" s="3" t="str">
        <f t="shared" si="5"/>
        <v>Adolescent</v>
      </c>
      <c r="N333" s="3" t="s">
        <v>18</v>
      </c>
    </row>
    <row r="334" spans="1:14" x14ac:dyDescent="0.3">
      <c r="A334" s="3">
        <v>11489</v>
      </c>
      <c r="B334" s="3" t="s">
        <v>39</v>
      </c>
      <c r="C334" s="3" t="s">
        <v>37</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38</v>
      </c>
      <c r="C335" s="3" t="s">
        <v>36</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38</v>
      </c>
      <c r="C336" s="3" t="s">
        <v>36</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38</v>
      </c>
      <c r="C337" s="3" t="s">
        <v>36</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39</v>
      </c>
      <c r="C338" s="3" t="s">
        <v>36</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38</v>
      </c>
      <c r="C339" s="3" t="s">
        <v>36</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39</v>
      </c>
      <c r="C340" s="3" t="s">
        <v>37</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38</v>
      </c>
      <c r="C341" s="3" t="s">
        <v>36</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39</v>
      </c>
      <c r="C342" s="3" t="s">
        <v>36</v>
      </c>
      <c r="D342" s="5">
        <v>30000</v>
      </c>
      <c r="E342" s="3">
        <v>0</v>
      </c>
      <c r="F342" s="3" t="s">
        <v>19</v>
      </c>
      <c r="G342" s="3" t="s">
        <v>20</v>
      </c>
      <c r="H342" s="3" t="s">
        <v>15</v>
      </c>
      <c r="I342" s="3">
        <v>1</v>
      </c>
      <c r="J342" s="3" t="s">
        <v>22</v>
      </c>
      <c r="K342" s="3" t="s">
        <v>17</v>
      </c>
      <c r="L342" s="3">
        <v>30</v>
      </c>
      <c r="M342" s="3" t="str">
        <f t="shared" si="5"/>
        <v>Adolescent</v>
      </c>
      <c r="N342" s="3" t="s">
        <v>18</v>
      </c>
    </row>
    <row r="343" spans="1:14" x14ac:dyDescent="0.3">
      <c r="A343" s="3">
        <v>19174</v>
      </c>
      <c r="B343" s="3" t="s">
        <v>39</v>
      </c>
      <c r="C343" s="3" t="s">
        <v>37</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39</v>
      </c>
      <c r="C344" s="3" t="s">
        <v>36</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39</v>
      </c>
      <c r="C345" s="3" t="s">
        <v>37</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39</v>
      </c>
      <c r="C346" s="3" t="s">
        <v>36</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38</v>
      </c>
      <c r="C347" s="3" t="s">
        <v>37</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38</v>
      </c>
      <c r="C348" s="3" t="s">
        <v>36</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39</v>
      </c>
      <c r="C349" s="3" t="s">
        <v>37</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38</v>
      </c>
      <c r="C350" s="3" t="s">
        <v>36</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39</v>
      </c>
      <c r="C351" s="3" t="s">
        <v>37</v>
      </c>
      <c r="D351" s="5">
        <v>30000</v>
      </c>
      <c r="E351" s="3">
        <v>0</v>
      </c>
      <c r="F351" s="3" t="s">
        <v>19</v>
      </c>
      <c r="G351" s="3" t="s">
        <v>20</v>
      </c>
      <c r="H351" s="3" t="s">
        <v>18</v>
      </c>
      <c r="I351" s="3">
        <v>1</v>
      </c>
      <c r="J351" s="3" t="s">
        <v>16</v>
      </c>
      <c r="K351" s="3" t="s">
        <v>17</v>
      </c>
      <c r="L351" s="3">
        <v>29</v>
      </c>
      <c r="M351" s="3" t="str">
        <f t="shared" si="5"/>
        <v>Adolescent</v>
      </c>
      <c r="N351" s="3" t="s">
        <v>15</v>
      </c>
    </row>
    <row r="352" spans="1:14" x14ac:dyDescent="0.3">
      <c r="A352" s="3">
        <v>27878</v>
      </c>
      <c r="B352" s="3" t="s">
        <v>39</v>
      </c>
      <c r="C352" s="3" t="s">
        <v>36</v>
      </c>
      <c r="D352" s="5">
        <v>20000</v>
      </c>
      <c r="E352" s="3">
        <v>0</v>
      </c>
      <c r="F352" s="3" t="s">
        <v>19</v>
      </c>
      <c r="G352" s="3" t="s">
        <v>25</v>
      </c>
      <c r="H352" s="3" t="s">
        <v>18</v>
      </c>
      <c r="I352" s="3">
        <v>0</v>
      </c>
      <c r="J352" s="3" t="s">
        <v>16</v>
      </c>
      <c r="K352" s="3" t="s">
        <v>24</v>
      </c>
      <c r="L352" s="3">
        <v>28</v>
      </c>
      <c r="M352" s="3" t="str">
        <f t="shared" si="5"/>
        <v>Adolescent</v>
      </c>
      <c r="N352" s="3" t="s">
        <v>15</v>
      </c>
    </row>
    <row r="353" spans="1:14" x14ac:dyDescent="0.3">
      <c r="A353" s="3">
        <v>13572</v>
      </c>
      <c r="B353" s="3" t="s">
        <v>39</v>
      </c>
      <c r="C353" s="3" t="s">
        <v>36</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38</v>
      </c>
      <c r="C354" s="3" t="s">
        <v>37</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39</v>
      </c>
      <c r="C355" s="3" t="s">
        <v>36</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39</v>
      </c>
      <c r="C356" s="3" t="s">
        <v>36</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39</v>
      </c>
      <c r="C357" s="3" t="s">
        <v>36</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38</v>
      </c>
      <c r="C358" s="3" t="s">
        <v>37</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39</v>
      </c>
      <c r="C359" s="3" t="s">
        <v>37</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38</v>
      </c>
      <c r="C360" s="3" t="s">
        <v>36</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38</v>
      </c>
      <c r="C361" s="3" t="s">
        <v>36</v>
      </c>
      <c r="D361" s="5">
        <v>80000</v>
      </c>
      <c r="E361" s="3">
        <v>0</v>
      </c>
      <c r="F361" s="3" t="s">
        <v>13</v>
      </c>
      <c r="G361" s="3" t="s">
        <v>21</v>
      </c>
      <c r="H361" s="3" t="s">
        <v>15</v>
      </c>
      <c r="I361" s="3">
        <v>3</v>
      </c>
      <c r="J361" s="3" t="s">
        <v>47</v>
      </c>
      <c r="K361" s="3" t="s">
        <v>24</v>
      </c>
      <c r="L361" s="3">
        <v>30</v>
      </c>
      <c r="M361" s="3" t="str">
        <f t="shared" si="5"/>
        <v>Adolescent</v>
      </c>
      <c r="N361" s="3" t="s">
        <v>18</v>
      </c>
    </row>
    <row r="362" spans="1:14" x14ac:dyDescent="0.3">
      <c r="A362" s="3">
        <v>13082</v>
      </c>
      <c r="B362" s="3" t="s">
        <v>39</v>
      </c>
      <c r="C362" s="3" t="s">
        <v>36</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39</v>
      </c>
      <c r="C363" s="3" t="s">
        <v>37</v>
      </c>
      <c r="D363" s="5">
        <v>30000</v>
      </c>
      <c r="E363" s="3">
        <v>3</v>
      </c>
      <c r="F363" s="3" t="s">
        <v>19</v>
      </c>
      <c r="G363" s="3" t="s">
        <v>20</v>
      </c>
      <c r="H363" s="3" t="s">
        <v>18</v>
      </c>
      <c r="I363" s="3">
        <v>2</v>
      </c>
      <c r="J363" s="3" t="s">
        <v>16</v>
      </c>
      <c r="K363" s="3" t="s">
        <v>17</v>
      </c>
      <c r="L363" s="3">
        <v>27</v>
      </c>
      <c r="M363" s="3" t="str">
        <f t="shared" si="5"/>
        <v>Adolescent</v>
      </c>
      <c r="N363" s="3" t="s">
        <v>15</v>
      </c>
    </row>
    <row r="364" spans="1:14" x14ac:dyDescent="0.3">
      <c r="A364" s="3">
        <v>13687</v>
      </c>
      <c r="B364" s="3" t="s">
        <v>38</v>
      </c>
      <c r="C364" s="3" t="s">
        <v>36</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38</v>
      </c>
      <c r="C365" s="3" t="s">
        <v>37</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39</v>
      </c>
      <c r="C366" s="3" t="s">
        <v>37</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39</v>
      </c>
      <c r="C367" s="3" t="s">
        <v>37</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38</v>
      </c>
      <c r="C368" s="3" t="s">
        <v>36</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38</v>
      </c>
      <c r="C369" s="3" t="s">
        <v>37</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39</v>
      </c>
      <c r="C370" s="3" t="s">
        <v>37</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39</v>
      </c>
      <c r="C371" s="3" t="s">
        <v>37</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38</v>
      </c>
      <c r="C372" s="3" t="s">
        <v>37</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39</v>
      </c>
      <c r="C373" s="3" t="s">
        <v>36</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38</v>
      </c>
      <c r="C374" s="3" t="s">
        <v>36</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39</v>
      </c>
      <c r="C375" s="3" t="s">
        <v>36</v>
      </c>
      <c r="D375" s="5">
        <v>20000</v>
      </c>
      <c r="E375" s="3">
        <v>0</v>
      </c>
      <c r="F375" s="3" t="s">
        <v>27</v>
      </c>
      <c r="G375" s="3" t="s">
        <v>25</v>
      </c>
      <c r="H375" s="3" t="s">
        <v>18</v>
      </c>
      <c r="I375" s="3">
        <v>1</v>
      </c>
      <c r="J375" s="3" t="s">
        <v>22</v>
      </c>
      <c r="K375" s="3" t="s">
        <v>17</v>
      </c>
      <c r="L375" s="3">
        <v>30</v>
      </c>
      <c r="M375" s="3" t="str">
        <f t="shared" si="5"/>
        <v>Adolescent</v>
      </c>
      <c r="N375" s="3" t="s">
        <v>18</v>
      </c>
    </row>
    <row r="376" spans="1:14" x14ac:dyDescent="0.3">
      <c r="A376" s="3">
        <v>16179</v>
      </c>
      <c r="B376" s="3" t="s">
        <v>39</v>
      </c>
      <c r="C376" s="3" t="s">
        <v>37</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38</v>
      </c>
      <c r="C377" s="3" t="s">
        <v>37</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38</v>
      </c>
      <c r="C378" s="3" t="s">
        <v>36</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38</v>
      </c>
      <c r="C379" s="3" t="s">
        <v>36</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38</v>
      </c>
      <c r="C380" s="3" t="s">
        <v>36</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38</v>
      </c>
      <c r="C381" s="3" t="s">
        <v>36</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39</v>
      </c>
      <c r="C382" s="3" t="s">
        <v>36</v>
      </c>
      <c r="D382" s="5">
        <v>70000</v>
      </c>
      <c r="E382" s="3">
        <v>0</v>
      </c>
      <c r="F382" s="3" t="s">
        <v>13</v>
      </c>
      <c r="G382" s="3" t="s">
        <v>21</v>
      </c>
      <c r="H382" s="3" t="s">
        <v>18</v>
      </c>
      <c r="I382" s="3">
        <v>3</v>
      </c>
      <c r="J382" s="3" t="s">
        <v>47</v>
      </c>
      <c r="K382" s="3" t="s">
        <v>24</v>
      </c>
      <c r="L382" s="3">
        <v>30</v>
      </c>
      <c r="M382" s="3" t="str">
        <f t="shared" si="5"/>
        <v>Adolescent</v>
      </c>
      <c r="N382" s="3" t="s">
        <v>15</v>
      </c>
    </row>
    <row r="383" spans="1:14" x14ac:dyDescent="0.3">
      <c r="A383" s="3">
        <v>22974</v>
      </c>
      <c r="B383" s="3" t="s">
        <v>38</v>
      </c>
      <c r="C383" s="3" t="s">
        <v>37</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38</v>
      </c>
      <c r="C384" s="3" t="s">
        <v>36</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38</v>
      </c>
      <c r="C385" s="3" t="s">
        <v>36</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39</v>
      </c>
      <c r="C386" s="3" t="s">
        <v>37</v>
      </c>
      <c r="D386" s="5">
        <v>10000</v>
      </c>
      <c r="E386" s="3">
        <v>0</v>
      </c>
      <c r="F386" s="3" t="s">
        <v>19</v>
      </c>
      <c r="G386" s="3" t="s">
        <v>25</v>
      </c>
      <c r="H386" s="3" t="s">
        <v>18</v>
      </c>
      <c r="I386" s="3">
        <v>1</v>
      </c>
      <c r="J386" s="3" t="s">
        <v>16</v>
      </c>
      <c r="K386" s="3" t="s">
        <v>24</v>
      </c>
      <c r="L386" s="3">
        <v>28</v>
      </c>
      <c r="M386" s="3" t="str">
        <f t="shared" si="5"/>
        <v>Adolescent</v>
      </c>
      <c r="N386" s="3" t="s">
        <v>15</v>
      </c>
    </row>
    <row r="387" spans="1:14" x14ac:dyDescent="0.3">
      <c r="A387" s="3">
        <v>18018</v>
      </c>
      <c r="B387" s="3" t="s">
        <v>39</v>
      </c>
      <c r="C387" s="3" t="s">
        <v>36</v>
      </c>
      <c r="D387" s="5">
        <v>30000</v>
      </c>
      <c r="E387" s="3">
        <v>3</v>
      </c>
      <c r="F387" s="3" t="s">
        <v>19</v>
      </c>
      <c r="G387" s="3" t="s">
        <v>20</v>
      </c>
      <c r="H387" s="3" t="s">
        <v>15</v>
      </c>
      <c r="I387" s="3">
        <v>0</v>
      </c>
      <c r="J387" s="3" t="s">
        <v>16</v>
      </c>
      <c r="K387" s="3" t="s">
        <v>17</v>
      </c>
      <c r="L387" s="3">
        <v>43</v>
      </c>
      <c r="M387" s="3" t="str">
        <f t="shared" ref="M387:M450" si="6">IF(L387&gt;54, "Old", IF(L387&lt;31, "Adolescent", IF(L387&gt;=31, "Middle Age")))</f>
        <v>Middle Age</v>
      </c>
      <c r="N387" s="3" t="s">
        <v>18</v>
      </c>
    </row>
    <row r="388" spans="1:14" x14ac:dyDescent="0.3">
      <c r="A388" s="3">
        <v>28957</v>
      </c>
      <c r="B388" s="3" t="s">
        <v>39</v>
      </c>
      <c r="C388" s="3" t="s">
        <v>37</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39</v>
      </c>
      <c r="C389" s="3" t="s">
        <v>37</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38</v>
      </c>
      <c r="C390" s="3" t="s">
        <v>37</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38</v>
      </c>
      <c r="C391" s="3" t="s">
        <v>37</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39</v>
      </c>
      <c r="C392" s="3" t="s">
        <v>36</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39</v>
      </c>
      <c r="C393" s="3" t="s">
        <v>37</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39</v>
      </c>
      <c r="C394" s="3" t="s">
        <v>36</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38</v>
      </c>
      <c r="C395" s="3" t="s">
        <v>37</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38</v>
      </c>
      <c r="C396" s="3" t="s">
        <v>37</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38</v>
      </c>
      <c r="C397" s="3" t="s">
        <v>36</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39</v>
      </c>
      <c r="C398" s="3" t="s">
        <v>36</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38</v>
      </c>
      <c r="C399" s="3" t="s">
        <v>37</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39</v>
      </c>
      <c r="C400" s="3" t="s">
        <v>36</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39</v>
      </c>
      <c r="C401" s="3" t="s">
        <v>37</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39</v>
      </c>
      <c r="C402" s="3" t="s">
        <v>37</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38</v>
      </c>
      <c r="C403" s="3" t="s">
        <v>37</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38</v>
      </c>
      <c r="C404" s="3" t="s">
        <v>36</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38</v>
      </c>
      <c r="C405" s="3" t="s">
        <v>36</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38</v>
      </c>
      <c r="C406" s="3" t="s">
        <v>36</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38</v>
      </c>
      <c r="C407" s="3" t="s">
        <v>37</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38</v>
      </c>
      <c r="C408" s="3" t="s">
        <v>37</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39</v>
      </c>
      <c r="C409" s="3" t="s">
        <v>37</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39</v>
      </c>
      <c r="C410" s="3" t="s">
        <v>37</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38</v>
      </c>
      <c r="C411" s="3" t="s">
        <v>37</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38</v>
      </c>
      <c r="C412" s="3" t="s">
        <v>37</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38</v>
      </c>
      <c r="C413" s="3" t="s">
        <v>36</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39</v>
      </c>
      <c r="C414" s="3" t="s">
        <v>36</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39</v>
      </c>
      <c r="C415" s="3" t="s">
        <v>37</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38</v>
      </c>
      <c r="C416" s="3" t="s">
        <v>37</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38</v>
      </c>
      <c r="C417" s="3" t="s">
        <v>37</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39</v>
      </c>
      <c r="C418" s="3" t="s">
        <v>36</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39</v>
      </c>
      <c r="C419" s="3" t="s">
        <v>37</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38</v>
      </c>
      <c r="C420" s="3" t="s">
        <v>36</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39</v>
      </c>
      <c r="C421" s="3" t="s">
        <v>36</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38</v>
      </c>
      <c r="C422" s="3" t="s">
        <v>37</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38</v>
      </c>
      <c r="C423" s="3" t="s">
        <v>36</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39</v>
      </c>
      <c r="C424" s="3" t="s">
        <v>36</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39</v>
      </c>
      <c r="C425" s="3" t="s">
        <v>36</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39</v>
      </c>
      <c r="C426" s="3" t="s">
        <v>37</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38</v>
      </c>
      <c r="C427" s="3" t="s">
        <v>36</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39</v>
      </c>
      <c r="C428" s="3" t="s">
        <v>36</v>
      </c>
      <c r="D428" s="5">
        <v>30000</v>
      </c>
      <c r="E428" s="3">
        <v>0</v>
      </c>
      <c r="F428" s="3" t="s">
        <v>19</v>
      </c>
      <c r="G428" s="3" t="s">
        <v>20</v>
      </c>
      <c r="H428" s="3" t="s">
        <v>18</v>
      </c>
      <c r="I428" s="3">
        <v>1</v>
      </c>
      <c r="J428" s="3" t="s">
        <v>22</v>
      </c>
      <c r="K428" s="3" t="s">
        <v>17</v>
      </c>
      <c r="L428" s="3">
        <v>28</v>
      </c>
      <c r="M428" s="3" t="str">
        <f t="shared" si="6"/>
        <v>Adolescent</v>
      </c>
      <c r="N428" s="3" t="s">
        <v>18</v>
      </c>
    </row>
    <row r="429" spans="1:14" x14ac:dyDescent="0.3">
      <c r="A429" s="3">
        <v>17048</v>
      </c>
      <c r="B429" s="3" t="s">
        <v>39</v>
      </c>
      <c r="C429" s="3" t="s">
        <v>37</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38</v>
      </c>
      <c r="C430" s="3" t="s">
        <v>36</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39</v>
      </c>
      <c r="C431" s="3" t="s">
        <v>37</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39</v>
      </c>
      <c r="C432" s="3" t="s">
        <v>37</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39</v>
      </c>
      <c r="C433" s="3" t="s">
        <v>36</v>
      </c>
      <c r="D433" s="5">
        <v>20000</v>
      </c>
      <c r="E433" s="3">
        <v>0</v>
      </c>
      <c r="F433" s="3" t="s">
        <v>19</v>
      </c>
      <c r="G433" s="3" t="s">
        <v>25</v>
      </c>
      <c r="H433" s="3" t="s">
        <v>15</v>
      </c>
      <c r="I433" s="3">
        <v>0</v>
      </c>
      <c r="J433" s="3" t="s">
        <v>16</v>
      </c>
      <c r="K433" s="3" t="s">
        <v>24</v>
      </c>
      <c r="L433" s="3">
        <v>28</v>
      </c>
      <c r="M433" s="3" t="str">
        <f t="shared" si="6"/>
        <v>Adolescent</v>
      </c>
      <c r="N433" s="3" t="s">
        <v>15</v>
      </c>
    </row>
    <row r="434" spans="1:14" x14ac:dyDescent="0.3">
      <c r="A434" s="3">
        <v>21891</v>
      </c>
      <c r="B434" s="3" t="s">
        <v>38</v>
      </c>
      <c r="C434" s="3" t="s">
        <v>37</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39</v>
      </c>
      <c r="C435" s="3" t="s">
        <v>37</v>
      </c>
      <c r="D435" s="5">
        <v>30000</v>
      </c>
      <c r="E435" s="3">
        <v>3</v>
      </c>
      <c r="F435" s="3" t="s">
        <v>19</v>
      </c>
      <c r="G435" s="3" t="s">
        <v>20</v>
      </c>
      <c r="H435" s="3" t="s">
        <v>18</v>
      </c>
      <c r="I435" s="3">
        <v>1</v>
      </c>
      <c r="J435" s="3" t="s">
        <v>16</v>
      </c>
      <c r="K435" s="3" t="s">
        <v>17</v>
      </c>
      <c r="L435" s="3">
        <v>26</v>
      </c>
      <c r="M435" s="3" t="str">
        <f t="shared" si="6"/>
        <v>Adolescent</v>
      </c>
      <c r="N435" s="3" t="s">
        <v>18</v>
      </c>
    </row>
    <row r="436" spans="1:14" x14ac:dyDescent="0.3">
      <c r="A436" s="3">
        <v>22175</v>
      </c>
      <c r="B436" s="3" t="s">
        <v>38</v>
      </c>
      <c r="C436" s="3" t="s">
        <v>37</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39</v>
      </c>
      <c r="C437" s="3" t="s">
        <v>37</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38</v>
      </c>
      <c r="C438" s="3" t="s">
        <v>37</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39</v>
      </c>
      <c r="C439" s="3" t="s">
        <v>37</v>
      </c>
      <c r="D439" s="5">
        <v>30000</v>
      </c>
      <c r="E439" s="3">
        <v>3</v>
      </c>
      <c r="F439" s="3" t="s">
        <v>19</v>
      </c>
      <c r="G439" s="3" t="s">
        <v>20</v>
      </c>
      <c r="H439" s="3" t="s">
        <v>15</v>
      </c>
      <c r="I439" s="3">
        <v>2</v>
      </c>
      <c r="J439" s="3" t="s">
        <v>16</v>
      </c>
      <c r="K439" s="3" t="s">
        <v>17</v>
      </c>
      <c r="L439" s="3">
        <v>28</v>
      </c>
      <c r="M439" s="3" t="str">
        <f t="shared" si="6"/>
        <v>Adolescent</v>
      </c>
      <c r="N439" s="3" t="s">
        <v>15</v>
      </c>
    </row>
    <row r="440" spans="1:14" x14ac:dyDescent="0.3">
      <c r="A440" s="3">
        <v>24093</v>
      </c>
      <c r="B440" s="3" t="s">
        <v>39</v>
      </c>
      <c r="C440" s="3" t="s">
        <v>37</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38</v>
      </c>
      <c r="C441" s="3" t="s">
        <v>36</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39</v>
      </c>
      <c r="C442" s="3" t="s">
        <v>36</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38</v>
      </c>
      <c r="C443" s="3" t="s">
        <v>36</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39</v>
      </c>
      <c r="C444" s="3" t="s">
        <v>36</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38</v>
      </c>
      <c r="C445" s="3" t="s">
        <v>37</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39</v>
      </c>
      <c r="C446" s="3" t="s">
        <v>36</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38</v>
      </c>
      <c r="C447" s="3" t="s">
        <v>37</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38</v>
      </c>
      <c r="C448" s="3" t="s">
        <v>37</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38</v>
      </c>
      <c r="C449" s="3" t="s">
        <v>37</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38</v>
      </c>
      <c r="C450" s="3" t="s">
        <v>37</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38</v>
      </c>
      <c r="C451" s="3" t="s">
        <v>37</v>
      </c>
      <c r="D451" s="5">
        <v>40000</v>
      </c>
      <c r="E451" s="3">
        <v>1</v>
      </c>
      <c r="F451" s="3" t="s">
        <v>13</v>
      </c>
      <c r="G451" s="3" t="s">
        <v>14</v>
      </c>
      <c r="H451" s="3" t="s">
        <v>15</v>
      </c>
      <c r="I451" s="3">
        <v>0</v>
      </c>
      <c r="J451" s="3" t="s">
        <v>16</v>
      </c>
      <c r="K451" s="3" t="s">
        <v>17</v>
      </c>
      <c r="L451" s="3">
        <v>42</v>
      </c>
      <c r="M451" s="3" t="str">
        <f t="shared" ref="M451:M514" si="7">IF(L451&gt;54, "Old", IF(L451&lt;31, "Adolescent", IF(L451&gt;=31, "Middle Age")))</f>
        <v>Middle Age</v>
      </c>
      <c r="N451" s="3" t="s">
        <v>18</v>
      </c>
    </row>
    <row r="452" spans="1:14" x14ac:dyDescent="0.3">
      <c r="A452" s="3">
        <v>16559</v>
      </c>
      <c r="B452" s="3" t="s">
        <v>39</v>
      </c>
      <c r="C452" s="3" t="s">
        <v>37</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38</v>
      </c>
      <c r="C453" s="3" t="s">
        <v>37</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38</v>
      </c>
      <c r="C454" s="3" t="s">
        <v>37</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39</v>
      </c>
      <c r="C455" s="3" t="s">
        <v>37</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39</v>
      </c>
      <c r="C456" s="3" t="s">
        <v>36</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38</v>
      </c>
      <c r="C457" s="3" t="s">
        <v>37</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39</v>
      </c>
      <c r="C458" s="3" t="s">
        <v>36</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38</v>
      </c>
      <c r="C459" s="3" t="s">
        <v>37</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38</v>
      </c>
      <c r="C460" s="3" t="s">
        <v>36</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39</v>
      </c>
      <c r="C461" s="3" t="s">
        <v>37</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39</v>
      </c>
      <c r="C462" s="3" t="s">
        <v>36</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38</v>
      </c>
      <c r="C463" s="3" t="s">
        <v>37</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38</v>
      </c>
      <c r="C464" s="3" t="s">
        <v>37</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39</v>
      </c>
      <c r="C465" s="3" t="s">
        <v>36</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39</v>
      </c>
      <c r="C466" s="3" t="s">
        <v>37</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38</v>
      </c>
      <c r="C467" s="3" t="s">
        <v>36</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39</v>
      </c>
      <c r="C468" s="3" t="s">
        <v>37</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39</v>
      </c>
      <c r="C469" s="3" t="s">
        <v>36</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38</v>
      </c>
      <c r="C470" s="3" t="s">
        <v>37</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38</v>
      </c>
      <c r="C471" s="3" t="s">
        <v>37</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39</v>
      </c>
      <c r="C472" s="3" t="s">
        <v>36</v>
      </c>
      <c r="D472" s="5">
        <v>30000</v>
      </c>
      <c r="E472" s="3">
        <v>0</v>
      </c>
      <c r="F472" s="3" t="s">
        <v>27</v>
      </c>
      <c r="G472" s="3" t="s">
        <v>25</v>
      </c>
      <c r="H472" s="3" t="s">
        <v>18</v>
      </c>
      <c r="I472" s="3">
        <v>1</v>
      </c>
      <c r="J472" s="3" t="s">
        <v>26</v>
      </c>
      <c r="K472" s="3" t="s">
        <v>17</v>
      </c>
      <c r="L472" s="3">
        <v>28</v>
      </c>
      <c r="M472" s="3" t="str">
        <f t="shared" si="7"/>
        <v>Adolescent</v>
      </c>
      <c r="N472" s="3" t="s">
        <v>18</v>
      </c>
    </row>
    <row r="473" spans="1:14" x14ac:dyDescent="0.3">
      <c r="A473" s="3">
        <v>28323</v>
      </c>
      <c r="B473" s="3" t="s">
        <v>39</v>
      </c>
      <c r="C473" s="3" t="s">
        <v>36</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39</v>
      </c>
      <c r="C474" s="3" t="s">
        <v>37</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38</v>
      </c>
      <c r="C475" s="3" t="s">
        <v>37</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38</v>
      </c>
      <c r="C476" s="3" t="s">
        <v>37</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38</v>
      </c>
      <c r="C477" s="3" t="s">
        <v>36</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39</v>
      </c>
      <c r="C478" s="3" t="s">
        <v>37</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38</v>
      </c>
      <c r="C479" s="3" t="s">
        <v>36</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38</v>
      </c>
      <c r="C480" s="3" t="s">
        <v>36</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38</v>
      </c>
      <c r="C481" s="3" t="s">
        <v>36</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38</v>
      </c>
      <c r="C482" s="3" t="s">
        <v>37</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39</v>
      </c>
      <c r="C483" s="3" t="s">
        <v>37</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39</v>
      </c>
      <c r="C484" s="3" t="s">
        <v>36</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38</v>
      </c>
      <c r="C485" s="3" t="s">
        <v>36</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39</v>
      </c>
      <c r="C486" s="3" t="s">
        <v>37</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39</v>
      </c>
      <c r="C487" s="3" t="s">
        <v>36</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38</v>
      </c>
      <c r="C488" s="3" t="s">
        <v>37</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38</v>
      </c>
      <c r="C489" s="3" t="s">
        <v>36</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39</v>
      </c>
      <c r="C490" s="3" t="s">
        <v>37</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38</v>
      </c>
      <c r="C491" s="3" t="s">
        <v>36</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38</v>
      </c>
      <c r="C492" s="3" t="s">
        <v>36</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38</v>
      </c>
      <c r="C493" s="3" t="s">
        <v>36</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39</v>
      </c>
      <c r="C494" s="3" t="s">
        <v>37</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39</v>
      </c>
      <c r="C495" s="3" t="s">
        <v>36</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38</v>
      </c>
      <c r="C496" s="3" t="s">
        <v>36</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38</v>
      </c>
      <c r="C497" s="3" t="s">
        <v>36</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39</v>
      </c>
      <c r="C498" s="3" t="s">
        <v>37</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39</v>
      </c>
      <c r="C499" s="3" t="s">
        <v>37</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38</v>
      </c>
      <c r="C500" s="3" t="s">
        <v>36</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39</v>
      </c>
      <c r="C501" s="3" t="s">
        <v>37</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38</v>
      </c>
      <c r="C502" s="3" t="s">
        <v>36</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38</v>
      </c>
      <c r="C503" s="3" t="s">
        <v>37</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38</v>
      </c>
      <c r="C504" s="3" t="s">
        <v>36</v>
      </c>
      <c r="D504" s="5">
        <v>40000</v>
      </c>
      <c r="E504" s="3">
        <v>0</v>
      </c>
      <c r="F504" s="3" t="s">
        <v>19</v>
      </c>
      <c r="G504" s="3" t="s">
        <v>14</v>
      </c>
      <c r="H504" s="3" t="s">
        <v>15</v>
      </c>
      <c r="I504" s="3">
        <v>1</v>
      </c>
      <c r="J504" s="3" t="s">
        <v>23</v>
      </c>
      <c r="K504" s="3" t="s">
        <v>32</v>
      </c>
      <c r="L504" s="3">
        <v>29</v>
      </c>
      <c r="M504" s="3" t="str">
        <f t="shared" si="7"/>
        <v>Adolescent</v>
      </c>
      <c r="N504" s="3" t="s">
        <v>18</v>
      </c>
    </row>
    <row r="505" spans="1:14" x14ac:dyDescent="0.3">
      <c r="A505" s="3">
        <v>20339</v>
      </c>
      <c r="B505" s="3" t="s">
        <v>38</v>
      </c>
      <c r="C505" s="3" t="s">
        <v>37</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38</v>
      </c>
      <c r="C506" s="3" t="s">
        <v>36</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38</v>
      </c>
      <c r="C507" s="3" t="s">
        <v>36</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38</v>
      </c>
      <c r="C508" s="3" t="s">
        <v>37</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38</v>
      </c>
      <c r="C509" s="3" t="s">
        <v>37</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38</v>
      </c>
      <c r="C510" s="3" t="s">
        <v>36</v>
      </c>
      <c r="D510" s="5">
        <v>60000</v>
      </c>
      <c r="E510" s="3">
        <v>0</v>
      </c>
      <c r="F510" s="3" t="s">
        <v>19</v>
      </c>
      <c r="G510" s="3" t="s">
        <v>14</v>
      </c>
      <c r="H510" s="3" t="s">
        <v>18</v>
      </c>
      <c r="I510" s="3">
        <v>2</v>
      </c>
      <c r="J510" s="3" t="s">
        <v>26</v>
      </c>
      <c r="K510" s="3" t="s">
        <v>32</v>
      </c>
      <c r="L510" s="3">
        <v>29</v>
      </c>
      <c r="M510" s="3" t="str">
        <f t="shared" si="7"/>
        <v>Adolescent</v>
      </c>
      <c r="N510" s="3" t="s">
        <v>18</v>
      </c>
    </row>
    <row r="511" spans="1:14" x14ac:dyDescent="0.3">
      <c r="A511" s="3">
        <v>24357</v>
      </c>
      <c r="B511" s="3" t="s">
        <v>38</v>
      </c>
      <c r="C511" s="3" t="s">
        <v>36</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39</v>
      </c>
      <c r="C512" s="3" t="s">
        <v>36</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39</v>
      </c>
      <c r="C513" s="3" t="s">
        <v>36</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38</v>
      </c>
      <c r="C514" s="3" t="s">
        <v>37</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39</v>
      </c>
      <c r="C515" s="3" t="s">
        <v>37</v>
      </c>
      <c r="D515" s="5">
        <v>60000</v>
      </c>
      <c r="E515" s="3">
        <v>4</v>
      </c>
      <c r="F515" s="3" t="s">
        <v>31</v>
      </c>
      <c r="G515" s="3" t="s">
        <v>28</v>
      </c>
      <c r="H515" s="3" t="s">
        <v>15</v>
      </c>
      <c r="I515" s="3">
        <v>2</v>
      </c>
      <c r="J515" s="3" t="s">
        <v>47</v>
      </c>
      <c r="K515" s="3" t="s">
        <v>32</v>
      </c>
      <c r="L515" s="3">
        <v>61</v>
      </c>
      <c r="M515" s="3" t="str">
        <f t="shared" ref="M515:M578" si="8">IF(L515&gt;54, "Old", IF(L515&lt;31, "Adolescent", IF(L515&gt;=31, "Middle Age")))</f>
        <v>Old</v>
      </c>
      <c r="N515" s="3" t="s">
        <v>15</v>
      </c>
    </row>
    <row r="516" spans="1:14" x14ac:dyDescent="0.3">
      <c r="A516" s="3">
        <v>19399</v>
      </c>
      <c r="B516" s="3" t="s">
        <v>39</v>
      </c>
      <c r="C516" s="3" t="s">
        <v>36</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38</v>
      </c>
      <c r="C517" s="3" t="s">
        <v>37</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38</v>
      </c>
      <c r="C518" s="3" t="s">
        <v>37</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39</v>
      </c>
      <c r="C519" s="3" t="s">
        <v>36</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38</v>
      </c>
      <c r="C520" s="3" t="s">
        <v>37</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38</v>
      </c>
      <c r="C521" s="3" t="s">
        <v>36</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39</v>
      </c>
      <c r="C522" s="3" t="s">
        <v>36</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39</v>
      </c>
      <c r="C523" s="3" t="s">
        <v>36</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39</v>
      </c>
      <c r="C524" s="3" t="s">
        <v>36</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38</v>
      </c>
      <c r="C525" s="3" t="s">
        <v>36</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39</v>
      </c>
      <c r="C526" s="3" t="s">
        <v>37</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39</v>
      </c>
      <c r="C527" s="3" t="s">
        <v>36</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38</v>
      </c>
      <c r="C528" s="3" t="s">
        <v>37</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38</v>
      </c>
      <c r="C529" s="3" t="s">
        <v>36</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39</v>
      </c>
      <c r="C530" s="3" t="s">
        <v>37</v>
      </c>
      <c r="D530" s="5">
        <v>30000</v>
      </c>
      <c r="E530" s="3">
        <v>0</v>
      </c>
      <c r="F530" s="3" t="s">
        <v>19</v>
      </c>
      <c r="G530" s="3" t="s">
        <v>14</v>
      </c>
      <c r="H530" s="3" t="s">
        <v>15</v>
      </c>
      <c r="I530" s="3">
        <v>1</v>
      </c>
      <c r="J530" s="3" t="s">
        <v>23</v>
      </c>
      <c r="K530" s="3" t="s">
        <v>32</v>
      </c>
      <c r="L530" s="3">
        <v>28</v>
      </c>
      <c r="M530" s="3" t="str">
        <f t="shared" si="8"/>
        <v>Adolescent</v>
      </c>
      <c r="N530" s="3" t="s">
        <v>18</v>
      </c>
    </row>
    <row r="531" spans="1:14" x14ac:dyDescent="0.3">
      <c r="A531" s="3">
        <v>13233</v>
      </c>
      <c r="B531" s="3" t="s">
        <v>38</v>
      </c>
      <c r="C531" s="3" t="s">
        <v>36</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38</v>
      </c>
      <c r="C532" s="3" t="s">
        <v>36</v>
      </c>
      <c r="D532" s="5">
        <v>60000</v>
      </c>
      <c r="E532" s="3">
        <v>0</v>
      </c>
      <c r="F532" s="3" t="s">
        <v>19</v>
      </c>
      <c r="G532" s="3" t="s">
        <v>14</v>
      </c>
      <c r="H532" s="3" t="s">
        <v>15</v>
      </c>
      <c r="I532" s="3">
        <v>1</v>
      </c>
      <c r="J532" s="3" t="s">
        <v>23</v>
      </c>
      <c r="K532" s="3" t="s">
        <v>32</v>
      </c>
      <c r="L532" s="3">
        <v>27</v>
      </c>
      <c r="M532" s="3" t="str">
        <f t="shared" si="8"/>
        <v>Adolescent</v>
      </c>
      <c r="N532" s="3" t="s">
        <v>15</v>
      </c>
    </row>
    <row r="533" spans="1:14" x14ac:dyDescent="0.3">
      <c r="A533" s="3">
        <v>14092</v>
      </c>
      <c r="B533" s="3" t="s">
        <v>39</v>
      </c>
      <c r="C533" s="3" t="s">
        <v>36</v>
      </c>
      <c r="D533" s="5">
        <v>30000</v>
      </c>
      <c r="E533" s="3">
        <v>0</v>
      </c>
      <c r="F533" s="3" t="s">
        <v>29</v>
      </c>
      <c r="G533" s="3" t="s">
        <v>20</v>
      </c>
      <c r="H533" s="3" t="s">
        <v>15</v>
      </c>
      <c r="I533" s="3">
        <v>2</v>
      </c>
      <c r="J533" s="3" t="s">
        <v>23</v>
      </c>
      <c r="K533" s="3" t="s">
        <v>32</v>
      </c>
      <c r="L533" s="3">
        <v>28</v>
      </c>
      <c r="M533" s="3" t="str">
        <f t="shared" si="8"/>
        <v>Adolescent</v>
      </c>
      <c r="N533" s="3" t="s">
        <v>18</v>
      </c>
    </row>
    <row r="534" spans="1:14" x14ac:dyDescent="0.3">
      <c r="A534" s="3">
        <v>29143</v>
      </c>
      <c r="B534" s="3" t="s">
        <v>39</v>
      </c>
      <c r="C534" s="3" t="s">
        <v>37</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38</v>
      </c>
      <c r="C535" s="3" t="s">
        <v>36</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38</v>
      </c>
      <c r="C536" s="3" t="s">
        <v>36</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38</v>
      </c>
      <c r="C537" s="3" t="s">
        <v>36</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39</v>
      </c>
      <c r="C538" s="3" t="s">
        <v>37</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38</v>
      </c>
      <c r="C539" s="3" t="s">
        <v>37</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38</v>
      </c>
      <c r="C540" s="3" t="s">
        <v>37</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39</v>
      </c>
      <c r="C541" s="3" t="s">
        <v>37</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39</v>
      </c>
      <c r="C542" s="3" t="s">
        <v>37</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38</v>
      </c>
      <c r="C543" s="3" t="s">
        <v>36</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38</v>
      </c>
      <c r="C544" s="3" t="s">
        <v>36</v>
      </c>
      <c r="D544" s="5">
        <v>40000</v>
      </c>
      <c r="E544" s="3">
        <v>0</v>
      </c>
      <c r="F544" s="3" t="s">
        <v>27</v>
      </c>
      <c r="G544" s="3" t="s">
        <v>14</v>
      </c>
      <c r="H544" s="3" t="s">
        <v>15</v>
      </c>
      <c r="I544" s="3">
        <v>2</v>
      </c>
      <c r="J544" s="3" t="s">
        <v>23</v>
      </c>
      <c r="K544" s="3" t="s">
        <v>32</v>
      </c>
      <c r="L544" s="3">
        <v>29</v>
      </c>
      <c r="M544" s="3" t="str">
        <f t="shared" si="8"/>
        <v>Adolescent</v>
      </c>
      <c r="N544" s="3" t="s">
        <v>18</v>
      </c>
    </row>
    <row r="545" spans="1:14" x14ac:dyDescent="0.3">
      <c r="A545" s="3">
        <v>25898</v>
      </c>
      <c r="B545" s="3" t="s">
        <v>38</v>
      </c>
      <c r="C545" s="3" t="s">
        <v>37</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39</v>
      </c>
      <c r="C546" s="3" t="s">
        <v>36</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39</v>
      </c>
      <c r="C547" s="3" t="s">
        <v>36</v>
      </c>
      <c r="D547" s="5">
        <v>60000</v>
      </c>
      <c r="E547" s="3">
        <v>0</v>
      </c>
      <c r="F547" s="3" t="s">
        <v>19</v>
      </c>
      <c r="G547" s="3" t="s">
        <v>14</v>
      </c>
      <c r="H547" s="3" t="s">
        <v>18</v>
      </c>
      <c r="I547" s="3">
        <v>2</v>
      </c>
      <c r="J547" s="3" t="s">
        <v>26</v>
      </c>
      <c r="K547" s="3" t="s">
        <v>32</v>
      </c>
      <c r="L547" s="3">
        <v>29</v>
      </c>
      <c r="M547" s="3" t="str">
        <f t="shared" si="8"/>
        <v>Adolescent</v>
      </c>
      <c r="N547" s="3" t="s">
        <v>18</v>
      </c>
    </row>
    <row r="548" spans="1:14" x14ac:dyDescent="0.3">
      <c r="A548" s="3">
        <v>15529</v>
      </c>
      <c r="B548" s="3" t="s">
        <v>38</v>
      </c>
      <c r="C548" s="3" t="s">
        <v>36</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38</v>
      </c>
      <c r="C549" s="3" t="s">
        <v>36</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39</v>
      </c>
      <c r="C550" s="3" t="s">
        <v>37</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38</v>
      </c>
      <c r="C551" s="3" t="s">
        <v>37</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39</v>
      </c>
      <c r="C552" s="3" t="s">
        <v>37</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38</v>
      </c>
      <c r="C553" s="3" t="s">
        <v>37</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39</v>
      </c>
      <c r="C554" s="3" t="s">
        <v>36</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38</v>
      </c>
      <c r="C555" s="3" t="s">
        <v>36</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38</v>
      </c>
      <c r="C556" s="3" t="s">
        <v>37</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39</v>
      </c>
      <c r="C557" s="3" t="s">
        <v>36</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38</v>
      </c>
      <c r="C558" s="3" t="s">
        <v>36</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38</v>
      </c>
      <c r="C559" s="3" t="s">
        <v>37</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38</v>
      </c>
      <c r="C560" s="3" t="s">
        <v>37</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39</v>
      </c>
      <c r="C561" s="3" t="s">
        <v>37</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38</v>
      </c>
      <c r="C562" s="3" t="s">
        <v>37</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38</v>
      </c>
      <c r="C563" s="3" t="s">
        <v>37</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38</v>
      </c>
      <c r="C564" s="3" t="s">
        <v>37</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39</v>
      </c>
      <c r="C565" s="3" t="s">
        <v>37</v>
      </c>
      <c r="D565" s="5">
        <v>30000</v>
      </c>
      <c r="E565" s="3">
        <v>0</v>
      </c>
      <c r="F565" s="3" t="s">
        <v>19</v>
      </c>
      <c r="G565" s="3" t="s">
        <v>14</v>
      </c>
      <c r="H565" s="3" t="s">
        <v>15</v>
      </c>
      <c r="I565" s="3">
        <v>1</v>
      </c>
      <c r="J565" s="3" t="s">
        <v>23</v>
      </c>
      <c r="K565" s="3" t="s">
        <v>32</v>
      </c>
      <c r="L565" s="3">
        <v>28</v>
      </c>
      <c r="M565" s="3" t="str">
        <f t="shared" si="8"/>
        <v>Adolescent</v>
      </c>
      <c r="N565" s="3" t="s">
        <v>18</v>
      </c>
    </row>
    <row r="566" spans="1:14" x14ac:dyDescent="0.3">
      <c r="A566" s="3">
        <v>17369</v>
      </c>
      <c r="B566" s="3" t="s">
        <v>39</v>
      </c>
      <c r="C566" s="3" t="s">
        <v>36</v>
      </c>
      <c r="D566" s="5">
        <v>30000</v>
      </c>
      <c r="E566" s="3">
        <v>0</v>
      </c>
      <c r="F566" s="3" t="s">
        <v>19</v>
      </c>
      <c r="G566" s="3" t="s">
        <v>14</v>
      </c>
      <c r="H566" s="3" t="s">
        <v>15</v>
      </c>
      <c r="I566" s="3">
        <v>1</v>
      </c>
      <c r="J566" s="3" t="s">
        <v>23</v>
      </c>
      <c r="K566" s="3" t="s">
        <v>32</v>
      </c>
      <c r="L566" s="3">
        <v>27</v>
      </c>
      <c r="M566" s="3" t="str">
        <f t="shared" si="8"/>
        <v>Adolescent</v>
      </c>
      <c r="N566" s="3" t="s">
        <v>18</v>
      </c>
    </row>
    <row r="567" spans="1:14" x14ac:dyDescent="0.3">
      <c r="A567" s="3">
        <v>14495</v>
      </c>
      <c r="B567" s="3" t="s">
        <v>38</v>
      </c>
      <c r="C567" s="3" t="s">
        <v>36</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38</v>
      </c>
      <c r="C568" s="3" t="s">
        <v>37</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38</v>
      </c>
      <c r="C569" s="3" t="s">
        <v>36</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38</v>
      </c>
      <c r="C570" s="3" t="s">
        <v>36</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39</v>
      </c>
      <c r="C571" s="3" t="s">
        <v>36</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38</v>
      </c>
      <c r="C572" s="3" t="s">
        <v>36</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38</v>
      </c>
      <c r="C573" s="3" t="s">
        <v>36</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39</v>
      </c>
      <c r="C574" s="3" t="s">
        <v>36</v>
      </c>
      <c r="D574" s="5">
        <v>30000</v>
      </c>
      <c r="E574" s="3">
        <v>0</v>
      </c>
      <c r="F574" s="3" t="s">
        <v>27</v>
      </c>
      <c r="G574" s="3" t="s">
        <v>14</v>
      </c>
      <c r="H574" s="3" t="s">
        <v>15</v>
      </c>
      <c r="I574" s="3">
        <v>2</v>
      </c>
      <c r="J574" s="3" t="s">
        <v>23</v>
      </c>
      <c r="K574" s="3" t="s">
        <v>32</v>
      </c>
      <c r="L574" s="3">
        <v>30</v>
      </c>
      <c r="M574" s="3" t="str">
        <f t="shared" si="8"/>
        <v>Adolescent</v>
      </c>
      <c r="N574" s="3" t="s">
        <v>18</v>
      </c>
    </row>
    <row r="575" spans="1:14" x14ac:dyDescent="0.3">
      <c r="A575" s="3">
        <v>21751</v>
      </c>
      <c r="B575" s="3" t="s">
        <v>38</v>
      </c>
      <c r="C575" s="3" t="s">
        <v>36</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39</v>
      </c>
      <c r="C576" s="3" t="s">
        <v>37</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39</v>
      </c>
      <c r="C577" s="3" t="s">
        <v>36</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39</v>
      </c>
      <c r="C578" s="3" t="s">
        <v>37</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38</v>
      </c>
      <c r="C579" s="3" t="s">
        <v>36</v>
      </c>
      <c r="D579" s="5">
        <v>120000</v>
      </c>
      <c r="E579" s="3">
        <v>1</v>
      </c>
      <c r="F579" s="3" t="s">
        <v>13</v>
      </c>
      <c r="G579" s="3" t="s">
        <v>28</v>
      </c>
      <c r="H579" s="3" t="s">
        <v>15</v>
      </c>
      <c r="I579" s="3">
        <v>4</v>
      </c>
      <c r="J579" s="3" t="s">
        <v>16</v>
      </c>
      <c r="K579" s="3" t="s">
        <v>32</v>
      </c>
      <c r="L579" s="3">
        <v>38</v>
      </c>
      <c r="M579" s="3" t="str">
        <f t="shared" ref="M579:M642" si="9">IF(L579&gt;54, "Old", IF(L579&lt;31, "Adolescent", IF(L579&gt;=31, "Middle Age")))</f>
        <v>Middle Age</v>
      </c>
      <c r="N579" s="3" t="s">
        <v>18</v>
      </c>
    </row>
    <row r="580" spans="1:14" x14ac:dyDescent="0.3">
      <c r="A580" s="3">
        <v>15313</v>
      </c>
      <c r="B580" s="3" t="s">
        <v>38</v>
      </c>
      <c r="C580" s="3" t="s">
        <v>36</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39</v>
      </c>
      <c r="C581" s="3" t="s">
        <v>37</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38</v>
      </c>
      <c r="C582" s="3" t="s">
        <v>37</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38</v>
      </c>
      <c r="C583" s="3" t="s">
        <v>36</v>
      </c>
      <c r="D583" s="5">
        <v>40000</v>
      </c>
      <c r="E583" s="3">
        <v>0</v>
      </c>
      <c r="F583" s="3" t="s">
        <v>19</v>
      </c>
      <c r="G583" s="3" t="s">
        <v>14</v>
      </c>
      <c r="H583" s="3" t="s">
        <v>15</v>
      </c>
      <c r="I583" s="3">
        <v>1</v>
      </c>
      <c r="J583" s="3" t="s">
        <v>23</v>
      </c>
      <c r="K583" s="3" t="s">
        <v>32</v>
      </c>
      <c r="L583" s="3">
        <v>28</v>
      </c>
      <c r="M583" s="3" t="str">
        <f t="shared" si="9"/>
        <v>Adolescent</v>
      </c>
      <c r="N583" s="3" t="s">
        <v>18</v>
      </c>
    </row>
    <row r="584" spans="1:14" x14ac:dyDescent="0.3">
      <c r="A584" s="3">
        <v>13749</v>
      </c>
      <c r="B584" s="3" t="s">
        <v>38</v>
      </c>
      <c r="C584" s="3" t="s">
        <v>36</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38</v>
      </c>
      <c r="C585" s="3" t="s">
        <v>36</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39</v>
      </c>
      <c r="C586" s="3" t="s">
        <v>36</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39</v>
      </c>
      <c r="C587" s="3" t="s">
        <v>36</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38</v>
      </c>
      <c r="C588" s="3" t="s">
        <v>36</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38</v>
      </c>
      <c r="C589" s="3" t="s">
        <v>37</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38</v>
      </c>
      <c r="C590" s="3" t="s">
        <v>37</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39</v>
      </c>
      <c r="C591" s="3" t="s">
        <v>36</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38</v>
      </c>
      <c r="C592" s="3" t="s">
        <v>37</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38</v>
      </c>
      <c r="C593" s="3" t="s">
        <v>36</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39</v>
      </c>
      <c r="C594" s="3" t="s">
        <v>37</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39</v>
      </c>
      <c r="C595" s="3" t="s">
        <v>37</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38</v>
      </c>
      <c r="C596" s="3" t="s">
        <v>36</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39</v>
      </c>
      <c r="C597" s="3" t="s">
        <v>37</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38</v>
      </c>
      <c r="C598" s="3" t="s">
        <v>37</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39</v>
      </c>
      <c r="C599" s="3" t="s">
        <v>36</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38</v>
      </c>
      <c r="C600" s="3" t="s">
        <v>36</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38</v>
      </c>
      <c r="C601" s="3" t="s">
        <v>37</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38</v>
      </c>
      <c r="C602" s="3" t="s">
        <v>36</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39</v>
      </c>
      <c r="C603" s="3" t="s">
        <v>36</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39</v>
      </c>
      <c r="C604" s="3" t="s">
        <v>36</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38</v>
      </c>
      <c r="C605" s="3" t="s">
        <v>36</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38</v>
      </c>
      <c r="C606" s="3" t="s">
        <v>36</v>
      </c>
      <c r="D606" s="5">
        <v>40000</v>
      </c>
      <c r="E606" s="3">
        <v>0</v>
      </c>
      <c r="F606" s="3" t="s">
        <v>27</v>
      </c>
      <c r="G606" s="3" t="s">
        <v>14</v>
      </c>
      <c r="H606" s="3" t="s">
        <v>15</v>
      </c>
      <c r="I606" s="3">
        <v>2</v>
      </c>
      <c r="J606" s="3" t="s">
        <v>23</v>
      </c>
      <c r="K606" s="3" t="s">
        <v>32</v>
      </c>
      <c r="L606" s="3">
        <v>27</v>
      </c>
      <c r="M606" s="3" t="str">
        <f t="shared" si="9"/>
        <v>Adolescent</v>
      </c>
      <c r="N606" s="3" t="s">
        <v>18</v>
      </c>
    </row>
    <row r="607" spans="1:14" x14ac:dyDescent="0.3">
      <c r="A607" s="3">
        <v>17458</v>
      </c>
      <c r="B607" s="3" t="s">
        <v>39</v>
      </c>
      <c r="C607" s="3" t="s">
        <v>36</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39</v>
      </c>
      <c r="C608" s="3" t="s">
        <v>36</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39</v>
      </c>
      <c r="C609" s="3" t="s">
        <v>37</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38</v>
      </c>
      <c r="C610" s="3" t="s">
        <v>36</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38</v>
      </c>
      <c r="C611" s="3" t="s">
        <v>36</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38</v>
      </c>
      <c r="C612" s="3" t="s">
        <v>36</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38</v>
      </c>
      <c r="C613" s="3" t="s">
        <v>37</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39</v>
      </c>
      <c r="C614" s="3" t="s">
        <v>37</v>
      </c>
      <c r="D614" s="5">
        <v>30000</v>
      </c>
      <c r="E614" s="3">
        <v>0</v>
      </c>
      <c r="F614" s="3" t="s">
        <v>29</v>
      </c>
      <c r="G614" s="3" t="s">
        <v>20</v>
      </c>
      <c r="H614" s="3" t="s">
        <v>15</v>
      </c>
      <c r="I614" s="3">
        <v>2</v>
      </c>
      <c r="J614" s="3" t="s">
        <v>23</v>
      </c>
      <c r="K614" s="3" t="s">
        <v>32</v>
      </c>
      <c r="L614" s="3">
        <v>27</v>
      </c>
      <c r="M614" s="3" t="str">
        <f t="shared" si="9"/>
        <v>Adolescent</v>
      </c>
      <c r="N614" s="3" t="s">
        <v>18</v>
      </c>
    </row>
    <row r="615" spans="1:14" x14ac:dyDescent="0.3">
      <c r="A615" s="3">
        <v>25184</v>
      </c>
      <c r="B615" s="3" t="s">
        <v>39</v>
      </c>
      <c r="C615" s="3" t="s">
        <v>36</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38</v>
      </c>
      <c r="C616" s="3" t="s">
        <v>37</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39</v>
      </c>
      <c r="C617" s="3" t="s">
        <v>37</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39</v>
      </c>
      <c r="C618" s="3" t="s">
        <v>37</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38</v>
      </c>
      <c r="C619" s="3" t="s">
        <v>36</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39</v>
      </c>
      <c r="C620" s="3" t="s">
        <v>37</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39</v>
      </c>
      <c r="C621" s="3" t="s">
        <v>37</v>
      </c>
      <c r="D621" s="5">
        <v>40000</v>
      </c>
      <c r="E621" s="3">
        <v>0</v>
      </c>
      <c r="F621" s="3" t="s">
        <v>27</v>
      </c>
      <c r="G621" s="3" t="s">
        <v>14</v>
      </c>
      <c r="H621" s="3" t="s">
        <v>15</v>
      </c>
      <c r="I621" s="3">
        <v>1</v>
      </c>
      <c r="J621" s="3" t="s">
        <v>23</v>
      </c>
      <c r="K621" s="3" t="s">
        <v>32</v>
      </c>
      <c r="L621" s="3">
        <v>30</v>
      </c>
      <c r="M621" s="3" t="str">
        <f t="shared" si="9"/>
        <v>Adolescent</v>
      </c>
      <c r="N621" s="3" t="s">
        <v>18</v>
      </c>
    </row>
    <row r="622" spans="1:14" x14ac:dyDescent="0.3">
      <c r="A622" s="3">
        <v>11259</v>
      </c>
      <c r="B622" s="3" t="s">
        <v>38</v>
      </c>
      <c r="C622" s="3" t="s">
        <v>37</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38</v>
      </c>
      <c r="C623" s="3" t="s">
        <v>36</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38</v>
      </c>
      <c r="C624" s="3" t="s">
        <v>36</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38</v>
      </c>
      <c r="C625" s="3" t="s">
        <v>37</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39</v>
      </c>
      <c r="C626" s="3" t="s">
        <v>37</v>
      </c>
      <c r="D626" s="5">
        <v>70000</v>
      </c>
      <c r="E626" s="3">
        <v>0</v>
      </c>
      <c r="F626" s="3" t="s">
        <v>19</v>
      </c>
      <c r="G626" s="3" t="s">
        <v>14</v>
      </c>
      <c r="H626" s="3" t="s">
        <v>18</v>
      </c>
      <c r="I626" s="3">
        <v>2</v>
      </c>
      <c r="J626" s="3" t="s">
        <v>16</v>
      </c>
      <c r="K626" s="3" t="s">
        <v>32</v>
      </c>
      <c r="L626" s="3">
        <v>27</v>
      </c>
      <c r="M626" s="3" t="str">
        <f t="shared" si="9"/>
        <v>Adolescent</v>
      </c>
      <c r="N626" s="3" t="s">
        <v>15</v>
      </c>
    </row>
    <row r="627" spans="1:14" x14ac:dyDescent="0.3">
      <c r="A627" s="3">
        <v>22127</v>
      </c>
      <c r="B627" s="3" t="s">
        <v>38</v>
      </c>
      <c r="C627" s="3" t="s">
        <v>36</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38</v>
      </c>
      <c r="C628" s="3" t="s">
        <v>37</v>
      </c>
      <c r="D628" s="5">
        <v>60000</v>
      </c>
      <c r="E628" s="3">
        <v>0</v>
      </c>
      <c r="F628" s="3" t="s">
        <v>19</v>
      </c>
      <c r="G628" s="3" t="s">
        <v>14</v>
      </c>
      <c r="H628" s="3" t="s">
        <v>15</v>
      </c>
      <c r="I628" s="3">
        <v>2</v>
      </c>
      <c r="J628" s="3" t="s">
        <v>23</v>
      </c>
      <c r="K628" s="3" t="s">
        <v>32</v>
      </c>
      <c r="L628" s="3">
        <v>29</v>
      </c>
      <c r="M628" s="3" t="str">
        <f t="shared" si="9"/>
        <v>Adolescent</v>
      </c>
      <c r="N628" s="3" t="s">
        <v>18</v>
      </c>
    </row>
    <row r="629" spans="1:14" x14ac:dyDescent="0.3">
      <c r="A629" s="3">
        <v>23672</v>
      </c>
      <c r="B629" s="3" t="s">
        <v>38</v>
      </c>
      <c r="C629" s="3" t="s">
        <v>37</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39</v>
      </c>
      <c r="C630" s="3" t="s">
        <v>36</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38</v>
      </c>
      <c r="C631" s="3" t="s">
        <v>37</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38</v>
      </c>
      <c r="C632" s="3" t="s">
        <v>36</v>
      </c>
      <c r="D632" s="5">
        <v>40000</v>
      </c>
      <c r="E632" s="3">
        <v>0</v>
      </c>
      <c r="F632" s="3" t="s">
        <v>27</v>
      </c>
      <c r="G632" s="3" t="s">
        <v>14</v>
      </c>
      <c r="H632" s="3" t="s">
        <v>18</v>
      </c>
      <c r="I632" s="3">
        <v>2</v>
      </c>
      <c r="J632" s="3" t="s">
        <v>26</v>
      </c>
      <c r="K632" s="3" t="s">
        <v>32</v>
      </c>
      <c r="L632" s="3">
        <v>30</v>
      </c>
      <c r="M632" s="3" t="str">
        <f t="shared" si="9"/>
        <v>Adolescent</v>
      </c>
      <c r="N632" s="3" t="s">
        <v>18</v>
      </c>
    </row>
    <row r="633" spans="1:14" x14ac:dyDescent="0.3">
      <c r="A633" s="3">
        <v>27643</v>
      </c>
      <c r="B633" s="3" t="s">
        <v>39</v>
      </c>
      <c r="C633" s="3" t="s">
        <v>36</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39</v>
      </c>
      <c r="C634" s="3" t="s">
        <v>37</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38</v>
      </c>
      <c r="C635" s="3" t="s">
        <v>37</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38</v>
      </c>
      <c r="C636" s="3" t="s">
        <v>36</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39</v>
      </c>
      <c r="C637" s="3" t="s">
        <v>37</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39</v>
      </c>
      <c r="C638" s="3" t="s">
        <v>37</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39</v>
      </c>
      <c r="C639" s="3" t="s">
        <v>36</v>
      </c>
      <c r="D639" s="5">
        <v>40000</v>
      </c>
      <c r="E639" s="3">
        <v>0</v>
      </c>
      <c r="F639" s="3" t="s">
        <v>27</v>
      </c>
      <c r="G639" s="3" t="s">
        <v>14</v>
      </c>
      <c r="H639" s="3" t="s">
        <v>18</v>
      </c>
      <c r="I639" s="3">
        <v>2</v>
      </c>
      <c r="J639" s="3" t="s">
        <v>26</v>
      </c>
      <c r="K639" s="3" t="s">
        <v>32</v>
      </c>
      <c r="L639" s="3">
        <v>30</v>
      </c>
      <c r="M639" s="3" t="str">
        <f t="shared" si="9"/>
        <v>Adolescent</v>
      </c>
      <c r="N639" s="3" t="s">
        <v>18</v>
      </c>
    </row>
    <row r="640" spans="1:14" x14ac:dyDescent="0.3">
      <c r="A640" s="3">
        <v>18949</v>
      </c>
      <c r="B640" s="3" t="s">
        <v>39</v>
      </c>
      <c r="C640" s="3" t="s">
        <v>36</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38</v>
      </c>
      <c r="C641" s="3" t="s">
        <v>36</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38</v>
      </c>
      <c r="C642" s="3" t="s">
        <v>37</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38</v>
      </c>
      <c r="C643" s="3" t="s">
        <v>36</v>
      </c>
      <c r="D643" s="5">
        <v>50000</v>
      </c>
      <c r="E643" s="3">
        <v>4</v>
      </c>
      <c r="F643" s="3" t="s">
        <v>13</v>
      </c>
      <c r="G643" s="3" t="s">
        <v>28</v>
      </c>
      <c r="H643" s="3" t="s">
        <v>15</v>
      </c>
      <c r="I643" s="3">
        <v>2</v>
      </c>
      <c r="J643" s="3" t="s">
        <v>47</v>
      </c>
      <c r="K643" s="3" t="s">
        <v>32</v>
      </c>
      <c r="L643" s="3">
        <v>64</v>
      </c>
      <c r="M643" s="3" t="str">
        <f t="shared" ref="M643:M706" si="10">IF(L643&gt;54, "Old", IF(L643&lt;31, "Adolescent", IF(L643&gt;=31, "Middle Age")))</f>
        <v>Old</v>
      </c>
      <c r="N643" s="3" t="s">
        <v>18</v>
      </c>
    </row>
    <row r="644" spans="1:14" x14ac:dyDescent="0.3">
      <c r="A644" s="3">
        <v>21741</v>
      </c>
      <c r="B644" s="3" t="s">
        <v>38</v>
      </c>
      <c r="C644" s="3" t="s">
        <v>37</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38</v>
      </c>
      <c r="C645" s="3" t="s">
        <v>37</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38</v>
      </c>
      <c r="C646" s="3" t="s">
        <v>37</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39</v>
      </c>
      <c r="C647" s="3" t="s">
        <v>37</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39</v>
      </c>
      <c r="C648" s="3" t="s">
        <v>37</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39</v>
      </c>
      <c r="C649" s="3" t="s">
        <v>36</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39</v>
      </c>
      <c r="C650" s="3" t="s">
        <v>37</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39</v>
      </c>
      <c r="C651" s="3" t="s">
        <v>37</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39</v>
      </c>
      <c r="C652" s="3" t="s">
        <v>37</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39</v>
      </c>
      <c r="C653" s="3" t="s">
        <v>36</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38</v>
      </c>
      <c r="C654" s="3" t="s">
        <v>36</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39</v>
      </c>
      <c r="C655" s="3" t="s">
        <v>36</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39</v>
      </c>
      <c r="C656" s="3" t="s">
        <v>36</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38</v>
      </c>
      <c r="C657" s="3" t="s">
        <v>37</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38</v>
      </c>
      <c r="C658" s="3" t="s">
        <v>36</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38</v>
      </c>
      <c r="C659" s="3" t="s">
        <v>36</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39</v>
      </c>
      <c r="C660" s="3" t="s">
        <v>36</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39</v>
      </c>
      <c r="C661" s="3" t="s">
        <v>37</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38</v>
      </c>
      <c r="C662" s="3" t="s">
        <v>37</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39</v>
      </c>
      <c r="C663" s="3" t="s">
        <v>36</v>
      </c>
      <c r="D663" s="5">
        <v>40000</v>
      </c>
      <c r="E663" s="3">
        <v>0</v>
      </c>
      <c r="F663" s="3" t="s">
        <v>27</v>
      </c>
      <c r="G663" s="3" t="s">
        <v>14</v>
      </c>
      <c r="H663" s="3" t="s">
        <v>18</v>
      </c>
      <c r="I663" s="3">
        <v>2</v>
      </c>
      <c r="J663" s="3" t="s">
        <v>16</v>
      </c>
      <c r="K663" s="3" t="s">
        <v>32</v>
      </c>
      <c r="L663" s="3">
        <v>28</v>
      </c>
      <c r="M663" s="3" t="str">
        <f t="shared" si="10"/>
        <v>Adolescent</v>
      </c>
      <c r="N663" s="3" t="s">
        <v>15</v>
      </c>
    </row>
    <row r="664" spans="1:14" x14ac:dyDescent="0.3">
      <c r="A664" s="3">
        <v>27637</v>
      </c>
      <c r="B664" s="3" t="s">
        <v>39</v>
      </c>
      <c r="C664" s="3" t="s">
        <v>37</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38</v>
      </c>
      <c r="C665" s="3" t="s">
        <v>37</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38</v>
      </c>
      <c r="C666" s="3" t="s">
        <v>37</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38</v>
      </c>
      <c r="C667" s="3" t="s">
        <v>36</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38</v>
      </c>
      <c r="C668" s="3" t="s">
        <v>37</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38</v>
      </c>
      <c r="C669" s="3" t="s">
        <v>37</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38</v>
      </c>
      <c r="C670" s="3" t="s">
        <v>37</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38</v>
      </c>
      <c r="C671" s="3" t="s">
        <v>37</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38</v>
      </c>
      <c r="C672" s="3" t="s">
        <v>36</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39</v>
      </c>
      <c r="C673" s="3" t="s">
        <v>37</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39</v>
      </c>
      <c r="C674" s="3" t="s">
        <v>37</v>
      </c>
      <c r="D674" s="5">
        <v>40000</v>
      </c>
      <c r="E674" s="3">
        <v>0</v>
      </c>
      <c r="F674" s="3" t="s">
        <v>27</v>
      </c>
      <c r="G674" s="3" t="s">
        <v>14</v>
      </c>
      <c r="H674" s="3" t="s">
        <v>15</v>
      </c>
      <c r="I674" s="3">
        <v>2</v>
      </c>
      <c r="J674" s="3" t="s">
        <v>23</v>
      </c>
      <c r="K674" s="3" t="s">
        <v>32</v>
      </c>
      <c r="L674" s="3">
        <v>30</v>
      </c>
      <c r="M674" s="3" t="str">
        <f t="shared" si="10"/>
        <v>Adolescent</v>
      </c>
      <c r="N674" s="3" t="s">
        <v>18</v>
      </c>
    </row>
    <row r="675" spans="1:14" x14ac:dyDescent="0.3">
      <c r="A675" s="3">
        <v>11817</v>
      </c>
      <c r="B675" s="3" t="s">
        <v>39</v>
      </c>
      <c r="C675" s="3" t="s">
        <v>37</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38</v>
      </c>
      <c r="C676" s="3" t="s">
        <v>37</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38</v>
      </c>
      <c r="C677" s="3" t="s">
        <v>36</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38</v>
      </c>
      <c r="C678" s="3" t="s">
        <v>36</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38</v>
      </c>
      <c r="C679" s="3" t="s">
        <v>36</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38</v>
      </c>
      <c r="C680" s="3" t="s">
        <v>36</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38</v>
      </c>
      <c r="C681" s="3" t="s">
        <v>36</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38</v>
      </c>
      <c r="C682" s="3" t="s">
        <v>37</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39</v>
      </c>
      <c r="C683" s="3" t="s">
        <v>37</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38</v>
      </c>
      <c r="C684" s="3" t="s">
        <v>36</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38</v>
      </c>
      <c r="C685" s="3" t="s">
        <v>37</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39</v>
      </c>
      <c r="C686" s="3" t="s">
        <v>37</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39</v>
      </c>
      <c r="C687" s="3" t="s">
        <v>37</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38</v>
      </c>
      <c r="C688" s="3" t="s">
        <v>37</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39</v>
      </c>
      <c r="C689" s="3" t="s">
        <v>36</v>
      </c>
      <c r="D689" s="5">
        <v>30000</v>
      </c>
      <c r="E689" s="3">
        <v>0</v>
      </c>
      <c r="F689" s="3" t="s">
        <v>19</v>
      </c>
      <c r="G689" s="3" t="s">
        <v>14</v>
      </c>
      <c r="H689" s="3" t="s">
        <v>15</v>
      </c>
      <c r="I689" s="3">
        <v>2</v>
      </c>
      <c r="J689" s="3" t="s">
        <v>23</v>
      </c>
      <c r="K689" s="3" t="s">
        <v>32</v>
      </c>
      <c r="L689" s="3">
        <v>30</v>
      </c>
      <c r="M689" s="3" t="str">
        <f t="shared" si="10"/>
        <v>Adolescent</v>
      </c>
      <c r="N689" s="3" t="s">
        <v>18</v>
      </c>
    </row>
    <row r="690" spans="1:14" x14ac:dyDescent="0.3">
      <c r="A690" s="3">
        <v>11699</v>
      </c>
      <c r="B690" s="3" t="s">
        <v>39</v>
      </c>
      <c r="C690" s="3" t="s">
        <v>36</v>
      </c>
      <c r="D690" s="5">
        <v>60000</v>
      </c>
      <c r="E690" s="3">
        <v>0</v>
      </c>
      <c r="F690" s="3" t="s">
        <v>13</v>
      </c>
      <c r="G690" s="3" t="s">
        <v>14</v>
      </c>
      <c r="H690" s="3" t="s">
        <v>18</v>
      </c>
      <c r="I690" s="3">
        <v>2</v>
      </c>
      <c r="J690" s="3" t="s">
        <v>16</v>
      </c>
      <c r="K690" s="3" t="s">
        <v>32</v>
      </c>
      <c r="L690" s="3">
        <v>30</v>
      </c>
      <c r="M690" s="3" t="str">
        <f t="shared" si="10"/>
        <v>Adolescent</v>
      </c>
      <c r="N690" s="3" t="s">
        <v>18</v>
      </c>
    </row>
    <row r="691" spans="1:14" x14ac:dyDescent="0.3">
      <c r="A691" s="3">
        <v>16725</v>
      </c>
      <c r="B691" s="3" t="s">
        <v>38</v>
      </c>
      <c r="C691" s="3" t="s">
        <v>36</v>
      </c>
      <c r="D691" s="5">
        <v>30000</v>
      </c>
      <c r="E691" s="3">
        <v>0</v>
      </c>
      <c r="F691" s="3" t="s">
        <v>27</v>
      </c>
      <c r="G691" s="3" t="s">
        <v>14</v>
      </c>
      <c r="H691" s="3" t="s">
        <v>15</v>
      </c>
      <c r="I691" s="3">
        <v>2</v>
      </c>
      <c r="J691" s="3" t="s">
        <v>23</v>
      </c>
      <c r="K691" s="3" t="s">
        <v>32</v>
      </c>
      <c r="L691" s="3">
        <v>26</v>
      </c>
      <c r="M691" s="3" t="str">
        <f t="shared" si="10"/>
        <v>Adolescent</v>
      </c>
      <c r="N691" s="3" t="s">
        <v>18</v>
      </c>
    </row>
    <row r="692" spans="1:14" x14ac:dyDescent="0.3">
      <c r="A692" s="3">
        <v>28269</v>
      </c>
      <c r="B692" s="3" t="s">
        <v>39</v>
      </c>
      <c r="C692" s="3" t="s">
        <v>37</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38</v>
      </c>
      <c r="C693" s="3" t="s">
        <v>36</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38</v>
      </c>
      <c r="C694" s="3" t="s">
        <v>36</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39</v>
      </c>
      <c r="C695" s="3" t="s">
        <v>37</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39</v>
      </c>
      <c r="C696" s="3" t="s">
        <v>37</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38</v>
      </c>
      <c r="C697" s="3" t="s">
        <v>36</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39</v>
      </c>
      <c r="C698" s="3" t="s">
        <v>36</v>
      </c>
      <c r="D698" s="5">
        <v>60000</v>
      </c>
      <c r="E698" s="3">
        <v>0</v>
      </c>
      <c r="F698" s="3" t="s">
        <v>19</v>
      </c>
      <c r="G698" s="3" t="s">
        <v>21</v>
      </c>
      <c r="H698" s="3" t="s">
        <v>18</v>
      </c>
      <c r="I698" s="3">
        <v>2</v>
      </c>
      <c r="J698" s="3" t="s">
        <v>26</v>
      </c>
      <c r="K698" s="3" t="s">
        <v>32</v>
      </c>
      <c r="L698" s="3">
        <v>30</v>
      </c>
      <c r="M698" s="3" t="str">
        <f t="shared" si="10"/>
        <v>Adolescent</v>
      </c>
      <c r="N698" s="3" t="s">
        <v>18</v>
      </c>
    </row>
    <row r="699" spans="1:14" x14ac:dyDescent="0.3">
      <c r="A699" s="3">
        <v>14090</v>
      </c>
      <c r="B699" s="3" t="s">
        <v>38</v>
      </c>
      <c r="C699" s="3" t="s">
        <v>37</v>
      </c>
      <c r="D699" s="5">
        <v>30000</v>
      </c>
      <c r="E699" s="3">
        <v>0</v>
      </c>
      <c r="F699" s="3" t="s">
        <v>29</v>
      </c>
      <c r="G699" s="3" t="s">
        <v>20</v>
      </c>
      <c r="H699" s="3" t="s">
        <v>18</v>
      </c>
      <c r="I699" s="3">
        <v>2</v>
      </c>
      <c r="J699" s="3" t="s">
        <v>16</v>
      </c>
      <c r="K699" s="3" t="s">
        <v>32</v>
      </c>
      <c r="L699" s="3">
        <v>28</v>
      </c>
      <c r="M699" s="3" t="str">
        <f t="shared" si="10"/>
        <v>Adolescent</v>
      </c>
      <c r="N699" s="3" t="s">
        <v>18</v>
      </c>
    </row>
    <row r="700" spans="1:14" x14ac:dyDescent="0.3">
      <c r="A700" s="3">
        <v>27040</v>
      </c>
      <c r="B700" s="3" t="s">
        <v>38</v>
      </c>
      <c r="C700" s="3" t="s">
        <v>36</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39</v>
      </c>
      <c r="C701" s="3" t="s">
        <v>36</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38</v>
      </c>
      <c r="C702" s="3" t="s">
        <v>37</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39</v>
      </c>
      <c r="C703" s="3" t="s">
        <v>36</v>
      </c>
      <c r="D703" s="5">
        <v>30000</v>
      </c>
      <c r="E703" s="3">
        <v>0</v>
      </c>
      <c r="F703" s="3" t="s">
        <v>27</v>
      </c>
      <c r="G703" s="3" t="s">
        <v>14</v>
      </c>
      <c r="H703" s="3" t="s">
        <v>15</v>
      </c>
      <c r="I703" s="3">
        <v>2</v>
      </c>
      <c r="J703" s="3" t="s">
        <v>23</v>
      </c>
      <c r="K703" s="3" t="s">
        <v>32</v>
      </c>
      <c r="L703" s="3">
        <v>26</v>
      </c>
      <c r="M703" s="3" t="str">
        <f t="shared" si="10"/>
        <v>Adolescent</v>
      </c>
      <c r="N703" s="3" t="s">
        <v>18</v>
      </c>
    </row>
    <row r="704" spans="1:14" x14ac:dyDescent="0.3">
      <c r="A704" s="3">
        <v>13314</v>
      </c>
      <c r="B704" s="3" t="s">
        <v>38</v>
      </c>
      <c r="C704" s="3" t="s">
        <v>36</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39</v>
      </c>
      <c r="C705" s="3" t="s">
        <v>37</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39</v>
      </c>
      <c r="C706" s="3" t="s">
        <v>37</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38</v>
      </c>
      <c r="C707" s="3" t="s">
        <v>37</v>
      </c>
      <c r="D707" s="5">
        <v>70000</v>
      </c>
      <c r="E707" s="3">
        <v>4</v>
      </c>
      <c r="F707" s="3" t="s">
        <v>13</v>
      </c>
      <c r="G707" s="3" t="s">
        <v>28</v>
      </c>
      <c r="H707" s="3" t="s">
        <v>15</v>
      </c>
      <c r="I707" s="3">
        <v>1</v>
      </c>
      <c r="J707" s="3" t="s">
        <v>47</v>
      </c>
      <c r="K707" s="3" t="s">
        <v>32</v>
      </c>
      <c r="L707" s="3">
        <v>59</v>
      </c>
      <c r="M707" s="3" t="str">
        <f t="shared" ref="M707:M770" si="11">IF(L707&gt;54, "Old", IF(L707&lt;31, "Adolescent", IF(L707&gt;=31, "Middle Age")))</f>
        <v>Old</v>
      </c>
      <c r="N707" s="3" t="s">
        <v>18</v>
      </c>
    </row>
    <row r="708" spans="1:14" x14ac:dyDescent="0.3">
      <c r="A708" s="3">
        <v>20296</v>
      </c>
      <c r="B708" s="3" t="s">
        <v>39</v>
      </c>
      <c r="C708" s="3" t="s">
        <v>37</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38</v>
      </c>
      <c r="C709" s="3" t="s">
        <v>37</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38</v>
      </c>
      <c r="C710" s="3" t="s">
        <v>36</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39</v>
      </c>
      <c r="C711" s="3" t="s">
        <v>37</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38</v>
      </c>
      <c r="C712" s="3" t="s">
        <v>36</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38</v>
      </c>
      <c r="C713" s="3" t="s">
        <v>37</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38</v>
      </c>
      <c r="C714" s="3" t="s">
        <v>37</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39</v>
      </c>
      <c r="C715" s="3" t="s">
        <v>37</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38</v>
      </c>
      <c r="C716" s="3" t="s">
        <v>36</v>
      </c>
      <c r="D716" s="5">
        <v>40000</v>
      </c>
      <c r="E716" s="3">
        <v>0</v>
      </c>
      <c r="F716" s="3" t="s">
        <v>27</v>
      </c>
      <c r="G716" s="3" t="s">
        <v>14</v>
      </c>
      <c r="H716" s="3" t="s">
        <v>15</v>
      </c>
      <c r="I716" s="3">
        <v>2</v>
      </c>
      <c r="J716" s="3" t="s">
        <v>23</v>
      </c>
      <c r="K716" s="3" t="s">
        <v>32</v>
      </c>
      <c r="L716" s="3">
        <v>28</v>
      </c>
      <c r="M716" s="3" t="str">
        <f t="shared" si="11"/>
        <v>Adolescent</v>
      </c>
      <c r="N716" s="3" t="s">
        <v>15</v>
      </c>
    </row>
    <row r="717" spans="1:14" x14ac:dyDescent="0.3">
      <c r="A717" s="3">
        <v>27090</v>
      </c>
      <c r="B717" s="3" t="s">
        <v>38</v>
      </c>
      <c r="C717" s="3" t="s">
        <v>37</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39</v>
      </c>
      <c r="C718" s="3" t="s">
        <v>37</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39</v>
      </c>
      <c r="C719" s="3" t="s">
        <v>36</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38</v>
      </c>
      <c r="C720" s="3" t="s">
        <v>36</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38</v>
      </c>
      <c r="C721" s="3" t="s">
        <v>37</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39</v>
      </c>
      <c r="C722" s="3" t="s">
        <v>37</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39</v>
      </c>
      <c r="C723" s="3" t="s">
        <v>36</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39</v>
      </c>
      <c r="C724" s="3" t="s">
        <v>37</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39</v>
      </c>
      <c r="C725" s="3" t="s">
        <v>37</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38</v>
      </c>
      <c r="C726" s="3" t="s">
        <v>36</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38</v>
      </c>
      <c r="C727" s="3" t="s">
        <v>36</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38</v>
      </c>
      <c r="C728" s="3" t="s">
        <v>36</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38</v>
      </c>
      <c r="C729" s="3" t="s">
        <v>36</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38</v>
      </c>
      <c r="C730" s="3" t="s">
        <v>36</v>
      </c>
      <c r="D730" s="5">
        <v>40000</v>
      </c>
      <c r="E730" s="3">
        <v>0</v>
      </c>
      <c r="F730" s="3" t="s">
        <v>27</v>
      </c>
      <c r="G730" s="3" t="s">
        <v>14</v>
      </c>
      <c r="H730" s="3" t="s">
        <v>15</v>
      </c>
      <c r="I730" s="3">
        <v>2</v>
      </c>
      <c r="J730" s="3" t="s">
        <v>23</v>
      </c>
      <c r="K730" s="3" t="s">
        <v>32</v>
      </c>
      <c r="L730" s="3">
        <v>27</v>
      </c>
      <c r="M730" s="3" t="str">
        <f t="shared" si="11"/>
        <v>Adolescent</v>
      </c>
      <c r="N730" s="3" t="s">
        <v>18</v>
      </c>
    </row>
    <row r="731" spans="1:14" x14ac:dyDescent="0.3">
      <c r="A731" s="3">
        <v>11886</v>
      </c>
      <c r="B731" s="3" t="s">
        <v>38</v>
      </c>
      <c r="C731" s="3" t="s">
        <v>37</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39</v>
      </c>
      <c r="C732" s="3" t="s">
        <v>37</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38</v>
      </c>
      <c r="C733" s="3" t="s">
        <v>36</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39</v>
      </c>
      <c r="C734" s="3" t="s">
        <v>37</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39</v>
      </c>
      <c r="C735" s="3" t="s">
        <v>36</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39</v>
      </c>
      <c r="C736" s="3" t="s">
        <v>37</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39</v>
      </c>
      <c r="C737" s="3" t="s">
        <v>37</v>
      </c>
      <c r="D737" s="5">
        <v>30000</v>
      </c>
      <c r="E737" s="3">
        <v>0</v>
      </c>
      <c r="F737" s="3" t="s">
        <v>19</v>
      </c>
      <c r="G737" s="3" t="s">
        <v>14</v>
      </c>
      <c r="H737" s="3" t="s">
        <v>15</v>
      </c>
      <c r="I737" s="3">
        <v>1</v>
      </c>
      <c r="J737" s="3" t="s">
        <v>23</v>
      </c>
      <c r="K737" s="3" t="s">
        <v>32</v>
      </c>
      <c r="L737" s="3">
        <v>26</v>
      </c>
      <c r="M737" s="3" t="str">
        <f t="shared" si="11"/>
        <v>Adolescent</v>
      </c>
      <c r="N737" s="3" t="s">
        <v>18</v>
      </c>
    </row>
    <row r="738" spans="1:14" x14ac:dyDescent="0.3">
      <c r="A738" s="3">
        <v>19634</v>
      </c>
      <c r="B738" s="3" t="s">
        <v>38</v>
      </c>
      <c r="C738" s="3" t="s">
        <v>36</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38</v>
      </c>
      <c r="C739" s="3" t="s">
        <v>36</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39</v>
      </c>
      <c r="C740" s="3" t="s">
        <v>37</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38</v>
      </c>
      <c r="C741" s="3" t="s">
        <v>37</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38</v>
      </c>
      <c r="C742" s="3" t="s">
        <v>36</v>
      </c>
      <c r="D742" s="5">
        <v>40000</v>
      </c>
      <c r="E742" s="3">
        <v>4</v>
      </c>
      <c r="F742" s="3" t="s">
        <v>19</v>
      </c>
      <c r="G742" s="3" t="s">
        <v>20</v>
      </c>
      <c r="H742" s="3" t="s">
        <v>18</v>
      </c>
      <c r="I742" s="3">
        <v>0</v>
      </c>
      <c r="J742" s="3" t="s">
        <v>16</v>
      </c>
      <c r="K742" s="3" t="s">
        <v>32</v>
      </c>
      <c r="L742" s="3">
        <v>30</v>
      </c>
      <c r="M742" s="3" t="str">
        <f t="shared" si="11"/>
        <v>Adolescent</v>
      </c>
      <c r="N742" s="3" t="s">
        <v>18</v>
      </c>
    </row>
    <row r="743" spans="1:14" x14ac:dyDescent="0.3">
      <c r="A743" s="3">
        <v>14913</v>
      </c>
      <c r="B743" s="3" t="s">
        <v>38</v>
      </c>
      <c r="C743" s="3" t="s">
        <v>37</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39</v>
      </c>
      <c r="C744" s="3" t="s">
        <v>36</v>
      </c>
      <c r="D744" s="5">
        <v>30000</v>
      </c>
      <c r="E744" s="3">
        <v>0</v>
      </c>
      <c r="F744" s="3" t="s">
        <v>27</v>
      </c>
      <c r="G744" s="3" t="s">
        <v>14</v>
      </c>
      <c r="H744" s="3" t="s">
        <v>15</v>
      </c>
      <c r="I744" s="3">
        <v>2</v>
      </c>
      <c r="J744" s="3" t="s">
        <v>23</v>
      </c>
      <c r="K744" s="3" t="s">
        <v>32</v>
      </c>
      <c r="L744" s="3">
        <v>30</v>
      </c>
      <c r="M744" s="3" t="str">
        <f t="shared" si="11"/>
        <v>Adolescent</v>
      </c>
      <c r="N744" s="3" t="s">
        <v>18</v>
      </c>
    </row>
    <row r="745" spans="1:14" x14ac:dyDescent="0.3">
      <c r="A745" s="3">
        <v>13296</v>
      </c>
      <c r="B745" s="3" t="s">
        <v>38</v>
      </c>
      <c r="C745" s="3" t="s">
        <v>36</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38</v>
      </c>
      <c r="C746" s="3" t="s">
        <v>37</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38</v>
      </c>
      <c r="C747" s="3" t="s">
        <v>36</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38</v>
      </c>
      <c r="C748" s="3" t="s">
        <v>37</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39</v>
      </c>
      <c r="C749" s="3" t="s">
        <v>37</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38</v>
      </c>
      <c r="C750" s="3" t="s">
        <v>36</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38</v>
      </c>
      <c r="C751" s="3" t="s">
        <v>37</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38</v>
      </c>
      <c r="C752" s="3" t="s">
        <v>36</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38</v>
      </c>
      <c r="C753" s="3" t="s">
        <v>36</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38</v>
      </c>
      <c r="C754" s="3" t="s">
        <v>36</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39</v>
      </c>
      <c r="C755" s="3" t="s">
        <v>37</v>
      </c>
      <c r="D755" s="5">
        <v>40000</v>
      </c>
      <c r="E755" s="3">
        <v>0</v>
      </c>
      <c r="F755" s="3" t="s">
        <v>19</v>
      </c>
      <c r="G755" s="3" t="s">
        <v>14</v>
      </c>
      <c r="H755" s="3" t="s">
        <v>18</v>
      </c>
      <c r="I755" s="3">
        <v>1</v>
      </c>
      <c r="J755" s="3" t="s">
        <v>26</v>
      </c>
      <c r="K755" s="3" t="s">
        <v>32</v>
      </c>
      <c r="L755" s="3">
        <v>27</v>
      </c>
      <c r="M755" s="3" t="str">
        <f t="shared" si="11"/>
        <v>Adolescent</v>
      </c>
      <c r="N755" s="3" t="s">
        <v>18</v>
      </c>
    </row>
    <row r="756" spans="1:14" x14ac:dyDescent="0.3">
      <c r="A756" s="3">
        <v>23668</v>
      </c>
      <c r="B756" s="3" t="s">
        <v>38</v>
      </c>
      <c r="C756" s="3" t="s">
        <v>37</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38</v>
      </c>
      <c r="C757" s="3" t="s">
        <v>36</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38</v>
      </c>
      <c r="C758" s="3" t="s">
        <v>36</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39</v>
      </c>
      <c r="C759" s="3" t="s">
        <v>36</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39</v>
      </c>
      <c r="C760" s="3" t="s">
        <v>37</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39</v>
      </c>
      <c r="C761" s="3" t="s">
        <v>37</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39</v>
      </c>
      <c r="C762" s="3" t="s">
        <v>36</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38</v>
      </c>
      <c r="C763" s="3" t="s">
        <v>37</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39</v>
      </c>
      <c r="C764" s="3" t="s">
        <v>36</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38</v>
      </c>
      <c r="C765" s="3" t="s">
        <v>36</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38</v>
      </c>
      <c r="C766" s="3" t="s">
        <v>37</v>
      </c>
      <c r="D766" s="5">
        <v>60000</v>
      </c>
      <c r="E766" s="3">
        <v>0</v>
      </c>
      <c r="F766" s="3" t="s">
        <v>19</v>
      </c>
      <c r="G766" s="3" t="s">
        <v>14</v>
      </c>
      <c r="H766" s="3" t="s">
        <v>18</v>
      </c>
      <c r="I766" s="3">
        <v>1</v>
      </c>
      <c r="J766" s="3" t="s">
        <v>26</v>
      </c>
      <c r="K766" s="3" t="s">
        <v>32</v>
      </c>
      <c r="L766" s="3">
        <v>27</v>
      </c>
      <c r="M766" s="3" t="str">
        <f t="shared" si="11"/>
        <v>Adolescent</v>
      </c>
      <c r="N766" s="3" t="s">
        <v>18</v>
      </c>
    </row>
    <row r="767" spans="1:14" x14ac:dyDescent="0.3">
      <c r="A767" s="3">
        <v>16753</v>
      </c>
      <c r="B767" s="3" t="s">
        <v>39</v>
      </c>
      <c r="C767" s="3" t="s">
        <v>37</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38</v>
      </c>
      <c r="C768" s="3" t="s">
        <v>36</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38</v>
      </c>
      <c r="C769" s="3" t="s">
        <v>37</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38</v>
      </c>
      <c r="C770" s="3" t="s">
        <v>37</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38</v>
      </c>
      <c r="C771" s="3" t="s">
        <v>37</v>
      </c>
      <c r="D771" s="5">
        <v>100000</v>
      </c>
      <c r="E771" s="3">
        <v>4</v>
      </c>
      <c r="F771" s="3" t="s">
        <v>13</v>
      </c>
      <c r="G771" s="3" t="s">
        <v>28</v>
      </c>
      <c r="H771" s="3" t="s">
        <v>15</v>
      </c>
      <c r="I771" s="3">
        <v>4</v>
      </c>
      <c r="J771" s="3" t="s">
        <v>16</v>
      </c>
      <c r="K771" s="3" t="s">
        <v>32</v>
      </c>
      <c r="L771" s="3">
        <v>40</v>
      </c>
      <c r="M771" s="3" t="str">
        <f t="shared" ref="M771:M834" si="12">IF(L771&gt;54, "Old", IF(L771&lt;31, "Adolescent", IF(L771&gt;=31, "Middle Age")))</f>
        <v>Middle Age</v>
      </c>
      <c r="N771" s="3" t="s">
        <v>18</v>
      </c>
    </row>
    <row r="772" spans="1:14" x14ac:dyDescent="0.3">
      <c r="A772" s="3">
        <v>17699</v>
      </c>
      <c r="B772" s="3" t="s">
        <v>38</v>
      </c>
      <c r="C772" s="3" t="s">
        <v>36</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38</v>
      </c>
      <c r="C773" s="3" t="s">
        <v>36</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39</v>
      </c>
      <c r="C774" s="3" t="s">
        <v>36</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38</v>
      </c>
      <c r="C775" s="3" t="s">
        <v>37</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38</v>
      </c>
      <c r="C776" s="3" t="s">
        <v>37</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38</v>
      </c>
      <c r="C777" s="3" t="s">
        <v>36</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39</v>
      </c>
      <c r="C778" s="3" t="s">
        <v>36</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39</v>
      </c>
      <c r="C779" s="3" t="s">
        <v>36</v>
      </c>
      <c r="D779" s="5">
        <v>40000</v>
      </c>
      <c r="E779" s="3">
        <v>0</v>
      </c>
      <c r="F779" s="3" t="s">
        <v>27</v>
      </c>
      <c r="G779" s="3" t="s">
        <v>14</v>
      </c>
      <c r="H779" s="3" t="s">
        <v>15</v>
      </c>
      <c r="I779" s="3">
        <v>2</v>
      </c>
      <c r="J779" s="3" t="s">
        <v>23</v>
      </c>
      <c r="K779" s="3" t="s">
        <v>32</v>
      </c>
      <c r="L779" s="3">
        <v>27</v>
      </c>
      <c r="M779" s="3" t="str">
        <f t="shared" si="12"/>
        <v>Adolescent</v>
      </c>
      <c r="N779" s="3" t="s">
        <v>18</v>
      </c>
    </row>
    <row r="780" spans="1:14" x14ac:dyDescent="0.3">
      <c r="A780" s="3">
        <v>17260</v>
      </c>
      <c r="B780" s="3" t="s">
        <v>38</v>
      </c>
      <c r="C780" s="3" t="s">
        <v>36</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38</v>
      </c>
      <c r="C781" s="3" t="s">
        <v>36</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38</v>
      </c>
      <c r="C782" s="3" t="s">
        <v>37</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38</v>
      </c>
      <c r="C783" s="3" t="s">
        <v>36</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39</v>
      </c>
      <c r="C784" s="3" t="s">
        <v>36</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38</v>
      </c>
      <c r="C785" s="3" t="s">
        <v>36</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39</v>
      </c>
      <c r="C786" s="3" t="s">
        <v>37</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39</v>
      </c>
      <c r="C787" s="3" t="s">
        <v>37</v>
      </c>
      <c r="D787" s="5">
        <v>40000</v>
      </c>
      <c r="E787" s="3">
        <v>0</v>
      </c>
      <c r="F787" s="3" t="s">
        <v>27</v>
      </c>
      <c r="G787" s="3" t="s">
        <v>14</v>
      </c>
      <c r="H787" s="3" t="s">
        <v>18</v>
      </c>
      <c r="I787" s="3">
        <v>2</v>
      </c>
      <c r="J787" s="3" t="s">
        <v>16</v>
      </c>
      <c r="K787" s="3" t="s">
        <v>32</v>
      </c>
      <c r="L787" s="3">
        <v>28</v>
      </c>
      <c r="M787" s="3" t="str">
        <f t="shared" si="12"/>
        <v>Adolescent</v>
      </c>
      <c r="N787" s="3" t="s">
        <v>15</v>
      </c>
    </row>
    <row r="788" spans="1:14" x14ac:dyDescent="0.3">
      <c r="A788" s="3">
        <v>15468</v>
      </c>
      <c r="B788" s="3" t="s">
        <v>38</v>
      </c>
      <c r="C788" s="3" t="s">
        <v>37</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39</v>
      </c>
      <c r="C789" s="3" t="s">
        <v>37</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39</v>
      </c>
      <c r="C790" s="3" t="s">
        <v>37</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38</v>
      </c>
      <c r="C791" s="3" t="s">
        <v>36</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39</v>
      </c>
      <c r="C792" s="3" t="s">
        <v>37</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38</v>
      </c>
      <c r="C793" s="3" t="s">
        <v>36</v>
      </c>
      <c r="D793" s="5">
        <v>40000</v>
      </c>
      <c r="E793" s="3">
        <v>0</v>
      </c>
      <c r="F793" s="3" t="s">
        <v>27</v>
      </c>
      <c r="G793" s="3" t="s">
        <v>14</v>
      </c>
      <c r="H793" s="3" t="s">
        <v>15</v>
      </c>
      <c r="I793" s="3">
        <v>2</v>
      </c>
      <c r="J793" s="3" t="s">
        <v>23</v>
      </c>
      <c r="K793" s="3" t="s">
        <v>32</v>
      </c>
      <c r="L793" s="3">
        <v>28</v>
      </c>
      <c r="M793" s="3" t="str">
        <f t="shared" si="12"/>
        <v>Adolescent</v>
      </c>
      <c r="N793" s="3" t="s">
        <v>15</v>
      </c>
    </row>
    <row r="794" spans="1:14" x14ac:dyDescent="0.3">
      <c r="A794" s="3">
        <v>23256</v>
      </c>
      <c r="B794" s="3" t="s">
        <v>39</v>
      </c>
      <c r="C794" s="3" t="s">
        <v>36</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38</v>
      </c>
      <c r="C795" s="3" t="s">
        <v>36</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38</v>
      </c>
      <c r="C796" s="3" t="s">
        <v>36</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39</v>
      </c>
      <c r="C797" s="3" t="s">
        <v>36</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38</v>
      </c>
      <c r="C798" s="3" t="s">
        <v>36</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39</v>
      </c>
      <c r="C799" s="3" t="s">
        <v>36</v>
      </c>
      <c r="D799" s="5">
        <v>60000</v>
      </c>
      <c r="E799" s="3">
        <v>0</v>
      </c>
      <c r="F799" s="3" t="s">
        <v>19</v>
      </c>
      <c r="G799" s="3" t="s">
        <v>14</v>
      </c>
      <c r="H799" s="3" t="s">
        <v>15</v>
      </c>
      <c r="I799" s="3">
        <v>1</v>
      </c>
      <c r="J799" s="3" t="s">
        <v>23</v>
      </c>
      <c r="K799" s="3" t="s">
        <v>32</v>
      </c>
      <c r="L799" s="3">
        <v>27</v>
      </c>
      <c r="M799" s="3" t="str">
        <f t="shared" si="12"/>
        <v>Adolescent</v>
      </c>
      <c r="N799" s="3" t="s">
        <v>15</v>
      </c>
    </row>
    <row r="800" spans="1:14" x14ac:dyDescent="0.3">
      <c r="A800" s="3">
        <v>22971</v>
      </c>
      <c r="B800" s="3" t="s">
        <v>39</v>
      </c>
      <c r="C800" s="3" t="s">
        <v>37</v>
      </c>
      <c r="D800" s="5">
        <v>30000</v>
      </c>
      <c r="E800" s="3">
        <v>0</v>
      </c>
      <c r="F800" s="3" t="s">
        <v>27</v>
      </c>
      <c r="G800" s="3" t="s">
        <v>14</v>
      </c>
      <c r="H800" s="3" t="s">
        <v>18</v>
      </c>
      <c r="I800" s="3">
        <v>2</v>
      </c>
      <c r="J800" s="3" t="s">
        <v>16</v>
      </c>
      <c r="K800" s="3" t="s">
        <v>32</v>
      </c>
      <c r="L800" s="3">
        <v>25</v>
      </c>
      <c r="M800" s="3" t="str">
        <f t="shared" si="12"/>
        <v>Adolescent</v>
      </c>
      <c r="N800" s="3" t="s">
        <v>15</v>
      </c>
    </row>
    <row r="801" spans="1:14" x14ac:dyDescent="0.3">
      <c r="A801" s="3">
        <v>15287</v>
      </c>
      <c r="B801" s="3" t="s">
        <v>39</v>
      </c>
      <c r="C801" s="3" t="s">
        <v>37</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39</v>
      </c>
      <c r="C802" s="3" t="s">
        <v>36</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38</v>
      </c>
      <c r="C803" s="3" t="s">
        <v>36</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38</v>
      </c>
      <c r="C804" s="3" t="s">
        <v>36</v>
      </c>
      <c r="D804" s="5">
        <v>40000</v>
      </c>
      <c r="E804" s="3">
        <v>0</v>
      </c>
      <c r="F804" s="3" t="s">
        <v>19</v>
      </c>
      <c r="G804" s="3" t="s">
        <v>14</v>
      </c>
      <c r="H804" s="3" t="s">
        <v>15</v>
      </c>
      <c r="I804" s="3">
        <v>1</v>
      </c>
      <c r="J804" s="3" t="s">
        <v>23</v>
      </c>
      <c r="K804" s="3" t="s">
        <v>32</v>
      </c>
      <c r="L804" s="3">
        <v>27</v>
      </c>
      <c r="M804" s="3" t="str">
        <f t="shared" si="12"/>
        <v>Adolescent</v>
      </c>
      <c r="N804" s="3" t="s">
        <v>18</v>
      </c>
    </row>
    <row r="805" spans="1:14" x14ac:dyDescent="0.3">
      <c r="A805" s="3">
        <v>15255</v>
      </c>
      <c r="B805" s="3" t="s">
        <v>38</v>
      </c>
      <c r="C805" s="3" t="s">
        <v>36</v>
      </c>
      <c r="D805" s="5">
        <v>40000</v>
      </c>
      <c r="E805" s="3">
        <v>0</v>
      </c>
      <c r="F805" s="3" t="s">
        <v>27</v>
      </c>
      <c r="G805" s="3" t="s">
        <v>14</v>
      </c>
      <c r="H805" s="3" t="s">
        <v>15</v>
      </c>
      <c r="I805" s="3">
        <v>2</v>
      </c>
      <c r="J805" s="3" t="s">
        <v>23</v>
      </c>
      <c r="K805" s="3" t="s">
        <v>32</v>
      </c>
      <c r="L805" s="3">
        <v>28</v>
      </c>
      <c r="M805" s="3" t="str">
        <f t="shared" si="12"/>
        <v>Adolescent</v>
      </c>
      <c r="N805" s="3" t="s">
        <v>15</v>
      </c>
    </row>
    <row r="806" spans="1:14" x14ac:dyDescent="0.3">
      <c r="A806" s="3">
        <v>13154</v>
      </c>
      <c r="B806" s="3" t="s">
        <v>38</v>
      </c>
      <c r="C806" s="3" t="s">
        <v>36</v>
      </c>
      <c r="D806" s="5">
        <v>40000</v>
      </c>
      <c r="E806" s="3">
        <v>0</v>
      </c>
      <c r="F806" s="3" t="s">
        <v>27</v>
      </c>
      <c r="G806" s="3" t="s">
        <v>14</v>
      </c>
      <c r="H806" s="3" t="s">
        <v>18</v>
      </c>
      <c r="I806" s="3">
        <v>2</v>
      </c>
      <c r="J806" s="3" t="s">
        <v>16</v>
      </c>
      <c r="K806" s="3" t="s">
        <v>32</v>
      </c>
      <c r="L806" s="3">
        <v>27</v>
      </c>
      <c r="M806" s="3" t="str">
        <f t="shared" si="12"/>
        <v>Adolescent</v>
      </c>
      <c r="N806" s="3" t="s">
        <v>15</v>
      </c>
    </row>
    <row r="807" spans="1:14" x14ac:dyDescent="0.3">
      <c r="A807" s="3">
        <v>26778</v>
      </c>
      <c r="B807" s="3" t="s">
        <v>39</v>
      </c>
      <c r="C807" s="3" t="s">
        <v>37</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38</v>
      </c>
      <c r="C808" s="3" t="s">
        <v>37</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39</v>
      </c>
      <c r="C809" s="3" t="s">
        <v>37</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39</v>
      </c>
      <c r="C810" s="3" t="s">
        <v>36</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38</v>
      </c>
      <c r="C811" s="3" t="s">
        <v>37</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39</v>
      </c>
      <c r="C812" s="3" t="s">
        <v>37</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38</v>
      </c>
      <c r="C813" s="3" t="s">
        <v>36</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39</v>
      </c>
      <c r="C814" s="3" t="s">
        <v>37</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38</v>
      </c>
      <c r="C815" s="3" t="s">
        <v>37</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39</v>
      </c>
      <c r="C816" s="3" t="s">
        <v>37</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38</v>
      </c>
      <c r="C817" s="3" t="s">
        <v>36</v>
      </c>
      <c r="D817" s="5">
        <v>40000</v>
      </c>
      <c r="E817" s="3">
        <v>0</v>
      </c>
      <c r="F817" s="3" t="s">
        <v>19</v>
      </c>
      <c r="G817" s="3" t="s">
        <v>14</v>
      </c>
      <c r="H817" s="3" t="s">
        <v>18</v>
      </c>
      <c r="I817" s="3">
        <v>2</v>
      </c>
      <c r="J817" s="3" t="s">
        <v>26</v>
      </c>
      <c r="K817" s="3" t="s">
        <v>32</v>
      </c>
      <c r="L817" s="3">
        <v>30</v>
      </c>
      <c r="M817" s="3" t="str">
        <f t="shared" si="12"/>
        <v>Adolescent</v>
      </c>
      <c r="N817" s="3" t="s">
        <v>18</v>
      </c>
    </row>
    <row r="818" spans="1:14" x14ac:dyDescent="0.3">
      <c r="A818" s="3">
        <v>21660</v>
      </c>
      <c r="B818" s="3" t="s">
        <v>38</v>
      </c>
      <c r="C818" s="3" t="s">
        <v>37</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38</v>
      </c>
      <c r="C819" s="3" t="s">
        <v>37</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38</v>
      </c>
      <c r="C820" s="3" t="s">
        <v>36</v>
      </c>
      <c r="D820" s="5">
        <v>40000</v>
      </c>
      <c r="E820" s="3">
        <v>0</v>
      </c>
      <c r="F820" s="3" t="s">
        <v>19</v>
      </c>
      <c r="G820" s="3" t="s">
        <v>14</v>
      </c>
      <c r="H820" s="3" t="s">
        <v>15</v>
      </c>
      <c r="I820" s="3">
        <v>1</v>
      </c>
      <c r="J820" s="3" t="s">
        <v>23</v>
      </c>
      <c r="K820" s="3" t="s">
        <v>32</v>
      </c>
      <c r="L820" s="3">
        <v>30</v>
      </c>
      <c r="M820" s="3" t="str">
        <f t="shared" si="12"/>
        <v>Adolescent</v>
      </c>
      <c r="N820" s="3" t="s">
        <v>18</v>
      </c>
    </row>
    <row r="821" spans="1:14" x14ac:dyDescent="0.3">
      <c r="A821" s="3">
        <v>27505</v>
      </c>
      <c r="B821" s="3" t="s">
        <v>39</v>
      </c>
      <c r="C821" s="3" t="s">
        <v>37</v>
      </c>
      <c r="D821" s="5">
        <v>40000</v>
      </c>
      <c r="E821" s="3">
        <v>0</v>
      </c>
      <c r="F821" s="3" t="s">
        <v>27</v>
      </c>
      <c r="G821" s="3" t="s">
        <v>14</v>
      </c>
      <c r="H821" s="3" t="s">
        <v>15</v>
      </c>
      <c r="I821" s="3">
        <v>2</v>
      </c>
      <c r="J821" s="3" t="s">
        <v>23</v>
      </c>
      <c r="K821" s="3" t="s">
        <v>32</v>
      </c>
      <c r="L821" s="3">
        <v>30</v>
      </c>
      <c r="M821" s="3" t="str">
        <f t="shared" si="12"/>
        <v>Adolescent</v>
      </c>
      <c r="N821" s="3" t="s">
        <v>18</v>
      </c>
    </row>
    <row r="822" spans="1:14" x14ac:dyDescent="0.3">
      <c r="A822" s="3">
        <v>29243</v>
      </c>
      <c r="B822" s="3" t="s">
        <v>39</v>
      </c>
      <c r="C822" s="3" t="s">
        <v>36</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38</v>
      </c>
      <c r="C823" s="3" t="s">
        <v>36</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38</v>
      </c>
      <c r="C824" s="3" t="s">
        <v>36</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39</v>
      </c>
      <c r="C825" s="3" t="s">
        <v>37</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39</v>
      </c>
      <c r="C826" s="3" t="s">
        <v>36</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38</v>
      </c>
      <c r="C827" s="3" t="s">
        <v>36</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38</v>
      </c>
      <c r="C828" s="3" t="s">
        <v>36</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39</v>
      </c>
      <c r="C829" s="3" t="s">
        <v>37</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39</v>
      </c>
      <c r="C830" s="3" t="s">
        <v>37</v>
      </c>
      <c r="D830" s="5">
        <v>40000</v>
      </c>
      <c r="E830" s="3">
        <v>0</v>
      </c>
      <c r="F830" s="3" t="s">
        <v>29</v>
      </c>
      <c r="G830" s="3" t="s">
        <v>20</v>
      </c>
      <c r="H830" s="3" t="s">
        <v>15</v>
      </c>
      <c r="I830" s="3">
        <v>2</v>
      </c>
      <c r="J830" s="3" t="s">
        <v>23</v>
      </c>
      <c r="K830" s="3" t="s">
        <v>32</v>
      </c>
      <c r="L830" s="3">
        <v>26</v>
      </c>
      <c r="M830" s="3" t="str">
        <f t="shared" si="12"/>
        <v>Adolescent</v>
      </c>
      <c r="N830" s="3" t="s">
        <v>18</v>
      </c>
    </row>
    <row r="831" spans="1:14" x14ac:dyDescent="0.3">
      <c r="A831" s="3">
        <v>16009</v>
      </c>
      <c r="B831" s="3" t="s">
        <v>39</v>
      </c>
      <c r="C831" s="3" t="s">
        <v>36</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38</v>
      </c>
      <c r="C832" s="3" t="s">
        <v>36</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38</v>
      </c>
      <c r="C833" s="3" t="s">
        <v>37</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38</v>
      </c>
      <c r="C834" s="3" t="s">
        <v>37</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39</v>
      </c>
      <c r="C835" s="3" t="s">
        <v>37</v>
      </c>
      <c r="D835" s="5">
        <v>70000</v>
      </c>
      <c r="E835" s="3">
        <v>0</v>
      </c>
      <c r="F835" s="3" t="s">
        <v>13</v>
      </c>
      <c r="G835" s="3" t="s">
        <v>21</v>
      </c>
      <c r="H835" s="3" t="s">
        <v>18</v>
      </c>
      <c r="I835" s="3">
        <v>1</v>
      </c>
      <c r="J835" s="3" t="s">
        <v>16</v>
      </c>
      <c r="K835" s="3" t="s">
        <v>32</v>
      </c>
      <c r="L835" s="3">
        <v>37</v>
      </c>
      <c r="M835" s="3" t="str">
        <f t="shared" ref="M835:M898" si="13">IF(L835&gt;54, "Old", IF(L835&lt;31, "Adolescent", IF(L835&gt;=31, "Middle Age")))</f>
        <v>Middle Age</v>
      </c>
      <c r="N835" s="3" t="s">
        <v>15</v>
      </c>
    </row>
    <row r="836" spans="1:14" x14ac:dyDescent="0.3">
      <c r="A836" s="3">
        <v>19889</v>
      </c>
      <c r="B836" s="3" t="s">
        <v>39</v>
      </c>
      <c r="C836" s="3" t="s">
        <v>37</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39</v>
      </c>
      <c r="C837" s="3" t="s">
        <v>37</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38</v>
      </c>
      <c r="C838" s="3" t="s">
        <v>37</v>
      </c>
      <c r="D838" s="5">
        <v>40000</v>
      </c>
      <c r="E838" s="3">
        <v>0</v>
      </c>
      <c r="F838" s="3" t="s">
        <v>19</v>
      </c>
      <c r="G838" s="3" t="s">
        <v>14</v>
      </c>
      <c r="H838" s="3" t="s">
        <v>15</v>
      </c>
      <c r="I838" s="3">
        <v>2</v>
      </c>
      <c r="J838" s="3" t="s">
        <v>23</v>
      </c>
      <c r="K838" s="3" t="s">
        <v>32</v>
      </c>
      <c r="L838" s="3">
        <v>28</v>
      </c>
      <c r="M838" s="3" t="str">
        <f t="shared" si="13"/>
        <v>Adolescent</v>
      </c>
      <c r="N838" s="3" t="s">
        <v>18</v>
      </c>
    </row>
    <row r="839" spans="1:14" x14ac:dyDescent="0.3">
      <c r="A839" s="3">
        <v>16773</v>
      </c>
      <c r="B839" s="3" t="s">
        <v>38</v>
      </c>
      <c r="C839" s="3" t="s">
        <v>36</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39</v>
      </c>
      <c r="C840" s="3" t="s">
        <v>37</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39</v>
      </c>
      <c r="C841" s="3" t="s">
        <v>37</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38</v>
      </c>
      <c r="C842" s="3" t="s">
        <v>36</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38</v>
      </c>
      <c r="C843" s="3" t="s">
        <v>36</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38</v>
      </c>
      <c r="C844" s="3" t="s">
        <v>37</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39</v>
      </c>
      <c r="C845" s="3" t="s">
        <v>36</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38</v>
      </c>
      <c r="C846" s="3" t="s">
        <v>37</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39</v>
      </c>
      <c r="C847" s="3" t="s">
        <v>37</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38</v>
      </c>
      <c r="C848" s="3" t="s">
        <v>37</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39</v>
      </c>
      <c r="C849" s="3" t="s">
        <v>37</v>
      </c>
      <c r="D849" s="5">
        <v>40000</v>
      </c>
      <c r="E849" s="3">
        <v>0</v>
      </c>
      <c r="F849" s="3" t="s">
        <v>29</v>
      </c>
      <c r="G849" s="3" t="s">
        <v>20</v>
      </c>
      <c r="H849" s="3" t="s">
        <v>15</v>
      </c>
      <c r="I849" s="3">
        <v>2</v>
      </c>
      <c r="J849" s="3" t="s">
        <v>23</v>
      </c>
      <c r="K849" s="3" t="s">
        <v>32</v>
      </c>
      <c r="L849" s="3">
        <v>29</v>
      </c>
      <c r="M849" s="3" t="str">
        <f t="shared" si="13"/>
        <v>Adolescent</v>
      </c>
      <c r="N849" s="3" t="s">
        <v>18</v>
      </c>
    </row>
    <row r="850" spans="1:14" x14ac:dyDescent="0.3">
      <c r="A850" s="3">
        <v>13176</v>
      </c>
      <c r="B850" s="3" t="s">
        <v>39</v>
      </c>
      <c r="C850" s="3" t="s">
        <v>36</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38</v>
      </c>
      <c r="C851" s="3" t="s">
        <v>37</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39</v>
      </c>
      <c r="C852" s="3" t="s">
        <v>37</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38</v>
      </c>
      <c r="C853" s="3" t="s">
        <v>36</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39</v>
      </c>
      <c r="C854" s="3" t="s">
        <v>36</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39</v>
      </c>
      <c r="C855" s="3" t="s">
        <v>36</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38</v>
      </c>
      <c r="C856" s="3" t="s">
        <v>37</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39</v>
      </c>
      <c r="C857" s="3" t="s">
        <v>37</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39</v>
      </c>
      <c r="C858" s="3" t="s">
        <v>36</v>
      </c>
      <c r="D858" s="5">
        <v>40000</v>
      </c>
      <c r="E858" s="3">
        <v>0</v>
      </c>
      <c r="F858" s="3" t="s">
        <v>19</v>
      </c>
      <c r="G858" s="3" t="s">
        <v>14</v>
      </c>
      <c r="H858" s="3" t="s">
        <v>15</v>
      </c>
      <c r="I858" s="3">
        <v>1</v>
      </c>
      <c r="J858" s="3" t="s">
        <v>23</v>
      </c>
      <c r="K858" s="3" t="s">
        <v>32</v>
      </c>
      <c r="L858" s="3">
        <v>27</v>
      </c>
      <c r="M858" s="3" t="str">
        <f t="shared" si="13"/>
        <v>Adolescent</v>
      </c>
      <c r="N858" s="3" t="s">
        <v>18</v>
      </c>
    </row>
    <row r="859" spans="1:14" x14ac:dyDescent="0.3">
      <c r="A859" s="3">
        <v>11745</v>
      </c>
      <c r="B859" s="3" t="s">
        <v>38</v>
      </c>
      <c r="C859" s="3" t="s">
        <v>37</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38</v>
      </c>
      <c r="C860" s="3" t="s">
        <v>36</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38</v>
      </c>
      <c r="C861" s="3" t="s">
        <v>36</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39</v>
      </c>
      <c r="C862" s="3" t="s">
        <v>36</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38</v>
      </c>
      <c r="C863" s="3" t="s">
        <v>37</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38</v>
      </c>
      <c r="C864" s="3" t="s">
        <v>36</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39</v>
      </c>
      <c r="C865" s="3" t="s">
        <v>36</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39</v>
      </c>
      <c r="C866" s="3" t="s">
        <v>36</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39</v>
      </c>
      <c r="C867" s="3" t="s">
        <v>37</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38</v>
      </c>
      <c r="C868" s="3" t="s">
        <v>36</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38</v>
      </c>
      <c r="C869" s="3" t="s">
        <v>36</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39</v>
      </c>
      <c r="C870" s="3" t="s">
        <v>36</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39</v>
      </c>
      <c r="C871" s="3" t="s">
        <v>37</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38</v>
      </c>
      <c r="C872" s="3" t="s">
        <v>36</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38</v>
      </c>
      <c r="C873" s="3" t="s">
        <v>36</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39</v>
      </c>
      <c r="C874" s="3" t="s">
        <v>37</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38</v>
      </c>
      <c r="C875" s="3" t="s">
        <v>36</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38</v>
      </c>
      <c r="C876" s="3" t="s">
        <v>37</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39</v>
      </c>
      <c r="C877" s="3" t="s">
        <v>37</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39</v>
      </c>
      <c r="C878" s="3" t="s">
        <v>36</v>
      </c>
      <c r="D878" s="5">
        <v>30000</v>
      </c>
      <c r="E878" s="3">
        <v>0</v>
      </c>
      <c r="F878" s="3" t="s">
        <v>29</v>
      </c>
      <c r="G878" s="3" t="s">
        <v>20</v>
      </c>
      <c r="H878" s="3" t="s">
        <v>18</v>
      </c>
      <c r="I878" s="3">
        <v>2</v>
      </c>
      <c r="J878" s="3" t="s">
        <v>16</v>
      </c>
      <c r="K878" s="3" t="s">
        <v>32</v>
      </c>
      <c r="L878" s="3">
        <v>26</v>
      </c>
      <c r="M878" s="3" t="str">
        <f t="shared" si="13"/>
        <v>Adolescent</v>
      </c>
      <c r="N878" s="3" t="s">
        <v>18</v>
      </c>
    </row>
    <row r="879" spans="1:14" x14ac:dyDescent="0.3">
      <c r="A879" s="3">
        <v>15879</v>
      </c>
      <c r="B879" s="3" t="s">
        <v>38</v>
      </c>
      <c r="C879" s="3" t="s">
        <v>36</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38</v>
      </c>
      <c r="C880" s="3" t="s">
        <v>36</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38</v>
      </c>
      <c r="C881" s="3" t="s">
        <v>36</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38</v>
      </c>
      <c r="C882" s="3" t="s">
        <v>36</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38</v>
      </c>
      <c r="C883" s="3" t="s">
        <v>37</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38</v>
      </c>
      <c r="C884" s="3" t="s">
        <v>36</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38</v>
      </c>
      <c r="C885" s="3" t="s">
        <v>37</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38</v>
      </c>
      <c r="C886" s="3" t="s">
        <v>36</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38</v>
      </c>
      <c r="C887" s="3" t="s">
        <v>37</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38</v>
      </c>
      <c r="C888" s="3" t="s">
        <v>36</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38</v>
      </c>
      <c r="C889" s="3" t="s">
        <v>36</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39</v>
      </c>
      <c r="C890" s="3" t="s">
        <v>37</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38</v>
      </c>
      <c r="C891" s="3" t="s">
        <v>37</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38</v>
      </c>
      <c r="C892" s="3" t="s">
        <v>37</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39</v>
      </c>
      <c r="C893" s="3" t="s">
        <v>36</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39</v>
      </c>
      <c r="C894" s="3" t="s">
        <v>37</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38</v>
      </c>
      <c r="C895" s="3" t="s">
        <v>36</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38</v>
      </c>
      <c r="C896" s="3" t="s">
        <v>36</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38</v>
      </c>
      <c r="C897" s="3" t="s">
        <v>37</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38</v>
      </c>
      <c r="C898" s="3" t="s">
        <v>37</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38</v>
      </c>
      <c r="C899" s="3" t="s">
        <v>36</v>
      </c>
      <c r="D899" s="5">
        <v>30000</v>
      </c>
      <c r="E899" s="3">
        <v>0</v>
      </c>
      <c r="F899" s="3" t="s">
        <v>29</v>
      </c>
      <c r="G899" s="3" t="s">
        <v>20</v>
      </c>
      <c r="H899" s="3" t="s">
        <v>18</v>
      </c>
      <c r="I899" s="3">
        <v>2</v>
      </c>
      <c r="J899" s="3" t="s">
        <v>16</v>
      </c>
      <c r="K899" s="3" t="s">
        <v>32</v>
      </c>
      <c r="L899" s="3">
        <v>28</v>
      </c>
      <c r="M899" s="3" t="str">
        <f t="shared" ref="M899:M962" si="14">IF(L899&gt;54, "Old", IF(L899&lt;31, "Adolescent", IF(L899&gt;=31, "Middle Age")))</f>
        <v>Adolescent</v>
      </c>
      <c r="N899" s="3" t="s">
        <v>18</v>
      </c>
    </row>
    <row r="900" spans="1:14" x14ac:dyDescent="0.3">
      <c r="A900" s="3">
        <v>18066</v>
      </c>
      <c r="B900" s="3" t="s">
        <v>39</v>
      </c>
      <c r="C900" s="3" t="s">
        <v>36</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38</v>
      </c>
      <c r="C901" s="3" t="s">
        <v>37</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38</v>
      </c>
      <c r="C902" s="3" t="s">
        <v>36</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39</v>
      </c>
      <c r="C903" s="3" t="s">
        <v>37</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39</v>
      </c>
      <c r="C904" s="3" t="s">
        <v>36</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39</v>
      </c>
      <c r="C905" s="3" t="s">
        <v>36</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39</v>
      </c>
      <c r="C906" s="3" t="s">
        <v>37</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39</v>
      </c>
      <c r="C907" s="3" t="s">
        <v>36</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38</v>
      </c>
      <c r="C908" s="3" t="s">
        <v>36</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38</v>
      </c>
      <c r="C909" s="3" t="s">
        <v>36</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39</v>
      </c>
      <c r="C910" s="3" t="s">
        <v>36</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38</v>
      </c>
      <c r="C911" s="3" t="s">
        <v>36</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38</v>
      </c>
      <c r="C912" s="3" t="s">
        <v>36</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38</v>
      </c>
      <c r="C913" s="3" t="s">
        <v>37</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38</v>
      </c>
      <c r="C914" s="3" t="s">
        <v>37</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39</v>
      </c>
      <c r="C915" s="3" t="s">
        <v>36</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39</v>
      </c>
      <c r="C916" s="3" t="s">
        <v>36</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38</v>
      </c>
      <c r="C917" s="3" t="s">
        <v>36</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39</v>
      </c>
      <c r="C918" s="3" t="s">
        <v>36</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39</v>
      </c>
      <c r="C919" s="3" t="s">
        <v>36</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38</v>
      </c>
      <c r="C920" s="3" t="s">
        <v>37</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38</v>
      </c>
      <c r="C921" s="3" t="s">
        <v>37</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38</v>
      </c>
      <c r="C922" s="3" t="s">
        <v>36</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39</v>
      </c>
      <c r="C923" s="3" t="s">
        <v>37</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38</v>
      </c>
      <c r="C924" s="3" t="s">
        <v>37</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39</v>
      </c>
      <c r="C925" s="3" t="s">
        <v>36</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39</v>
      </c>
      <c r="C926" s="3" t="s">
        <v>36</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39</v>
      </c>
      <c r="C927" s="3" t="s">
        <v>37</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39</v>
      </c>
      <c r="C928" s="3" t="s">
        <v>37</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38</v>
      </c>
      <c r="C929" s="3" t="s">
        <v>37</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38</v>
      </c>
      <c r="C930" s="3" t="s">
        <v>36</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38</v>
      </c>
      <c r="C931" s="3" t="s">
        <v>36</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38</v>
      </c>
      <c r="C932" s="3" t="s">
        <v>36</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38</v>
      </c>
      <c r="C933" s="3" t="s">
        <v>37</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39</v>
      </c>
      <c r="C934" s="3" t="s">
        <v>37</v>
      </c>
      <c r="D934" s="5">
        <v>40000</v>
      </c>
      <c r="E934" s="3">
        <v>0</v>
      </c>
      <c r="F934" s="3" t="s">
        <v>27</v>
      </c>
      <c r="G934" s="3" t="s">
        <v>14</v>
      </c>
      <c r="H934" s="3" t="s">
        <v>18</v>
      </c>
      <c r="I934" s="3">
        <v>2</v>
      </c>
      <c r="J934" s="3" t="s">
        <v>16</v>
      </c>
      <c r="K934" s="3" t="s">
        <v>32</v>
      </c>
      <c r="L934" s="3">
        <v>27</v>
      </c>
      <c r="M934" s="3" t="str">
        <f t="shared" si="14"/>
        <v>Adolescent</v>
      </c>
      <c r="N934" s="3" t="s">
        <v>15</v>
      </c>
    </row>
    <row r="935" spans="1:14" x14ac:dyDescent="0.3">
      <c r="A935" s="3">
        <v>11941</v>
      </c>
      <c r="B935" s="3" t="s">
        <v>39</v>
      </c>
      <c r="C935" s="3" t="s">
        <v>36</v>
      </c>
      <c r="D935" s="5">
        <v>60000</v>
      </c>
      <c r="E935" s="3">
        <v>0</v>
      </c>
      <c r="F935" s="3" t="s">
        <v>19</v>
      </c>
      <c r="G935" s="3" t="s">
        <v>14</v>
      </c>
      <c r="H935" s="3" t="s">
        <v>15</v>
      </c>
      <c r="I935" s="3">
        <v>0</v>
      </c>
      <c r="J935" s="3" t="s">
        <v>23</v>
      </c>
      <c r="K935" s="3" t="s">
        <v>32</v>
      </c>
      <c r="L935" s="3">
        <v>29</v>
      </c>
      <c r="M935" s="3" t="str">
        <f t="shared" si="14"/>
        <v>Adolescent</v>
      </c>
      <c r="N935" s="3" t="s">
        <v>18</v>
      </c>
    </row>
    <row r="936" spans="1:14" x14ac:dyDescent="0.3">
      <c r="A936" s="3">
        <v>14389</v>
      </c>
      <c r="B936" s="3" t="s">
        <v>38</v>
      </c>
      <c r="C936" s="3" t="s">
        <v>36</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38</v>
      </c>
      <c r="C937" s="3" t="s">
        <v>37</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38</v>
      </c>
      <c r="C938" s="3" t="s">
        <v>37</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38</v>
      </c>
      <c r="C939" s="3" t="s">
        <v>36</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38</v>
      </c>
      <c r="C940" s="3" t="s">
        <v>37</v>
      </c>
      <c r="D940" s="5">
        <v>40000</v>
      </c>
      <c r="E940" s="3">
        <v>0</v>
      </c>
      <c r="F940" s="3" t="s">
        <v>27</v>
      </c>
      <c r="G940" s="3" t="s">
        <v>14</v>
      </c>
      <c r="H940" s="3" t="s">
        <v>15</v>
      </c>
      <c r="I940" s="3">
        <v>2</v>
      </c>
      <c r="J940" s="3" t="s">
        <v>23</v>
      </c>
      <c r="K940" s="3" t="s">
        <v>32</v>
      </c>
      <c r="L940" s="3">
        <v>27</v>
      </c>
      <c r="M940" s="3" t="str">
        <f t="shared" si="14"/>
        <v>Adolescent</v>
      </c>
      <c r="N940" s="3" t="s">
        <v>18</v>
      </c>
    </row>
    <row r="941" spans="1:14" x14ac:dyDescent="0.3">
      <c r="A941" s="3">
        <v>23455</v>
      </c>
      <c r="B941" s="3" t="s">
        <v>39</v>
      </c>
      <c r="C941" s="3" t="s">
        <v>36</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39</v>
      </c>
      <c r="C942" s="3" t="s">
        <v>37</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38</v>
      </c>
      <c r="C943" s="3" t="s">
        <v>37</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38</v>
      </c>
      <c r="C944" s="3" t="s">
        <v>37</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38</v>
      </c>
      <c r="C945" s="3" t="s">
        <v>37</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38</v>
      </c>
      <c r="C946" s="3" t="s">
        <v>37</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39</v>
      </c>
      <c r="C947" s="3" t="s">
        <v>36</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38</v>
      </c>
      <c r="C948" s="3" t="s">
        <v>37</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39</v>
      </c>
      <c r="C949" s="3" t="s">
        <v>37</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39</v>
      </c>
      <c r="C950" s="3" t="s">
        <v>37</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38</v>
      </c>
      <c r="C951" s="3" t="s">
        <v>36</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39</v>
      </c>
      <c r="C952" s="3" t="s">
        <v>37</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38</v>
      </c>
      <c r="C953" s="3" t="s">
        <v>36</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38</v>
      </c>
      <c r="C954" s="3" t="s">
        <v>37</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39</v>
      </c>
      <c r="C955" s="3" t="s">
        <v>37</v>
      </c>
      <c r="D955" s="5">
        <v>40000</v>
      </c>
      <c r="E955" s="3">
        <v>3</v>
      </c>
      <c r="F955" s="3" t="s">
        <v>19</v>
      </c>
      <c r="G955" s="3" t="s">
        <v>20</v>
      </c>
      <c r="H955" s="3" t="s">
        <v>15</v>
      </c>
      <c r="I955" s="3">
        <v>1</v>
      </c>
      <c r="J955" s="3" t="s">
        <v>26</v>
      </c>
      <c r="K955" s="3" t="s">
        <v>32</v>
      </c>
      <c r="L955" s="3">
        <v>30</v>
      </c>
      <c r="M955" s="3" t="str">
        <f t="shared" si="14"/>
        <v>Adolescent</v>
      </c>
      <c r="N955" s="3" t="s">
        <v>15</v>
      </c>
    </row>
    <row r="956" spans="1:14" x14ac:dyDescent="0.3">
      <c r="A956" s="3">
        <v>14662</v>
      </c>
      <c r="B956" s="3" t="s">
        <v>38</v>
      </c>
      <c r="C956" s="3" t="s">
        <v>36</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38</v>
      </c>
      <c r="C957" s="3" t="s">
        <v>37</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38</v>
      </c>
      <c r="C958" s="3" t="s">
        <v>37</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38</v>
      </c>
      <c r="C959" s="3" t="s">
        <v>37</v>
      </c>
      <c r="D959" s="5">
        <v>60000</v>
      </c>
      <c r="E959" s="3">
        <v>0</v>
      </c>
      <c r="F959" s="3" t="s">
        <v>19</v>
      </c>
      <c r="G959" s="3" t="s">
        <v>21</v>
      </c>
      <c r="H959" s="3" t="s">
        <v>15</v>
      </c>
      <c r="I959" s="3">
        <v>2</v>
      </c>
      <c r="J959" s="3" t="s">
        <v>23</v>
      </c>
      <c r="K959" s="3" t="s">
        <v>32</v>
      </c>
      <c r="L959" s="3">
        <v>30</v>
      </c>
      <c r="M959" s="3" t="str">
        <f t="shared" si="14"/>
        <v>Adolescent</v>
      </c>
      <c r="N959" s="3" t="s">
        <v>18</v>
      </c>
    </row>
    <row r="960" spans="1:14" x14ac:dyDescent="0.3">
      <c r="A960" s="3">
        <v>21940</v>
      </c>
      <c r="B960" s="3" t="s">
        <v>38</v>
      </c>
      <c r="C960" s="3" t="s">
        <v>36</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38</v>
      </c>
      <c r="C961" s="3" t="s">
        <v>36</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39</v>
      </c>
      <c r="C962" s="3" t="s">
        <v>36</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38</v>
      </c>
      <c r="C963" s="3" t="s">
        <v>37</v>
      </c>
      <c r="D963" s="5">
        <v>120000</v>
      </c>
      <c r="E963" s="3">
        <v>2</v>
      </c>
      <c r="F963" s="3" t="s">
        <v>13</v>
      </c>
      <c r="G963" s="3" t="s">
        <v>28</v>
      </c>
      <c r="H963" s="3" t="s">
        <v>15</v>
      </c>
      <c r="I963" s="3">
        <v>3</v>
      </c>
      <c r="J963" s="3" t="s">
        <v>23</v>
      </c>
      <c r="K963" s="3" t="s">
        <v>32</v>
      </c>
      <c r="L963" s="3">
        <v>62</v>
      </c>
      <c r="M963" s="3" t="str">
        <f t="shared" ref="M963:M1001" si="15">IF(L963&gt;54, "Old", IF(L963&lt;31, "Adolescent", IF(L963&gt;=31, "Middle Age")))</f>
        <v>Old</v>
      </c>
      <c r="N963" s="3" t="s">
        <v>18</v>
      </c>
    </row>
    <row r="964" spans="1:14" x14ac:dyDescent="0.3">
      <c r="A964" s="3">
        <v>16813</v>
      </c>
      <c r="B964" s="3" t="s">
        <v>38</v>
      </c>
      <c r="C964" s="3" t="s">
        <v>36</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38</v>
      </c>
      <c r="C965" s="3" t="s">
        <v>37</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39</v>
      </c>
      <c r="C966" s="3" t="s">
        <v>36</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39</v>
      </c>
      <c r="C967" s="3" t="s">
        <v>37</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38</v>
      </c>
      <c r="C968" s="3" t="s">
        <v>37</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38</v>
      </c>
      <c r="C969" s="3" t="s">
        <v>36</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39</v>
      </c>
      <c r="C970" s="3" t="s">
        <v>36</v>
      </c>
      <c r="D970" s="5">
        <v>30000</v>
      </c>
      <c r="E970" s="3">
        <v>0</v>
      </c>
      <c r="F970" s="3" t="s">
        <v>29</v>
      </c>
      <c r="G970" s="3" t="s">
        <v>20</v>
      </c>
      <c r="H970" s="3" t="s">
        <v>18</v>
      </c>
      <c r="I970" s="3">
        <v>2</v>
      </c>
      <c r="J970" s="3" t="s">
        <v>23</v>
      </c>
      <c r="K970" s="3" t="s">
        <v>32</v>
      </c>
      <c r="L970" s="3">
        <v>27</v>
      </c>
      <c r="M970" s="3" t="str">
        <f t="shared" si="15"/>
        <v>Adolescent</v>
      </c>
      <c r="N970" s="3" t="s">
        <v>18</v>
      </c>
    </row>
    <row r="971" spans="1:14" x14ac:dyDescent="0.3">
      <c r="A971" s="3">
        <v>29037</v>
      </c>
      <c r="B971" s="3" t="s">
        <v>38</v>
      </c>
      <c r="C971" s="3" t="s">
        <v>36</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38</v>
      </c>
      <c r="C972" s="3" t="s">
        <v>37</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39</v>
      </c>
      <c r="C973" s="3" t="s">
        <v>37</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38</v>
      </c>
      <c r="C974" s="3" t="s">
        <v>37</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38</v>
      </c>
      <c r="C975" s="3" t="s">
        <v>36</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38</v>
      </c>
      <c r="C976" s="3" t="s">
        <v>36</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38</v>
      </c>
      <c r="C977" s="3" t="s">
        <v>36</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38</v>
      </c>
      <c r="C978" s="3" t="s">
        <v>37</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39</v>
      </c>
      <c r="C979" s="3" t="s">
        <v>37</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38</v>
      </c>
      <c r="C980" s="3" t="s">
        <v>36</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39</v>
      </c>
      <c r="C981" s="3" t="s">
        <v>36</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39</v>
      </c>
      <c r="C982" s="3" t="s">
        <v>37</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38</v>
      </c>
      <c r="C983" s="3" t="s">
        <v>36</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39</v>
      </c>
      <c r="C984" s="3" t="s">
        <v>36</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38</v>
      </c>
      <c r="C985" s="3" t="s">
        <v>36</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38</v>
      </c>
      <c r="C986" s="3" t="s">
        <v>36</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39</v>
      </c>
      <c r="C987" s="3" t="s">
        <v>37</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39</v>
      </c>
      <c r="C988" s="3" t="s">
        <v>36</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39</v>
      </c>
      <c r="C989" s="3" t="s">
        <v>37</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38</v>
      </c>
      <c r="C990" s="3" t="s">
        <v>36</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38</v>
      </c>
      <c r="C991" s="3" t="s">
        <v>36</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39</v>
      </c>
      <c r="C992" s="3" t="s">
        <v>37</v>
      </c>
      <c r="D992" s="5">
        <v>30000</v>
      </c>
      <c r="E992" s="3">
        <v>0</v>
      </c>
      <c r="F992" s="3" t="s">
        <v>27</v>
      </c>
      <c r="G992" s="3" t="s">
        <v>14</v>
      </c>
      <c r="H992" s="3" t="s">
        <v>18</v>
      </c>
      <c r="I992" s="3">
        <v>2</v>
      </c>
      <c r="J992" s="3" t="s">
        <v>23</v>
      </c>
      <c r="K992" s="3" t="s">
        <v>32</v>
      </c>
      <c r="L992" s="3">
        <v>26</v>
      </c>
      <c r="M992" s="3" t="str">
        <f t="shared" si="15"/>
        <v>Adolescent</v>
      </c>
      <c r="N992" s="3" t="s">
        <v>18</v>
      </c>
    </row>
    <row r="993" spans="1:14" x14ac:dyDescent="0.3">
      <c r="A993" s="3">
        <v>19117</v>
      </c>
      <c r="B993" s="3" t="s">
        <v>39</v>
      </c>
      <c r="C993" s="3" t="s">
        <v>37</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38</v>
      </c>
      <c r="C994" s="3" t="s">
        <v>36</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39</v>
      </c>
      <c r="C995" s="3" t="s">
        <v>36</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38</v>
      </c>
      <c r="C996" s="3" t="s">
        <v>36</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38</v>
      </c>
      <c r="C997" s="3" t="s">
        <v>36</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39</v>
      </c>
      <c r="C998" s="3" t="s">
        <v>36</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38</v>
      </c>
      <c r="C999" s="3" t="s">
        <v>36</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39</v>
      </c>
      <c r="C1000" s="3" t="s">
        <v>36</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39</v>
      </c>
      <c r="C1001" s="3" t="s">
        <v>36</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s="6"/>
      <c r="E1002"/>
      <c r="F1002"/>
      <c r="G1002"/>
      <c r="H1002"/>
      <c r="I1002"/>
      <c r="J1002"/>
      <c r="K1002"/>
      <c r="L1002"/>
      <c r="M1002"/>
      <c r="N1002"/>
    </row>
    <row r="1003" spans="1:14" x14ac:dyDescent="0.3">
      <c r="A1003"/>
      <c r="B1003"/>
      <c r="C1003"/>
      <c r="D1003" s="6"/>
      <c r="E1003"/>
      <c r="F1003"/>
      <c r="G1003"/>
      <c r="H1003"/>
      <c r="I1003"/>
      <c r="J1003"/>
      <c r="K1003"/>
      <c r="L1003"/>
      <c r="M1003"/>
      <c r="N1003"/>
    </row>
    <row r="1004" spans="1:14" x14ac:dyDescent="0.3">
      <c r="A1004"/>
      <c r="B1004"/>
      <c r="C1004"/>
      <c r="D1004" s="6"/>
      <c r="E1004"/>
      <c r="F1004"/>
      <c r="G1004"/>
      <c r="H1004"/>
      <c r="I1004"/>
      <c r="J1004"/>
      <c r="K1004"/>
      <c r="L1004"/>
      <c r="M1004"/>
      <c r="N1004"/>
    </row>
    <row r="1005" spans="1:14" x14ac:dyDescent="0.3">
      <c r="A1005"/>
      <c r="B1005"/>
      <c r="C1005"/>
      <c r="D1005" s="6"/>
      <c r="E1005"/>
      <c r="F1005"/>
      <c r="G1005"/>
      <c r="H1005"/>
      <c r="I1005"/>
      <c r="J1005"/>
      <c r="K1005"/>
      <c r="L1005"/>
      <c r="M1005"/>
      <c r="N1005"/>
    </row>
    <row r="1006" spans="1:14" x14ac:dyDescent="0.3">
      <c r="A1006"/>
      <c r="B1006"/>
      <c r="C1006"/>
      <c r="D1006" s="6"/>
      <c r="E1006"/>
      <c r="F1006"/>
      <c r="G1006"/>
      <c r="H1006"/>
      <c r="I1006"/>
      <c r="J1006"/>
      <c r="K1006"/>
      <c r="L1006"/>
      <c r="M1006"/>
      <c r="N1006"/>
    </row>
    <row r="1007" spans="1:14" x14ac:dyDescent="0.3">
      <c r="A1007"/>
      <c r="B1007"/>
      <c r="C1007"/>
      <c r="D1007" s="6"/>
      <c r="E1007"/>
      <c r="F1007"/>
      <c r="G1007"/>
      <c r="H1007"/>
      <c r="I1007"/>
      <c r="J1007"/>
      <c r="K1007"/>
      <c r="L1007"/>
      <c r="M1007"/>
      <c r="N1007"/>
    </row>
    <row r="1008" spans="1:14" x14ac:dyDescent="0.3">
      <c r="A1008"/>
      <c r="B1008"/>
      <c r="C1008"/>
      <c r="D1008" s="6"/>
      <c r="E1008"/>
      <c r="F1008"/>
      <c r="G1008"/>
      <c r="H1008"/>
      <c r="I1008"/>
      <c r="J1008"/>
      <c r="K1008"/>
      <c r="L1008"/>
      <c r="M1008"/>
      <c r="N1008"/>
    </row>
    <row r="1009" spans="1:14" x14ac:dyDescent="0.3">
      <c r="A1009"/>
      <c r="B1009"/>
      <c r="C1009"/>
      <c r="D1009" s="6"/>
      <c r="E1009"/>
      <c r="F1009"/>
      <c r="G1009"/>
      <c r="H1009"/>
      <c r="I1009"/>
      <c r="J1009"/>
      <c r="K1009"/>
      <c r="L1009"/>
      <c r="M1009"/>
      <c r="N1009"/>
    </row>
    <row r="1010" spans="1:14" x14ac:dyDescent="0.3">
      <c r="A1010"/>
      <c r="B1010"/>
      <c r="C1010"/>
      <c r="D1010" s="6"/>
      <c r="E1010"/>
      <c r="F1010"/>
      <c r="G1010"/>
      <c r="H1010"/>
      <c r="I1010"/>
      <c r="J1010"/>
      <c r="K1010"/>
      <c r="L1010"/>
      <c r="M1010"/>
      <c r="N1010"/>
    </row>
    <row r="1011" spans="1:14" x14ac:dyDescent="0.3">
      <c r="A1011"/>
      <c r="B1011"/>
      <c r="C1011"/>
      <c r="D1011" s="6"/>
      <c r="E1011"/>
      <c r="F1011"/>
      <c r="G1011"/>
      <c r="H1011"/>
      <c r="I1011"/>
      <c r="J1011"/>
      <c r="K1011"/>
      <c r="L1011"/>
      <c r="M1011"/>
      <c r="N1011"/>
    </row>
    <row r="1012" spans="1:14" x14ac:dyDescent="0.3">
      <c r="A1012"/>
      <c r="B1012"/>
      <c r="C1012"/>
      <c r="D1012" s="6"/>
      <c r="E1012"/>
      <c r="F1012"/>
      <c r="G1012"/>
      <c r="H1012"/>
      <c r="I1012"/>
      <c r="J1012"/>
      <c r="K1012"/>
      <c r="L1012"/>
      <c r="M1012"/>
      <c r="N1012"/>
    </row>
    <row r="1013" spans="1:14" x14ac:dyDescent="0.3">
      <c r="A1013"/>
      <c r="B1013"/>
      <c r="C1013"/>
      <c r="D1013" s="6"/>
      <c r="E1013"/>
      <c r="F1013"/>
      <c r="G1013"/>
      <c r="H1013"/>
      <c r="I1013"/>
      <c r="J1013"/>
      <c r="K1013"/>
      <c r="L1013"/>
      <c r="M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FB691A36-C8D5-4352-91E5-9D57F018BADB}"/>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1B48-18B9-499E-A81B-77C8ADC71A3A}">
  <dimension ref="A3:D48"/>
  <sheetViews>
    <sheetView topLeftCell="A5" zoomScaleNormal="100" workbookViewId="0">
      <selection activeCell="G66" sqref="G66"/>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8" t="s">
        <v>44</v>
      </c>
      <c r="B3" s="8" t="s">
        <v>45</v>
      </c>
    </row>
    <row r="4" spans="1:4" x14ac:dyDescent="0.3">
      <c r="A4" s="8" t="s">
        <v>42</v>
      </c>
      <c r="B4" t="s">
        <v>18</v>
      </c>
      <c r="C4" t="s">
        <v>15</v>
      </c>
      <c r="D4" t="s">
        <v>43</v>
      </c>
    </row>
    <row r="5" spans="1:4" x14ac:dyDescent="0.3">
      <c r="A5" s="3" t="s">
        <v>37</v>
      </c>
      <c r="B5" s="9">
        <v>77142.857142857145</v>
      </c>
      <c r="C5" s="9">
        <v>63947.368421052633</v>
      </c>
      <c r="D5" s="9">
        <v>69545.454545454544</v>
      </c>
    </row>
    <row r="6" spans="1:4" x14ac:dyDescent="0.3">
      <c r="A6" s="3" t="s">
        <v>36</v>
      </c>
      <c r="B6" s="9">
        <v>67142.857142857145</v>
      </c>
      <c r="C6" s="9">
        <v>63962.264150943396</v>
      </c>
      <c r="D6" s="9">
        <v>64864.864864864867</v>
      </c>
    </row>
    <row r="7" spans="1:4" x14ac:dyDescent="0.3">
      <c r="A7" s="3" t="s">
        <v>43</v>
      </c>
      <c r="B7" s="9">
        <v>72857.142857142855</v>
      </c>
      <c r="C7" s="9">
        <v>63956.043956043955</v>
      </c>
      <c r="D7" s="9">
        <v>67071.428571428565</v>
      </c>
    </row>
    <row r="22" spans="1:4" x14ac:dyDescent="0.3">
      <c r="A22" s="8" t="s">
        <v>46</v>
      </c>
      <c r="B22" s="8" t="s">
        <v>45</v>
      </c>
    </row>
    <row r="23" spans="1:4" x14ac:dyDescent="0.3">
      <c r="A23" s="8" t="s">
        <v>42</v>
      </c>
      <c r="B23" t="s">
        <v>18</v>
      </c>
      <c r="C23" t="s">
        <v>15</v>
      </c>
      <c r="D23" t="s">
        <v>43</v>
      </c>
    </row>
    <row r="24" spans="1:4" x14ac:dyDescent="0.3">
      <c r="A24" s="3" t="s">
        <v>16</v>
      </c>
      <c r="B24" s="7">
        <v>12</v>
      </c>
      <c r="C24" s="7">
        <v>36</v>
      </c>
      <c r="D24" s="7">
        <v>48</v>
      </c>
    </row>
    <row r="25" spans="1:4" x14ac:dyDescent="0.3">
      <c r="A25" s="3" t="s">
        <v>26</v>
      </c>
      <c r="B25" s="7">
        <v>5</v>
      </c>
      <c r="C25" s="7">
        <v>6</v>
      </c>
      <c r="D25" s="7">
        <v>11</v>
      </c>
    </row>
    <row r="26" spans="1:4" x14ac:dyDescent="0.3">
      <c r="A26" s="3" t="s">
        <v>22</v>
      </c>
      <c r="B26" s="7">
        <v>9</v>
      </c>
      <c r="C26" s="7">
        <v>25</v>
      </c>
      <c r="D26" s="7">
        <v>34</v>
      </c>
    </row>
    <row r="27" spans="1:4" x14ac:dyDescent="0.3">
      <c r="A27" s="3" t="s">
        <v>23</v>
      </c>
      <c r="B27" s="7">
        <v>6</v>
      </c>
      <c r="C27" s="7">
        <v>15</v>
      </c>
      <c r="D27" s="7">
        <v>21</v>
      </c>
    </row>
    <row r="28" spans="1:4" x14ac:dyDescent="0.3">
      <c r="A28" s="3" t="s">
        <v>47</v>
      </c>
      <c r="B28" s="7">
        <v>17</v>
      </c>
      <c r="C28" s="7">
        <v>9</v>
      </c>
      <c r="D28" s="7">
        <v>26</v>
      </c>
    </row>
    <row r="29" spans="1:4" x14ac:dyDescent="0.3">
      <c r="A29" s="3" t="s">
        <v>43</v>
      </c>
      <c r="B29" s="7">
        <v>49</v>
      </c>
      <c r="C29" s="7">
        <v>91</v>
      </c>
      <c r="D29" s="7">
        <v>140</v>
      </c>
    </row>
    <row r="43" spans="1:4" x14ac:dyDescent="0.3">
      <c r="A43" s="8" t="s">
        <v>46</v>
      </c>
      <c r="B43" s="8" t="s">
        <v>45</v>
      </c>
    </row>
    <row r="44" spans="1:4" x14ac:dyDescent="0.3">
      <c r="A44" s="8" t="s">
        <v>42</v>
      </c>
      <c r="B44" t="s">
        <v>18</v>
      </c>
      <c r="C44" t="s">
        <v>15</v>
      </c>
      <c r="D44" t="s">
        <v>43</v>
      </c>
    </row>
    <row r="45" spans="1:4" x14ac:dyDescent="0.3">
      <c r="A45" s="3" t="s">
        <v>48</v>
      </c>
      <c r="B45" s="7">
        <v>1</v>
      </c>
      <c r="C45" s="7">
        <v>3</v>
      </c>
      <c r="D45" s="7">
        <v>4</v>
      </c>
    </row>
    <row r="46" spans="1:4" x14ac:dyDescent="0.3">
      <c r="A46" s="3" t="s">
        <v>49</v>
      </c>
      <c r="B46" s="7">
        <v>39</v>
      </c>
      <c r="C46" s="7">
        <v>75</v>
      </c>
      <c r="D46" s="7">
        <v>114</v>
      </c>
    </row>
    <row r="47" spans="1:4" x14ac:dyDescent="0.3">
      <c r="A47" s="3" t="s">
        <v>50</v>
      </c>
      <c r="B47" s="7">
        <v>9</v>
      </c>
      <c r="C47" s="7">
        <v>13</v>
      </c>
      <c r="D47" s="7">
        <v>22</v>
      </c>
    </row>
    <row r="48" spans="1:4" x14ac:dyDescent="0.3">
      <c r="A48" s="3" t="s">
        <v>43</v>
      </c>
      <c r="B48" s="7">
        <v>49</v>
      </c>
      <c r="C48" s="7">
        <v>91</v>
      </c>
      <c r="D48" s="7">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55DF-F0E9-4C57-8351-C4A29929908C}">
  <dimension ref="A1:R52"/>
  <sheetViews>
    <sheetView showGridLines="0" tabSelected="1" zoomScale="70" zoomScaleNormal="70" workbookViewId="0">
      <selection activeCell="T10" sqref="T10"/>
    </sheetView>
  </sheetViews>
  <sheetFormatPr defaultRowHeight="14.4" x14ac:dyDescent="0.3"/>
  <sheetData>
    <row r="1" spans="1:18" x14ac:dyDescent="0.3">
      <c r="A1" s="11" t="s">
        <v>51</v>
      </c>
      <c r="B1" s="12"/>
      <c r="C1" s="12"/>
      <c r="D1" s="12"/>
      <c r="E1" s="12"/>
      <c r="F1" s="12"/>
      <c r="G1" s="12"/>
      <c r="H1" s="12"/>
      <c r="I1" s="12"/>
      <c r="J1" s="12"/>
      <c r="K1" s="12"/>
      <c r="L1" s="12"/>
      <c r="M1" s="12"/>
      <c r="N1" s="12"/>
      <c r="O1" s="12"/>
      <c r="P1" s="12"/>
      <c r="Q1" s="12"/>
      <c r="R1" s="13"/>
    </row>
    <row r="2" spans="1:18" x14ac:dyDescent="0.3">
      <c r="A2" s="14"/>
      <c r="B2" s="15"/>
      <c r="C2" s="15"/>
      <c r="D2" s="15"/>
      <c r="E2" s="15"/>
      <c r="F2" s="15"/>
      <c r="G2" s="15"/>
      <c r="H2" s="15"/>
      <c r="I2" s="15"/>
      <c r="J2" s="15"/>
      <c r="K2" s="15"/>
      <c r="L2" s="15"/>
      <c r="M2" s="15"/>
      <c r="N2" s="15"/>
      <c r="O2" s="15"/>
      <c r="P2" s="15"/>
      <c r="Q2" s="15"/>
      <c r="R2" s="16"/>
    </row>
    <row r="3" spans="1:18" x14ac:dyDescent="0.3">
      <c r="A3" s="14"/>
      <c r="B3" s="15"/>
      <c r="C3" s="15"/>
      <c r="D3" s="15"/>
      <c r="E3" s="15"/>
      <c r="F3" s="15"/>
      <c r="G3" s="15"/>
      <c r="H3" s="15"/>
      <c r="I3" s="15"/>
      <c r="J3" s="15"/>
      <c r="K3" s="15"/>
      <c r="L3" s="15"/>
      <c r="M3" s="15"/>
      <c r="N3" s="15"/>
      <c r="O3" s="15"/>
      <c r="P3" s="15"/>
      <c r="Q3" s="15"/>
      <c r="R3" s="16"/>
    </row>
    <row r="4" spans="1:18" x14ac:dyDescent="0.3">
      <c r="A4" s="14"/>
      <c r="B4" s="15"/>
      <c r="C4" s="15"/>
      <c r="D4" s="15"/>
      <c r="E4" s="15"/>
      <c r="F4" s="15"/>
      <c r="G4" s="15"/>
      <c r="H4" s="15"/>
      <c r="I4" s="15"/>
      <c r="J4" s="15"/>
      <c r="K4" s="15"/>
      <c r="L4" s="15"/>
      <c r="M4" s="15"/>
      <c r="N4" s="15"/>
      <c r="O4" s="15"/>
      <c r="P4" s="15"/>
      <c r="Q4" s="15"/>
      <c r="R4" s="16"/>
    </row>
    <row r="5" spans="1:18" x14ac:dyDescent="0.3">
      <c r="A5" s="14"/>
      <c r="B5" s="15"/>
      <c r="C5" s="15"/>
      <c r="D5" s="15"/>
      <c r="E5" s="15"/>
      <c r="F5" s="15"/>
      <c r="G5" s="15"/>
      <c r="H5" s="15"/>
      <c r="I5" s="15"/>
      <c r="J5" s="15"/>
      <c r="K5" s="15"/>
      <c r="L5" s="15"/>
      <c r="M5" s="15"/>
      <c r="N5" s="15"/>
      <c r="O5" s="15"/>
      <c r="P5" s="15"/>
      <c r="Q5" s="15"/>
      <c r="R5" s="16"/>
    </row>
    <row r="6" spans="1:18" ht="15" thickBot="1" x14ac:dyDescent="0.35">
      <c r="A6" s="17"/>
      <c r="B6" s="18"/>
      <c r="C6" s="18"/>
      <c r="D6" s="18"/>
      <c r="E6" s="18"/>
      <c r="F6" s="18"/>
      <c r="G6" s="18"/>
      <c r="H6" s="18"/>
      <c r="I6" s="18"/>
      <c r="J6" s="18"/>
      <c r="K6" s="18"/>
      <c r="L6" s="18"/>
      <c r="M6" s="18"/>
      <c r="N6" s="18"/>
      <c r="O6" s="18"/>
      <c r="P6" s="18"/>
      <c r="Q6" s="18"/>
      <c r="R6" s="19"/>
    </row>
    <row r="7" spans="1:18" x14ac:dyDescent="0.3">
      <c r="A7" s="10"/>
      <c r="B7" s="10"/>
      <c r="C7" s="10"/>
      <c r="D7" s="10"/>
      <c r="E7" s="10"/>
      <c r="F7" s="10"/>
      <c r="G7" s="10"/>
      <c r="H7" s="10"/>
      <c r="I7" s="10"/>
      <c r="J7" s="10"/>
      <c r="K7" s="10"/>
      <c r="L7" s="10"/>
      <c r="M7" s="10"/>
      <c r="N7" s="10"/>
      <c r="O7" s="10"/>
      <c r="P7" s="10"/>
      <c r="Q7" s="10"/>
      <c r="R7" s="10"/>
    </row>
    <row r="46" spans="1:18" ht="15" thickBot="1" x14ac:dyDescent="0.35"/>
    <row r="47" spans="1:18" x14ac:dyDescent="0.3">
      <c r="A47" s="11" t="s">
        <v>52</v>
      </c>
      <c r="B47" s="12"/>
      <c r="C47" s="12"/>
      <c r="D47" s="12"/>
      <c r="E47" s="12"/>
      <c r="F47" s="12"/>
      <c r="G47" s="12"/>
      <c r="H47" s="12"/>
      <c r="I47" s="12"/>
      <c r="J47" s="12"/>
      <c r="K47" s="12"/>
      <c r="L47" s="12"/>
      <c r="M47" s="12"/>
      <c r="N47" s="12"/>
      <c r="O47" s="12"/>
      <c r="P47" s="12"/>
      <c r="Q47" s="12"/>
      <c r="R47" s="13"/>
    </row>
    <row r="48" spans="1:18" x14ac:dyDescent="0.3">
      <c r="A48" s="14"/>
      <c r="B48" s="15"/>
      <c r="C48" s="15"/>
      <c r="D48" s="15"/>
      <c r="E48" s="15"/>
      <c r="F48" s="15"/>
      <c r="G48" s="15"/>
      <c r="H48" s="15"/>
      <c r="I48" s="15"/>
      <c r="J48" s="15"/>
      <c r="K48" s="15"/>
      <c r="L48" s="15"/>
      <c r="M48" s="15"/>
      <c r="N48" s="15"/>
      <c r="O48" s="15"/>
      <c r="P48" s="15"/>
      <c r="Q48" s="15"/>
      <c r="R48" s="16"/>
    </row>
    <row r="49" spans="1:18" x14ac:dyDescent="0.3">
      <c r="A49" s="14"/>
      <c r="B49" s="15"/>
      <c r="C49" s="15"/>
      <c r="D49" s="15"/>
      <c r="E49" s="15"/>
      <c r="F49" s="15"/>
      <c r="G49" s="15"/>
      <c r="H49" s="15"/>
      <c r="I49" s="15"/>
      <c r="J49" s="15"/>
      <c r="K49" s="15"/>
      <c r="L49" s="15"/>
      <c r="M49" s="15"/>
      <c r="N49" s="15"/>
      <c r="O49" s="15"/>
      <c r="P49" s="15"/>
      <c r="Q49" s="15"/>
      <c r="R49" s="16"/>
    </row>
    <row r="50" spans="1:18" x14ac:dyDescent="0.3">
      <c r="A50" s="14"/>
      <c r="B50" s="15"/>
      <c r="C50" s="15"/>
      <c r="D50" s="15"/>
      <c r="E50" s="15"/>
      <c r="F50" s="15"/>
      <c r="G50" s="15"/>
      <c r="H50" s="15"/>
      <c r="I50" s="15"/>
      <c r="J50" s="15"/>
      <c r="K50" s="15"/>
      <c r="L50" s="15"/>
      <c r="M50" s="15"/>
      <c r="N50" s="15"/>
      <c r="O50" s="15"/>
      <c r="P50" s="15"/>
      <c r="Q50" s="15"/>
      <c r="R50" s="16"/>
    </row>
    <row r="51" spans="1:18" x14ac:dyDescent="0.3">
      <c r="A51" s="14"/>
      <c r="B51" s="15"/>
      <c r="C51" s="15"/>
      <c r="D51" s="15"/>
      <c r="E51" s="15"/>
      <c r="F51" s="15"/>
      <c r="G51" s="15"/>
      <c r="H51" s="15"/>
      <c r="I51" s="15"/>
      <c r="J51" s="15"/>
      <c r="K51" s="15"/>
      <c r="L51" s="15"/>
      <c r="M51" s="15"/>
      <c r="N51" s="15"/>
      <c r="O51" s="15"/>
      <c r="P51" s="15"/>
      <c r="Q51" s="15"/>
      <c r="R51" s="16"/>
    </row>
    <row r="52" spans="1:18" ht="15" thickBot="1" x14ac:dyDescent="0.35">
      <c r="A52" s="17"/>
      <c r="B52" s="18"/>
      <c r="C52" s="18"/>
      <c r="D52" s="18"/>
      <c r="E52" s="18"/>
      <c r="F52" s="18"/>
      <c r="G52" s="18"/>
      <c r="H52" s="18"/>
      <c r="I52" s="18"/>
      <c r="J52" s="18"/>
      <c r="K52" s="18"/>
      <c r="L52" s="18"/>
      <c r="M52" s="18"/>
      <c r="N52" s="18"/>
      <c r="O52" s="18"/>
      <c r="P52" s="18"/>
      <c r="Q52" s="18"/>
      <c r="R52" s="19"/>
    </row>
  </sheetData>
  <mergeCells count="2">
    <mergeCell ref="A47:R52"/>
    <mergeCell ref="A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Saravana Kumar Permalsamy</cp:lastModifiedBy>
  <dcterms:created xsi:type="dcterms:W3CDTF">2022-03-18T02:50:57Z</dcterms:created>
  <dcterms:modified xsi:type="dcterms:W3CDTF">2023-05-25T14:50:43Z</dcterms:modified>
</cp:coreProperties>
</file>