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PycharmProjects\fuel\"/>
    </mc:Choice>
  </mc:AlternateContent>
  <xr:revisionPtr revIDLastSave="0" documentId="13_ncr:1_{0C5C2652-C2D7-43CA-9A3D-57FAD67858CB}" xr6:coauthVersionLast="47" xr6:coauthVersionMax="47" xr10:uidLastSave="{00000000-0000-0000-0000-000000000000}"/>
  <bookViews>
    <workbookView xWindow="-108" yWindow="-108" windowWidth="23256" windowHeight="12576" activeTab="8" xr2:uid="{19C98532-72A1-452E-92B1-4E7900A82273}"/>
  </bookViews>
  <sheets>
    <sheet name="Graph" sheetId="4" r:id="rId1"/>
    <sheet name="Graph1" sheetId="5" r:id="rId2"/>
    <sheet name="Tug 1" sheetId="1" r:id="rId3"/>
    <sheet name="Tug 2" sheetId="2" r:id="rId4"/>
    <sheet name="Graph2" sheetId="7" r:id="rId5"/>
    <sheet name="Graph3" sheetId="6" r:id="rId6"/>
    <sheet name="Tug 3" sheetId="3" r:id="rId7"/>
    <sheet name="Graph4" sheetId="8" r:id="rId8"/>
    <sheet name="Graph5" sheetId="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2" i="3"/>
  <c r="E3" i="3"/>
  <c r="E4" i="3"/>
  <c r="E5" i="3"/>
  <c r="E6" i="3"/>
  <c r="E7" i="3"/>
  <c r="E8" i="3"/>
  <c r="E9" i="3"/>
  <c r="E10" i="3"/>
  <c r="E11" i="3"/>
  <c r="E2" i="3"/>
  <c r="E11" i="2"/>
  <c r="E10" i="2"/>
  <c r="E9" i="2"/>
  <c r="E8" i="2"/>
  <c r="E7" i="2"/>
  <c r="E6" i="2"/>
  <c r="E5" i="2"/>
  <c r="E4" i="2"/>
  <c r="E3" i="2"/>
  <c r="E2" i="2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<sst xmlns="http://schemas.openxmlformats.org/spreadsheetml/2006/main" count="161" uniqueCount="30">
  <si>
    <t>Vessel Name</t>
  </si>
  <si>
    <t>Nautical Miles</t>
  </si>
  <si>
    <t>Bollard Pull</t>
  </si>
  <si>
    <t>Name Of Port</t>
  </si>
  <si>
    <t>Sl No</t>
  </si>
  <si>
    <t>Tug 1</t>
  </si>
  <si>
    <t>35 Ton</t>
  </si>
  <si>
    <t>45 Ton</t>
  </si>
  <si>
    <t>Fuel Oil Tank Capacity</t>
  </si>
  <si>
    <t>30 Ton</t>
  </si>
  <si>
    <t>Chennai Port</t>
  </si>
  <si>
    <t>Nautical Miles (Km)</t>
  </si>
  <si>
    <t>Tug 2</t>
  </si>
  <si>
    <t>Fuel Oil Consumption (Litre)</t>
  </si>
  <si>
    <t>Total Nautical Miles</t>
  </si>
  <si>
    <t xml:space="preserve"> Total Speed</t>
  </si>
  <si>
    <t>Speed (Knots)</t>
  </si>
  <si>
    <t>Total Fuel Oil Consumption (Litre)</t>
  </si>
  <si>
    <t>UTC Date &amp; time</t>
  </si>
  <si>
    <t>Tug 3</t>
  </si>
  <si>
    <t>Tug 4</t>
  </si>
  <si>
    <t>Tug 5</t>
  </si>
  <si>
    <t>Tug 6</t>
  </si>
  <si>
    <t>Tug 7</t>
  </si>
  <si>
    <t>Tug 8</t>
  </si>
  <si>
    <t>Tug 9</t>
  </si>
  <si>
    <t>Tug 10</t>
  </si>
  <si>
    <t>40 Ton</t>
  </si>
  <si>
    <t>32 Ton</t>
  </si>
  <si>
    <t xml:space="preserve"> Total Nautical Miles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</si>
</sst>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[$-409]d\-mmm\-yy;@"/>
    <numFmt numFmtId="168" formatCode="yyyy\-mm\-dd;@"/>
    <numFmt numFmtId="169" formatCode="[$-409]d\-mmm\-yy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Fill="1"/>
    <xf numFmtId="2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 applyFill="1"/>
    <xf numFmtId="16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BABD-7022-4E33-ADD7-3E5A588A3EFE}">
  <dimension ref="A1:B11"/>
  <sheetViews>
    <sheetView workbookViewId="0">
      <selection activeCell="B24" sqref="B24"/>
    </sheetView>
  </sheetViews>
  <sheetFormatPr defaultRowHeight="14.4" x14ac:dyDescent="0.3"/>
  <cols>
    <col min="1" max="1" width="16.88671875" style="11" customWidth="1"/>
    <col min="2" max="2" width="16.5546875" style="3" customWidth="1"/>
    <col min="3" max="3" width="15" customWidth="1"/>
  </cols>
  <sheetData>
    <row r="1" spans="1:2" x14ac:dyDescent="0.3">
      <c r="A1" s="10" t="s">
        <v>18</v>
      </c>
      <c r="B1" s="4" t="s">
        <v>16</v>
      </c>
    </row>
    <row r="2" spans="1:2" x14ac:dyDescent="0.3">
      <c r="A2" s="12">
        <v>44566</v>
      </c>
      <c r="B2" s="4">
        <v>10</v>
      </c>
    </row>
    <row r="3" spans="1:2" x14ac:dyDescent="0.3">
      <c r="A3" s="12">
        <v>44567</v>
      </c>
      <c r="B3" s="4">
        <v>15</v>
      </c>
    </row>
    <row r="4" spans="1:2" x14ac:dyDescent="0.3">
      <c r="A4" s="12">
        <v>44568</v>
      </c>
      <c r="B4" s="5">
        <v>12</v>
      </c>
    </row>
    <row r="5" spans="1:2" x14ac:dyDescent="0.3">
      <c r="A5" s="12">
        <v>44569</v>
      </c>
      <c r="B5" s="5">
        <v>16</v>
      </c>
    </row>
    <row r="6" spans="1:2" x14ac:dyDescent="0.3">
      <c r="A6" s="12">
        <v>44570</v>
      </c>
      <c r="B6" s="4">
        <v>15</v>
      </c>
    </row>
    <row r="7" spans="1:2" x14ac:dyDescent="0.3">
      <c r="A7" s="12">
        <v>44571</v>
      </c>
      <c r="B7" s="5">
        <v>10</v>
      </c>
    </row>
    <row r="8" spans="1:2" x14ac:dyDescent="0.3">
      <c r="A8" s="12">
        <v>44572</v>
      </c>
      <c r="B8" s="5">
        <v>12</v>
      </c>
    </row>
    <row r="9" spans="1:2" x14ac:dyDescent="0.3">
      <c r="A9" s="12">
        <v>44573</v>
      </c>
      <c r="B9" s="5">
        <v>20</v>
      </c>
    </row>
    <row r="10" spans="1:2" x14ac:dyDescent="0.3">
      <c r="A10" s="12">
        <v>44574</v>
      </c>
      <c r="B10" s="5">
        <v>18</v>
      </c>
    </row>
    <row r="11" spans="1:2" x14ac:dyDescent="0.3">
      <c r="A11" s="12">
        <v>44575</v>
      </c>
      <c r="B11" s="5">
        <v>15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DEECC-AFDA-49D2-9461-106B30B4D5C7}">
  <dimension ref="A1:B11"/>
  <sheetViews>
    <sheetView workbookViewId="0">
      <selection activeCell="A2" sqref="A2:A11"/>
    </sheetView>
  </sheetViews>
  <sheetFormatPr defaultRowHeight="14.4" x14ac:dyDescent="0.3"/>
  <cols>
    <col min="1" max="1" width="16.88671875" style="8" customWidth="1"/>
    <col min="2" max="2" width="27.5546875" style="3" customWidth="1"/>
  </cols>
  <sheetData>
    <row r="1" spans="1:2" x14ac:dyDescent="0.3">
      <c r="A1" s="7" t="s">
        <v>18</v>
      </c>
      <c r="B1" s="4" t="s">
        <v>13</v>
      </c>
    </row>
    <row r="2" spans="1:2" x14ac:dyDescent="0.3">
      <c r="A2" s="12">
        <v>44566</v>
      </c>
      <c r="B2" s="4">
        <v>5</v>
      </c>
    </row>
    <row r="3" spans="1:2" x14ac:dyDescent="0.3">
      <c r="A3" s="12">
        <v>44567</v>
      </c>
      <c r="B3" s="4">
        <v>10</v>
      </c>
    </row>
    <row r="4" spans="1:2" x14ac:dyDescent="0.3">
      <c r="A4" s="12">
        <v>44568</v>
      </c>
      <c r="B4" s="5">
        <v>12</v>
      </c>
    </row>
    <row r="5" spans="1:2" x14ac:dyDescent="0.3">
      <c r="A5" s="12">
        <v>44569</v>
      </c>
      <c r="B5" s="5">
        <v>20</v>
      </c>
    </row>
    <row r="6" spans="1:2" x14ac:dyDescent="0.3">
      <c r="A6" s="12">
        <v>44570</v>
      </c>
      <c r="B6" s="4">
        <v>10</v>
      </c>
    </row>
    <row r="7" spans="1:2" x14ac:dyDescent="0.3">
      <c r="A7" s="12">
        <v>44571</v>
      </c>
      <c r="B7" s="5">
        <v>5</v>
      </c>
    </row>
    <row r="8" spans="1:2" x14ac:dyDescent="0.3">
      <c r="A8" s="12">
        <v>44572</v>
      </c>
      <c r="B8" s="5">
        <v>12</v>
      </c>
    </row>
    <row r="9" spans="1:2" x14ac:dyDescent="0.3">
      <c r="A9" s="12">
        <v>44573</v>
      </c>
      <c r="B9" s="5">
        <v>15</v>
      </c>
    </row>
    <row r="10" spans="1:2" x14ac:dyDescent="0.3">
      <c r="A10" s="12">
        <v>44574</v>
      </c>
      <c r="B10" s="5">
        <v>20</v>
      </c>
    </row>
    <row r="11" spans="1:2" x14ac:dyDescent="0.3">
      <c r="A11" s="12">
        <v>44575</v>
      </c>
      <c r="B11" s="5">
        <v>10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E189-FAAF-42FA-9E52-E9CC24F349B1}">
  <dimension ref="A1:K13"/>
  <sheetViews>
    <sheetView topLeftCell="B1" workbookViewId="0">
      <selection activeCell="B2" sqref="B2:B11"/>
    </sheetView>
  </sheetViews>
  <sheetFormatPr defaultRowHeight="14.4" x14ac:dyDescent="0.3"/>
  <cols>
    <col min="1" max="1" width="8.88671875" style="3"/>
    <col min="2" max="2" width="16.88671875" style="8" customWidth="1"/>
    <col min="3" max="3" width="17.44140625" style="3" customWidth="1"/>
    <col min="4" max="4" width="27.6640625" style="3" customWidth="1"/>
    <col min="5" max="5" width="23.44140625" style="3" customWidth="1"/>
    <col min="6" max="6" width="19.21875" style="3" customWidth="1"/>
    <col min="7" max="7" width="21.6640625" style="3" customWidth="1"/>
    <col min="8" max="8" width="23.109375" style="3" customWidth="1"/>
    <col min="9" max="9" width="16.5546875" style="3" customWidth="1"/>
    <col min="10" max="10" width="27.5546875" style="3" customWidth="1"/>
    <col min="11" max="16384" width="8.88671875" style="3"/>
  </cols>
  <sheetData>
    <row r="1" spans="1:11" x14ac:dyDescent="0.3">
      <c r="A1" s="4" t="s">
        <v>4</v>
      </c>
      <c r="B1" s="7" t="s">
        <v>18</v>
      </c>
      <c r="C1" s="4" t="s">
        <v>0</v>
      </c>
      <c r="D1" s="4" t="s">
        <v>2</v>
      </c>
      <c r="E1" s="4" t="s">
        <v>1</v>
      </c>
      <c r="F1" s="4" t="s">
        <v>11</v>
      </c>
      <c r="G1" s="4" t="s">
        <v>8</v>
      </c>
      <c r="H1" s="4" t="s">
        <v>3</v>
      </c>
      <c r="I1" s="4" t="s">
        <v>16</v>
      </c>
      <c r="J1" s="4" t="s">
        <v>13</v>
      </c>
      <c r="K1"/>
    </row>
    <row r="2" spans="1:11" x14ac:dyDescent="0.3">
      <c r="A2" s="1">
        <v>1</v>
      </c>
      <c r="B2" s="12">
        <v>44566</v>
      </c>
      <c r="C2" s="1" t="s">
        <v>5</v>
      </c>
      <c r="D2" s="1" t="s">
        <v>6</v>
      </c>
      <c r="E2" s="4">
        <v>10</v>
      </c>
      <c r="F2" s="6">
        <f>E2*1.852</f>
        <v>18.52</v>
      </c>
      <c r="G2" s="1" t="s">
        <v>9</v>
      </c>
      <c r="H2" s="1" t="s">
        <v>10</v>
      </c>
      <c r="I2" s="4">
        <v>10</v>
      </c>
      <c r="J2" s="4">
        <v>5</v>
      </c>
      <c r="K2"/>
    </row>
    <row r="3" spans="1:11" x14ac:dyDescent="0.3">
      <c r="A3" s="1">
        <v>2</v>
      </c>
      <c r="B3" s="12">
        <v>44567</v>
      </c>
      <c r="C3" s="1" t="s">
        <v>12</v>
      </c>
      <c r="D3" s="1" t="s">
        <v>7</v>
      </c>
      <c r="E3" s="4">
        <v>15</v>
      </c>
      <c r="F3" s="6">
        <f t="shared" ref="F3:F11" si="0">E3*1.852</f>
        <v>27.78</v>
      </c>
      <c r="G3" s="1" t="s">
        <v>6</v>
      </c>
      <c r="H3" s="4" t="s">
        <v>10</v>
      </c>
      <c r="I3" s="4">
        <v>15</v>
      </c>
      <c r="J3" s="4">
        <v>10</v>
      </c>
      <c r="K3"/>
    </row>
    <row r="4" spans="1:11" x14ac:dyDescent="0.3">
      <c r="A4" s="4">
        <v>3</v>
      </c>
      <c r="B4" s="12">
        <v>44568</v>
      </c>
      <c r="C4" s="5" t="s">
        <v>19</v>
      </c>
      <c r="D4" s="5" t="s">
        <v>9</v>
      </c>
      <c r="E4" s="5">
        <v>20</v>
      </c>
      <c r="F4" s="6">
        <f t="shared" si="0"/>
        <v>37.04</v>
      </c>
      <c r="G4" s="5" t="s">
        <v>9</v>
      </c>
      <c r="H4" s="4" t="s">
        <v>10</v>
      </c>
      <c r="I4" s="5">
        <v>12</v>
      </c>
      <c r="J4" s="5">
        <v>12</v>
      </c>
    </row>
    <row r="5" spans="1:11" x14ac:dyDescent="0.3">
      <c r="A5" s="4">
        <v>4</v>
      </c>
      <c r="B5" s="12">
        <v>44569</v>
      </c>
      <c r="C5" s="4" t="s">
        <v>20</v>
      </c>
      <c r="D5" s="5" t="s">
        <v>6</v>
      </c>
      <c r="E5" s="5">
        <v>15</v>
      </c>
      <c r="F5" s="6">
        <f t="shared" si="0"/>
        <v>27.78</v>
      </c>
      <c r="G5" s="5" t="s">
        <v>28</v>
      </c>
      <c r="H5" s="4" t="s">
        <v>10</v>
      </c>
      <c r="I5" s="5">
        <v>16</v>
      </c>
      <c r="J5" s="5">
        <v>20</v>
      </c>
    </row>
    <row r="6" spans="1:11" x14ac:dyDescent="0.3">
      <c r="A6" s="4">
        <v>5</v>
      </c>
      <c r="B6" s="12">
        <v>44570</v>
      </c>
      <c r="C6" s="4" t="s">
        <v>21</v>
      </c>
      <c r="D6" s="1" t="s">
        <v>27</v>
      </c>
      <c r="E6" s="4">
        <v>12</v>
      </c>
      <c r="F6" s="6">
        <f t="shared" si="0"/>
        <v>22.224</v>
      </c>
      <c r="G6" s="1" t="s">
        <v>6</v>
      </c>
      <c r="H6" s="4" t="s">
        <v>10</v>
      </c>
      <c r="I6" s="4">
        <v>15</v>
      </c>
      <c r="J6" s="4">
        <v>10</v>
      </c>
      <c r="K6"/>
    </row>
    <row r="7" spans="1:11" x14ac:dyDescent="0.3">
      <c r="A7" s="4">
        <v>6</v>
      </c>
      <c r="B7" s="12">
        <v>44571</v>
      </c>
      <c r="C7" s="5" t="s">
        <v>22</v>
      </c>
      <c r="D7" s="5" t="s">
        <v>9</v>
      </c>
      <c r="E7" s="5">
        <v>19</v>
      </c>
      <c r="F7" s="6">
        <f t="shared" si="0"/>
        <v>35.188000000000002</v>
      </c>
      <c r="G7" s="5" t="s">
        <v>27</v>
      </c>
      <c r="H7" s="4" t="s">
        <v>10</v>
      </c>
      <c r="I7" s="5">
        <v>10</v>
      </c>
      <c r="J7" s="5">
        <v>5</v>
      </c>
    </row>
    <row r="8" spans="1:11" x14ac:dyDescent="0.3">
      <c r="A8" s="4">
        <v>7</v>
      </c>
      <c r="B8" s="12">
        <v>44572</v>
      </c>
      <c r="C8" s="4" t="s">
        <v>23</v>
      </c>
      <c r="D8" s="5" t="s">
        <v>6</v>
      </c>
      <c r="E8" s="5">
        <v>20</v>
      </c>
      <c r="F8" s="6">
        <f t="shared" si="0"/>
        <v>37.04</v>
      </c>
      <c r="G8" s="5" t="s">
        <v>9</v>
      </c>
      <c r="H8" s="4" t="s">
        <v>10</v>
      </c>
      <c r="I8" s="5">
        <v>12</v>
      </c>
      <c r="J8" s="5">
        <v>12</v>
      </c>
    </row>
    <row r="9" spans="1:11" x14ac:dyDescent="0.3">
      <c r="A9" s="4">
        <v>8</v>
      </c>
      <c r="B9" s="12">
        <v>44573</v>
      </c>
      <c r="C9" s="4" t="s">
        <v>24</v>
      </c>
      <c r="D9" s="5" t="s">
        <v>27</v>
      </c>
      <c r="E9" s="5">
        <v>10</v>
      </c>
      <c r="F9" s="6">
        <f t="shared" si="0"/>
        <v>18.52</v>
      </c>
      <c r="G9" s="5" t="s">
        <v>6</v>
      </c>
      <c r="H9" s="4" t="s">
        <v>10</v>
      </c>
      <c r="I9" s="5">
        <v>20</v>
      </c>
      <c r="J9" s="5">
        <v>15</v>
      </c>
    </row>
    <row r="10" spans="1:11" x14ac:dyDescent="0.3">
      <c r="A10" s="4">
        <v>9</v>
      </c>
      <c r="B10" s="12">
        <v>44574</v>
      </c>
      <c r="C10" s="5" t="s">
        <v>25</v>
      </c>
      <c r="D10" s="5" t="s">
        <v>27</v>
      </c>
      <c r="E10" s="5">
        <v>16</v>
      </c>
      <c r="F10" s="6">
        <f t="shared" si="0"/>
        <v>29.632000000000001</v>
      </c>
      <c r="G10" s="5" t="s">
        <v>7</v>
      </c>
      <c r="H10" s="4" t="s">
        <v>10</v>
      </c>
      <c r="I10" s="5">
        <v>18</v>
      </c>
      <c r="J10" s="5">
        <v>20</v>
      </c>
    </row>
    <row r="11" spans="1:11" x14ac:dyDescent="0.3">
      <c r="A11" s="4">
        <v>10</v>
      </c>
      <c r="B11" s="12">
        <v>44575</v>
      </c>
      <c r="C11" s="4" t="s">
        <v>26</v>
      </c>
      <c r="D11" s="5" t="s">
        <v>9</v>
      </c>
      <c r="E11" s="5">
        <v>17</v>
      </c>
      <c r="F11" s="6">
        <f t="shared" si="0"/>
        <v>31.484000000000002</v>
      </c>
      <c r="G11" s="5" t="s">
        <v>9</v>
      </c>
      <c r="H11" s="4" t="s">
        <v>10</v>
      </c>
      <c r="I11" s="5">
        <v>15</v>
      </c>
      <c r="J11" s="5">
        <v>10</v>
      </c>
    </row>
    <row r="12" spans="1:11" x14ac:dyDescent="0.3">
      <c r="C12" s="4"/>
    </row>
    <row r="13" spans="1:11" x14ac:dyDescent="0.3">
      <c r="C13" s="5"/>
    </row>
  </sheetData>
  <phoneticPr fontId="1" type="noConversion"/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9D787-878A-4926-9B68-857685F145F5}">
  <dimension ref="A1:Q25"/>
  <sheetViews>
    <sheetView workbookViewId="0">
      <selection activeCell="A2" sqref="A2:A11"/>
    </sheetView>
  </sheetViews>
  <sheetFormatPr defaultRowHeight="14.4" x14ac:dyDescent="0.3"/>
  <cols>
    <col min="1" max="1" width="19.5546875" customWidth="1"/>
    <col min="2" max="2" width="19.109375" customWidth="1"/>
    <col min="3" max="3" width="14.21875" customWidth="1"/>
    <col min="4" max="4" width="14.77734375" customWidth="1"/>
    <col min="5" max="5" width="17.5546875" customWidth="1"/>
    <col min="6" max="6" width="18.44140625" customWidth="1"/>
    <col min="7" max="7" width="20" customWidth="1"/>
    <col min="8" max="8" width="15.6640625" customWidth="1"/>
    <col min="9" max="9" width="25.5546875" customWidth="1"/>
    <col min="10" max="10" width="13.21875" customWidth="1"/>
    <col min="11" max="11" width="15.33203125" customWidth="1"/>
    <col min="12" max="12" width="17.5546875" customWidth="1"/>
    <col min="13" max="13" width="25.33203125" customWidth="1"/>
    <col min="14" max="14" width="22.33203125" customWidth="1"/>
    <col min="15" max="15" width="21.6640625" customWidth="1"/>
    <col min="16" max="16" width="23.21875" customWidth="1"/>
    <col min="17" max="17" width="31.44140625" customWidth="1"/>
    <col min="18" max="18" width="17" customWidth="1"/>
  </cols>
  <sheetData>
    <row r="1" spans="1:17" x14ac:dyDescent="0.3">
      <c r="A1" s="7" t="s">
        <v>18</v>
      </c>
      <c r="B1" s="4" t="s">
        <v>0</v>
      </c>
      <c r="C1" s="4" t="s">
        <v>2</v>
      </c>
      <c r="D1" s="4" t="s">
        <v>1</v>
      </c>
      <c r="E1" s="4" t="s">
        <v>11</v>
      </c>
      <c r="F1" s="4" t="s">
        <v>8</v>
      </c>
      <c r="G1" s="4" t="s">
        <v>3</v>
      </c>
      <c r="H1" s="4" t="s">
        <v>16</v>
      </c>
      <c r="I1" s="4" t="s">
        <v>13</v>
      </c>
    </row>
    <row r="2" spans="1:17" x14ac:dyDescent="0.3">
      <c r="A2" s="12">
        <v>44566</v>
      </c>
      <c r="B2" s="4" t="s">
        <v>5</v>
      </c>
      <c r="C2" s="4" t="s">
        <v>6</v>
      </c>
      <c r="D2" s="4">
        <v>10</v>
      </c>
      <c r="E2" s="6">
        <f>D2*1.852</f>
        <v>18.52</v>
      </c>
      <c r="F2" s="4" t="s">
        <v>9</v>
      </c>
      <c r="G2" s="4" t="s">
        <v>10</v>
      </c>
      <c r="H2" s="4">
        <v>9</v>
      </c>
      <c r="I2" s="4">
        <v>15</v>
      </c>
    </row>
    <row r="3" spans="1:17" x14ac:dyDescent="0.3">
      <c r="A3" s="12">
        <v>44567</v>
      </c>
      <c r="B3" s="4" t="s">
        <v>12</v>
      </c>
      <c r="C3" s="4" t="s">
        <v>7</v>
      </c>
      <c r="D3" s="4">
        <v>15</v>
      </c>
      <c r="E3" s="6">
        <f t="shared" ref="E3:E11" si="0">D3*1.852</f>
        <v>27.78</v>
      </c>
      <c r="F3" s="4" t="s">
        <v>6</v>
      </c>
      <c r="G3" s="4" t="s">
        <v>10</v>
      </c>
      <c r="H3" s="4">
        <v>10</v>
      </c>
      <c r="I3" s="4">
        <v>25</v>
      </c>
    </row>
    <row r="4" spans="1:17" x14ac:dyDescent="0.3">
      <c r="A4" s="12">
        <v>44568</v>
      </c>
      <c r="B4" s="5" t="s">
        <v>19</v>
      </c>
      <c r="C4" s="5" t="s">
        <v>9</v>
      </c>
      <c r="D4" s="5">
        <v>20</v>
      </c>
      <c r="E4" s="6">
        <f t="shared" si="0"/>
        <v>37.04</v>
      </c>
      <c r="F4" s="5" t="s">
        <v>9</v>
      </c>
      <c r="G4" s="4" t="s">
        <v>10</v>
      </c>
      <c r="H4" s="4">
        <v>10</v>
      </c>
      <c r="I4" s="4">
        <v>25</v>
      </c>
    </row>
    <row r="5" spans="1:17" x14ac:dyDescent="0.3">
      <c r="A5" s="12">
        <v>44569</v>
      </c>
      <c r="B5" s="4" t="s">
        <v>20</v>
      </c>
      <c r="C5" s="5" t="s">
        <v>6</v>
      </c>
      <c r="D5" s="5">
        <v>15</v>
      </c>
      <c r="E5" s="6">
        <f t="shared" si="0"/>
        <v>27.78</v>
      </c>
      <c r="F5" s="5" t="s">
        <v>28</v>
      </c>
      <c r="G5" s="4" t="s">
        <v>10</v>
      </c>
      <c r="H5" s="4">
        <v>17</v>
      </c>
      <c r="I5" s="4">
        <v>30</v>
      </c>
    </row>
    <row r="6" spans="1:17" x14ac:dyDescent="0.3">
      <c r="A6" s="12">
        <v>44570</v>
      </c>
      <c r="B6" s="4" t="s">
        <v>21</v>
      </c>
      <c r="C6" s="4" t="s">
        <v>27</v>
      </c>
      <c r="D6" s="4">
        <v>12</v>
      </c>
      <c r="E6" s="6">
        <f t="shared" si="0"/>
        <v>22.224</v>
      </c>
      <c r="F6" s="4" t="s">
        <v>6</v>
      </c>
      <c r="G6" s="4" t="s">
        <v>10</v>
      </c>
      <c r="H6" s="4">
        <v>10</v>
      </c>
      <c r="I6" s="4">
        <v>25</v>
      </c>
    </row>
    <row r="7" spans="1:17" x14ac:dyDescent="0.3">
      <c r="A7" s="12">
        <v>44571</v>
      </c>
      <c r="B7" s="5" t="s">
        <v>22</v>
      </c>
      <c r="C7" s="5" t="s">
        <v>9</v>
      </c>
      <c r="D7" s="5">
        <v>19</v>
      </c>
      <c r="E7" s="6">
        <f t="shared" si="0"/>
        <v>35.188000000000002</v>
      </c>
      <c r="F7" s="5" t="s">
        <v>27</v>
      </c>
      <c r="G7" s="4" t="s">
        <v>10</v>
      </c>
      <c r="H7" s="4">
        <v>9</v>
      </c>
      <c r="I7" s="4">
        <v>15</v>
      </c>
    </row>
    <row r="8" spans="1:17" x14ac:dyDescent="0.3">
      <c r="A8" s="12">
        <v>44572</v>
      </c>
      <c r="B8" s="4" t="s">
        <v>23</v>
      </c>
      <c r="C8" s="5" t="s">
        <v>6</v>
      </c>
      <c r="D8" s="5">
        <v>20</v>
      </c>
      <c r="E8" s="6">
        <f t="shared" si="0"/>
        <v>37.04</v>
      </c>
      <c r="F8" s="5" t="s">
        <v>9</v>
      </c>
      <c r="G8" s="4" t="s">
        <v>10</v>
      </c>
      <c r="H8" s="4">
        <v>12</v>
      </c>
      <c r="I8" s="4">
        <v>16</v>
      </c>
    </row>
    <row r="9" spans="1:17" x14ac:dyDescent="0.3">
      <c r="A9" s="12">
        <v>44573</v>
      </c>
      <c r="B9" s="4" t="s">
        <v>24</v>
      </c>
      <c r="C9" s="5" t="s">
        <v>27</v>
      </c>
      <c r="D9" s="5">
        <v>10</v>
      </c>
      <c r="E9" s="6">
        <f t="shared" si="0"/>
        <v>18.52</v>
      </c>
      <c r="F9" s="5" t="s">
        <v>6</v>
      </c>
      <c r="G9" s="4" t="s">
        <v>10</v>
      </c>
      <c r="H9" s="4">
        <v>14</v>
      </c>
      <c r="I9" s="4">
        <v>18</v>
      </c>
      <c r="J9" s="1"/>
      <c r="K9" s="1"/>
      <c r="L9" s="1"/>
      <c r="M9" s="1"/>
      <c r="N9" s="1"/>
      <c r="O9" s="1"/>
      <c r="P9" s="1"/>
      <c r="Q9" s="1"/>
    </row>
    <row r="10" spans="1:17" x14ac:dyDescent="0.3">
      <c r="A10" s="12">
        <v>44574</v>
      </c>
      <c r="B10" s="5" t="s">
        <v>25</v>
      </c>
      <c r="C10" s="5" t="s">
        <v>27</v>
      </c>
      <c r="D10" s="5">
        <v>16</v>
      </c>
      <c r="E10" s="6">
        <f t="shared" si="0"/>
        <v>29.632000000000001</v>
      </c>
      <c r="F10" s="5" t="s">
        <v>7</v>
      </c>
      <c r="G10" s="4" t="s">
        <v>10</v>
      </c>
      <c r="H10" s="4">
        <v>18</v>
      </c>
      <c r="I10" s="4">
        <v>30</v>
      </c>
      <c r="J10" s="1"/>
      <c r="K10" s="1"/>
      <c r="L10" s="1"/>
      <c r="M10" s="1"/>
      <c r="N10" s="1"/>
      <c r="O10" s="1"/>
      <c r="P10" s="1"/>
      <c r="Q10" s="1"/>
    </row>
    <row r="11" spans="1:17" x14ac:dyDescent="0.3">
      <c r="A11" s="12">
        <v>44575</v>
      </c>
      <c r="B11" s="4" t="s">
        <v>26</v>
      </c>
      <c r="C11" s="5" t="s">
        <v>9</v>
      </c>
      <c r="D11" s="5">
        <v>17</v>
      </c>
      <c r="E11" s="6">
        <f t="shared" si="0"/>
        <v>31.484000000000002</v>
      </c>
      <c r="F11" s="5" t="s">
        <v>9</v>
      </c>
      <c r="G11" s="4" t="s">
        <v>10</v>
      </c>
      <c r="H11" s="4">
        <v>15</v>
      </c>
      <c r="I11" s="4">
        <v>20</v>
      </c>
    </row>
    <row r="15" spans="1:17" x14ac:dyDescent="0.3">
      <c r="F15" s="4"/>
      <c r="G15" s="4"/>
    </row>
    <row r="16" spans="1:17" x14ac:dyDescent="0.3">
      <c r="F16" s="4"/>
      <c r="G16" s="4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6:17" x14ac:dyDescent="0.3">
      <c r="F17" s="4"/>
      <c r="G17" s="4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6:17" x14ac:dyDescent="0.3">
      <c r="F18" s="5"/>
      <c r="G18" s="5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6:17" x14ac:dyDescent="0.3">
      <c r="F19" s="5"/>
      <c r="G19" s="5"/>
    </row>
    <row r="20" spans="6:17" x14ac:dyDescent="0.3">
      <c r="F20" s="4"/>
      <c r="G20" s="4"/>
    </row>
    <row r="21" spans="6:17" x14ac:dyDescent="0.3">
      <c r="F21" s="5"/>
      <c r="G21" s="5"/>
    </row>
    <row r="22" spans="6:17" x14ac:dyDescent="0.3">
      <c r="F22" s="5"/>
      <c r="G22" s="5"/>
    </row>
    <row r="23" spans="6:17" x14ac:dyDescent="0.3">
      <c r="F23" s="5"/>
      <c r="G23" s="5"/>
    </row>
    <row r="24" spans="6:17" x14ac:dyDescent="0.3">
      <c r="F24" s="5"/>
      <c r="G24" s="5"/>
    </row>
    <row r="25" spans="6:17" x14ac:dyDescent="0.3">
      <c r="F25" s="5"/>
      <c r="G25" s="5"/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33EE3-E54D-4C9B-AF03-08932CCF06AF}">
  <dimension ref="A1:B18"/>
  <sheetViews>
    <sheetView workbookViewId="0">
      <selection activeCell="A2" sqref="A2:A11"/>
    </sheetView>
  </sheetViews>
  <sheetFormatPr defaultRowHeight="14.4" x14ac:dyDescent="0.3"/>
  <cols>
    <col min="1" max="1" width="19.5546875" customWidth="1"/>
    <col min="2" max="2" width="15.6640625" customWidth="1"/>
  </cols>
  <sheetData>
    <row r="1" spans="1:2" x14ac:dyDescent="0.3">
      <c r="A1" s="7" t="s">
        <v>18</v>
      </c>
      <c r="B1" s="4" t="s">
        <v>16</v>
      </c>
    </row>
    <row r="2" spans="1:2" x14ac:dyDescent="0.3">
      <c r="A2" s="12">
        <v>44566</v>
      </c>
      <c r="B2" s="4">
        <v>9</v>
      </c>
    </row>
    <row r="3" spans="1:2" x14ac:dyDescent="0.3">
      <c r="A3" s="12">
        <v>44567</v>
      </c>
      <c r="B3" s="4">
        <v>10</v>
      </c>
    </row>
    <row r="4" spans="1:2" x14ac:dyDescent="0.3">
      <c r="A4" s="12">
        <v>44568</v>
      </c>
      <c r="B4" s="4">
        <v>10</v>
      </c>
    </row>
    <row r="5" spans="1:2" x14ac:dyDescent="0.3">
      <c r="A5" s="12">
        <v>44569</v>
      </c>
      <c r="B5" s="4">
        <v>17</v>
      </c>
    </row>
    <row r="6" spans="1:2" x14ac:dyDescent="0.3">
      <c r="A6" s="12">
        <v>44570</v>
      </c>
      <c r="B6" s="4">
        <v>10</v>
      </c>
    </row>
    <row r="7" spans="1:2" x14ac:dyDescent="0.3">
      <c r="A7" s="12">
        <v>44571</v>
      </c>
      <c r="B7" s="4">
        <v>9</v>
      </c>
    </row>
    <row r="8" spans="1:2" x14ac:dyDescent="0.3">
      <c r="A8" s="12">
        <v>44572</v>
      </c>
      <c r="B8" s="4">
        <v>12</v>
      </c>
    </row>
    <row r="9" spans="1:2" x14ac:dyDescent="0.3">
      <c r="A9" s="12">
        <v>44573</v>
      </c>
      <c r="B9" s="4">
        <v>14</v>
      </c>
    </row>
    <row r="10" spans="1:2" x14ac:dyDescent="0.3">
      <c r="A10" s="12">
        <v>44574</v>
      </c>
      <c r="B10" s="4">
        <v>18</v>
      </c>
    </row>
    <row r="11" spans="1:2" x14ac:dyDescent="0.3">
      <c r="A11" s="12">
        <v>44575</v>
      </c>
      <c r="B11" s="4">
        <v>15</v>
      </c>
    </row>
    <row r="16" spans="1:2" x14ac:dyDescent="0.3">
      <c r="B16" s="4"/>
    </row>
    <row r="17" spans="2:2" x14ac:dyDescent="0.3">
      <c r="B17" s="4"/>
    </row>
    <row r="18" spans="2:2" x14ac:dyDescent="0.3">
      <c r="B18" s="4"/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2B9A-BDC8-45EF-9553-8BB6049B86CC}">
  <dimension ref="A1:B18"/>
  <sheetViews>
    <sheetView workbookViewId="0">
      <selection activeCell="A2" sqref="A2:A11"/>
    </sheetView>
  </sheetViews>
  <sheetFormatPr defaultRowHeight="14.4" x14ac:dyDescent="0.3"/>
  <cols>
    <col min="1" max="1" width="19.5546875" customWidth="1"/>
    <col min="2" max="2" width="25.5546875" customWidth="1"/>
  </cols>
  <sheetData>
    <row r="1" spans="1:2" x14ac:dyDescent="0.3">
      <c r="A1" s="7" t="s">
        <v>18</v>
      </c>
      <c r="B1" s="4" t="s">
        <v>13</v>
      </c>
    </row>
    <row r="2" spans="1:2" x14ac:dyDescent="0.3">
      <c r="A2" s="12">
        <v>44566</v>
      </c>
      <c r="B2" s="4">
        <v>15</v>
      </c>
    </row>
    <row r="3" spans="1:2" x14ac:dyDescent="0.3">
      <c r="A3" s="12">
        <v>44567</v>
      </c>
      <c r="B3" s="4">
        <v>25</v>
      </c>
    </row>
    <row r="4" spans="1:2" x14ac:dyDescent="0.3">
      <c r="A4" s="12">
        <v>44568</v>
      </c>
      <c r="B4" s="4">
        <v>25</v>
      </c>
    </row>
    <row r="5" spans="1:2" x14ac:dyDescent="0.3">
      <c r="A5" s="12">
        <v>44569</v>
      </c>
      <c r="B5" s="4">
        <v>30</v>
      </c>
    </row>
    <row r="6" spans="1:2" x14ac:dyDescent="0.3">
      <c r="A6" s="12">
        <v>44570</v>
      </c>
      <c r="B6" s="4">
        <v>25</v>
      </c>
    </row>
    <row r="7" spans="1:2" x14ac:dyDescent="0.3">
      <c r="A7" s="12">
        <v>44571</v>
      </c>
      <c r="B7" s="4">
        <v>15</v>
      </c>
    </row>
    <row r="8" spans="1:2" x14ac:dyDescent="0.3">
      <c r="A8" s="12">
        <v>44572</v>
      </c>
      <c r="B8" s="4">
        <v>16</v>
      </c>
    </row>
    <row r="9" spans="1:2" x14ac:dyDescent="0.3">
      <c r="A9" s="12">
        <v>44573</v>
      </c>
      <c r="B9" s="4">
        <v>18</v>
      </c>
    </row>
    <row r="10" spans="1:2" x14ac:dyDescent="0.3">
      <c r="A10" s="12">
        <v>44574</v>
      </c>
      <c r="B10" s="4">
        <v>30</v>
      </c>
    </row>
    <row r="11" spans="1:2" x14ac:dyDescent="0.3">
      <c r="A11" s="12">
        <v>44575</v>
      </c>
      <c r="B11" s="4">
        <v>20</v>
      </c>
    </row>
    <row r="16" spans="1:2" x14ac:dyDescent="0.3">
      <c r="B16" s="4"/>
    </row>
    <row r="17" spans="2:2" x14ac:dyDescent="0.3">
      <c r="B17" s="4"/>
    </row>
    <row r="18" spans="2:2" x14ac:dyDescent="0.3">
      <c r="B18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53DD3-0301-455C-B45E-653A32E29C10}">
  <dimension ref="A1:J26"/>
  <sheetViews>
    <sheetView workbookViewId="0">
      <selection activeCell="A2" sqref="A2:A11"/>
    </sheetView>
  </sheetViews>
  <sheetFormatPr defaultRowHeight="14.4" x14ac:dyDescent="0.3"/>
  <cols>
    <col min="1" max="1" width="17.33203125" customWidth="1"/>
    <col min="2" max="2" width="22.5546875" customWidth="1"/>
    <col min="3" max="3" width="17.77734375" customWidth="1"/>
    <col min="4" max="4" width="21.33203125" customWidth="1"/>
    <col min="5" max="5" width="23.5546875" customWidth="1"/>
    <col min="6" max="6" width="25.44140625" customWidth="1"/>
    <col min="7" max="7" width="22.109375" customWidth="1"/>
    <col min="8" max="8" width="23.21875" customWidth="1"/>
    <col min="9" max="9" width="16.88671875" customWidth="1"/>
    <col min="10" max="10" width="31.5546875" customWidth="1"/>
  </cols>
  <sheetData>
    <row r="1" spans="1:10" x14ac:dyDescent="0.3">
      <c r="A1" s="7" t="s">
        <v>18</v>
      </c>
      <c r="B1" s="4" t="s">
        <v>0</v>
      </c>
      <c r="C1" s="4" t="s">
        <v>2</v>
      </c>
      <c r="D1" s="4" t="s">
        <v>14</v>
      </c>
      <c r="E1" s="4" t="s">
        <v>29</v>
      </c>
      <c r="F1" s="4" t="s">
        <v>8</v>
      </c>
      <c r="G1" s="4" t="s">
        <v>8</v>
      </c>
      <c r="H1" s="4" t="s">
        <v>3</v>
      </c>
      <c r="I1" s="4" t="s">
        <v>15</v>
      </c>
      <c r="J1" s="4" t="s">
        <v>17</v>
      </c>
    </row>
    <row r="2" spans="1:10" x14ac:dyDescent="0.3">
      <c r="A2" s="12">
        <v>44566</v>
      </c>
      <c r="B2" s="4" t="s">
        <v>5</v>
      </c>
      <c r="C2" s="4" t="s">
        <v>6</v>
      </c>
      <c r="D2" s="4">
        <v>10</v>
      </c>
      <c r="E2" s="6">
        <f>D2+D2</f>
        <v>20</v>
      </c>
      <c r="F2" s="6">
        <f>E2*1.852</f>
        <v>37.04</v>
      </c>
      <c r="G2" s="4" t="s">
        <v>9</v>
      </c>
      <c r="H2" s="1" t="s">
        <v>10</v>
      </c>
      <c r="I2">
        <v>19</v>
      </c>
      <c r="J2" s="4">
        <v>20</v>
      </c>
    </row>
    <row r="3" spans="1:10" x14ac:dyDescent="0.3">
      <c r="A3" s="12">
        <v>44567</v>
      </c>
      <c r="B3" s="4" t="s">
        <v>12</v>
      </c>
      <c r="C3" s="4" t="s">
        <v>7</v>
      </c>
      <c r="D3" s="4">
        <v>15</v>
      </c>
      <c r="E3" s="6">
        <f t="shared" ref="E3:E11" si="0">D3+D3</f>
        <v>30</v>
      </c>
      <c r="F3" s="6">
        <f t="shared" ref="F3:F11" si="1">E3*1.852</f>
        <v>55.56</v>
      </c>
      <c r="G3" s="4" t="s">
        <v>6</v>
      </c>
      <c r="H3" s="4" t="s">
        <v>10</v>
      </c>
      <c r="I3">
        <v>25</v>
      </c>
      <c r="J3" s="4">
        <v>35</v>
      </c>
    </row>
    <row r="4" spans="1:10" x14ac:dyDescent="0.3">
      <c r="A4" s="12">
        <v>44568</v>
      </c>
      <c r="B4" s="5" t="s">
        <v>19</v>
      </c>
      <c r="C4" s="5" t="s">
        <v>9</v>
      </c>
      <c r="D4" s="5">
        <v>20</v>
      </c>
      <c r="E4" s="6">
        <f t="shared" si="0"/>
        <v>40</v>
      </c>
      <c r="F4" s="6">
        <f t="shared" si="1"/>
        <v>74.08</v>
      </c>
      <c r="G4" s="5" t="s">
        <v>9</v>
      </c>
      <c r="H4" s="4" t="s">
        <v>10</v>
      </c>
      <c r="I4">
        <v>22</v>
      </c>
      <c r="J4" s="4">
        <v>37</v>
      </c>
    </row>
    <row r="5" spans="1:10" x14ac:dyDescent="0.3">
      <c r="A5" s="12">
        <v>44569</v>
      </c>
      <c r="B5" s="4" t="s">
        <v>20</v>
      </c>
      <c r="C5" s="5" t="s">
        <v>6</v>
      </c>
      <c r="D5" s="5">
        <v>15</v>
      </c>
      <c r="E5" s="6">
        <f t="shared" si="0"/>
        <v>30</v>
      </c>
      <c r="F5" s="6">
        <f t="shared" si="1"/>
        <v>55.56</v>
      </c>
      <c r="G5" s="5" t="s">
        <v>28</v>
      </c>
      <c r="H5" s="4" t="s">
        <v>10</v>
      </c>
      <c r="I5">
        <v>33</v>
      </c>
      <c r="J5" s="4">
        <v>50</v>
      </c>
    </row>
    <row r="6" spans="1:10" x14ac:dyDescent="0.3">
      <c r="A6" s="12">
        <v>44570</v>
      </c>
      <c r="B6" s="4" t="s">
        <v>21</v>
      </c>
      <c r="C6" s="4" t="s">
        <v>27</v>
      </c>
      <c r="D6" s="4">
        <v>12</v>
      </c>
      <c r="E6" s="6">
        <f t="shared" si="0"/>
        <v>24</v>
      </c>
      <c r="F6" s="6">
        <f t="shared" si="1"/>
        <v>44.448</v>
      </c>
      <c r="G6" s="4" t="s">
        <v>6</v>
      </c>
      <c r="H6" s="4" t="s">
        <v>10</v>
      </c>
      <c r="I6">
        <v>25</v>
      </c>
      <c r="J6" s="4">
        <v>35</v>
      </c>
    </row>
    <row r="7" spans="1:10" x14ac:dyDescent="0.3">
      <c r="A7" s="12">
        <v>44571</v>
      </c>
      <c r="B7" s="5" t="s">
        <v>22</v>
      </c>
      <c r="C7" s="5" t="s">
        <v>9</v>
      </c>
      <c r="D7" s="5">
        <v>19</v>
      </c>
      <c r="E7" s="6">
        <f t="shared" si="0"/>
        <v>38</v>
      </c>
      <c r="F7" s="6">
        <f t="shared" si="1"/>
        <v>70.376000000000005</v>
      </c>
      <c r="G7" s="5" t="s">
        <v>27</v>
      </c>
      <c r="H7" s="4" t="s">
        <v>10</v>
      </c>
      <c r="I7">
        <v>19</v>
      </c>
      <c r="J7" s="4">
        <v>20</v>
      </c>
    </row>
    <row r="8" spans="1:10" x14ac:dyDescent="0.3">
      <c r="A8" s="12">
        <v>44572</v>
      </c>
      <c r="B8" s="4" t="s">
        <v>23</v>
      </c>
      <c r="C8" s="5" t="s">
        <v>6</v>
      </c>
      <c r="D8" s="5">
        <v>20</v>
      </c>
      <c r="E8" s="6">
        <f t="shared" si="0"/>
        <v>40</v>
      </c>
      <c r="F8" s="6">
        <f t="shared" si="1"/>
        <v>74.08</v>
      </c>
      <c r="G8" s="5" t="s">
        <v>9</v>
      </c>
      <c r="H8" s="4" t="s">
        <v>10</v>
      </c>
      <c r="I8">
        <v>24</v>
      </c>
      <c r="J8" s="4">
        <v>28</v>
      </c>
    </row>
    <row r="9" spans="1:10" x14ac:dyDescent="0.3">
      <c r="A9" s="12">
        <v>44573</v>
      </c>
      <c r="B9" s="4" t="s">
        <v>24</v>
      </c>
      <c r="C9" s="5" t="s">
        <v>27</v>
      </c>
      <c r="D9" s="5">
        <v>10</v>
      </c>
      <c r="E9" s="6">
        <f t="shared" si="0"/>
        <v>20</v>
      </c>
      <c r="F9" s="6">
        <f t="shared" si="1"/>
        <v>37.04</v>
      </c>
      <c r="G9" s="5" t="s">
        <v>6</v>
      </c>
      <c r="H9" s="4" t="s">
        <v>10</v>
      </c>
      <c r="I9">
        <v>34</v>
      </c>
      <c r="J9" s="4">
        <v>33</v>
      </c>
    </row>
    <row r="10" spans="1:10" x14ac:dyDescent="0.3">
      <c r="A10" s="12">
        <v>44574</v>
      </c>
      <c r="B10" s="5" t="s">
        <v>25</v>
      </c>
      <c r="C10" s="5" t="s">
        <v>27</v>
      </c>
      <c r="D10" s="5">
        <v>16</v>
      </c>
      <c r="E10" s="6">
        <f t="shared" si="0"/>
        <v>32</v>
      </c>
      <c r="F10" s="6">
        <f t="shared" si="1"/>
        <v>59.264000000000003</v>
      </c>
      <c r="G10" s="5" t="s">
        <v>7</v>
      </c>
      <c r="H10" s="4" t="s">
        <v>10</v>
      </c>
      <c r="I10">
        <v>36</v>
      </c>
      <c r="J10" s="4">
        <v>50</v>
      </c>
    </row>
    <row r="11" spans="1:10" x14ac:dyDescent="0.3">
      <c r="A11" s="12">
        <v>44575</v>
      </c>
      <c r="B11" s="4" t="s">
        <v>26</v>
      </c>
      <c r="C11" s="5" t="s">
        <v>9</v>
      </c>
      <c r="D11" s="5">
        <v>17</v>
      </c>
      <c r="E11" s="6">
        <f t="shared" si="0"/>
        <v>34</v>
      </c>
      <c r="F11" s="6">
        <f t="shared" si="1"/>
        <v>62.968000000000004</v>
      </c>
      <c r="G11" s="5" t="s">
        <v>9</v>
      </c>
      <c r="H11" s="4" t="s">
        <v>10</v>
      </c>
      <c r="I11">
        <v>30</v>
      </c>
      <c r="J11" s="4">
        <v>30</v>
      </c>
    </row>
    <row r="17" spans="4:5" x14ac:dyDescent="0.3">
      <c r="D17" s="4"/>
      <c r="E17" s="6"/>
    </row>
    <row r="18" spans="4:5" x14ac:dyDescent="0.3">
      <c r="D18" s="4"/>
      <c r="E18" s="6"/>
    </row>
    <row r="19" spans="4:5" x14ac:dyDescent="0.3">
      <c r="D19" s="5"/>
      <c r="E19" s="6"/>
    </row>
    <row r="20" spans="4:5" x14ac:dyDescent="0.3">
      <c r="D20" s="5"/>
      <c r="E20" s="6"/>
    </row>
    <row r="21" spans="4:5" x14ac:dyDescent="0.3">
      <c r="D21" s="4"/>
      <c r="E21" s="6"/>
    </row>
    <row r="22" spans="4:5" x14ac:dyDescent="0.3">
      <c r="D22" s="5"/>
      <c r="E22" s="6"/>
    </row>
    <row r="23" spans="4:5" x14ac:dyDescent="0.3">
      <c r="D23" s="5"/>
      <c r="E23" s="6"/>
    </row>
    <row r="24" spans="4:5" x14ac:dyDescent="0.3">
      <c r="D24" s="5"/>
      <c r="E24" s="6"/>
    </row>
    <row r="25" spans="4:5" x14ac:dyDescent="0.3">
      <c r="D25" s="5"/>
      <c r="E25" s="6"/>
    </row>
    <row r="26" spans="4:5" x14ac:dyDescent="0.3">
      <c r="D26" s="5"/>
      <c r="E26" s="6"/>
    </row>
  </sheetData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97BDC-79DB-4AEC-95B2-AEA92C0C97AB}">
  <dimension ref="A1:I18"/>
  <sheetViews>
    <sheetView workbookViewId="0">
      <selection activeCell="A2" sqref="A2:A11"/>
    </sheetView>
  </sheetViews>
  <sheetFormatPr defaultRowHeight="14.4" x14ac:dyDescent="0.3"/>
  <cols>
    <col min="1" max="1" width="18.88671875" customWidth="1"/>
    <col min="2" max="2" width="14.5546875" customWidth="1"/>
    <col min="5" max="5" width="18.88671875" customWidth="1"/>
    <col min="6" max="6" width="14" customWidth="1"/>
    <col min="8" max="8" width="21.33203125" customWidth="1"/>
  </cols>
  <sheetData>
    <row r="1" spans="1:9" x14ac:dyDescent="0.3">
      <c r="A1" s="4" t="s">
        <v>18</v>
      </c>
      <c r="B1" s="2" t="s">
        <v>15</v>
      </c>
    </row>
    <row r="2" spans="1:9" x14ac:dyDescent="0.3">
      <c r="A2" s="12">
        <v>44566</v>
      </c>
      <c r="B2">
        <v>19</v>
      </c>
    </row>
    <row r="3" spans="1:9" x14ac:dyDescent="0.3">
      <c r="A3" s="12">
        <v>44567</v>
      </c>
      <c r="B3">
        <v>25</v>
      </c>
      <c r="D3" s="9"/>
    </row>
    <row r="4" spans="1:9" x14ac:dyDescent="0.3">
      <c r="A4" s="12">
        <v>44568</v>
      </c>
      <c r="B4">
        <v>22</v>
      </c>
      <c r="D4" s="9"/>
    </row>
    <row r="5" spans="1:9" x14ac:dyDescent="0.3">
      <c r="A5" s="12">
        <v>44569</v>
      </c>
      <c r="B5">
        <v>33</v>
      </c>
      <c r="D5" s="9"/>
    </row>
    <row r="6" spans="1:9" x14ac:dyDescent="0.3">
      <c r="A6" s="12">
        <v>44570</v>
      </c>
      <c r="B6">
        <v>25</v>
      </c>
      <c r="D6" s="9"/>
    </row>
    <row r="7" spans="1:9" x14ac:dyDescent="0.3">
      <c r="A7" s="12">
        <v>44571</v>
      </c>
      <c r="B7">
        <v>19</v>
      </c>
      <c r="D7" s="9"/>
    </row>
    <row r="8" spans="1:9" x14ac:dyDescent="0.3">
      <c r="A8" s="12">
        <v>44572</v>
      </c>
      <c r="B8">
        <v>24</v>
      </c>
      <c r="D8" s="9"/>
      <c r="E8" s="7"/>
      <c r="F8" s="4"/>
      <c r="H8" s="7"/>
      <c r="I8" s="4"/>
    </row>
    <row r="9" spans="1:9" x14ac:dyDescent="0.3">
      <c r="A9" s="12">
        <v>44573</v>
      </c>
      <c r="B9">
        <v>34</v>
      </c>
      <c r="D9" s="9"/>
      <c r="E9" s="7"/>
      <c r="F9" s="4"/>
      <c r="H9" s="7"/>
      <c r="I9" s="4"/>
    </row>
    <row r="10" spans="1:9" x14ac:dyDescent="0.3">
      <c r="A10" s="12">
        <v>44574</v>
      </c>
      <c r="B10">
        <v>36</v>
      </c>
      <c r="D10" s="9"/>
      <c r="E10" s="7"/>
      <c r="F10" s="4"/>
      <c r="H10" s="7"/>
      <c r="I10" s="4"/>
    </row>
    <row r="11" spans="1:9" x14ac:dyDescent="0.3">
      <c r="A11" s="12">
        <v>44575</v>
      </c>
      <c r="B11">
        <v>30</v>
      </c>
      <c r="D11" s="9"/>
      <c r="E11" s="7"/>
      <c r="F11" s="5"/>
      <c r="H11" s="7"/>
      <c r="I11" s="4"/>
    </row>
    <row r="12" spans="1:9" x14ac:dyDescent="0.3">
      <c r="D12" s="9"/>
      <c r="E12" s="7"/>
      <c r="F12" s="5"/>
      <c r="H12" s="7"/>
      <c r="I12" s="4"/>
    </row>
    <row r="13" spans="1:9" x14ac:dyDescent="0.3">
      <c r="E13" s="7"/>
      <c r="F13" s="4"/>
      <c r="H13" s="7"/>
      <c r="I13" s="4"/>
    </row>
    <row r="14" spans="1:9" x14ac:dyDescent="0.3">
      <c r="E14" s="7"/>
      <c r="F14" s="5"/>
      <c r="H14" s="7"/>
      <c r="I14" s="4"/>
    </row>
    <row r="15" spans="1:9" x14ac:dyDescent="0.3">
      <c r="E15" s="7"/>
      <c r="F15" s="5"/>
      <c r="H15" s="7"/>
      <c r="I15" s="4"/>
    </row>
    <row r="16" spans="1:9" x14ac:dyDescent="0.3">
      <c r="E16" s="7"/>
      <c r="F16" s="5"/>
      <c r="H16" s="7"/>
      <c r="I16" s="4"/>
    </row>
    <row r="17" spans="5:9" x14ac:dyDescent="0.3">
      <c r="E17" s="7"/>
      <c r="F17" s="5"/>
      <c r="H17" s="7"/>
      <c r="I17" s="4"/>
    </row>
    <row r="18" spans="5:9" x14ac:dyDescent="0.3">
      <c r="E18" s="7"/>
      <c r="F18" s="5"/>
      <c r="H18" s="7"/>
      <c r="I18" s="4"/>
    </row>
  </sheetData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1BB2F-FE76-471A-9314-D1C4F1D6A7C9}">
  <dimension ref="A1:H18"/>
  <sheetViews>
    <sheetView tabSelected="1" workbookViewId="0">
      <selection activeCell="D15" sqref="D15"/>
    </sheetView>
  </sheetViews>
  <sheetFormatPr defaultRowHeight="14.4" x14ac:dyDescent="0.3"/>
  <cols>
    <col min="1" max="1" width="20.21875" customWidth="1"/>
    <col min="2" max="2" width="30.88671875" customWidth="1"/>
    <col min="5" max="5" width="20" customWidth="1"/>
    <col min="8" max="8" width="19.109375" customWidth="1"/>
  </cols>
  <sheetData>
    <row r="1" spans="1:8" x14ac:dyDescent="0.3">
      <c r="A1" s="4" t="s">
        <v>18</v>
      </c>
      <c r="B1" s="2" t="s">
        <v>17</v>
      </c>
    </row>
    <row r="2" spans="1:8" x14ac:dyDescent="0.3">
      <c r="A2" s="12">
        <v>44566</v>
      </c>
      <c r="B2" s="4">
        <v>20</v>
      </c>
    </row>
    <row r="3" spans="1:8" x14ac:dyDescent="0.3">
      <c r="A3" s="12">
        <v>44567</v>
      </c>
      <c r="B3" s="4">
        <v>35</v>
      </c>
    </row>
    <row r="4" spans="1:8" x14ac:dyDescent="0.3">
      <c r="A4" s="12">
        <v>44568</v>
      </c>
      <c r="B4" s="4">
        <v>37</v>
      </c>
    </row>
    <row r="5" spans="1:8" x14ac:dyDescent="0.3">
      <c r="A5" s="12">
        <v>44569</v>
      </c>
      <c r="B5" s="4">
        <v>50</v>
      </c>
    </row>
    <row r="6" spans="1:8" x14ac:dyDescent="0.3">
      <c r="A6" s="12">
        <v>44570</v>
      </c>
      <c r="B6" s="4">
        <v>35</v>
      </c>
    </row>
    <row r="7" spans="1:8" x14ac:dyDescent="0.3">
      <c r="A7" s="12">
        <v>44571</v>
      </c>
      <c r="B7" s="4">
        <v>20</v>
      </c>
    </row>
    <row r="8" spans="1:8" x14ac:dyDescent="0.3">
      <c r="A8" s="12">
        <v>44572</v>
      </c>
      <c r="B8" s="4">
        <v>28</v>
      </c>
      <c r="E8" s="4"/>
      <c r="H8" s="4"/>
    </row>
    <row r="9" spans="1:8" x14ac:dyDescent="0.3">
      <c r="A9" s="12">
        <v>44573</v>
      </c>
      <c r="B9" s="4">
        <v>33</v>
      </c>
      <c r="E9" s="4"/>
      <c r="H9" s="4"/>
    </row>
    <row r="10" spans="1:8" x14ac:dyDescent="0.3">
      <c r="A10" s="12">
        <v>44574</v>
      </c>
      <c r="B10" s="4">
        <v>50</v>
      </c>
      <c r="E10" s="4"/>
      <c r="H10" s="4"/>
    </row>
    <row r="11" spans="1:8" x14ac:dyDescent="0.3">
      <c r="A11" s="12">
        <v>44575</v>
      </c>
      <c r="B11" s="4">
        <v>30</v>
      </c>
      <c r="E11" s="5"/>
      <c r="H11" s="4"/>
    </row>
    <row r="12" spans="1:8" x14ac:dyDescent="0.3">
      <c r="B12" s="4"/>
      <c r="E12" s="5"/>
      <c r="H12" s="4"/>
    </row>
    <row r="13" spans="1:8" x14ac:dyDescent="0.3">
      <c r="E13" s="4"/>
      <c r="H13" s="4"/>
    </row>
    <row r="14" spans="1:8" x14ac:dyDescent="0.3">
      <c r="E14" s="5"/>
      <c r="H14" s="4"/>
    </row>
    <row r="15" spans="1:8" x14ac:dyDescent="0.3">
      <c r="E15" s="5"/>
      <c r="H15" s="4"/>
    </row>
    <row r="16" spans="1:8" x14ac:dyDescent="0.3">
      <c r="E16" s="5"/>
      <c r="H16" s="4"/>
    </row>
    <row r="17" spans="5:8" x14ac:dyDescent="0.3">
      <c r="E17" s="5"/>
      <c r="H17" s="4"/>
    </row>
    <row r="18" spans="5:8" x14ac:dyDescent="0.3">
      <c r="E18" s="5"/>
      <c r="H18" s="4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Graph</vt:lpstr>
      <vt:lpstr>Graph1</vt:lpstr>
      <vt:lpstr>Tug 1</vt:lpstr>
      <vt:lpstr>Tug 2</vt:lpstr>
      <vt:lpstr>Graph2</vt:lpstr>
      <vt:lpstr>Graph3</vt:lpstr>
      <vt:lpstr>Tug 3</vt:lpstr>
      <vt:lpstr>Graph4</vt:lpstr>
      <vt:lpstr>Graph5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 George</dc:creator>
  <cp:lastModifiedBy>asus</cp:lastModifiedBy>
  <dcterms:created xsi:type="dcterms:W3CDTF">2022-08-13T10:11:55Z</dcterms:created>
  <dcterms:modified xsi:type="dcterms:W3CDTF">2022-08-19T15:43:13Z</dcterms:modified>
</cp:coreProperties>
</file>