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Arthritis Typing Aid/Documentation/Working_Documents/"/>
    </mc:Choice>
  </mc:AlternateContent>
  <xr:revisionPtr revIDLastSave="14" documentId="11_DC0E2523FAFE28515E8D5C5A1D4A6B02C3B15AFA" xr6:coauthVersionLast="47" xr6:coauthVersionMax="47" xr10:uidLastSave="{772168F3-033A-4AB0-893B-96B59EE9BCA1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<sst xmlns="http://schemas.openxmlformats.org/spreadsheetml/2006/main" count="33" uniqueCount="30">
  <si>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</si>
  <si>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</si>
  <si>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</si>
  <si>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</si>
  <si>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</si>
  <si>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</si>
  <si>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</si>
  <si>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</si>
  <si>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</si>
  <si>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</si>
  <si>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</si>
  <si>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</si>
  <si>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</si>
  <si>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</si>
  <si>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</si>
  <si>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</si>
  <si>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</si>
  <si>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</si>
  <si>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</si>
  <si>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</si>
  <si>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</si>
  <si>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</si>
  <si>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</si>
  <si>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aid-top</t>
  </si>
  <si>
    <t>aid-bottom</t>
  </si>
  <si>
    <t>top of the device</t>
  </si>
  <si>
    <t>bottom of the device</t>
  </si>
  <si>
    <t>Device: Arthritis Typing Aid</t>
  </si>
  <si>
    <t>Date Created: 3/23/2023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</si>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</sst>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22" sqref="A22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27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28</v>
      </c>
      <c r="C2" s="5">
        <f>SUM(G5:G12)+E19</f>
        <v>2.2999999999999998</v>
      </c>
      <c r="D2" s="24">
        <f>SUM(F14:F18)/60</f>
        <v>8.5333333333333332</v>
      </c>
      <c r="E2" s="6">
        <f>SUM(D14:D18)</f>
        <v>92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E5" s="9"/>
      <c r="F5" s="17"/>
      <c r="G5" s="17">
        <f>F5*C5</f>
        <v>0</v>
      </c>
      <c r="I5" s="8"/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23</v>
      </c>
      <c r="B14" t="s">
        <v>25</v>
      </c>
      <c r="C14">
        <v>1</v>
      </c>
      <c r="D14">
        <v>46</v>
      </c>
      <c r="E14" s="17">
        <f>(D14/1000)*$B$12</f>
        <v>1.1499999999999999</v>
      </c>
      <c r="F14">
        <v>256</v>
      </c>
      <c r="G14" s="8"/>
    </row>
    <row r="15" spans="1:12" x14ac:dyDescent="0.3">
      <c r="A15" t="s">
        <v>24</v>
      </c>
      <c r="B15" t="s">
        <v>26</v>
      </c>
      <c r="C15">
        <v>1</v>
      </c>
      <c r="D15">
        <v>46</v>
      </c>
      <c r="E15" s="17">
        <f t="shared" ref="E15:E18" si="0">(D15/1000)*$B$12</f>
        <v>1.1499999999999999</v>
      </c>
      <c r="F15">
        <v>256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2.2999999999999998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29</v>
      </c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2023-03-23T18:19:42Z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