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Indegene Private Limited\Documents\GitHub\hogwarts\academia\marketResearchAnalysis\data\"/>
    </mc:Choice>
  </mc:AlternateContent>
  <xr:revisionPtr revIDLastSave="0" documentId="13_ncr:40009_{606B13E2-F43E-445F-834F-59CF3A744D48}" xr6:coauthVersionLast="47" xr6:coauthVersionMax="47" xr10:uidLastSave="{00000000-0000-0000-0000-000000000000}"/>
  <bookViews>
    <workbookView xWindow="28680" yWindow="-120" windowWidth="29040" windowHeight="15990"/>
  </bookViews>
  <sheets>
    <sheet name="Sheet1" sheetId="2" r:id="rId1"/>
    <sheet name="Sheet2" sheetId="3" r:id="rId2"/>
  </sheets>
  <definedNames>
    <definedName name="_xlnm._FilterDatabase" localSheetId="0" hidden="1">Sheet1!$A$1:$G$267</definedName>
  </definedNames>
  <calcPr calcId="191029" fullCalcOnLoad="1"/>
  <pivotCaches>
    <pivotCache cacheId="9" r:id="rId3"/>
  </pivotCaches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" i="2"/>
</calcChain>
</file>

<file path=xl/sharedStrings.xml><?xml version="1.0" encoding="utf-8"?>
<sst xmlns="http://schemas.openxmlformats.org/spreadsheetml/2006/main" count="582" uniqueCount="279">
  <si>
    <t>base_item</t>
  </si>
  <si>
    <t>add_item</t>
  </si>
  <si>
    <t>support</t>
  </si>
  <si>
    <t>confidence</t>
  </si>
  <si>
    <t>lift</t>
  </si>
  <si>
    <t>('ADD HAZELNUT FLAVOUR')</t>
  </si>
  <si>
    <t>('CAFFE LATTE')</t>
  </si>
  <si>
    <t>('CAPPUCCINO')</t>
  </si>
  <si>
    <t>('VANILLA ICECREAM')</t>
  </si>
  <si>
    <t>('GREAT LAKES SHAKE')</t>
  </si>
  <si>
    <t>('ADD HERB ROAST CHICKEN')</t>
  </si>
  <si>
    <t>('LEMON INFUSED CHAR GRILLED VEG')</t>
  </si>
  <si>
    <t>('FRENCH FRIES')</t>
  </si>
  <si>
    <t>('B.M.T. PANINI')</t>
  </si>
  <si>
    <t>('B.M.T. PANINI', 'MAGGI NDL ARRABIATA')</t>
  </si>
  <si>
    <t>('SAMBUCA')</t>
  </si>
  <si>
    <t>('ORANGE ARRABIATA')</t>
  </si>
  <si>
    <t>('BUTTERED TOASTS')</t>
  </si>
  <si>
    <t>('KHEEMA GHOTALA')</t>
  </si>
  <si>
    <t>('QUA  MINERAL WATER(1000ML)', 'RED BULL 2+1')</t>
  </si>
  <si>
    <t>('ADD CARAMEL FLAVOUR')</t>
  </si>
  <si>
    <t>('B.M.T. PANINI', 'RED BULL 2+1')</t>
  </si>
  <si>
    <t>('ADD VANILLA FLAVOUR')</t>
  </si>
  <si>
    <t>('B.M.T. PANINI', 'RED BULL ENERGY DRINK')</t>
  </si>
  <si>
    <t>('GREAT LAKES SHAKE', 'RED BULL 2+1')</t>
  </si>
  <si>
    <t>('GREAT LAKES SHAKE', 'RED BULL ENERGY DRINK')</t>
  </si>
  <si>
    <t>('QUA  MINERAL WATER(1000ML)', 'MAGGI NDL ARRABIATA')</t>
  </si>
  <si>
    <t>('MOROCCAN MINT TEA', 'QUA  MINERAL WATER(500ML)')</t>
  </si>
  <si>
    <t>('NIRVANA HOOKAH SINGLE')</t>
  </si>
  <si>
    <t>('QUA  MINERAL WATER(1000ML)', 'RED BULL ENERGY DRINK')</t>
  </si>
  <si>
    <t>('POUTINE WITH FRIES', 'RED BULL 2+1')</t>
  </si>
  <si>
    <t>('GREAT LAKES SHAKE', 'MAGGI NDL ARRABIATA')</t>
  </si>
  <si>
    <t>('ADD WHIPPED CREAM')</t>
  </si>
  <si>
    <t>('RED BULL 3+2')</t>
  </si>
  <si>
    <t>('RED BULL ENERGY DRINK', 'QUA  MINERAL WATER(500ML)')</t>
  </si>
  <si>
    <t>('ADD CINNAMON FLAVOUR')</t>
  </si>
  <si>
    <t>('MAGGI NDL ARRABIATA', 'CALCUTTA MINT')</t>
  </si>
  <si>
    <t>('GRILLED CHICKEN SAUSAGES')</t>
  </si>
  <si>
    <t>('SCRAMBLED EGGS')</t>
  </si>
  <si>
    <t>('RED BULL 2+1', 'PHILLYCREAM CHEESE &amp;CHILLY PAN')</t>
  </si>
  <si>
    <t>('COUS COUS WRAP')</t>
  </si>
  <si>
    <t>('ADD FRIES')</t>
  </si>
  <si>
    <t>('POUTINE WITH FRIES', 'MAGGI NDL ARRABIATA')</t>
  </si>
  <si>
    <t>('B.M.T. PANINI', 'MAGGI NDL ARRABIATA', 'QUA  MINERAL WATER(1000ML)')</t>
  </si>
  <si>
    <t>('CHOCOLATE ICECREAM')</t>
  </si>
  <si>
    <t>('JR.CHL AVALANCHE')</t>
  </si>
  <si>
    <t>('RED BULL 2+1', 'MAGGI NDL ARRABIATA')</t>
  </si>
  <si>
    <t>('ADD SMOKED CHICKEN')</t>
  </si>
  <si>
    <t>('POUTINE WITH FRIES')</t>
  </si>
  <si>
    <t>('B.M.T. PANINI', 'GREAT LAKES SHAKE', 'QUA  MINERAL WATER(1000ML)')</t>
  </si>
  <si>
    <t>('LEMON ICED TEA', 'RED BULL ENERGY DRINK')</t>
  </si>
  <si>
    <t>('ADD CHICKEN')</t>
  </si>
  <si>
    <t>('SAIGON NOODLES')</t>
  </si>
  <si>
    <t>('MAGGI NDL ARRABIATA', 'RED BULL ENERGY DRINK')</t>
  </si>
  <si>
    <t>('BERRY BLAST', 'MINT FLAVOUR SINGLE')</t>
  </si>
  <si>
    <t>('GREAT LAKES SHAKE', 'QUA  MINERAL WATER(500ML)')</t>
  </si>
  <si>
    <t>('ADD IRISH CREAM FLAVOUR')</t>
  </si>
  <si>
    <t>('MAGGI NDL ARRABIATA', 'PHILLYCREAM CHEESE &amp;CHILLY PAN')</t>
  </si>
  <si>
    <t>('2 RED BULL')</t>
  </si>
  <si>
    <t>('N R G HOOKAH')</t>
  </si>
  <si>
    <t>('MASALA CHAI CUTTING', 'ADD FRIES')</t>
  </si>
  <si>
    <t>('N R G  HOOKAH', 'MAGGI NDL ARRABIATA')</t>
  </si>
  <si>
    <t>('RED BULL 2+1', 'MAGGI NDLCREAM/ CHEE/GARLIC')</t>
  </si>
  <si>
    <t>('ESPRESSO', 'CAFFE LATTE')</t>
  </si>
  <si>
    <t>('COTTAGE CHEESE PANINI', 'RED BULL 2+1')</t>
  </si>
  <si>
    <t>('MASALA CHAI CUTTING', 'RED BULL ENERGY DRINK')</t>
  </si>
  <si>
    <t>('PHILLYCREAM CHEESE &amp;CHILLY PAN', 'RED BULL ENERGY DRINK')</t>
  </si>
  <si>
    <t>('MOROCCAN MINT TEA', 'RED BULL ENERGY DRINK')</t>
  </si>
  <si>
    <t>('GREAT LAKES SHAKE', 'RED BULL 2+1', 'QUA  MINERAL WATER(1000ML)')</t>
  </si>
  <si>
    <t>('GREAT LAKES SHAKE', 'RED BULL ENERGY DRINK', 'QUA  MINERAL WATER(1000ML)')</t>
  </si>
  <si>
    <t>('NIRVANA HOOKAH SINGLE', 'ADD FRIES')</t>
  </si>
  <si>
    <t>('BERRY BLAST', 'GARDEN FRESH PANINI')</t>
  </si>
  <si>
    <t>('BERRY BLAST', 'MAGGI NDL ARRABIATA')</t>
  </si>
  <si>
    <t>('CELERY N ORANGE')</t>
  </si>
  <si>
    <t>('APPLE PEAR N LIME')</t>
  </si>
  <si>
    <t>('TOAST BUTTER')</t>
  </si>
  <si>
    <t>('B.M.T. PANINI', 'RED BULL ENERGY DRINK', 'GREAT LAKES SHAKE')</t>
  </si>
  <si>
    <t>('ADD COTTAGE CHEESE')</t>
  </si>
  <si>
    <t>('POUTINE WITH FRIES', 'ADD FRIES')</t>
  </si>
  <si>
    <t>('QUA  MINERAL WATER(1000ML)')</t>
  </si>
  <si>
    <t>('QUA  MINERAL WATER(1000ML)', 'BUN MASKA &amp; CHAI')</t>
  </si>
  <si>
    <t>('C C C ROMA TOMATO SALAD')</t>
  </si>
  <si>
    <t>('MAC N CHEESE')</t>
  </si>
  <si>
    <t>('B.M.T. PANINI', 'RED BULL 2+1', 'GREAT LAKES SHAKE')</t>
  </si>
  <si>
    <t>('GREAT LAKES SHAKE', 'MAGGI NDL ARRABIATA', 'QUA  MINERAL WATER(1000ML)')</t>
  </si>
  <si>
    <t>('LEMON ICED TEA', 'ADD FRIES')</t>
  </si>
  <si>
    <t>('B.M.T. PANINI', 'MAGGI NDL ARRABIATA', 'GREAT LAKES SHAKE')</t>
  </si>
  <si>
    <t>('B.M.T. PANINI', 'CALCUTTA MINT', 'QUA  MINERAL WATER(1000ML)')</t>
  </si>
  <si>
    <t>('RED BULL 2+1', 'RED BULL ENERGY DRINK')</t>
  </si>
  <si>
    <t>('BLUEBERRY BRAIN FREEZER SHAKE', 'CALCUTTA MINT')</t>
  </si>
  <si>
    <t>('GREAT LAKES SHAKE', 'BUN MASKA &amp; CHAI')</t>
  </si>
  <si>
    <t>('QUA  MINERAL WATER(1000ML)', 'CHUNKY CHOCO CHIP COOKIES')</t>
  </si>
  <si>
    <t>('5 RED BULL')</t>
  </si>
  <si>
    <t>('CHICKEN SALAMI')</t>
  </si>
  <si>
    <t>('CEASAR SALAD BOWL')</t>
  </si>
  <si>
    <t>('CHEDDAR CHEESE')</t>
  </si>
  <si>
    <t>('B.M.T. PANINI', 'SAMBUCA')</t>
  </si>
  <si>
    <t>('QUA  MINERAL WATER(1000ML)', 'TRADITIONAL ITALIAN CRUSTINI')</t>
  </si>
  <si>
    <t>('RABAT HOOKAH SINGLE', 'MEZE PLATTER')</t>
  </si>
  <si>
    <t>('BERRY BLAST')</t>
  </si>
  <si>
    <t>('QUA  MINERAL WATER(1000ML)', 'LINDT CHOCOLATE SHAKE')</t>
  </si>
  <si>
    <t>('OREO COOKIE SHAKE')</t>
  </si>
  <si>
    <t>('MAGGI NDL ARRABIATA', 'ARABIAN MIST')</t>
  </si>
  <si>
    <t>('COOL CALIFORNICA', 'NIRVANA HOOKAH SINGLE')</t>
  </si>
  <si>
    <t>('MAGGI NDL ARRABIATA', 'MINT FLAVOUR SINGLE')</t>
  </si>
  <si>
    <t>('B.M.T. PANINI', 'POUTINE WITH FRIES', 'MAGGI NDL ARRABIATA')</t>
  </si>
  <si>
    <t>('COTTAGE CHEESE PANINI', 'MAGGI NDL ARRABIATA')</t>
  </si>
  <si>
    <t>('B.M.T. PANINI', 'MAGGI NDL ARRABIATA', 'CALCUTTA MINT')</t>
  </si>
  <si>
    <t>('LEMON ICED TEA', 'MAGGI NDL ARRABIATA')</t>
  </si>
  <si>
    <t>('B.M.T. PANINI', 'RED BULL ENERGY DRINK', 'QUA  MINERAL WATER(1000ML)')</t>
  </si>
  <si>
    <t>('B.M.T. PANINI', 'PHILLYCREAM CHEESE &amp;CHILLY PAN', 'GREAT LAKES SHAKE')</t>
  </si>
  <si>
    <t>('B.M.T. PANINI', 'PHILLYCREAM CHEESE &amp;CHILLY PAN', 'QUA  MINERAL WATER(1000ML)')</t>
  </si>
  <si>
    <t>('B.M.T. PANINI', 'BUN MASKA &amp; CHAI')</t>
  </si>
  <si>
    <t>('CALCUTTA MINT')</t>
  </si>
  <si>
    <t>('COUNTRY LEMONADE', 'RED BULL ENERGY DRINK')</t>
  </si>
  <si>
    <t>('BLUEBERRY BRAIN FREEZER SHAKE', 'SAMBUCA')</t>
  </si>
  <si>
    <t>('MUSHROOM')</t>
  </si>
  <si>
    <t>('MASALA OMELETTE')</t>
  </si>
  <si>
    <t>('BEER HOOKAH')</t>
  </si>
  <si>
    <t>('3 RED BULL')</t>
  </si>
  <si>
    <t>('NIRVANA HOOKAH SINGLE', 'ADD HAZELNUT FLAVOUR')</t>
  </si>
  <si>
    <t>('GREAT LAKES SHAKE', 'ADD HAZELNUT FLAVOUR')</t>
  </si>
  <si>
    <t>('B.M.T. PANINI', 'SCRAMBLED EGGS')</t>
  </si>
  <si>
    <t>('COUNTRY LEMONADE', 'FRENCH FRIES')</t>
  </si>
  <si>
    <t>('B.M.T. PANINI', 'RED BULL 2+1', 'QUA  MINERAL WATER(1000ML)')</t>
  </si>
  <si>
    <t>('MOROCCAN MINT TEA', 'CHEESE FONDUE')</t>
  </si>
  <si>
    <t>('MAGGI NDL ARRABIATA', 'QUA  MINERAL WATER(500ML)')</t>
  </si>
  <si>
    <t>('POUTINE WITH FRIES', 'BUN MASKA &amp; CHAI')</t>
  </si>
  <si>
    <t>('MASALA CHAI CUTTING')</t>
  </si>
  <si>
    <t>('MOROCCAN MINT TEA', 'CHICKEN SALAMI PANINI')</t>
  </si>
  <si>
    <t>('B.M.T. PANINI', 'ROMA TOMATO &amp; JALAPENO CROQUE')</t>
  </si>
  <si>
    <t>('GREAT LAKES SHAKE', 'PHILLYCREAM CHEESE &amp;CHILLY PAN', 'QUA  MINERAL WATER(1000ML)')</t>
  </si>
  <si>
    <t>('CAFFE LATTE', 'SCRAMBLED EGGS')</t>
  </si>
  <si>
    <t>('ADD ON S', 'PHILLYCREAM CHEESE &amp;CHILLY PAN')</t>
  </si>
  <si>
    <t>('COUNTRY LEMONADE', 'MEZE PLATTER')</t>
  </si>
  <si>
    <t>('CAPPUCCINO', 'VANILLA ICECREAM')</t>
  </si>
  <si>
    <t>('B.M.T. PANINI', 'POUTINE WITH FRIES', 'QUA  MINERAL WATER(1000ML)')</t>
  </si>
  <si>
    <t>('B.M.T. PANINI', 'POUTINE WITH FRIES', 'CALCUTTA MINT')</t>
  </si>
  <si>
    <t>('POUTINE WITH FRIES', 'LEMON INFUSED CHAR GRILLED VEG')</t>
  </si>
  <si>
    <t>('RED BULL ENERGY DRINK', 'MAGGI NDLCREAM/ CHEE/GARLIC')</t>
  </si>
  <si>
    <t>('MEZE PLATTER', 'MAGGI NDLCREAM/ CHEE/GARLIC')</t>
  </si>
  <si>
    <t>('COTTAGE CHEESE')</t>
  </si>
  <si>
    <t>('MUSTARD HONEY MAYO SALAD BOWL')</t>
  </si>
  <si>
    <t>('PASTA ALFREDO VEG')</t>
  </si>
  <si>
    <t>('NIRVANA HOOKAH SINGLE', 'ADD HERB ROAST CHICKEN')</t>
  </si>
  <si>
    <t>('CAFFE LATTE', 'TRADITIONAL ITALIAN CRUSTINI')</t>
  </si>
  <si>
    <t>('MEZE PLATTER')</t>
  </si>
  <si>
    <t>('GREAT LAKES SHAKE', 'RED BULL 2+1', 'PHILLYCREAM CHEESE &amp;CHILLY PAN')</t>
  </si>
  <si>
    <t>('ADD POTATO WEDGES')</t>
  </si>
  <si>
    <t>('GARDEN FRESH PANINI')</t>
  </si>
  <si>
    <t>('B.M.T. PANINI', 'LEMON ICED TEA', 'RED BULL ENERGY DRINK')</t>
  </si>
  <si>
    <t>('QUA  MINERAL WATER(1000ML)', 'POUTINE WITH FRIES', 'RED BULL 2+1')</t>
  </si>
  <si>
    <t>('B.M.T. PANINI', 'PHILLYCREAM CHEESE &amp;CHILLY PAN', 'MAGGI NDLCREAM/ CHEE/GARLIC')</t>
  </si>
  <si>
    <t>('QUA  MINERAL WATER(1000ML)', 'CHEESE FONDUE')</t>
  </si>
  <si>
    <t>('QUA  MINERAL WATER(1000ML)', 'RED BULL 2+1', 'CALCUTTA MINT')</t>
  </si>
  <si>
    <t>('HASH BROWN OMELETTE', 'CAFFE LATTE')</t>
  </si>
  <si>
    <t>('MASALA CHAI CUTTING', 'ADD HAZELNUT FLAVOUR')</t>
  </si>
  <si>
    <t>('QUA  MINERAL WATER(1000ML)', 'ADD HAZELNUT FLAVOUR')</t>
  </si>
  <si>
    <t>('MASALA CHAI CUTTING', 'MEZE PLATTER')</t>
  </si>
  <si>
    <t>('ADD ON S', 'MAGGI NDL ARRABIATA')</t>
  </si>
  <si>
    <t>('B.M.T. PANINI', 'N R G  HOOKAH', 'QUA  MINERAL WATER(1000ML)')</t>
  </si>
  <si>
    <t>('CAPPUCCINO', 'RED BULL 2+1')</t>
  </si>
  <si>
    <t>('CAPPUCCINO', 'SCRAMBLED EGGS')</t>
  </si>
  <si>
    <t>('ETHOPIAN YIRGACHEFFE (AULAIT)')</t>
  </si>
  <si>
    <t>('CAPPUCCINO', 'MEZE PLATTER')</t>
  </si>
  <si>
    <t>('CAFFE LATTE', 'SILVER APPLE SINGLE')</t>
  </si>
  <si>
    <t>('NIRVANA HOOKAH SINGLE', 'CHUNKY CHOCO CHIP COOKIES')</t>
  </si>
  <si>
    <t>('PINK LEMONADE', 'MAGGI NDLCREAM/ CHEE/GARLIC')</t>
  </si>
  <si>
    <t>('CHICKEN SAUSAGE')</t>
  </si>
  <si>
    <t>('COUNTRY ROAST CHICKEN PANINI', 'ADD HERB ROAST CHICKEN')</t>
  </si>
  <si>
    <t>('B.M.T. PANINI', 'TRADITIONAL ITALIAN CRUSTINI')</t>
  </si>
  <si>
    <t>('MOROCCAN MINT TEA', 'ADD HAZELNUT FLAVOUR')</t>
  </si>
  <si>
    <t>('LEMON ICED TEA', 'CHEESE FONDUE')</t>
  </si>
  <si>
    <t>('PINK LEMONADE')</t>
  </si>
  <si>
    <t>('GREAT LAKES SHAKE', 'MASALA CHAI CUTTING', 'RED BULL ENERGY DRINK')</t>
  </si>
  <si>
    <t>('QUA  MINERAL WATER(1000ML)', 'RED BULL 2+1', 'PHILLYCREAM CHEESE &amp;CHILLY PAN')</t>
  </si>
  <si>
    <t>('B.M.T. PANINI', 'MAGGI NDL ARRABIATA', 'RED BULL 2+1')</t>
  </si>
  <si>
    <t>('ESPRESSO', 'ADD FRIES')</t>
  </si>
  <si>
    <t>('B.M.T. PANINI', 'PHILLYCREAM CHEESE &amp;CHILLY PAN', 'RED BULL ENERGY DRINK')</t>
  </si>
  <si>
    <t>('SAMBUCA', 'VANILLA ICECREAM')</t>
  </si>
  <si>
    <t>('CAFFE LATTE', 'SPANISH OMELETTE BREAKFAST')</t>
  </si>
  <si>
    <t>('B.M.T. PANINI', 'POUTINE WITH FRIES', 'RED BULL 2+1')</t>
  </si>
  <si>
    <t>('NIRVANA HOOKAH SINGLE', 'RED WINE SHEESHA')</t>
  </si>
  <si>
    <t>('CALCUTTA MINT', 'BUN MASKA &amp; CHAI')</t>
  </si>
  <si>
    <t>('ORANGE ARRABIATA', 'MAGGI NDL ARRABIATA')</t>
  </si>
  <si>
    <t>('MOROCCAN MINT TEA', 'CHAI LATTE')</t>
  </si>
  <si>
    <t>('GREAT LAKES SHAKE', 'N R G  HOOKAH', 'RED BULL ENERGY DRINK')</t>
  </si>
  <si>
    <t>('B.M.T. PANINI', 'POUTINE WITH FRIES', 'GREAT LAKES SHAKE')</t>
  </si>
  <si>
    <t>('N R G  HOOKAH', 'ORANGE ARRABIATA')</t>
  </si>
  <si>
    <t>('B.M.T. PANINI', 'BLACK CURRANT ICED TEA')</t>
  </si>
  <si>
    <t>('LAVA LAVA', 'COUNTRY LEMONADE')</t>
  </si>
  <si>
    <t>('MEDITER RANEAN PANINO', 'PHILLYCREAM CHEESE &amp;CHILLY PAN')</t>
  </si>
  <si>
    <t>('QUA  MINERAL WATER(1000ML)', 'N R G  HOOKAH', 'RED BULL ENERGY DRINK')</t>
  </si>
  <si>
    <t>('VEG. CLUB WRAP', 'BERRY BLAST')</t>
  </si>
  <si>
    <t>('GOOEY CHOCOLATE FUDGE', 'RED BULL 2+1')</t>
  </si>
  <si>
    <t>('CAFFE LATTE', 'CHUNKY CHOCO CHIP COOKIES')</t>
  </si>
  <si>
    <t>('QUA  MINERAL WATER(1000ML)', 'ORANGE ARRABIATA')</t>
  </si>
  <si>
    <t>('LEMON ICED TEA', 'LEMON INFUSED CHAR GRILLED VEG')</t>
  </si>
  <si>
    <t>('ORANGE ARRABIATA', 'MINT FLAVOUR SINGLE')</t>
  </si>
  <si>
    <t>('ADD WHIPPED CREAM', 'CAPPUCCINO')</t>
  </si>
  <si>
    <t>('BANANA WALNUT MUFFIN', 'CAFFE LATTE')</t>
  </si>
  <si>
    <t>('QUA  MINERAL WATER(1000ML)', 'QUA  MINERAL WATER(500ML)')</t>
  </si>
  <si>
    <t>('B.M.T. PANINI', 'PASTA ARABIATA VEG')</t>
  </si>
  <si>
    <t>('BEER HOOKAH', '3 RED BULL')</t>
  </si>
  <si>
    <t>('SPINACH TEMPURA')</t>
  </si>
  <si>
    <t>('STUFFED MUSHROOM')</t>
  </si>
  <si>
    <t>('GREAT LAKES SHAKE', 'ADD HERB ROAST CHICKEN')</t>
  </si>
  <si>
    <t>('QUA  MINERAL WATER(1000ML)', 'SAMBUCA')</t>
  </si>
  <si>
    <t>('MOROCCAN MINT TEA', 'ADD FRIES')</t>
  </si>
  <si>
    <t>('TRADITIONAL ITALIAN CRUSTINI')</t>
  </si>
  <si>
    <t>('LEMON INFUSED CHAR GRILLED VEG', 'KIT KAT SHAKE')</t>
  </si>
  <si>
    <t>('VEG PASTA PESTO')</t>
  </si>
  <si>
    <t>('NIRVANA HOOKAH SINGLE', 'TOMATOLINO')</t>
  </si>
  <si>
    <t>('QUA  MINERAL WATER(500ML)')</t>
  </si>
  <si>
    <t>('B.M.T. PANINI', 'LEMON INFUSED CHAR GRILLED VEG')</t>
  </si>
  <si>
    <t>('CHICKEN SLOUVLAKI WRAP', 'BERRY BLAST')</t>
  </si>
  <si>
    <t>('B.M.T. PANINI', 'ADD HAZELNUT FLAVOUR')</t>
  </si>
  <si>
    <t>('B.M.T. PANINI', 'COTTAGE CHEESE PANINI', 'KIT KAT SHAKE')</t>
  </si>
  <si>
    <t>('THE FERROR ROCHER SHAKE')</t>
  </si>
  <si>
    <t>('QUA  MINERAL WATER(1000ML)', 'MEDITER RANEAN PANINO')</t>
  </si>
  <si>
    <t>('ORANGE ARRABIATA', 'ARABIAN MIST')</t>
  </si>
  <si>
    <t>('RED BULL 2+1')</t>
  </si>
  <si>
    <t>('ADD ON S', 'ARABIAN MIST')</t>
  </si>
  <si>
    <t>('GREAT LAKES SHAKE', 'MAGGI NDL ARRABIATA', 'RED BULL 2+1')</t>
  </si>
  <si>
    <t>('COOL CALIFORNICA', 'ORANGE ARRABIATA')</t>
  </si>
  <si>
    <t>('RED BULL ENERGY DRINK')</t>
  </si>
  <si>
    <t>('BLUEBERRY BRAIN FREEZER SHAKE', 'CURRANT COOLER')</t>
  </si>
  <si>
    <t>('SATAY CHICKEN PANINI', 'LAVA LAVA')</t>
  </si>
  <si>
    <t>('PHILLYCREAM CHEESE &amp;CHILLY PAN')</t>
  </si>
  <si>
    <t>('ADD FRIES', 'DOPPIO')</t>
  </si>
  <si>
    <t>('SAMBUCA', 'POUTINE WITH WEDGES')</t>
  </si>
  <si>
    <t>('ADD FRIES', 'QUA  MINERAL WATER(500ML)')</t>
  </si>
  <si>
    <t>('COTTAGE CHEESE PANINI', 'ORANGE ARRABIATA')</t>
  </si>
  <si>
    <t>('B.M.T. PANINI', 'MAGGI NDL ARRABIATA', 'ARABIAN MIST')</t>
  </si>
  <si>
    <t>('B.M.T. PANINI', 'MAGGI NDL ARRABIATA', 'PHILLYCREAM CHEESE &amp;CHILLY PAN')</t>
  </si>
  <si>
    <t>('QUA  MINERAL WATER(1000ML)', 'MAGGI NDL ARRABIATA', 'CALCUTTA MINT')</t>
  </si>
  <si>
    <t>('BERRY BLAST', 'BUN MASKA &amp; CHAI')</t>
  </si>
  <si>
    <t>('LAVA LAVA', 'N R G  HOOKAH')</t>
  </si>
  <si>
    <t>('ADD CHICKEN SAUSAGE')</t>
  </si>
  <si>
    <t>('QUA  MINERAL WATER(1000ML)', 'BANANA WALNUT MUFFIN')</t>
  </si>
  <si>
    <t>('GREAT LAKES SHAKE', 'GOOEY CHOCOLATE FUDGE', 'QUA  MINERAL WATER(1000ML)')</t>
  </si>
  <si>
    <t>('ORANGE ARRABIATA', 'KIT KAT SHAKE')</t>
  </si>
  <si>
    <t>('BLUEBERRY BRAIN FREEZER SHAKE', 'COTTAGE CHEESE PANINI')</t>
  </si>
  <si>
    <t>('ROMA TOMATO &amp; JALAPENO CROQUE', 'POUTINE WITH FRIES')</t>
  </si>
  <si>
    <t>('GREAT LAKES SHAKE', 'MOROCCAN MINT TEA', 'QUA  MINERAL WATER(1000ML)')</t>
  </si>
  <si>
    <t>('GREAT LAKES SHAKE', 'FRENCH FRIES')</t>
  </si>
  <si>
    <t>('B.M.T. PANINI', 'PHILLYCREAM CHEESE &amp;CHILLY PAN', 'GARDEN FRESH PANINI')</t>
  </si>
  <si>
    <t>('RED BULL 2+1', 'COUNTRY LEMONADE')</t>
  </si>
  <si>
    <t>('B.M.T. PANINI', 'N R G  HOOKAH', 'MAGGI NDL ARRABIATA')</t>
  </si>
  <si>
    <t>('3 RED BULL', 'MIAMI MELONS')</t>
  </si>
  <si>
    <t>('NON-VEG CLUB WRAP', 'GARDEN FRESH PANINI')</t>
  </si>
  <si>
    <t>('SHERRIED GARLIC MUSHROOMS CRUS', 'JR.CHL AVALANCHE')</t>
  </si>
  <si>
    <t>('B.M.T. PANINI', 'PHILLYCREAM CHEESE &amp;CHILLY PAN', 'OREO COOKIE SHAKE')</t>
  </si>
  <si>
    <t>('MEDITER RANEAN PANINO', 'GARDEN FRESH PANINI')</t>
  </si>
  <si>
    <t>('B.M.T. PANINI', 'COTTAGE CHEESE PANINI', 'POUTINE WITH FRIES')</t>
  </si>
  <si>
    <t>('B.M.T. PANINI', 'N R G  HOOKAH', 'GREAT LAKES SHAKE')</t>
  </si>
  <si>
    <t>('B.M.T. PANINI', 'N R G  HOOKAH', 'RED BULL ENERGY DRINK')</t>
  </si>
  <si>
    <t>('POUTINE WITH FRIES', 'RED BULL 2+1', 'CALCUTTA MINT')</t>
  </si>
  <si>
    <t>('B.M.T. PANINI', 'DOPPIO')</t>
  </si>
  <si>
    <t>('COUNTRY ROAST CHICKEN PANINI', 'CHICKEN SLOUVLAKI WRAP')</t>
  </si>
  <si>
    <t>('GREAT LAKES SHAKE', 'N R G  HOOKAH', 'QUA  MINERAL WATER(1000ML)')</t>
  </si>
  <si>
    <t>('PINK LEMONADE', 'MEZE PLATTER')</t>
  </si>
  <si>
    <t>('THE AFTER EIGHT SHAKE', 'KIT KAT SHAKE')</t>
  </si>
  <si>
    <t>('SILVER APPLE SINGLE', 'MAGGI NDLCREAM/ CHEE/GARLIC')</t>
  </si>
  <si>
    <t>('CAPPUCCINO', 'ROMA TOMATO &amp; JALAPENO CROQUE')</t>
  </si>
  <si>
    <t>('ORANGE ARRABIATA', 'COUNTRY LEMONADE')</t>
  </si>
  <si>
    <t>('SATAY CHICKEN PANINI', 'CALCUTTA MINT')</t>
  </si>
  <si>
    <t>('B.M.T. PANINI', 'BERRY BLAST', 'QUA  MINERAL WATER(1000ML)')</t>
  </si>
  <si>
    <t>('CAFFE LATTE', 'LINDT CHOCOLATE SHAKE')</t>
  </si>
  <si>
    <t>('RED BULL 2+1', 'ORANGE ARRABIATA')</t>
  </si>
  <si>
    <t>('CHICKEN SALAMI PANINI', 'GARDEN FRESH PANINI')</t>
  </si>
  <si>
    <t>('JR.CHL AVALANCHE', 'VANILLA ICECREAM')</t>
  </si>
  <si>
    <t>('MOROCCAN MINT TEA', 'KIT KAT SHAKE')</t>
  </si>
  <si>
    <t>('SR.CHL AVALANCHE', 'KIT KAT SHAKE')</t>
  </si>
  <si>
    <t>Number of items in main menu</t>
  </si>
  <si>
    <t>Rule</t>
  </si>
  <si>
    <t>Row Labels</t>
  </si>
  <si>
    <t>Grand Total</t>
  </si>
  <si>
    <t>Count of 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</si>
</sst>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0"/>
      <color theme="1"/>
      <name val="Liberation Sans"/>
    </font>
    <font>
      <sz val="10"/>
      <color theme="1"/>
      <name val="Liberation Sans"/>
    </font>
    <font>
      <b/>
      <sz val="10"/>
      <color theme="1"/>
      <name val="Liberation Sans"/>
    </font>
    <font>
      <b/>
      <sz val="10"/>
      <color rgb="FFFFFFFF"/>
      <name val="Liberation Sans"/>
    </font>
    <font>
      <sz val="10"/>
      <color rgb="FFCC0000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b/>
      <sz val="18"/>
      <color rgb="FF000000"/>
      <name val="Liberation Sans"/>
    </font>
    <font>
      <b/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theme="1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8" fillId="0" borderId="0"/>
    <xf numFmtId="0" fontId="9" fillId="0" borderId="0"/>
    <xf numFmtId="0" fontId="6" fillId="7" borderId="0"/>
    <xf numFmtId="0" fontId="4" fillId="5" borderId="0"/>
    <xf numFmtId="0" fontId="11" fillId="8" borderId="0"/>
    <xf numFmtId="0" fontId="12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3" fillId="6" borderId="0"/>
    <xf numFmtId="0" fontId="5" fillId="0" borderId="0"/>
    <xf numFmtId="0" fontId="7" fillId="0" borderId="0"/>
    <xf numFmtId="0" fontId="10" fillId="0" borderId="0"/>
    <xf numFmtId="0" fontId="13" fillId="0" borderId="0"/>
    <xf numFmtId="0" fontId="1" fillId="0" borderId="0"/>
    <xf numFmtId="0" fontId="1" fillId="0" borderId="0"/>
    <xf numFmtId="0" fontId="4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9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Hyperlink" xfId="14"/>
    <cellStyle name="Neutral" xfId="5" builtinId="28" customBuiltin="1"/>
    <cellStyle name="Normal" xfId="0" builtinId="0" customBuiltin="1"/>
    <cellStyle name="Note" xfId="6" builtinId="10" customBuiltin="1"/>
    <cellStyle name="Result" xfId="15"/>
    <cellStyle name="Status" xfId="16"/>
    <cellStyle name="Text" xfId="17"/>
    <cellStyle name="Warning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rang Manohar" refreshedDate="44946.87927824074" createdVersion="8" refreshedVersion="8" minRefreshableVersion="3" recordCount="266">
  <cacheSource type="worksheet">
    <worksheetSource ref="A1:G267" sheet="Sheet1"/>
  </cacheSource>
  <cacheFields count="7">
    <cacheField name="Rule" numFmtId="0">
      <sharedItems containsSemiMixedTypes="0" containsString="0" containsNumber="1" containsInteger="1" minValue="0" maxValue="265"/>
    </cacheField>
    <cacheField name="base_item" numFmtId="0">
      <sharedItems/>
    </cacheField>
    <cacheField name="add_item" numFmtId="0">
      <sharedItems count="40">
        <s v="('CAFFE LATTE')"/>
        <s v="('CAPPUCCINO')"/>
        <s v="('GREAT LAKES SHAKE')"/>
        <s v="('LEMON INFUSED CHAR GRILLED VEG')"/>
        <s v="('B.M.T. PANINI')"/>
        <s v="('SAMBUCA')"/>
        <s v="('ORANGE ARRABIATA')"/>
        <s v="('KHEEMA GHOTALA')"/>
        <s v="('NIRVANA HOOKAH SINGLE')"/>
        <s v="('SCRAMBLED EGGS')"/>
        <s v="('ADD FRIES')"/>
        <s v="('JR.CHL AVALANCHE')"/>
        <s v="('POUTINE WITH FRIES')"/>
        <s v="('SAIGON NOODLES')"/>
        <s v="('N R G HOOKAH')"/>
        <s v="('APPLE PEAR N LIME')"/>
        <s v="('QUA  MINERAL WATER(1000ML)')"/>
        <s v="('MAC N CHEESE')"/>
        <s v="('CEASAR SALAD BOWL')"/>
        <s v="('B.M.T. PANINI', 'SAMBUCA')"/>
        <s v="('BERRY BLAST')"/>
        <s v="('OREO COOKIE SHAKE')"/>
        <s v="('CALCUTTA MINT')"/>
        <s v="('MUSHROOM')"/>
        <s v="('MASALA OMELETTE')"/>
        <s v="('3 RED BULL')"/>
        <s v="('MASALA CHAI CUTTING')"/>
        <s v="('MUSTARD HONEY MAYO SALAD BOWL')"/>
        <s v="('PASTA ALFREDO VEG')"/>
        <s v="('MEZE PLATTER')"/>
        <s v="('GARDEN FRESH PANINI')"/>
        <s v="('PINK LEMONADE')"/>
        <s v="('STUFFED MUSHROOM')"/>
        <s v="('QUA  MINERAL WATER(1000ML)', 'SAMBUCA')"/>
        <s v="('TRADITIONAL ITALIAN CRUSTINI')"/>
        <s v="('QUA  MINERAL WATER(500ML)')"/>
        <s v="('THE FERROR ROCHER SHAKE')"/>
        <s v="('RED BULL 2+1')"/>
        <s v="('RED BULL ENERGY DRINK')"/>
        <s v="('PHILLYCREAM CHEESE &amp;CHILLY PAN')"/>
      </sharedItems>
    </cacheField>
    <cacheField name="support" numFmtId="0">
      <sharedItems containsSemiMixedTypes="0" containsString="0" containsNumber="1" minValue="1.0002572089966E-4" maxValue="1.6147009230945101E-3"/>
    </cacheField>
    <cacheField name="confidence" numFmtId="0">
      <sharedItems containsSemiMixedTypes="0" containsString="0" containsNumber="1" minValue="0.25" maxValue="1"/>
    </cacheField>
    <cacheField name="lift" numFmtId="0">
      <sharedItems containsSemiMixedTypes="0" containsString="0" containsNumber="1" minValue="2.0855286684944598" maxValue="3332.4761904761899"/>
    </cacheField>
    <cacheField name="Number of items in main menu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6">
  <r>
    <n v="12"/>
    <s v="('ADD HAZELNUT FLAVOUR')"/>
    <x v="0"/>
    <n v="1.6147009230945101E-3"/>
    <n v="0.54589371980676304"/>
    <n v="18.235195369697799"/>
    <n v="1"/>
  </r>
  <r>
    <n v="13"/>
    <s v="('ADD HAZELNUT FLAVOUR')"/>
    <x v="1"/>
    <n v="1.37178131519534E-3"/>
    <n v="0.46376811594202899"/>
    <n v="5.9355194385250698"/>
    <n v="1"/>
  </r>
  <r>
    <n v="39"/>
    <s v="('VANILLA ICECREAM')"/>
    <x v="2"/>
    <n v="1.2431768168957699E-3"/>
    <n v="0.41232227488151701"/>
    <n v="5.9238631576182099"/>
    <n v="1"/>
  </r>
  <r>
    <n v="14"/>
    <s v="('ADD HERB ROAST CHICKEN')"/>
    <x v="3"/>
    <n v="1.04312537509645E-3"/>
    <n v="0.46496815286624199"/>
    <n v="79.364393350939906"/>
    <n v="1"/>
  </r>
  <r>
    <n v="24"/>
    <s v="('FRENCH FRIES')"/>
    <x v="4"/>
    <n v="1.0145465976965501E-3"/>
    <n v="0.265917602996255"/>
    <n v="7.1437411488997702"/>
    <n v="1"/>
  </r>
  <r>
    <n v="100"/>
    <s v="('B.M.T. PANINI', 'MAGGI NDL ARRABIATA')"/>
    <x v="5"/>
    <n v="9.0023148809693899E-4"/>
    <n v="0.47014925373134298"/>
    <n v="7.4388390401598201"/>
    <n v="2"/>
  </r>
  <r>
    <n v="15"/>
    <s v="('ADD HERB ROAST CHICKEN')"/>
    <x v="6"/>
    <n v="7.2875882369752201E-4"/>
    <n v="0.32484076433121001"/>
    <n v="45.925265392781299"/>
    <n v="1"/>
  </r>
  <r>
    <n v="29"/>
    <s v="('BUTTERED TOASTS')"/>
    <x v="7"/>
    <n v="6.8589065759766803E-4"/>
    <n v="0.46153846153846201"/>
    <n v="101.890803203106"/>
    <n v="1"/>
  </r>
  <r>
    <n v="207"/>
    <s v="('QUA  MINERAL WATER(1000ML)', 'RED BULL 2+1')"/>
    <x v="5"/>
    <n v="6.5731188019776498E-4"/>
    <n v="0.53488372093023195"/>
    <n v="8.4630867190005699"/>
    <n v="2"/>
  </r>
  <r>
    <n v="3"/>
    <s v="('ADD CARAMEL FLAVOUR')"/>
    <x v="0"/>
    <n v="6.2873310279786205E-4"/>
    <n v="0.63768115942029002"/>
    <n v="21.301290166372699"/>
    <n v="1"/>
  </r>
  <r>
    <n v="107"/>
    <s v="('B.M.T. PANINI', 'RED BULL 2+1')"/>
    <x v="5"/>
    <n v="5.8586493669800796E-4"/>
    <n v="0.41414141414141398"/>
    <n v="6.5526666164242497"/>
    <n v="2"/>
  </r>
  <r>
    <n v="20"/>
    <s v="('ADD VANILLA FLAVOUR')"/>
    <x v="0"/>
    <n v="5.7157554799805704E-4"/>
    <n v="0.8"/>
    <n v="26.7234367541766"/>
    <n v="1"/>
  </r>
  <r>
    <n v="108"/>
    <s v="('B.M.T. PANINI', 'RED BULL ENERGY DRINK')"/>
    <x v="5"/>
    <n v="5.7157554799805704E-4"/>
    <n v="0.34482758620689602"/>
    <n v="5.4559629522792301"/>
    <n v="2"/>
  </r>
  <r>
    <n v="168"/>
    <s v="('GREAT LAKES SHAKE', 'RED BULL 2+1')"/>
    <x v="5"/>
    <n v="5.2870738189820198E-4"/>
    <n v="0.50684931506849296"/>
    <n v="8.0195181476652309"/>
    <n v="2"/>
  </r>
  <r>
    <n v="169"/>
    <s v="('GREAT LAKES SHAKE', 'RED BULL ENERGY DRINK')"/>
    <x v="5"/>
    <n v="5.1441799319825105E-4"/>
    <n v="0.36363636363636398"/>
    <n v="5.7535609314944596"/>
    <n v="2"/>
  </r>
  <r>
    <n v="184"/>
    <s v="('QUA  MINERAL WATER(1000ML)', 'MAGGI NDL ARRABIATA')"/>
    <x v="5"/>
    <n v="4.5726043839844501E-4"/>
    <n v="0.39506172839506198"/>
    <n v="6.2507822465618803"/>
    <n v="2"/>
  </r>
  <r>
    <n v="196"/>
    <s v="('MOROCCAN MINT TEA', 'QUA  MINERAL WATER(500ML)')"/>
    <x v="8"/>
    <n v="4.5726043839844501E-4"/>
    <n v="0.56140350877193002"/>
    <n v="4.6832924485489604"/>
    <n v="2"/>
  </r>
  <r>
    <n v="208"/>
    <s v="('QUA  MINERAL WATER(1000ML)', 'RED BULL ENERGY DRINK')"/>
    <x v="5"/>
    <n v="4.4297104969849398E-4"/>
    <n v="0.256198347107438"/>
    <n v="4.0536452017347298"/>
    <n v="2"/>
  </r>
  <r>
    <n v="206"/>
    <s v="('POUTINE WITH FRIES', 'RED BULL 2+1')"/>
    <x v="5"/>
    <n v="4.1439227229859098E-4"/>
    <n v="0.287128712871287"/>
    <n v="4.54303449788795"/>
    <n v="2"/>
  </r>
  <r>
    <n v="165"/>
    <s v="('GREAT LAKES SHAKE', 'MAGGI NDL ARRABIATA')"/>
    <x v="5"/>
    <n v="4.1439227229859098E-4"/>
    <n v="0.27619047619047599"/>
    <n v="4.3699665170160298"/>
    <n v="2"/>
  </r>
  <r>
    <n v="21"/>
    <s v="('ADD WHIPPED CREAM')"/>
    <x v="1"/>
    <n v="4.0010288359864E-4"/>
    <n v="0.405797101449275"/>
    <n v="5.1935795087094299"/>
    <n v="1"/>
  </r>
  <r>
    <n v="22"/>
    <s v="('ADD WHIPPED CREAM')"/>
    <x v="2"/>
    <n v="3.8581349489868799E-4"/>
    <n v="0.39130434782608697"/>
    <n v="5.6218971195986898"/>
    <n v="1"/>
  </r>
  <r>
    <n v="4"/>
    <s v="('ADD CARAMEL FLAVOUR')"/>
    <x v="1"/>
    <n v="3.8581349489868799E-4"/>
    <n v="0.39130434782608697"/>
    <n v="5.0080945262555296"/>
    <n v="1"/>
  </r>
  <r>
    <n v="45"/>
    <s v="('RED BULL 3+2')"/>
    <x v="5"/>
    <n v="3.8581349489868799E-4"/>
    <n v="0.27272727272727298"/>
    <n v="4.3151706986208502"/>
    <n v="1"/>
  </r>
  <r>
    <n v="200"/>
    <s v="('RED BULL ENERGY DRINK', 'QUA  MINERAL WATER(500ML)')"/>
    <x v="8"/>
    <n v="3.8581349489868799E-4"/>
    <n v="0.48214285714285698"/>
    <n v="4.0220910035250199"/>
    <n v="2"/>
  </r>
  <r>
    <n v="8"/>
    <s v="('ADD CINNAMON FLAVOUR')"/>
    <x v="0"/>
    <n v="3.57234717498785E-4"/>
    <n v="0.625"/>
    <n v="20.877684964200501"/>
    <n v="1"/>
  </r>
  <r>
    <n v="97"/>
    <s v="('QUA  MINERAL WATER(1000ML)', 'MAGGI NDL ARRABIATA')"/>
    <x v="4"/>
    <n v="3.57234717498785E-4"/>
    <n v="0.30864197530864201"/>
    <n v="8.2915096798654098"/>
    <n v="2"/>
  </r>
  <r>
    <n v="85"/>
    <s v="('MAGGI NDL ARRABIATA', 'CALCUTTA MINT')"/>
    <x v="4"/>
    <n v="3.4294532879883402E-4"/>
    <n v="0.34782608695652201"/>
    <n v="9.3441709087874507"/>
    <n v="2"/>
  </r>
  <r>
    <n v="136"/>
    <s v="('MAGGI NDL ARRABIATA', 'CALCUTTA MINT')"/>
    <x v="5"/>
    <n v="3.2865594009888298E-4"/>
    <n v="0.33333333333333298"/>
    <n v="5.2740975205365901"/>
    <n v="2"/>
  </r>
  <r>
    <n v="40"/>
    <s v="('GRILLED CHICKEN SAUSAGES')"/>
    <x v="9"/>
    <n v="3.1436655139893102E-4"/>
    <n v="0.35483870967741898"/>
    <n v="85.628698553948794"/>
    <n v="1"/>
  </r>
  <r>
    <n v="204"/>
    <s v="('RED BULL 2+1', 'PHILLYCREAM CHEESE &amp;CHILLY PAN')"/>
    <x v="5"/>
    <n v="3.1436655139893102E-4"/>
    <n v="0.44897959183673503"/>
    <n v="7.10388645623296"/>
    <n v="2"/>
  </r>
  <r>
    <n v="11"/>
    <s v="('COUS COUS WRAP')"/>
    <x v="10"/>
    <n v="3.0007716269897999E-4"/>
    <n v="0.28000000000000003"/>
    <n v="26.057127659574501"/>
    <n v="1"/>
  </r>
  <r>
    <n v="96"/>
    <s v="('POUTINE WITH FRIES', 'MAGGI NDL ARRABIATA')"/>
    <x v="4"/>
    <n v="3.0007716269897999E-4"/>
    <n v="0.27272727272727298"/>
    <n v="7.3266794625719802"/>
    <n v="2"/>
  </r>
  <r>
    <n v="233"/>
    <s v="('B.M.T. PANINI', 'MAGGI NDL ARRABIATA', 'QUA  MINERAL WATER(1000ML)')"/>
    <x v="5"/>
    <n v="2.8578777399902798E-4"/>
    <n v="0.8"/>
    <n v="12.6578340492878"/>
    <n v="3"/>
  </r>
  <r>
    <n v="36"/>
    <s v="('CHOCOLATE ICECREAM')"/>
    <x v="11"/>
    <n v="2.8578777399902798E-4"/>
    <n v="0.28571428571428598"/>
    <n v="6.0462222990193997"/>
    <n v="1"/>
  </r>
  <r>
    <n v="186"/>
    <s v="('RED BULL 2+1', 'MAGGI NDL ARRABIATA')"/>
    <x v="5"/>
    <n v="2.7149838529907699E-4"/>
    <n v="0.54285714285714304"/>
    <n v="8.5892445334452994"/>
    <n v="2"/>
  </r>
  <r>
    <n v="19"/>
    <s v="('ADD SMOKED CHICKEN')"/>
    <x v="12"/>
    <n v="2.5720899659912498E-4"/>
    <n v="0.40909090909090901"/>
    <n v="8.3857644991212705"/>
    <n v="1"/>
  </r>
  <r>
    <n v="226"/>
    <s v="('B.M.T. PANINI', 'GREAT LAKES SHAKE', 'QUA  MINERAL WATER(1000ML)')"/>
    <x v="5"/>
    <n v="2.5720899659912498E-4"/>
    <n v="0.47368421052631599"/>
    <n v="7.4947701607625197"/>
    <n v="3"/>
  </r>
  <r>
    <n v="179"/>
    <s v="('LEMON ICED TEA', 'RED BULL ENERGY DRINK')"/>
    <x v="5"/>
    <n v="2.5720899659912498E-4"/>
    <n v="0.28571428571428598"/>
    <n v="4.52065501760279"/>
    <n v="2"/>
  </r>
  <r>
    <n v="6"/>
    <s v="('ADD CHICKEN')"/>
    <x v="13"/>
    <n v="2.42919607899174E-4"/>
    <n v="0.54838709677419395"/>
    <n v="959.43064516129004"/>
    <n v="1"/>
  </r>
  <r>
    <n v="187"/>
    <s v="('MAGGI NDL ARRABIATA', 'RED BULL ENERGY DRINK')"/>
    <x v="5"/>
    <n v="2.42919607899174E-4"/>
    <n v="0.38636363636363602"/>
    <n v="6.1131584897128697"/>
    <n v="2"/>
  </r>
  <r>
    <n v="116"/>
    <s v="('BERRY BLAST', 'MINT FLAVOUR SINGLE')"/>
    <x v="12"/>
    <n v="2.42919607899174E-4"/>
    <n v="0.28813559322033899"/>
    <n v="5.9063576698142297"/>
    <n v="2"/>
  </r>
  <r>
    <n v="167"/>
    <s v="('GREAT LAKES SHAKE', 'QUA  MINERAL WATER(500ML)')"/>
    <x v="8"/>
    <n v="2.42919607899174E-4"/>
    <n v="0.25"/>
    <n v="2.0855286684944598"/>
    <n v="2"/>
  </r>
  <r>
    <n v="16"/>
    <s v="('ADD IRISH CREAM FLAVOUR')"/>
    <x v="0"/>
    <n v="2.2863021919922299E-4"/>
    <n v="0.64"/>
    <n v="21.378749403341299"/>
    <n v="1"/>
  </r>
  <r>
    <n v="183"/>
    <s v="('MAGGI NDL ARRABIATA', 'PHILLYCREAM CHEESE &amp;CHILLY PAN')"/>
    <x v="5"/>
    <n v="2.2863021919922299E-4"/>
    <n v="0.28070175438596501"/>
    <n v="4.4413452804518698"/>
    <n v="2"/>
  </r>
  <r>
    <n v="0"/>
    <s v="('2 RED BULL')"/>
    <x v="14"/>
    <n v="2.1434083049927101E-4"/>
    <n v="0.71428571428571397"/>
    <n v="3332.4761904761899"/>
    <n v="1"/>
  </r>
  <r>
    <n v="50"/>
    <s v="('MASALA CHAI CUTTING', 'ADD FRIES')"/>
    <x v="4"/>
    <n v="2.1434083049927101E-4"/>
    <n v="0.36585365853658502"/>
    <n v="9.8284724497916809"/>
    <n v="2"/>
  </r>
  <r>
    <n v="95"/>
    <s v="('N R G  HOOKAH', 'MAGGI NDL ARRABIATA')"/>
    <x v="4"/>
    <n v="2.1434083049927101E-4"/>
    <n v="0.3"/>
    <n v="8.0593474088291792"/>
    <n v="2"/>
  </r>
  <r>
    <n v="191"/>
    <s v="('RED BULL 2+1', 'MAGGI NDLCREAM/ CHEE/GARLIC')"/>
    <x v="5"/>
    <n v="2.1434083049927101E-4"/>
    <n v="0.40540540540540498"/>
    <n v="6.4144429303823403"/>
    <n v="2"/>
  </r>
  <r>
    <n v="127"/>
    <s v="('ESPRESSO', 'CAFFE LATTE')"/>
    <x v="1"/>
    <n v="2.1434083049927101E-4"/>
    <n v="0.394736842105263"/>
    <n v="5.0520251799946099"/>
    <n v="2"/>
  </r>
  <r>
    <n v="9"/>
    <s v="('ADD CINNAMON FLAVOUR')"/>
    <x v="1"/>
    <n v="2.1434083049927101E-4"/>
    <n v="0.375"/>
    <n v="4.7994239209948804"/>
    <n v="1"/>
  </r>
  <r>
    <n v="155"/>
    <s v="('COTTAGE CHEESE PANINI', 'RED BULL 2+1')"/>
    <x v="5"/>
    <n v="2.1434083049927101E-4"/>
    <n v="0.27777777777777801"/>
    <n v="4.3950812671138202"/>
    <n v="2"/>
  </r>
  <r>
    <n v="193"/>
    <s v="('MASALA CHAI CUTTING', 'RED BULL ENERGY DRINK')"/>
    <x v="5"/>
    <n v="2.1434083049927101E-4"/>
    <n v="0.26785714285714302"/>
    <n v="4.2381140790026199"/>
    <n v="2"/>
  </r>
  <r>
    <n v="205"/>
    <s v="('PHILLYCREAM CHEESE &amp;CHILLY PAN', 'RED BULL ENERGY DRINK')"/>
    <x v="5"/>
    <n v="2.1434083049927101E-4"/>
    <n v="0.25862068965517199"/>
    <n v="4.0919722142094201"/>
    <n v="2"/>
  </r>
  <r>
    <n v="197"/>
    <s v="('MOROCCAN MINT TEA', 'RED BULL ENERGY DRINK')"/>
    <x v="8"/>
    <n v="2.1434083049927101E-4"/>
    <n v="0.33333333333333298"/>
    <n v="2.7807048913259398"/>
    <n v="2"/>
  </r>
  <r>
    <n v="259"/>
    <s v="('GREAT LAKES SHAKE', 'RED BULL 2+1', 'QUA  MINERAL WATER(1000ML)')"/>
    <x v="5"/>
    <n v="2.0005144179932E-4"/>
    <n v="0.93333333333333302"/>
    <n v="14.7674730575025"/>
    <n v="3"/>
  </r>
  <r>
    <n v="260"/>
    <s v="('GREAT LAKES SHAKE', 'RED BULL ENERGY DRINK', 'QUA  MINERAL WATER(1000ML)')"/>
    <x v="5"/>
    <n v="2.0005144179932E-4"/>
    <n v="0.7"/>
    <n v="11.0756047931268"/>
    <n v="3"/>
  </r>
  <r>
    <n v="51"/>
    <s v="('NIRVANA HOOKAH SINGLE', 'ADD FRIES')"/>
    <x v="4"/>
    <n v="2.0005144179932E-4"/>
    <n v="0.35897435897435898"/>
    <n v="9.6436635661203791"/>
    <n v="2"/>
  </r>
  <r>
    <n v="99"/>
    <s v="('MAGGI NDL ARRABIATA', 'RED BULL ENERGY DRINK')"/>
    <x v="4"/>
    <n v="2.0005144179932E-4"/>
    <n v="0.31818181818181801"/>
    <n v="8.5477927063339791"/>
    <n v="2"/>
  </r>
  <r>
    <n v="81"/>
    <s v="('BERRY BLAST', 'GARDEN FRESH PANINI')"/>
    <x v="4"/>
    <n v="2.0005144179932E-4"/>
    <n v="0.25"/>
    <n v="6.7161228406909803"/>
    <n v="2"/>
  </r>
  <r>
    <n v="114"/>
    <s v="('BERRY BLAST', 'MAGGI NDL ARRABIATA')"/>
    <x v="5"/>
    <n v="2.0005144179932E-4"/>
    <n v="0.28571428571428598"/>
    <n v="4.52065501760279"/>
    <n v="2"/>
  </r>
  <r>
    <n v="23"/>
    <s v="('CELERY N ORANGE')"/>
    <x v="15"/>
    <n v="1.8576205309936799E-4"/>
    <n v="0.371428571428571"/>
    <n v="147.689285714286"/>
    <n v="1"/>
  </r>
  <r>
    <n v="41"/>
    <s v="('TOAST BUTTER')"/>
    <x v="7"/>
    <n v="1.8576205309936799E-4"/>
    <n v="0.52"/>
    <n v="114.796971608833"/>
    <n v="1"/>
  </r>
  <r>
    <n v="228"/>
    <s v="('B.M.T. PANINI', 'RED BULL ENERGY DRINK', 'GREAT LAKES SHAKE')"/>
    <x v="5"/>
    <n v="1.8576205309936799E-4"/>
    <n v="0.65"/>
    <n v="10.2844901650464"/>
    <n v="3"/>
  </r>
  <r>
    <n v="10"/>
    <s v="('ADD COTTAGE CHEESE')"/>
    <x v="12"/>
    <n v="1.8576205309936799E-4"/>
    <n v="0.371428571428571"/>
    <n v="7.6137417357101"/>
    <n v="1"/>
  </r>
  <r>
    <n v="82"/>
    <s v="('BERRY BLAST', 'MAGGI NDL ARRABIATA')"/>
    <x v="4"/>
    <n v="1.8576205309936799E-4"/>
    <n v="0.26530612244898"/>
    <n v="7.1273140350190003"/>
    <n v="2"/>
  </r>
  <r>
    <n v="60"/>
    <s v="('POUTINE WITH FRIES', 'ADD FRIES')"/>
    <x v="16"/>
    <n v="1.8576205309936799E-4"/>
    <n v="0.30232558139534899"/>
    <n v="6.3573764534883699"/>
    <n v="2"/>
  </r>
  <r>
    <n v="126"/>
    <s v="('QUA  MINERAL WATER(1000ML)', 'BUN MASKA &amp; CHAI')"/>
    <x v="5"/>
    <n v="1.8576205309936799E-4"/>
    <n v="0.27083333333333298"/>
    <n v="4.2852042354359803"/>
    <n v="2"/>
  </r>
  <r>
    <n v="30"/>
    <s v="('C C C ROMA TOMATO SALAD')"/>
    <x v="1"/>
    <n v="1.8576205309936799E-4"/>
    <n v="0.25490196078431399"/>
    <n v="3.2623535149246199"/>
    <n v="1"/>
  </r>
  <r>
    <n v="5"/>
    <s v="('ADD CHICKEN')"/>
    <x v="17"/>
    <n v="1.7147266439941701E-4"/>
    <n v="0.38709677419354799"/>
    <n v="520.95781637717096"/>
    <n v="1"/>
  </r>
  <r>
    <n v="227"/>
    <s v="('B.M.T. PANINI', 'RED BULL 2+1', 'GREAT LAKES SHAKE')"/>
    <x v="5"/>
    <n v="1.7147266439941701E-4"/>
    <n v="0.85714285714285698"/>
    <n v="13.5619650528084"/>
    <n v="3"/>
  </r>
  <r>
    <n v="251"/>
    <s v="('GREAT LAKES SHAKE', 'MAGGI NDL ARRABIATA', 'QUA  MINERAL WATER(1000ML)')"/>
    <x v="5"/>
    <n v="1.7147266439941701E-4"/>
    <n v="0.75"/>
    <n v="11.8667194212073"/>
    <n v="3"/>
  </r>
  <r>
    <n v="98"/>
    <s v="('RED BULL 2+1', 'MAGGI NDL ARRABIATA')"/>
    <x v="4"/>
    <n v="1.7147266439941701E-4"/>
    <n v="0.34285714285714303"/>
    <n v="9.2106827529476298"/>
    <n v="2"/>
  </r>
  <r>
    <n v="49"/>
    <s v="('LEMON ICED TEA', 'ADD FRIES')"/>
    <x v="4"/>
    <n v="1.7147266439941701E-4"/>
    <n v="0.30769230769230799"/>
    <n v="8.2659973423888999"/>
    <n v="2"/>
  </r>
  <r>
    <n v="220"/>
    <s v="('B.M.T. PANINI', 'MAGGI NDL ARRABIATA', 'GREAT LAKES SHAKE')"/>
    <x v="5"/>
    <n v="1.7147266439941701E-4"/>
    <n v="0.48"/>
    <n v="7.5947004295726899"/>
    <n v="3"/>
  </r>
  <r>
    <n v="215"/>
    <s v="('B.M.T. PANINI', 'CALCUTTA MINT', 'QUA  MINERAL WATER(1000ML)')"/>
    <x v="5"/>
    <n v="1.7147266439941701E-4"/>
    <n v="0.42857142857142899"/>
    <n v="6.7809825264041903"/>
    <n v="3"/>
  </r>
  <r>
    <n v="209"/>
    <s v="('RED BULL 2+1', 'RED BULL ENERGY DRINK')"/>
    <x v="5"/>
    <n v="1.7147266439941701E-4"/>
    <n v="0.375"/>
    <n v="5.9333597106036597"/>
    <n v="2"/>
  </r>
  <r>
    <n v="118"/>
    <s v="('BLUEBERRY BRAIN FREEZER SHAKE', 'CALCUTTA MINT')"/>
    <x v="5"/>
    <n v="1.7147266439941701E-4"/>
    <n v="0.292682926829268"/>
    <n v="4.6309148960809097"/>
    <n v="2"/>
  </r>
  <r>
    <n v="124"/>
    <s v="('GREAT LAKES SHAKE', 'BUN MASKA &amp; CHAI')"/>
    <x v="5"/>
    <n v="1.7147266439941701E-4"/>
    <n v="0.27272727272727298"/>
    <n v="4.3151706986208502"/>
    <n v="2"/>
  </r>
  <r>
    <n v="139"/>
    <s v="('QUA  MINERAL WATER(1000ML)', 'CHUNKY CHOCO CHIP COOKIES')"/>
    <x v="1"/>
    <n v="1.7147266439941701E-4"/>
    <n v="0.33333333333333298"/>
    <n v="4.2661545964398897"/>
    <n v="2"/>
  </r>
  <r>
    <n v="2"/>
    <s v="('5 RED BULL')"/>
    <x v="8"/>
    <n v="1.7147266439941701E-4"/>
    <n v="0.375"/>
    <n v="3.12829300274168"/>
    <n v="1"/>
  </r>
  <r>
    <n v="31"/>
    <s v="('CHICKEN SALAMI')"/>
    <x v="18"/>
    <n v="1.57183275699466E-4"/>
    <n v="0.35483870967741898"/>
    <n v="477.54466501240699"/>
    <n v="1"/>
  </r>
  <r>
    <n v="35"/>
    <s v="('CHEDDAR CHEESE')"/>
    <x v="9"/>
    <n v="1.57183275699466E-4"/>
    <n v="0.314285714285714"/>
    <n v="75.842561576354697"/>
    <n v="1"/>
  </r>
  <r>
    <n v="235"/>
    <s v="('MAGGI NDL ARRABIATA', 'RED BULL ENERGY DRINK')"/>
    <x v="19"/>
    <n v="1.57183275699466E-4"/>
    <n v="0.25"/>
    <n v="53.339939024390198"/>
    <n v="2"/>
  </r>
  <r>
    <n v="61"/>
    <s v="('QUA  MINERAL WATER(1000ML)', 'TRADITIONAL ITALIAN CRUSTINI')"/>
    <x v="10"/>
    <n v="1.57183275699466E-4"/>
    <n v="0.34375"/>
    <n v="31.989777260638299"/>
    <n v="2"/>
  </r>
  <r>
    <n v="115"/>
    <s v="('RABAT HOOKAH SINGLE', 'MEZE PLATTER')"/>
    <x v="20"/>
    <n v="1.57183275699466E-4"/>
    <n v="0.6875"/>
    <n v="23.6891309699655"/>
    <n v="2"/>
  </r>
  <r>
    <n v="181"/>
    <s v="('QUA  MINERAL WATER(1000ML)', 'LINDT CHOCOLATE SHAKE')"/>
    <x v="21"/>
    <n v="1.57183275699466E-4"/>
    <n v="0.28205128205128199"/>
    <n v="9.9238375165977004"/>
    <n v="2"/>
  </r>
  <r>
    <n v="77"/>
    <s v="('MAGGI NDL ARRABIATA', 'ARABIAN MIST')"/>
    <x v="4"/>
    <n v="1.57183275699466E-4"/>
    <n v="0.34375"/>
    <n v="9.2346689059500893"/>
    <n v="2"/>
  </r>
  <r>
    <n v="112"/>
    <s v="('COOL CALIFORNICA', 'NIRVANA HOOKAH SINGLE')"/>
    <x v="20"/>
    <n v="1.57183275699466E-4"/>
    <n v="0.26190476190476197"/>
    <n v="9.0244308457011595"/>
    <n v="2"/>
  </r>
  <r>
    <n v="94"/>
    <s v="('MAGGI NDL ARRABIATA', 'MINT FLAVOUR SINGLE')"/>
    <x v="4"/>
    <n v="1.57183275699466E-4"/>
    <n v="0.314285714285714"/>
    <n v="8.4431258568686598"/>
    <n v="2"/>
  </r>
  <r>
    <n v="232"/>
    <s v="('B.M.T. PANINI', 'POUTINE WITH FRIES', 'MAGGI NDL ARRABIATA')"/>
    <x v="5"/>
    <n v="1.57183275699466E-4"/>
    <n v="0.52380952380952395"/>
    <n v="8.2878675322717807"/>
    <n v="3"/>
  </r>
  <r>
    <n v="86"/>
    <s v="('COTTAGE CHEESE PANINI', 'MAGGI NDL ARRABIATA')"/>
    <x v="4"/>
    <n v="1.57183275699466E-4"/>
    <n v="0.27500000000000002"/>
    <n v="7.3877351247600798"/>
    <n v="2"/>
  </r>
  <r>
    <n v="213"/>
    <s v="('B.M.T. PANINI', 'MAGGI NDL ARRABIATA', 'CALCUTTA MINT')"/>
    <x v="5"/>
    <n v="1.57183275699466E-4"/>
    <n v="0.45833333333333298"/>
    <n v="7.2518840907378097"/>
    <n v="3"/>
  </r>
  <r>
    <n v="92"/>
    <s v="('LEMON ICED TEA', 'MAGGI NDL ARRABIATA')"/>
    <x v="4"/>
    <n v="1.57183275699466E-4"/>
    <n v="0.26190476190476197"/>
    <n v="7.0359382140572198"/>
    <n v="2"/>
  </r>
  <r>
    <n v="246"/>
    <s v="('B.M.T. PANINI', 'RED BULL ENERGY DRINK', 'QUA  MINERAL WATER(1000ML)')"/>
    <x v="5"/>
    <n v="1.57183275699466E-4"/>
    <n v="0.44"/>
    <n v="6.9618087271083002"/>
    <n v="3"/>
  </r>
  <r>
    <n v="223"/>
    <s v="('B.M.T. PANINI', 'PHILLYCREAM CHEESE &amp;CHILLY PAN', 'GREAT LAKES SHAKE')"/>
    <x v="5"/>
    <n v="1.57183275699466E-4"/>
    <n v="0.37931034482758602"/>
    <n v="6.0015592475071502"/>
    <n v="3"/>
  </r>
  <r>
    <n v="241"/>
    <s v="('B.M.T. PANINI', 'PHILLYCREAM CHEESE &amp;CHILLY PAN', 'QUA  MINERAL WATER(1000ML)')"/>
    <x v="5"/>
    <n v="1.57183275699466E-4"/>
    <n v="0.36666666666666697"/>
    <n v="5.8015072725902499"/>
    <n v="3"/>
  </r>
  <r>
    <n v="78"/>
    <s v="('MAGGI NDL ARRABIATA', 'ARABIAN MIST')"/>
    <x v="5"/>
    <n v="1.57183275699466E-4"/>
    <n v="0.34375"/>
    <n v="5.4389130680533597"/>
    <n v="2"/>
  </r>
  <r>
    <n v="84"/>
    <s v="('B.M.T. PANINI', 'BUN MASKA &amp; CHAI')"/>
    <x v="22"/>
    <n v="1.57183275699466E-4"/>
    <n v="0.25"/>
    <n v="5.2904445116419696"/>
    <n v="2"/>
  </r>
  <r>
    <n v="159"/>
    <s v="('COUNTRY LEMONADE', 'RED BULL ENERGY DRINK')"/>
    <x v="5"/>
    <n v="1.57183275699466E-4"/>
    <n v="0.29729729729729698"/>
    <n v="4.7039248156137097"/>
    <n v="2"/>
  </r>
  <r>
    <n v="153"/>
    <s v="('COTTAGE CHEESE PANINI', 'MAGGI NDL ARRABIATA')"/>
    <x v="5"/>
    <n v="1.57183275699466E-4"/>
    <n v="0.27500000000000002"/>
    <n v="4.3511304544426901"/>
    <n v="2"/>
  </r>
  <r>
    <n v="121"/>
    <s v="('BLUEBERRY BRAIN FREEZER SHAKE', 'SAMBUCA')"/>
    <x v="2"/>
    <n v="1.57183275699466E-4"/>
    <n v="0.26829268292682901"/>
    <n v="3.8545798679091301"/>
    <n v="2"/>
  </r>
  <r>
    <n v="34"/>
    <s v="('CHEDDAR CHEESE')"/>
    <x v="23"/>
    <n v="1.4289388699951399E-4"/>
    <n v="0.28571428571428598"/>
    <n v="624.83928571428601"/>
    <n v="1"/>
  </r>
  <r>
    <n v="33"/>
    <s v="('CHEDDAR CHEESE')"/>
    <x v="24"/>
    <n v="1.4289388699951399E-4"/>
    <n v="0.28571428571428598"/>
    <n v="476.068027210884"/>
    <n v="1"/>
  </r>
  <r>
    <n v="1"/>
    <s v="('BEER HOOKAH')"/>
    <x v="25"/>
    <n v="1.4289388699951399E-4"/>
    <n v="0.3125"/>
    <n v="88.182963709677395"/>
    <n v="1"/>
  </r>
  <r>
    <n v="65"/>
    <s v="('NIRVANA HOOKAH SINGLE', 'ADD HAZELNUT FLAVOUR')"/>
    <x v="0"/>
    <n v="1.4289388699951399E-4"/>
    <n v="0.66666666666666696"/>
    <n v="22.269530628480499"/>
    <n v="2"/>
  </r>
  <r>
    <n v="63"/>
    <s v="('GREAT LAKES SHAKE', 'ADD HAZELNUT FLAVOUR')"/>
    <x v="0"/>
    <n v="1.4289388699951399E-4"/>
    <n v="0.5"/>
    <n v="16.7021479713604"/>
    <n v="2"/>
  </r>
  <r>
    <n v="106"/>
    <s v="('B.M.T. PANINI', 'SCRAMBLED EGGS')"/>
    <x v="16"/>
    <n v="1.4289388699951399E-4"/>
    <n v="0.58823529411764697"/>
    <n v="12.3695559954751"/>
    <n v="2"/>
  </r>
  <r>
    <n v="87"/>
    <s v="('COUNTRY LEMONADE', 'FRENCH FRIES')"/>
    <x v="4"/>
    <n v="1.4289388699951399E-4"/>
    <n v="0.434782608695652"/>
    <n v="11.6802136359843"/>
    <n v="2"/>
  </r>
  <r>
    <n v="245"/>
    <s v="('B.M.T. PANINI', 'RED BULL 2+1', 'QUA  MINERAL WATER(1000ML)')"/>
    <x v="5"/>
    <n v="1.4289388699951399E-4"/>
    <n v="0.71428571428571397"/>
    <n v="11.301637544007001"/>
    <n v="3"/>
  </r>
  <r>
    <n v="148"/>
    <s v="('MOROCCAN MINT TEA', 'CHEESE FONDUE')"/>
    <x v="5"/>
    <n v="1.4289388699951399E-4"/>
    <n v="0.625"/>
    <n v="9.8889328510060999"/>
    <n v="2"/>
  </r>
  <r>
    <n v="185"/>
    <s v="('MAGGI NDL ARRABIATA', 'QUA  MINERAL WATER(500ML)')"/>
    <x v="5"/>
    <n v="1.4289388699951399E-4"/>
    <n v="0.58823529411764697"/>
    <n v="9.3072309185939801"/>
    <n v="2"/>
  </r>
  <r>
    <n v="125"/>
    <s v="('POUTINE WITH FRIES', 'BUN MASKA &amp; CHAI')"/>
    <x v="26"/>
    <n v="1.4289388699951399E-4"/>
    <n v="0.27027027027027001"/>
    <n v="8.4664521280456793"/>
    <n v="2"/>
  </r>
  <r>
    <n v="151"/>
    <s v="('MOROCCAN MINT TEA', 'CHICKEN SALAMI PANINI')"/>
    <x v="16"/>
    <n v="1.4289388699951399E-4"/>
    <n v="0.4"/>
    <n v="8.4112980769230798"/>
    <n v="2"/>
  </r>
  <r>
    <n v="105"/>
    <s v="('B.M.T. PANINI', 'ROMA TOMATO &amp; JALAPENO CROQUE')"/>
    <x v="16"/>
    <n v="1.4289388699951399E-4"/>
    <n v="0.34482758620689602"/>
    <n v="7.2511190318302399"/>
    <n v="2"/>
  </r>
  <r>
    <n v="222"/>
    <s v="('B.M.T. PANINI', 'PHILLYCREAM CHEESE &amp;CHILLY PAN', 'GREAT LAKES SHAKE')"/>
    <x v="16"/>
    <n v="1.4289388699951399E-4"/>
    <n v="0.34482758620689602"/>
    <n v="7.2511190318302399"/>
    <n v="3"/>
  </r>
  <r>
    <n v="257"/>
    <s v="('GREAT LAKES SHAKE', 'PHILLYCREAM CHEESE &amp;CHILLY PAN', 'QUA  MINERAL WATER(1000ML)')"/>
    <x v="5"/>
    <n v="1.4289388699951399E-4"/>
    <n v="0.45454545454545497"/>
    <n v="7.1919511643680796"/>
    <n v="3"/>
  </r>
  <r>
    <n v="132"/>
    <s v="('CAFFE LATTE', 'SCRAMBLED EGGS')"/>
    <x v="16"/>
    <n v="1.4289388699951399E-4"/>
    <n v="0.33333333333333298"/>
    <n v="7.0094150641025603"/>
    <n v="2"/>
  </r>
  <r>
    <n v="74"/>
    <s v="('ADD ON S', 'PHILLYCREAM CHEESE &amp;CHILLY PAN')"/>
    <x v="4"/>
    <n v="1.4289388699951399E-4"/>
    <n v="0.25"/>
    <n v="6.7161228406909803"/>
    <n v="2"/>
  </r>
  <r>
    <n v="158"/>
    <s v="('COUNTRY LEMONADE', 'MEZE PLATTER')"/>
    <x v="16"/>
    <n v="1.4289388699951399E-4"/>
    <n v="0.28571428571428598"/>
    <n v="6.0080700549450601"/>
    <n v="2"/>
  </r>
  <r>
    <n v="141"/>
    <s v="('CAPPUCCINO', 'VANILLA ICECREAM')"/>
    <x v="2"/>
    <n v="1.4289388699951399E-4"/>
    <n v="0.4"/>
    <n v="5.7468281667008796"/>
    <n v="2"/>
  </r>
  <r>
    <n v="17"/>
    <s v="('ADD IRISH CREAM FLAVOUR')"/>
    <x v="1"/>
    <n v="1.4289388699951399E-4"/>
    <n v="0.4"/>
    <n v="5.1193855157278696"/>
    <n v="1"/>
  </r>
  <r>
    <n v="243"/>
    <s v="('B.M.T. PANINI', 'POUTINE WITH FRIES', 'QUA  MINERAL WATER(1000ML)')"/>
    <x v="5"/>
    <n v="1.4289388699951399E-4"/>
    <n v="0.3125"/>
    <n v="4.9444664255030499"/>
    <n v="3"/>
  </r>
  <r>
    <n v="214"/>
    <s v="('B.M.T. PANINI', 'POUTINE WITH FRIES', 'CALCUTTA MINT')"/>
    <x v="5"/>
    <n v="1.4289388699951399E-4"/>
    <n v="0.28571428571428598"/>
    <n v="4.52065501760279"/>
    <n v="3"/>
  </r>
  <r>
    <n v="180"/>
    <s v="('POUTINE WITH FRIES', 'LEMON INFUSED CHAR GRILLED VEG')"/>
    <x v="5"/>
    <n v="1.4289388699951399E-4"/>
    <n v="0.27777777777777801"/>
    <n v="4.3950812671138202"/>
    <n v="2"/>
  </r>
  <r>
    <n v="192"/>
    <s v="('RED BULL ENERGY DRINK', 'MAGGI NDLCREAM/ CHEE/GARLIC')"/>
    <x v="5"/>
    <n v="1.4289388699951399E-4"/>
    <n v="0.26315789473684198"/>
    <n v="4.16376120042362"/>
    <n v="2"/>
  </r>
  <r>
    <n v="188"/>
    <s v="('MEZE PLATTER', 'MAGGI NDLCREAM/ CHEE/GARLIC')"/>
    <x v="8"/>
    <n v="1.4289388699951399E-4"/>
    <n v="0.33333333333333298"/>
    <n v="2.7807048913259398"/>
    <n v="2"/>
  </r>
  <r>
    <n v="37"/>
    <s v="('COTTAGE CHEESE')"/>
    <x v="27"/>
    <n v="1.2860449829956301E-4"/>
    <n v="0.25714285714285701"/>
    <n v="299.92285714285703"/>
    <n v="1"/>
  </r>
  <r>
    <n v="27"/>
    <s v="('BEER HOOKAH')"/>
    <x v="28"/>
    <n v="1.2860449829956301E-4"/>
    <n v="0.28125"/>
    <n v="152.57703488372101"/>
    <n v="1"/>
  </r>
  <r>
    <n v="72"/>
    <s v="('NIRVANA HOOKAH SINGLE', 'ADD HERB ROAST CHICKEN')"/>
    <x v="3"/>
    <n v="1.2860449829956301E-4"/>
    <n v="0.69230769230769196"/>
    <n v="118.16848030018799"/>
    <n v="2"/>
  </r>
  <r>
    <n v="44"/>
    <s v="('MUSHROOM')"/>
    <x v="9"/>
    <n v="1.2860449829956301E-4"/>
    <n v="0.28125"/>
    <n v="67.870474137930998"/>
    <n v="1"/>
  </r>
  <r>
    <n v="55"/>
    <s v="('CAFFE LATTE', 'TRADITIONAL ITALIAN CRUSTINI')"/>
    <x v="10"/>
    <n v="1.2860449829956301E-4"/>
    <n v="0.39130434782608697"/>
    <n v="36.4152405180389"/>
    <n v="2"/>
  </r>
  <r>
    <n v="26"/>
    <s v="('BEER HOOKAH')"/>
    <x v="29"/>
    <n v="1.2860449829956301E-4"/>
    <n v="0.28125"/>
    <n v="31.592997592295301"/>
    <n v="1"/>
  </r>
  <r>
    <n v="258"/>
    <s v="('GREAT LAKES SHAKE', 'RED BULL 2+1', 'PHILLYCREAM CHEESE &amp;CHILLY PAN')"/>
    <x v="5"/>
    <n v="1.2860449829956301E-4"/>
    <n v="1"/>
    <n v="15.8222925616098"/>
    <n v="3"/>
  </r>
  <r>
    <n v="18"/>
    <s v="('ADD POTATO WEDGES')"/>
    <x v="30"/>
    <n v="1.2860449829956301E-4"/>
    <n v="0.26470588235294101"/>
    <n v="14.999714217670901"/>
    <n v="1"/>
  </r>
  <r>
    <n v="229"/>
    <s v="('B.M.T. PANINI', 'LEMON ICED TEA', 'RED BULL ENERGY DRINK')"/>
    <x v="5"/>
    <n v="1.2860449829956301E-4"/>
    <n v="0.75"/>
    <n v="11.8667194212073"/>
    <n v="3"/>
  </r>
  <r>
    <n v="263"/>
    <s v="('QUA  MINERAL WATER(1000ML)', 'POUTINE WITH FRIES', 'RED BULL 2+1')"/>
    <x v="5"/>
    <n v="1.2860449829956301E-4"/>
    <n v="0.75"/>
    <n v="11.8667194212073"/>
    <n v="3"/>
  </r>
  <r>
    <n v="236"/>
    <s v="('B.M.T. PANINI', 'PHILLYCREAM CHEESE &amp;CHILLY PAN', 'MAGGI NDLCREAM/ CHEE/GARLIC')"/>
    <x v="5"/>
    <n v="1.2860449829956301E-4"/>
    <n v="0.64285714285714302"/>
    <n v="10.171473789606299"/>
    <n v="3"/>
  </r>
  <r>
    <n v="149"/>
    <s v="('QUA  MINERAL WATER(1000ML)', 'CHEESE FONDUE')"/>
    <x v="5"/>
    <n v="1.2860449829956301E-4"/>
    <n v="0.6"/>
    <n v="9.4933755369658606"/>
    <n v="2"/>
  </r>
  <r>
    <n v="249"/>
    <s v="('QUA  MINERAL WATER(1000ML)', 'RED BULL 2+1', 'CALCUTTA MINT')"/>
    <x v="5"/>
    <n v="1.2860449829956301E-4"/>
    <n v="0.6"/>
    <n v="9.4933755369658606"/>
    <n v="3"/>
  </r>
  <r>
    <n v="225"/>
    <s v="('B.M.T. PANINI', 'RED BULL ENERGY DRINK', 'GREAT LAKES SHAKE')"/>
    <x v="16"/>
    <n v="1.2860449829956301E-4"/>
    <n v="0.45"/>
    <n v="9.4627103365384606"/>
    <n v="3"/>
  </r>
  <r>
    <n v="131"/>
    <s v="('HASH BROWN OMELETTE', 'CAFFE LATTE')"/>
    <x v="16"/>
    <n v="1.2860449829956301E-4"/>
    <n v="0.42857142857142899"/>
    <n v="9.0121050824175803"/>
    <n v="2"/>
  </r>
  <r>
    <n v="67"/>
    <s v="('MASALA CHAI CUTTING', 'ADD HAZELNUT FLAVOUR')"/>
    <x v="1"/>
    <n v="1.2860449829956301E-4"/>
    <n v="0.64285714285714302"/>
    <n v="8.22758386456265"/>
    <n v="2"/>
  </r>
  <r>
    <n v="68"/>
    <s v="('QUA  MINERAL WATER(1000ML)', 'ADD HAZELNUT FLAVOUR')"/>
    <x v="1"/>
    <n v="1.2860449829956301E-4"/>
    <n v="0.6"/>
    <n v="7.6790782735918102"/>
    <n v="2"/>
  </r>
  <r>
    <n v="219"/>
    <s v="('B.M.T. PANINI', 'MAGGI NDL ARRABIATA', 'GREAT LAKES SHAKE')"/>
    <x v="16"/>
    <n v="1.2860449829956301E-4"/>
    <n v="0.36"/>
    <n v="7.5701682692307699"/>
    <n v="3"/>
  </r>
  <r>
    <n v="101"/>
    <s v="('MASALA CHAI CUTTING', 'MEZE PLATTER')"/>
    <x v="4"/>
    <n v="1.2860449829956301E-4"/>
    <n v="0.28125"/>
    <n v="7.55563819577735"/>
    <n v="2"/>
  </r>
  <r>
    <n v="75"/>
    <s v="('ADD ON S', 'MAGGI NDL ARRABIATA')"/>
    <x v="5"/>
    <n v="1.2860449829956301E-4"/>
    <n v="0.47368421052631599"/>
    <n v="7.4947701607625197"/>
    <n v="2"/>
  </r>
  <r>
    <n v="238"/>
    <s v="('B.M.T. PANINI', 'N R G  HOOKAH', 'QUA  MINERAL WATER(1000ML)')"/>
    <x v="5"/>
    <n v="1.2860449829956301E-4"/>
    <n v="0.39130434782608697"/>
    <n v="6.1913318719342598"/>
    <n v="3"/>
  </r>
  <r>
    <n v="28"/>
    <s v="('BEER HOOKAH')"/>
    <x v="12"/>
    <n v="1.2860449829956301E-4"/>
    <n v="0.28125"/>
    <n v="5.7652130931458698"/>
    <n v="1"/>
  </r>
  <r>
    <n v="134"/>
    <s v="('CAPPUCCINO', 'RED BULL 2+1')"/>
    <x v="22"/>
    <n v="1.2860449829956301E-4"/>
    <n v="0.26470588235294101"/>
    <n v="5.6016471299738502"/>
    <n v="2"/>
  </r>
  <r>
    <n v="144"/>
    <s v="('CAPPUCCINO', 'SCRAMBLED EGGS')"/>
    <x v="16"/>
    <n v="1.2860449829956301E-4"/>
    <n v="0.25714285714285701"/>
    <n v="5.4072630494505498"/>
    <n v="2"/>
  </r>
  <r>
    <n v="38"/>
    <s v="('ETHOPIAN YIRGACHEFFE (AULAIT)')"/>
    <x v="16"/>
    <n v="1.2860449829956301E-4"/>
    <n v="0.25"/>
    <n v="5.2570612980769198"/>
    <n v="1"/>
  </r>
  <r>
    <n v="140"/>
    <s v="('CAPPUCCINO', 'MEZE PLATTER')"/>
    <x v="2"/>
    <n v="1.2860449829956301E-4"/>
    <n v="0.3"/>
    <n v="4.3101211250256597"/>
    <n v="2"/>
  </r>
  <r>
    <n v="128"/>
    <s v="('CAFFE LATTE', 'SILVER APPLE SINGLE')"/>
    <x v="1"/>
    <n v="1.2860449829956301E-4"/>
    <n v="0.33333333333333298"/>
    <n v="4.2661545964398897"/>
    <n v="2"/>
  </r>
  <r>
    <n v="145"/>
    <s v="('CAPPUCCINO', 'RED BULL 2+1')"/>
    <x v="5"/>
    <n v="1.2860449829956301E-4"/>
    <n v="0.26470588235294101"/>
    <n v="4.1882539133672898"/>
    <n v="2"/>
  </r>
  <r>
    <n v="138"/>
    <s v="('NIRVANA HOOKAH SINGLE', 'CHUNKY CHOCO CHIP COOKIES')"/>
    <x v="1"/>
    <n v="1.2860449829956301E-4"/>
    <n v="0.25714285714285701"/>
    <n v="3.2910335458250599"/>
    <n v="2"/>
  </r>
  <r>
    <n v="189"/>
    <s v="('PINK LEMONADE', 'MAGGI NDLCREAM/ CHEE/GARLIC')"/>
    <x v="8"/>
    <n v="1.2860449829956301E-4"/>
    <n v="0.25"/>
    <n v="2.0855286684944598"/>
    <n v="2"/>
  </r>
  <r>
    <n v="42"/>
    <s v="('MUSHROOM')"/>
    <x v="24"/>
    <n v="1.14315109599611E-4"/>
    <n v="0.25"/>
    <n v="416.55952380952402"/>
    <n v="1"/>
  </r>
  <r>
    <n v="32"/>
    <s v="('CHICKEN SAUSAGE')"/>
    <x v="18"/>
    <n v="1.14315109599611E-4"/>
    <n v="0.266666666666667"/>
    <n v="358.88205128205101"/>
    <n v="1"/>
  </r>
  <r>
    <n v="69"/>
    <s v="('COUNTRY ROAST CHICKEN PANINI', 'ADD HERB ROAST CHICKEN')"/>
    <x v="3"/>
    <n v="1.14315109599611E-4"/>
    <n v="0.38095238095238099"/>
    <n v="65.023925667828095"/>
    <n v="2"/>
  </r>
  <r>
    <n v="53"/>
    <s v="('B.M.T. PANINI', 'TRADITIONAL ITALIAN CRUSTINI')"/>
    <x v="10"/>
    <n v="1.14315109599611E-4"/>
    <n v="0.296296296296296"/>
    <n v="27.573680063041799"/>
    <n v="2"/>
  </r>
  <r>
    <n v="64"/>
    <s v="('MOROCCAN MINT TEA', 'ADD HAZELNUT FLAVOUR')"/>
    <x v="0"/>
    <n v="1.14315109599611E-4"/>
    <n v="0.57142857142857095"/>
    <n v="19.088169110126199"/>
    <n v="2"/>
  </r>
  <r>
    <n v="147"/>
    <s v="('LEMON ICED TEA', 'CHEESE FONDUE')"/>
    <x v="31"/>
    <n v="1.14315109599611E-4"/>
    <n v="0.33333333333333298"/>
    <n v="16.485747938751501"/>
    <n v="2"/>
  </r>
  <r>
    <n v="253"/>
    <s v="('GREAT LAKES SHAKE', 'MASALA CHAI CUTTING', 'RED BULL ENERGY DRINK')"/>
    <x v="5"/>
    <n v="1.14315109599611E-4"/>
    <n v="0.88888888888888895"/>
    <n v="14.064260054764199"/>
    <n v="3"/>
  </r>
  <r>
    <n v="262"/>
    <s v="('QUA  MINERAL WATER(1000ML)', 'RED BULL 2+1', 'PHILLYCREAM CHEESE &amp;CHILLY PAN')"/>
    <x v="5"/>
    <n v="1.14315109599611E-4"/>
    <n v="0.8"/>
    <n v="12.6578340492878"/>
    <n v="3"/>
  </r>
  <r>
    <n v="234"/>
    <s v="('B.M.T. PANINI', 'MAGGI NDL ARRABIATA', 'RED BULL 2+1')"/>
    <x v="5"/>
    <n v="1.14315109599611E-4"/>
    <n v="0.66666666666666696"/>
    <n v="10.5481950410732"/>
    <n v="3"/>
  </r>
  <r>
    <n v="57"/>
    <s v="('ESPRESSO', 'ADD FRIES')"/>
    <x v="16"/>
    <n v="1.14315109599611E-4"/>
    <n v="0.47058823529411797"/>
    <n v="9.8956447963800898"/>
    <n v="2"/>
  </r>
  <r>
    <n v="242"/>
    <s v="('B.M.T. PANINI', 'PHILLYCREAM CHEESE &amp;CHILLY PAN', 'RED BULL ENERGY DRINK')"/>
    <x v="5"/>
    <n v="1.14315109599611E-4"/>
    <n v="0.61538461538461497"/>
    <n v="9.7367954225290898"/>
    <n v="3"/>
  </r>
  <r>
    <n v="170"/>
    <s v="('SAMBUCA', 'VANILLA ICECREAM')"/>
    <x v="2"/>
    <n v="1.14315109599611E-4"/>
    <n v="0.66666666666666696"/>
    <n v="9.5780469445014695"/>
    <n v="2"/>
  </r>
  <r>
    <n v="133"/>
    <s v="('CAFFE LATTE', 'SPANISH OMELETTE BREAKFAST')"/>
    <x v="16"/>
    <n v="1.14315109599611E-4"/>
    <n v="0.44444444444444398"/>
    <n v="9.3458867521367495"/>
    <n v="2"/>
  </r>
  <r>
    <n v="244"/>
    <s v="('B.M.T. PANINI', 'POUTINE WITH FRIES', 'RED BULL 2+1')"/>
    <x v="5"/>
    <n v="1.14315109599611E-4"/>
    <n v="0.53333333333333299"/>
    <n v="8.4385560328585392"/>
    <n v="3"/>
  </r>
  <r>
    <n v="199"/>
    <s v="('NIRVANA HOOKAH SINGLE', 'RED WINE SHEESHA')"/>
    <x v="16"/>
    <n v="1.14315109599611E-4"/>
    <n v="0.4"/>
    <n v="8.4112980769230798"/>
    <n v="2"/>
  </r>
  <r>
    <n v="122"/>
    <s v="('CALCUTTA MINT', 'BUN MASKA &amp; CHAI')"/>
    <x v="26"/>
    <n v="1.14315109599611E-4"/>
    <n v="0.266666666666667"/>
    <n v="8.35356609967174"/>
    <n v="2"/>
  </r>
  <r>
    <n v="182"/>
    <s v="('ORANGE ARRABIATA', 'MAGGI NDL ARRABIATA')"/>
    <x v="5"/>
    <n v="1.14315109599611E-4"/>
    <n v="0.5"/>
    <n v="7.9111462808048802"/>
    <n v="2"/>
  </r>
  <r>
    <n v="25"/>
    <s v="('BEER HOOKAH')"/>
    <x v="26"/>
    <n v="1.14315109599611E-4"/>
    <n v="0.25"/>
    <n v="7.8314682184422599"/>
    <n v="1"/>
  </r>
  <r>
    <n v="146"/>
    <s v="('MOROCCAN MINT TEA', 'CHAI LATTE')"/>
    <x v="16"/>
    <n v="1.14315109599611E-4"/>
    <n v="0.36363636363636398"/>
    <n v="7.6466346153846203"/>
    <n v="2"/>
  </r>
  <r>
    <n v="256"/>
    <s v="('GREAT LAKES SHAKE', 'N R G  HOOKAH', 'RED BULL ENERGY DRINK')"/>
    <x v="5"/>
    <n v="1.14315109599611E-4"/>
    <n v="0.44444444444444398"/>
    <n v="7.0321300273821201"/>
    <n v="3"/>
  </r>
  <r>
    <n v="224"/>
    <s v="('B.M.T. PANINI', 'POUTINE WITH FRIES', 'GREAT LAKES SHAKE')"/>
    <x v="16"/>
    <n v="1.14315109599611E-4"/>
    <n v="0.33333333333333298"/>
    <n v="7.0094150641025701"/>
    <n v="3"/>
  </r>
  <r>
    <n v="102"/>
    <s v="('N R G  HOOKAH', 'ORANGE ARRABIATA')"/>
    <x v="4"/>
    <n v="1.14315109599611E-4"/>
    <n v="0.25"/>
    <n v="6.7161228406909803"/>
    <n v="2"/>
  </r>
  <r>
    <n v="83"/>
    <s v="('B.M.T. PANINI', 'BLACK CURRANT ICED TEA')"/>
    <x v="12"/>
    <n v="1.14315109599611E-4"/>
    <n v="0.32"/>
    <n v="6.5595313415348597"/>
    <n v="2"/>
  </r>
  <r>
    <n v="157"/>
    <s v="('LAVA LAVA', 'COUNTRY LEMONADE')"/>
    <x v="11"/>
    <n v="1.14315109599611E-4"/>
    <n v="0.30769230769230799"/>
    <n v="6.5113163220208898"/>
    <n v="2"/>
  </r>
  <r>
    <n v="194"/>
    <s v="('MEDITER RANEAN PANINO', 'PHILLYCREAM CHEESE &amp;CHILLY PAN')"/>
    <x v="12"/>
    <n v="1.14315109599611E-4"/>
    <n v="0.28571428571428598"/>
    <n v="5.8567244120846897"/>
    <n v="2"/>
  </r>
  <r>
    <n v="261"/>
    <s v="('QUA  MINERAL WATER(1000ML)', 'N R G  HOOKAH', 'RED BULL ENERGY DRINK')"/>
    <x v="5"/>
    <n v="1.14315109599611E-4"/>
    <n v="0.36363636363636398"/>
    <n v="5.7535609314944596"/>
    <n v="3"/>
  </r>
  <r>
    <n v="123"/>
    <s v="('CALCUTTA MINT', 'BUN MASKA &amp; CHAI')"/>
    <x v="16"/>
    <n v="1.14315109599611E-4"/>
    <n v="0.266666666666667"/>
    <n v="5.6075320512820497"/>
    <n v="2"/>
  </r>
  <r>
    <n v="111"/>
    <s v="('VEG. CLUB WRAP', 'BERRY BLAST')"/>
    <x v="22"/>
    <n v="1.14315109599611E-4"/>
    <n v="0.25806451612903197"/>
    <n v="5.46110401201752"/>
    <n v="2"/>
  </r>
  <r>
    <n v="162"/>
    <s v="('GOOEY CHOCOLATE FUDGE', 'RED BULL 2+1')"/>
    <x v="5"/>
    <n v="1.14315109599611E-4"/>
    <n v="0.33333333333333298"/>
    <n v="5.2740975205365901"/>
    <n v="2"/>
  </r>
  <r>
    <n v="129"/>
    <s v="('CAFFE LATTE', 'CHUNKY CHOCO CHIP COOKIES')"/>
    <x v="16"/>
    <n v="1.14315109599611E-4"/>
    <n v="0.25"/>
    <n v="5.2570612980769198"/>
    <n v="2"/>
  </r>
  <r>
    <n v="202"/>
    <s v="('QUA  MINERAL WATER(1000ML)', 'ORANGE ARRABIATA')"/>
    <x v="5"/>
    <n v="1.14315109599611E-4"/>
    <n v="0.32"/>
    <n v="5.0631336197151304"/>
    <n v="2"/>
  </r>
  <r>
    <n v="178"/>
    <s v="('LEMON ICED TEA', 'LEMON INFUSED CHAR GRILLED VEG')"/>
    <x v="5"/>
    <n v="1.14315109599611E-4"/>
    <n v="0.296296296296296"/>
    <n v="4.6880866849214096"/>
    <n v="2"/>
  </r>
  <r>
    <n v="166"/>
    <s v="('ORANGE ARRABIATA', 'MINT FLAVOUR SINGLE')"/>
    <x v="2"/>
    <n v="1.14315109599611E-4"/>
    <n v="0.30769230769230799"/>
    <n v="4.4206370513083701"/>
    <n v="2"/>
  </r>
  <r>
    <n v="76"/>
    <s v="('ADD WHIPPED CREAM', 'CAPPUCCINO')"/>
    <x v="2"/>
    <n v="1.14315109599611E-4"/>
    <n v="0.28571428571428598"/>
    <n v="4.1048772619292002"/>
    <n v="2"/>
  </r>
  <r>
    <n v="109"/>
    <s v="('BANANA WALNUT MUFFIN', 'CAFFE LATTE')"/>
    <x v="1"/>
    <n v="1.14315109599611E-4"/>
    <n v="0.25"/>
    <n v="3.1996159473299199"/>
    <n v="2"/>
  </r>
  <r>
    <n v="198"/>
    <s v="('QUA  MINERAL WATER(1000ML)', 'QUA  MINERAL WATER(500ML)')"/>
    <x v="8"/>
    <n v="1.14315109599611E-4"/>
    <n v="0.30769230769230799"/>
    <n v="2.5668045150701002"/>
    <n v="2"/>
  </r>
  <r>
    <n v="103"/>
    <s v="('B.M.T. PANINI', 'PASTA ARABIATA VEG')"/>
    <x v="8"/>
    <n v="1.14315109599611E-4"/>
    <n v="0.28571428571428598"/>
    <n v="2.3834613354222398"/>
    <n v="2"/>
  </r>
  <r>
    <n v="47"/>
    <s v="('BEER HOOKAH', '3 RED BULL')"/>
    <x v="28"/>
    <n v="1.0002572089966E-4"/>
    <n v="0.7"/>
    <n v="379.74728682170502"/>
    <n v="2"/>
  </r>
  <r>
    <n v="46"/>
    <s v="('SPINACH TEMPURA')"/>
    <x v="32"/>
    <n v="1.0002572089966E-4"/>
    <n v="0.58333333333333304"/>
    <n v="224.30128205128199"/>
    <n v="1"/>
  </r>
  <r>
    <n v="71"/>
    <s v="('GREAT LAKES SHAKE', 'ADD HERB ROAST CHICKEN')"/>
    <x v="3"/>
    <n v="1.0002572089966E-4"/>
    <n v="0.7"/>
    <n v="119.48146341463401"/>
    <n v="2"/>
  </r>
  <r>
    <n v="265"/>
    <s v="('B.M.T. PANINI', 'RED BULL ENERGY DRINK', 'GREAT LAKES SHAKE')"/>
    <x v="33"/>
    <n v="1.0002572089966E-4"/>
    <n v="0.35"/>
    <n v="74.675914634146395"/>
    <n v="3"/>
  </r>
  <r>
    <n v="59"/>
    <s v="('MOROCCAN MINT TEA', 'ADD FRIES')"/>
    <x v="34"/>
    <n v="1.0002572089966E-4"/>
    <n v="0.28000000000000003"/>
    <n v="74.223333333333301"/>
    <n v="2"/>
  </r>
  <r>
    <n v="264"/>
    <s v="('B.M.T. PANINI', 'MAGGI NDL ARRABIATA', 'GREAT LAKES SHAKE')"/>
    <x v="33"/>
    <n v="1.0002572089966E-4"/>
    <n v="0.28000000000000003"/>
    <n v="59.740731707317103"/>
    <n v="3"/>
  </r>
  <r>
    <n v="70"/>
    <s v="('COUNTRY ROAST CHICKEN PANINI', 'ADD HERB ROAST CHICKEN')"/>
    <x v="6"/>
    <n v="1.0002572089966E-4"/>
    <n v="0.33333333333333298"/>
    <n v="47.125925925925898"/>
    <n v="2"/>
  </r>
  <r>
    <n v="172"/>
    <s v="('LEMON INFUSED CHAR GRILLED VEG', 'KIT KAT SHAKE')"/>
    <x v="6"/>
    <n v="1.0002572089966E-4"/>
    <n v="0.28000000000000003"/>
    <n v="39.5857777777778"/>
    <n v="2"/>
  </r>
  <r>
    <n v="43"/>
    <s v="('VEG PASTA PESTO')"/>
    <x v="29"/>
    <n v="1.0002572089966E-4"/>
    <n v="0.33333333333333298"/>
    <n v="37.443552701979698"/>
    <n v="1"/>
  </r>
  <r>
    <n v="201"/>
    <s v="('NIRVANA HOOKAH SINGLE', 'TOMATOLINO')"/>
    <x v="35"/>
    <n v="1.0002572089966E-4"/>
    <n v="0.4375"/>
    <n v="36.755252100840302"/>
    <n v="2"/>
  </r>
  <r>
    <n v="93"/>
    <s v="('B.M.T. PANINI', 'LEMON INFUSED CHAR GRILLED VEG')"/>
    <x v="6"/>
    <n v="1.0002572089966E-4"/>
    <n v="0.25925925925925902"/>
    <n v="36.653497942386799"/>
    <n v="2"/>
  </r>
  <r>
    <n v="54"/>
    <s v="('CHICKEN SLOUVLAKI WRAP', 'BERRY BLAST')"/>
    <x v="10"/>
    <n v="1.0002572089966E-4"/>
    <n v="0.29166666666666702"/>
    <n v="27.142841312056699"/>
    <n v="2"/>
  </r>
  <r>
    <n v="62"/>
    <s v="('B.M.T. PANINI', 'ADD HAZELNUT FLAVOUR')"/>
    <x v="0"/>
    <n v="1.0002572089966E-4"/>
    <n v="0.77777777777777801"/>
    <n v="25.981119066560598"/>
    <n v="2"/>
  </r>
  <r>
    <n v="216"/>
    <s v="('B.M.T. PANINI', 'COTTAGE CHEESE PANINI', 'KIT KAT SHAKE')"/>
    <x v="36"/>
    <n v="1.0002572089966E-4"/>
    <n v="0.36842105263157898"/>
    <n v="25.0562119584676"/>
    <n v="3"/>
  </r>
  <r>
    <n v="58"/>
    <s v="('QUA  MINERAL WATER(1000ML)', 'MEDITER RANEAN PANINO')"/>
    <x v="10"/>
    <n v="1.0002572089966E-4"/>
    <n v="0.25"/>
    <n v="23.2652925531915"/>
    <n v="2"/>
  </r>
  <r>
    <n v="79"/>
    <s v="('ORANGE ARRABIATA', 'ARABIAN MIST')"/>
    <x v="37"/>
    <n v="1.0002572089966E-4"/>
    <n v="0.33333333333333298"/>
    <n v="19.989145958297598"/>
    <n v="2"/>
  </r>
  <r>
    <n v="73"/>
    <s v="('ADD ON S', 'ARABIAN MIST')"/>
    <x v="4"/>
    <n v="1.0002572089966E-4"/>
    <n v="0.63636363636363602"/>
    <n v="17.095585412668001"/>
    <n v="2"/>
  </r>
  <r>
    <n v="252"/>
    <s v="('GREAT LAKES SHAKE', 'MAGGI NDL ARRABIATA', 'RED BULL 2+1')"/>
    <x v="5"/>
    <n v="1.0002572089966E-4"/>
    <n v="1"/>
    <n v="15.8222925616098"/>
    <n v="3"/>
  </r>
  <r>
    <n v="66"/>
    <s v="('QUA  MINERAL WATER(1000ML)', 'ADD HAZELNUT FLAVOUR')"/>
    <x v="0"/>
    <n v="1.0002572089966E-4"/>
    <n v="0.46666666666666701"/>
    <n v="15.5886714399364"/>
    <n v="2"/>
  </r>
  <r>
    <n v="113"/>
    <s v="('COOL CALIFORNICA', 'ORANGE ARRABIATA')"/>
    <x v="20"/>
    <n v="1.0002572089966E-4"/>
    <n v="0.41176470588235298"/>
    <n v="14.1881426130275"/>
    <n v="2"/>
  </r>
  <r>
    <n v="237"/>
    <s v="('B.M.T. PANINI', 'N R G  HOOKAH', 'QUA  MINERAL WATER(1000ML)')"/>
    <x v="38"/>
    <n v="1.0002572089966E-4"/>
    <n v="0.30434782608695699"/>
    <n v="11.451005142590001"/>
    <n v="3"/>
  </r>
  <r>
    <n v="120"/>
    <s v="('BLUEBERRY BRAIN FREEZER SHAKE', 'CURRANT COOLER')"/>
    <x v="5"/>
    <n v="1.0002572089966E-4"/>
    <n v="0.7"/>
    <n v="11.0756047931268"/>
    <n v="2"/>
  </r>
  <r>
    <n v="177"/>
    <s v="('SATAY CHICKEN PANINI', 'LAVA LAVA')"/>
    <x v="39"/>
    <n v="1.0002572089966E-4"/>
    <n v="0.29166666666666702"/>
    <n v="10.9738799283154"/>
    <n v="2"/>
  </r>
  <r>
    <n v="56"/>
    <s v="('ADD FRIES', 'DOPPIO')"/>
    <x v="16"/>
    <n v="1.0002572089966E-4"/>
    <n v="0.5"/>
    <n v="10.514122596153801"/>
    <n v="2"/>
  </r>
  <r>
    <n v="117"/>
    <s v="('SAMBUCA', 'POUTINE WITH WEDGES')"/>
    <x v="20"/>
    <n v="1.0002572089966E-4"/>
    <n v="0.30434782608695699"/>
    <n v="10.4868880183247"/>
    <n v="2"/>
  </r>
  <r>
    <n v="52"/>
    <s v="('ADD FRIES', 'QUA  MINERAL WATER(500ML)')"/>
    <x v="4"/>
    <n v="1.0002572089966E-4"/>
    <n v="0.38888888888888901"/>
    <n v="10.4473021966304"/>
    <n v="2"/>
  </r>
  <r>
    <n v="154"/>
    <s v="('COTTAGE CHEESE PANINI', 'ORANGE ARRABIATA')"/>
    <x v="21"/>
    <n v="1.0002572089966E-4"/>
    <n v="0.29166666666666702"/>
    <n v="10.262150159209"/>
    <n v="2"/>
  </r>
  <r>
    <n v="210"/>
    <s v="('B.M.T. PANINI', 'MAGGI NDL ARRABIATA', 'ARABIAN MIST')"/>
    <x v="5"/>
    <n v="1.0002572089966E-4"/>
    <n v="0.63636363636363602"/>
    <n v="10.0687316301153"/>
    <n v="3"/>
  </r>
  <r>
    <n v="231"/>
    <s v="('B.M.T. PANINI', 'MAGGI NDL ARRABIATA', 'PHILLYCREAM CHEESE &amp;CHILLY PAN')"/>
    <x v="5"/>
    <n v="1.0002572089966E-4"/>
    <n v="0.63636363636363602"/>
    <n v="10.0687316301153"/>
    <n v="3"/>
  </r>
  <r>
    <n v="247"/>
    <s v="('QUA  MINERAL WATER(1000ML)', 'MAGGI NDL ARRABIATA', 'CALCUTTA MINT')"/>
    <x v="5"/>
    <n v="1.0002572089966E-4"/>
    <n v="0.63636363636363602"/>
    <n v="10.0687316301153"/>
    <n v="3"/>
  </r>
  <r>
    <n v="80"/>
    <s v="('BERRY BLAST', 'BUN MASKA &amp; CHAI')"/>
    <x v="4"/>
    <n v="1.0002572089966E-4"/>
    <n v="0.36842105263157898"/>
    <n v="9.8974441862814402"/>
    <n v="2"/>
  </r>
  <r>
    <n v="176"/>
    <s v="('LAVA LAVA', 'N R G  HOOKAH')"/>
    <x v="39"/>
    <n v="1.0002572089966E-4"/>
    <n v="0.25925925925925902"/>
    <n v="9.7545599362803692"/>
    <n v="2"/>
  </r>
  <r>
    <n v="7"/>
    <s v="('ADD CHICKEN SAUSAGE')"/>
    <x v="12"/>
    <n v="1.0002572089966E-4"/>
    <n v="0.46666666666666701"/>
    <n v="9.5659832064050008"/>
    <n v="1"/>
  </r>
  <r>
    <n v="110"/>
    <s v="('QUA  MINERAL WATER(1000ML)', 'BANANA WALNUT MUFFIN')"/>
    <x v="0"/>
    <n v="1.0002572089966E-4"/>
    <n v="0.28000000000000003"/>
    <n v="9.3532028639618208"/>
    <n v="2"/>
  </r>
  <r>
    <n v="250"/>
    <s v="('GREAT LAKES SHAKE', 'GOOEY CHOCOLATE FUDGE', 'QUA  MINERAL WATER(1000ML)')"/>
    <x v="5"/>
    <n v="1.0002572089966E-4"/>
    <n v="0.58333333333333304"/>
    <n v="9.2296706609390302"/>
    <n v="3"/>
  </r>
  <r>
    <n v="174"/>
    <s v="('ORANGE ARRABIATA', 'KIT KAT SHAKE')"/>
    <x v="21"/>
    <n v="1.0002572089966E-4"/>
    <n v="0.25925925925925902"/>
    <n v="9.1219112526302109"/>
    <n v="2"/>
  </r>
  <r>
    <n v="119"/>
    <s v="('BLUEBERRY BRAIN FREEZER SHAKE', 'COTTAGE CHEESE PANINI')"/>
    <x v="12"/>
    <n v="1.0002572089966E-4"/>
    <n v="0.4375"/>
    <n v="8.9681092560046896"/>
    <n v="2"/>
  </r>
  <r>
    <n v="104"/>
    <s v="('ROMA TOMATO &amp; JALAPENO CROQUE', 'POUTINE WITH FRIES')"/>
    <x v="4"/>
    <n v="1.0002572089966E-4"/>
    <n v="0.33333333333333298"/>
    <n v="8.9548304542546404"/>
    <n v="2"/>
  </r>
  <r>
    <n v="254"/>
    <s v="('GREAT LAKES SHAKE', 'MOROCCAN MINT TEA', 'QUA  MINERAL WATER(1000ML)')"/>
    <x v="5"/>
    <n v="1.0002572089966E-4"/>
    <n v="0.53846153846153899"/>
    <n v="8.5196959947129507"/>
    <n v="3"/>
  </r>
  <r>
    <n v="89"/>
    <s v="('GREAT LAKES SHAKE', 'FRENCH FRIES')"/>
    <x v="4"/>
    <n v="1.0002572089966E-4"/>
    <n v="0.30434782608695699"/>
    <n v="8.1761495451890198"/>
    <n v="2"/>
  </r>
  <r>
    <n v="218"/>
    <s v="('B.M.T. PANINI', 'PHILLYCREAM CHEESE &amp;CHILLY PAN', 'GARDEN FRESH PANINI')"/>
    <x v="12"/>
    <n v="1.0002572089966E-4"/>
    <n v="0.38888888888888901"/>
    <n v="7.9716526720041703"/>
    <n v="3"/>
  </r>
  <r>
    <n v="91"/>
    <s v="('GOOEY CHOCOLATE FUDGE', 'RED BULL 2+1')"/>
    <x v="4"/>
    <n v="1.0002572089966E-4"/>
    <n v="0.29166666666666702"/>
    <n v="7.8354766474728104"/>
    <n v="2"/>
  </r>
  <r>
    <n v="135"/>
    <s v="('RED BULL 2+1', 'COUNTRY LEMONADE')"/>
    <x v="22"/>
    <n v="1.0002572089966E-4"/>
    <n v="0.35"/>
    <n v="7.4066223162987601"/>
    <n v="2"/>
  </r>
  <r>
    <n v="230"/>
    <s v="('B.M.T. PANINI', 'N R G  HOOKAH', 'MAGGI NDL ARRABIATA')"/>
    <x v="5"/>
    <n v="1.0002572089966E-4"/>
    <n v="0.46666666666666701"/>
    <n v="7.3837365287512302"/>
    <n v="3"/>
  </r>
  <r>
    <n v="48"/>
    <s v="('3 RED BULL', 'MIAMI MELONS')"/>
    <x v="8"/>
    <n v="1.0002572089966E-4"/>
    <n v="0.875"/>
    <n v="7.2993503397305997"/>
    <n v="2"/>
  </r>
  <r>
    <n v="161"/>
    <s v="('NON-VEG CLUB WRAP', 'GARDEN FRESH PANINI')"/>
    <x v="12"/>
    <n v="1.0002572089966E-4"/>
    <n v="0.35"/>
    <n v="7.1744874048037497"/>
    <n v="2"/>
  </r>
  <r>
    <n v="171"/>
    <s v="('SHERRIED GARLIC MUSHROOMS CRUS', 'JR.CHL AVALANCHE')"/>
    <x v="12"/>
    <n v="1.0002572089966E-4"/>
    <n v="0.35"/>
    <n v="7.1744874048037497"/>
    <n v="2"/>
  </r>
  <r>
    <n v="240"/>
    <s v="('B.M.T. PANINI', 'PHILLYCREAM CHEESE &amp;CHILLY PAN', 'OREO COOKIE SHAKE')"/>
    <x v="12"/>
    <n v="1.0002572089966E-4"/>
    <n v="0.35"/>
    <n v="7.1744874048037497"/>
    <n v="3"/>
  </r>
  <r>
    <n v="90"/>
    <s v="('MEDITER RANEAN PANINO', 'GARDEN FRESH PANINI')"/>
    <x v="4"/>
    <n v="1.0002572089966E-4"/>
    <n v="0.25925925925925902"/>
    <n v="6.9648681310869396"/>
    <n v="2"/>
  </r>
  <r>
    <n v="217"/>
    <s v="('B.M.T. PANINI', 'COTTAGE CHEESE PANINI', 'POUTINE WITH FRIES')"/>
    <x v="16"/>
    <n v="1.0002572089966E-4"/>
    <n v="0.31818181818181801"/>
    <n v="6.6908052884615401"/>
    <n v="3"/>
  </r>
  <r>
    <n v="221"/>
    <s v="('B.M.T. PANINI', 'N R G  HOOKAH', 'GREAT LAKES SHAKE')"/>
    <x v="5"/>
    <n v="1.0002572089966E-4"/>
    <n v="0.41176470588235298"/>
    <n v="6.5150616430157902"/>
    <n v="3"/>
  </r>
  <r>
    <n v="239"/>
    <s v="('B.M.T. PANINI', 'N R G  HOOKAH', 'RED BULL ENERGY DRINK')"/>
    <x v="5"/>
    <n v="1.0002572089966E-4"/>
    <n v="0.41176470588235298"/>
    <n v="6.5150616430157902"/>
    <n v="3"/>
  </r>
  <r>
    <n v="248"/>
    <s v="('POUTINE WITH FRIES', 'RED BULL 2+1', 'CALCUTTA MINT')"/>
    <x v="5"/>
    <n v="1.0002572089966E-4"/>
    <n v="0.41176470588235298"/>
    <n v="6.5150616430157902"/>
    <n v="3"/>
  </r>
  <r>
    <n v="88"/>
    <s v="('B.M.T. PANINI', 'DOPPIO')"/>
    <x v="16"/>
    <n v="1.0002572089966E-4"/>
    <n v="0.30434782608695699"/>
    <n v="6.3999007107023402"/>
    <n v="2"/>
  </r>
  <r>
    <n v="152"/>
    <s v="('COUNTRY ROAST CHICKEN PANINI', 'CHICKEN SLOUVLAKI WRAP')"/>
    <x v="12"/>
    <n v="1.0002572089966E-4"/>
    <n v="0.30434782608695699"/>
    <n v="6.2386846998293501"/>
    <n v="2"/>
  </r>
  <r>
    <n v="255"/>
    <s v="('GREAT LAKES SHAKE', 'N R G  HOOKAH', 'QUA  MINERAL WATER(1000ML)')"/>
    <x v="5"/>
    <n v="1.0002572089966E-4"/>
    <n v="0.38888888888888901"/>
    <n v="6.15311377395936"/>
    <n v="3"/>
  </r>
  <r>
    <n v="212"/>
    <s v="('B.M.T. PANINI', 'MAGGI NDL ARRABIATA', 'CALCUTTA MINT')"/>
    <x v="12"/>
    <n v="1.0002572089966E-4"/>
    <n v="0.29166666666666702"/>
    <n v="5.9787395040031202"/>
    <n v="3"/>
  </r>
  <r>
    <n v="195"/>
    <s v="('PINK LEMONADE', 'MEZE PLATTER')"/>
    <x v="16"/>
    <n v="1.0002572089966E-4"/>
    <n v="0.28000000000000003"/>
    <n v="5.88790865384615"/>
    <n v="2"/>
  </r>
  <r>
    <n v="175"/>
    <s v="('THE AFTER EIGHT SHAKE', 'KIT KAT SHAKE')"/>
    <x v="12"/>
    <n v="1.0002572089966E-4"/>
    <n v="0.28000000000000003"/>
    <n v="5.7395899238429999"/>
    <n v="2"/>
  </r>
  <r>
    <n v="190"/>
    <s v="('SILVER APPLE SINGLE', 'MAGGI NDLCREAM/ CHEE/GARLIC')"/>
    <x v="12"/>
    <n v="1.0002572089966E-4"/>
    <n v="0.28000000000000003"/>
    <n v="5.7395899238429999"/>
    <n v="2"/>
  </r>
  <r>
    <n v="143"/>
    <s v="('CAPPUCCINO', 'ROMA TOMATO &amp; JALAPENO CROQUE')"/>
    <x v="16"/>
    <n v="1.0002572089966E-4"/>
    <n v="0.269230769230769"/>
    <n v="5.6614506286982298"/>
    <n v="2"/>
  </r>
  <r>
    <n v="156"/>
    <s v="('ORANGE ARRABIATA', 'COUNTRY LEMONADE')"/>
    <x v="2"/>
    <n v="1.0002572089966E-4"/>
    <n v="0.38888888888888901"/>
    <n v="5.58719405095919"/>
    <n v="2"/>
  </r>
  <r>
    <n v="137"/>
    <s v="('SATAY CHICKEN PANINI', 'CALCUTTA MINT')"/>
    <x v="12"/>
    <n v="1.0002572089966E-4"/>
    <n v="0.25925925925925902"/>
    <n v="5.3144351146694397"/>
    <n v="2"/>
  </r>
  <r>
    <n v="211"/>
    <s v="('B.M.T. PANINI', 'BERRY BLAST', 'QUA  MINERAL WATER(1000ML)')"/>
    <x v="5"/>
    <n v="1.0002572089966E-4"/>
    <n v="0.33333333333333298"/>
    <n v="5.2740975205365901"/>
    <n v="3"/>
  </r>
  <r>
    <n v="130"/>
    <s v="('CAFFE LATTE', 'LINDT CHOCOLATE SHAKE')"/>
    <x v="2"/>
    <n v="1.0002572089966E-4"/>
    <n v="0.35"/>
    <n v="5.0284746458632696"/>
    <n v="2"/>
  </r>
  <r>
    <n v="160"/>
    <s v="('NON-VEG CLUB WRAP', 'GARDEN FRESH PANINI')"/>
    <x v="2"/>
    <n v="1.0002572089966E-4"/>
    <n v="0.35"/>
    <n v="5.0284746458632696"/>
    <n v="2"/>
  </r>
  <r>
    <n v="203"/>
    <s v="('RED BULL 2+1', 'ORANGE ARRABIATA')"/>
    <x v="5"/>
    <n v="1.0002572089966E-4"/>
    <n v="0.269230769230769"/>
    <n v="4.2598479973564798"/>
    <n v="2"/>
  </r>
  <r>
    <n v="150"/>
    <s v="('CHICKEN SALAMI PANINI', 'GARDEN FRESH PANINI')"/>
    <x v="2"/>
    <n v="1.0002572089966E-4"/>
    <n v="0.29166666666666702"/>
    <n v="4.1903955382193896"/>
    <n v="2"/>
  </r>
  <r>
    <n v="163"/>
    <s v="('JR.CHL AVALANCHE', 'VANILLA ICECREAM')"/>
    <x v="2"/>
    <n v="1.0002572089966E-4"/>
    <n v="0.29166666666666702"/>
    <n v="4.1903955382193896"/>
    <n v="2"/>
  </r>
  <r>
    <n v="164"/>
    <s v="('MOROCCAN MINT TEA', 'KIT KAT SHAKE')"/>
    <x v="2"/>
    <n v="1.0002572089966E-4"/>
    <n v="0.25"/>
    <n v="3.5917676041880502"/>
    <n v="2"/>
  </r>
  <r>
    <n v="142"/>
    <s v="('MEDITER RANEAN PANINO', 'PHILLYCREAM CHEESE &amp;CHILLY PAN')"/>
    <x v="1"/>
    <n v="1.0002572089966E-4"/>
    <n v="0.25"/>
    <n v="3.1996159473299199"/>
    <n v="2"/>
  </r>
  <r>
    <n v="173"/>
    <s v="('SR.CHL AVALANCHE', 'KIT KAT SHAKE')"/>
    <x v="8"/>
    <n v="1.0002572089966E-4"/>
    <n v="0.28000000000000003"/>
    <n v="2.335792108713790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C45" firstHeaderRow="1" firstDataRow="1" firstDataCol="1"/>
  <pivotFields count="7">
    <pivotField dataField="1" showAll="0"/>
    <pivotField showAll="0"/>
    <pivotField axis="axisRow" showAll="0">
      <items count="41">
        <item x="25"/>
        <item x="10"/>
        <item x="15"/>
        <item x="4"/>
        <item x="19"/>
        <item x="20"/>
        <item x="0"/>
        <item x="22"/>
        <item x="1"/>
        <item x="18"/>
        <item x="30"/>
        <item x="2"/>
        <item x="11"/>
        <item x="7"/>
        <item x="3"/>
        <item x="17"/>
        <item x="26"/>
        <item x="24"/>
        <item x="29"/>
        <item x="23"/>
        <item x="27"/>
        <item x="14"/>
        <item x="8"/>
        <item x="6"/>
        <item x="21"/>
        <item x="28"/>
        <item x="39"/>
        <item x="31"/>
        <item x="12"/>
        <item x="16"/>
        <item x="33"/>
        <item x="35"/>
        <item x="37"/>
        <item x="38"/>
        <item x="13"/>
        <item x="5"/>
        <item x="9"/>
        <item x="32"/>
        <item x="36"/>
        <item x="34"/>
        <item t="default"/>
      </items>
    </pivotField>
    <pivotField showAll="0"/>
    <pivotField showAll="0"/>
    <pivotField showAll="0"/>
    <pivotField showAll="0"/>
  </pivotFields>
  <rowFields count="1">
    <field x="2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Items count="1">
    <i/>
  </colItems>
  <dataFields count="1">
    <dataField name="Count of Rule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67"/>
  <sheetViews>
    <sheetView tabSelected="1" workbookViewId="0">
      <selection activeCell="B208" sqref="B208"/>
    </sheetView>
  </sheetViews>
  <sheetFormatPr defaultRowHeight="12.75"/>
  <cols>
    <col min="1" max="1" width="4" bestFit="1" customWidth="1"/>
    <col min="2" max="2" width="91" bestFit="1" customWidth="1"/>
    <col min="3" max="3" width="43.140625" bestFit="1" customWidth="1"/>
    <col min="4" max="6" width="12" bestFit="1" customWidth="1"/>
    <col min="7" max="7" width="26.85546875" bestFit="1" customWidth="1"/>
  </cols>
  <sheetData>
    <row r="1" spans="1:7">
      <c r="A1" t="s">
        <v>275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274</v>
      </c>
    </row>
    <row r="2" spans="1:7" hidden="1">
      <c r="A2">
        <v>12</v>
      </c>
      <c r="B2" t="s">
        <v>5</v>
      </c>
      <c r="C2" t="s">
        <v>6</v>
      </c>
      <c r="D2">
        <v>1.6147009230945101E-3</v>
      </c>
      <c r="E2">
        <v>0.54589371980676304</v>
      </c>
      <c r="F2">
        <v>18.235195369697799</v>
      </c>
      <c r="G2">
        <f>(LEN(B2) - LEN(SUBSTITUTE(B2, ",","")))+1</f>
        <v>1</v>
      </c>
    </row>
    <row r="3" spans="1:7" hidden="1">
      <c r="A3">
        <v>13</v>
      </c>
      <c r="B3" t="s">
        <v>5</v>
      </c>
      <c r="C3" t="s">
        <v>7</v>
      </c>
      <c r="D3">
        <v>1.37178131519534E-3</v>
      </c>
      <c r="E3">
        <v>0.46376811594202899</v>
      </c>
      <c r="F3">
        <v>5.9355194385250698</v>
      </c>
      <c r="G3">
        <f t="shared" ref="G3:G66" si="0">(LEN(B3) - LEN(SUBSTITUTE(B3, ",","")))+1</f>
        <v>1</v>
      </c>
    </row>
    <row r="4" spans="1:7" hidden="1">
      <c r="A4">
        <v>39</v>
      </c>
      <c r="B4" t="s">
        <v>8</v>
      </c>
      <c r="C4" t="s">
        <v>9</v>
      </c>
      <c r="D4">
        <v>1.2431768168957699E-3</v>
      </c>
      <c r="E4">
        <v>0.41232227488151701</v>
      </c>
      <c r="F4">
        <v>5.9238631576182099</v>
      </c>
      <c r="G4">
        <f t="shared" si="0"/>
        <v>1</v>
      </c>
    </row>
    <row r="5" spans="1:7" hidden="1">
      <c r="A5">
        <v>14</v>
      </c>
      <c r="B5" t="s">
        <v>10</v>
      </c>
      <c r="C5" t="s">
        <v>11</v>
      </c>
      <c r="D5">
        <v>1.04312537509645E-3</v>
      </c>
      <c r="E5">
        <v>0.46496815286624199</v>
      </c>
      <c r="F5">
        <v>79.364393350939906</v>
      </c>
      <c r="G5">
        <f t="shared" si="0"/>
        <v>1</v>
      </c>
    </row>
    <row r="6" spans="1:7" hidden="1">
      <c r="A6">
        <v>24</v>
      </c>
      <c r="B6" t="s">
        <v>12</v>
      </c>
      <c r="C6" t="s">
        <v>13</v>
      </c>
      <c r="D6">
        <v>1.0145465976965501E-3</v>
      </c>
      <c r="E6">
        <v>0.265917602996255</v>
      </c>
      <c r="F6">
        <v>7.1437411488997702</v>
      </c>
      <c r="G6">
        <f t="shared" si="0"/>
        <v>1</v>
      </c>
    </row>
    <row r="7" spans="1:7" hidden="1">
      <c r="A7">
        <v>100</v>
      </c>
      <c r="B7" t="s">
        <v>14</v>
      </c>
      <c r="C7" t="s">
        <v>15</v>
      </c>
      <c r="D7">
        <v>9.0023148809693899E-4</v>
      </c>
      <c r="E7">
        <v>0.47014925373134298</v>
      </c>
      <c r="F7">
        <v>7.4388390401598201</v>
      </c>
      <c r="G7">
        <f t="shared" si="0"/>
        <v>2</v>
      </c>
    </row>
    <row r="8" spans="1:7" hidden="1">
      <c r="A8">
        <v>15</v>
      </c>
      <c r="B8" t="s">
        <v>10</v>
      </c>
      <c r="C8" t="s">
        <v>16</v>
      </c>
      <c r="D8">
        <v>7.2875882369752201E-4</v>
      </c>
      <c r="E8">
        <v>0.32484076433121001</v>
      </c>
      <c r="F8">
        <v>45.925265392781299</v>
      </c>
      <c r="G8">
        <f t="shared" si="0"/>
        <v>1</v>
      </c>
    </row>
    <row r="9" spans="1:7" hidden="1">
      <c r="A9">
        <v>29</v>
      </c>
      <c r="B9" t="s">
        <v>17</v>
      </c>
      <c r="C9" t="s">
        <v>18</v>
      </c>
      <c r="D9">
        <v>6.8589065759766803E-4</v>
      </c>
      <c r="E9">
        <v>0.46153846153846201</v>
      </c>
      <c r="F9">
        <v>101.890803203106</v>
      </c>
      <c r="G9">
        <f t="shared" si="0"/>
        <v>1</v>
      </c>
    </row>
    <row r="10" spans="1:7" hidden="1">
      <c r="A10">
        <v>207</v>
      </c>
      <c r="B10" t="s">
        <v>19</v>
      </c>
      <c r="C10" t="s">
        <v>15</v>
      </c>
      <c r="D10">
        <v>6.5731188019776498E-4</v>
      </c>
      <c r="E10">
        <v>0.53488372093023195</v>
      </c>
      <c r="F10">
        <v>8.4630867190005699</v>
      </c>
      <c r="G10">
        <f t="shared" si="0"/>
        <v>2</v>
      </c>
    </row>
    <row r="11" spans="1:7" hidden="1">
      <c r="A11">
        <v>3</v>
      </c>
      <c r="B11" t="s">
        <v>20</v>
      </c>
      <c r="C11" t="s">
        <v>6</v>
      </c>
      <c r="D11">
        <v>6.2873310279786205E-4</v>
      </c>
      <c r="E11">
        <v>0.63768115942029002</v>
      </c>
      <c r="F11">
        <v>21.301290166372699</v>
      </c>
      <c r="G11">
        <f t="shared" si="0"/>
        <v>1</v>
      </c>
    </row>
    <row r="12" spans="1:7" hidden="1">
      <c r="A12">
        <v>107</v>
      </c>
      <c r="B12" t="s">
        <v>21</v>
      </c>
      <c r="C12" t="s">
        <v>15</v>
      </c>
      <c r="D12">
        <v>5.8586493669800796E-4</v>
      </c>
      <c r="E12">
        <v>0.41414141414141398</v>
      </c>
      <c r="F12">
        <v>6.5526666164242497</v>
      </c>
      <c r="G12">
        <f t="shared" si="0"/>
        <v>2</v>
      </c>
    </row>
    <row r="13" spans="1:7" hidden="1">
      <c r="A13">
        <v>20</v>
      </c>
      <c r="B13" t="s">
        <v>22</v>
      </c>
      <c r="C13" t="s">
        <v>6</v>
      </c>
      <c r="D13">
        <v>5.7157554799805704E-4</v>
      </c>
      <c r="E13">
        <v>0.8</v>
      </c>
      <c r="F13">
        <v>26.7234367541766</v>
      </c>
      <c r="G13">
        <f t="shared" si="0"/>
        <v>1</v>
      </c>
    </row>
    <row r="14" spans="1:7" hidden="1">
      <c r="A14">
        <v>108</v>
      </c>
      <c r="B14" t="s">
        <v>23</v>
      </c>
      <c r="C14" t="s">
        <v>15</v>
      </c>
      <c r="D14">
        <v>5.7157554799805704E-4</v>
      </c>
      <c r="E14">
        <v>0.34482758620689602</v>
      </c>
      <c r="F14">
        <v>5.4559629522792301</v>
      </c>
      <c r="G14">
        <f t="shared" si="0"/>
        <v>2</v>
      </c>
    </row>
    <row r="15" spans="1:7" hidden="1">
      <c r="A15">
        <v>168</v>
      </c>
      <c r="B15" t="s">
        <v>24</v>
      </c>
      <c r="C15" t="s">
        <v>15</v>
      </c>
      <c r="D15">
        <v>5.2870738189820198E-4</v>
      </c>
      <c r="E15">
        <v>0.50684931506849296</v>
      </c>
      <c r="F15">
        <v>8.0195181476652309</v>
      </c>
      <c r="G15">
        <f t="shared" si="0"/>
        <v>2</v>
      </c>
    </row>
    <row r="16" spans="1:7" hidden="1">
      <c r="A16">
        <v>169</v>
      </c>
      <c r="B16" t="s">
        <v>25</v>
      </c>
      <c r="C16" t="s">
        <v>15</v>
      </c>
      <c r="D16">
        <v>5.1441799319825105E-4</v>
      </c>
      <c r="E16">
        <v>0.36363636363636398</v>
      </c>
      <c r="F16">
        <v>5.7535609314944596</v>
      </c>
      <c r="G16">
        <f t="shared" si="0"/>
        <v>2</v>
      </c>
    </row>
    <row r="17" spans="1:7" hidden="1">
      <c r="A17">
        <v>184</v>
      </c>
      <c r="B17" t="s">
        <v>26</v>
      </c>
      <c r="C17" t="s">
        <v>15</v>
      </c>
      <c r="D17">
        <v>4.5726043839844501E-4</v>
      </c>
      <c r="E17">
        <v>0.39506172839506198</v>
      </c>
      <c r="F17">
        <v>6.2507822465618803</v>
      </c>
      <c r="G17">
        <f t="shared" si="0"/>
        <v>2</v>
      </c>
    </row>
    <row r="18" spans="1:7" hidden="1">
      <c r="A18">
        <v>196</v>
      </c>
      <c r="B18" t="s">
        <v>27</v>
      </c>
      <c r="C18" t="s">
        <v>28</v>
      </c>
      <c r="D18">
        <v>4.5726043839844501E-4</v>
      </c>
      <c r="E18">
        <v>0.56140350877193002</v>
      </c>
      <c r="F18">
        <v>4.6832924485489604</v>
      </c>
      <c r="G18">
        <f t="shared" si="0"/>
        <v>2</v>
      </c>
    </row>
    <row r="19" spans="1:7" hidden="1">
      <c r="A19">
        <v>208</v>
      </c>
      <c r="B19" t="s">
        <v>29</v>
      </c>
      <c r="C19" t="s">
        <v>15</v>
      </c>
      <c r="D19">
        <v>4.4297104969849398E-4</v>
      </c>
      <c r="E19">
        <v>0.256198347107438</v>
      </c>
      <c r="F19">
        <v>4.0536452017347298</v>
      </c>
      <c r="G19">
        <f t="shared" si="0"/>
        <v>2</v>
      </c>
    </row>
    <row r="20" spans="1:7" hidden="1">
      <c r="A20">
        <v>206</v>
      </c>
      <c r="B20" t="s">
        <v>30</v>
      </c>
      <c r="C20" t="s">
        <v>15</v>
      </c>
      <c r="D20">
        <v>4.1439227229859098E-4</v>
      </c>
      <c r="E20">
        <v>0.287128712871287</v>
      </c>
      <c r="F20">
        <v>4.54303449788795</v>
      </c>
      <c r="G20">
        <f t="shared" si="0"/>
        <v>2</v>
      </c>
    </row>
    <row r="21" spans="1:7" hidden="1">
      <c r="A21">
        <v>165</v>
      </c>
      <c r="B21" t="s">
        <v>31</v>
      </c>
      <c r="C21" t="s">
        <v>15</v>
      </c>
      <c r="D21">
        <v>4.1439227229859098E-4</v>
      </c>
      <c r="E21">
        <v>0.27619047619047599</v>
      </c>
      <c r="F21">
        <v>4.3699665170160298</v>
      </c>
      <c r="G21">
        <f t="shared" si="0"/>
        <v>2</v>
      </c>
    </row>
    <row r="22" spans="1:7" hidden="1">
      <c r="A22">
        <v>21</v>
      </c>
      <c r="B22" t="s">
        <v>32</v>
      </c>
      <c r="C22" t="s">
        <v>7</v>
      </c>
      <c r="D22">
        <v>4.0010288359864E-4</v>
      </c>
      <c r="E22">
        <v>0.405797101449275</v>
      </c>
      <c r="F22">
        <v>5.1935795087094299</v>
      </c>
      <c r="G22">
        <f t="shared" si="0"/>
        <v>1</v>
      </c>
    </row>
    <row r="23" spans="1:7" hidden="1">
      <c r="A23">
        <v>22</v>
      </c>
      <c r="B23" t="s">
        <v>32</v>
      </c>
      <c r="C23" t="s">
        <v>9</v>
      </c>
      <c r="D23">
        <v>3.8581349489868799E-4</v>
      </c>
      <c r="E23">
        <v>0.39130434782608697</v>
      </c>
      <c r="F23">
        <v>5.6218971195986898</v>
      </c>
      <c r="G23">
        <f t="shared" si="0"/>
        <v>1</v>
      </c>
    </row>
    <row r="24" spans="1:7" hidden="1">
      <c r="A24">
        <v>4</v>
      </c>
      <c r="B24" t="s">
        <v>20</v>
      </c>
      <c r="C24" t="s">
        <v>7</v>
      </c>
      <c r="D24">
        <v>3.8581349489868799E-4</v>
      </c>
      <c r="E24">
        <v>0.39130434782608697</v>
      </c>
      <c r="F24">
        <v>5.0080945262555296</v>
      </c>
      <c r="G24">
        <f t="shared" si="0"/>
        <v>1</v>
      </c>
    </row>
    <row r="25" spans="1:7" hidden="1">
      <c r="A25">
        <v>45</v>
      </c>
      <c r="B25" t="s">
        <v>33</v>
      </c>
      <c r="C25" t="s">
        <v>15</v>
      </c>
      <c r="D25">
        <v>3.8581349489868799E-4</v>
      </c>
      <c r="E25">
        <v>0.27272727272727298</v>
      </c>
      <c r="F25">
        <v>4.3151706986208502</v>
      </c>
      <c r="G25">
        <f t="shared" si="0"/>
        <v>1</v>
      </c>
    </row>
    <row r="26" spans="1:7" hidden="1">
      <c r="A26">
        <v>200</v>
      </c>
      <c r="B26" t="s">
        <v>34</v>
      </c>
      <c r="C26" t="s">
        <v>28</v>
      </c>
      <c r="D26">
        <v>3.8581349489868799E-4</v>
      </c>
      <c r="E26">
        <v>0.48214285714285698</v>
      </c>
      <c r="F26">
        <v>4.0220910035250199</v>
      </c>
      <c r="G26">
        <f t="shared" si="0"/>
        <v>2</v>
      </c>
    </row>
    <row r="27" spans="1:7" hidden="1">
      <c r="A27">
        <v>8</v>
      </c>
      <c r="B27" t="s">
        <v>35</v>
      </c>
      <c r="C27" t="s">
        <v>6</v>
      </c>
      <c r="D27">
        <v>3.57234717498785E-4</v>
      </c>
      <c r="E27">
        <v>0.625</v>
      </c>
      <c r="F27">
        <v>20.877684964200501</v>
      </c>
      <c r="G27">
        <f t="shared" si="0"/>
        <v>1</v>
      </c>
    </row>
    <row r="28" spans="1:7" hidden="1">
      <c r="A28">
        <v>97</v>
      </c>
      <c r="B28" t="s">
        <v>26</v>
      </c>
      <c r="C28" t="s">
        <v>13</v>
      </c>
      <c r="D28">
        <v>3.57234717498785E-4</v>
      </c>
      <c r="E28">
        <v>0.30864197530864201</v>
      </c>
      <c r="F28">
        <v>8.2915096798654098</v>
      </c>
      <c r="G28">
        <f t="shared" si="0"/>
        <v>2</v>
      </c>
    </row>
    <row r="29" spans="1:7" hidden="1">
      <c r="A29">
        <v>85</v>
      </c>
      <c r="B29" t="s">
        <v>36</v>
      </c>
      <c r="C29" t="s">
        <v>13</v>
      </c>
      <c r="D29">
        <v>3.4294532879883402E-4</v>
      </c>
      <c r="E29">
        <v>0.34782608695652201</v>
      </c>
      <c r="F29">
        <v>9.3441709087874507</v>
      </c>
      <c r="G29">
        <f t="shared" si="0"/>
        <v>2</v>
      </c>
    </row>
    <row r="30" spans="1:7" hidden="1">
      <c r="A30">
        <v>136</v>
      </c>
      <c r="B30" t="s">
        <v>36</v>
      </c>
      <c r="C30" t="s">
        <v>15</v>
      </c>
      <c r="D30">
        <v>3.2865594009888298E-4</v>
      </c>
      <c r="E30">
        <v>0.33333333333333298</v>
      </c>
      <c r="F30">
        <v>5.2740975205365901</v>
      </c>
      <c r="G30">
        <f t="shared" si="0"/>
        <v>2</v>
      </c>
    </row>
    <row r="31" spans="1:7" hidden="1">
      <c r="A31">
        <v>40</v>
      </c>
      <c r="B31" t="s">
        <v>37</v>
      </c>
      <c r="C31" t="s">
        <v>38</v>
      </c>
      <c r="D31">
        <v>3.1436655139893102E-4</v>
      </c>
      <c r="E31">
        <v>0.35483870967741898</v>
      </c>
      <c r="F31">
        <v>85.628698553948794</v>
      </c>
      <c r="G31">
        <f t="shared" si="0"/>
        <v>1</v>
      </c>
    </row>
    <row r="32" spans="1:7" hidden="1">
      <c r="A32">
        <v>204</v>
      </c>
      <c r="B32" t="s">
        <v>39</v>
      </c>
      <c r="C32" t="s">
        <v>15</v>
      </c>
      <c r="D32">
        <v>3.1436655139893102E-4</v>
      </c>
      <c r="E32">
        <v>0.44897959183673503</v>
      </c>
      <c r="F32">
        <v>7.10388645623296</v>
      </c>
      <c r="G32">
        <f t="shared" si="0"/>
        <v>2</v>
      </c>
    </row>
    <row r="33" spans="1:7" hidden="1">
      <c r="A33">
        <v>11</v>
      </c>
      <c r="B33" t="s">
        <v>40</v>
      </c>
      <c r="C33" t="s">
        <v>41</v>
      </c>
      <c r="D33">
        <v>3.0007716269897999E-4</v>
      </c>
      <c r="E33">
        <v>0.28000000000000003</v>
      </c>
      <c r="F33">
        <v>26.057127659574501</v>
      </c>
      <c r="G33">
        <f t="shared" si="0"/>
        <v>1</v>
      </c>
    </row>
    <row r="34" spans="1:7" hidden="1">
      <c r="A34">
        <v>96</v>
      </c>
      <c r="B34" t="s">
        <v>42</v>
      </c>
      <c r="C34" t="s">
        <v>13</v>
      </c>
      <c r="D34">
        <v>3.0007716269897999E-4</v>
      </c>
      <c r="E34">
        <v>0.27272727272727298</v>
      </c>
      <c r="F34">
        <v>7.3266794625719802</v>
      </c>
      <c r="G34">
        <f t="shared" si="0"/>
        <v>2</v>
      </c>
    </row>
    <row r="35" spans="1:7">
      <c r="A35">
        <v>233</v>
      </c>
      <c r="B35" t="s">
        <v>43</v>
      </c>
      <c r="C35" t="s">
        <v>15</v>
      </c>
      <c r="D35">
        <v>2.8578777399902798E-4</v>
      </c>
      <c r="E35">
        <v>0.8</v>
      </c>
      <c r="F35">
        <v>12.6578340492878</v>
      </c>
      <c r="G35">
        <f t="shared" si="0"/>
        <v>3</v>
      </c>
    </row>
    <row r="36" spans="1:7" hidden="1">
      <c r="A36">
        <v>36</v>
      </c>
      <c r="B36" t="s">
        <v>44</v>
      </c>
      <c r="C36" t="s">
        <v>45</v>
      </c>
      <c r="D36">
        <v>2.8578777399902798E-4</v>
      </c>
      <c r="E36">
        <v>0.28571428571428598</v>
      </c>
      <c r="F36">
        <v>6.0462222990193997</v>
      </c>
      <c r="G36">
        <f t="shared" si="0"/>
        <v>1</v>
      </c>
    </row>
    <row r="37" spans="1:7" hidden="1">
      <c r="A37">
        <v>186</v>
      </c>
      <c r="B37" t="s">
        <v>46</v>
      </c>
      <c r="C37" t="s">
        <v>15</v>
      </c>
      <c r="D37">
        <v>2.7149838529907699E-4</v>
      </c>
      <c r="E37">
        <v>0.54285714285714304</v>
      </c>
      <c r="F37">
        <v>8.5892445334452994</v>
      </c>
      <c r="G37">
        <f t="shared" si="0"/>
        <v>2</v>
      </c>
    </row>
    <row r="38" spans="1:7" hidden="1">
      <c r="A38">
        <v>19</v>
      </c>
      <c r="B38" t="s">
        <v>47</v>
      </c>
      <c r="C38" t="s">
        <v>48</v>
      </c>
      <c r="D38">
        <v>2.5720899659912498E-4</v>
      </c>
      <c r="E38">
        <v>0.40909090909090901</v>
      </c>
      <c r="F38">
        <v>8.3857644991212705</v>
      </c>
      <c r="G38">
        <f t="shared" si="0"/>
        <v>1</v>
      </c>
    </row>
    <row r="39" spans="1:7" hidden="1">
      <c r="A39">
        <v>226</v>
      </c>
      <c r="B39" t="s">
        <v>49</v>
      </c>
      <c r="C39" t="s">
        <v>15</v>
      </c>
      <c r="D39">
        <v>2.5720899659912498E-4</v>
      </c>
      <c r="E39">
        <v>0.47368421052631599</v>
      </c>
      <c r="F39">
        <v>7.4947701607625197</v>
      </c>
      <c r="G39">
        <f t="shared" si="0"/>
        <v>3</v>
      </c>
    </row>
    <row r="40" spans="1:7" hidden="1">
      <c r="A40">
        <v>179</v>
      </c>
      <c r="B40" t="s">
        <v>50</v>
      </c>
      <c r="C40" t="s">
        <v>15</v>
      </c>
      <c r="D40">
        <v>2.5720899659912498E-4</v>
      </c>
      <c r="E40">
        <v>0.28571428571428598</v>
      </c>
      <c r="F40">
        <v>4.52065501760279</v>
      </c>
      <c r="G40">
        <f t="shared" si="0"/>
        <v>2</v>
      </c>
    </row>
    <row r="41" spans="1:7" hidden="1">
      <c r="A41">
        <v>6</v>
      </c>
      <c r="B41" t="s">
        <v>51</v>
      </c>
      <c r="C41" t="s">
        <v>52</v>
      </c>
      <c r="D41">
        <v>2.42919607899174E-4</v>
      </c>
      <c r="E41">
        <v>0.54838709677419395</v>
      </c>
      <c r="F41">
        <v>959.43064516129004</v>
      </c>
      <c r="G41">
        <f t="shared" si="0"/>
        <v>1</v>
      </c>
    </row>
    <row r="42" spans="1:7" hidden="1">
      <c r="A42">
        <v>187</v>
      </c>
      <c r="B42" t="s">
        <v>53</v>
      </c>
      <c r="C42" t="s">
        <v>15</v>
      </c>
      <c r="D42">
        <v>2.42919607899174E-4</v>
      </c>
      <c r="E42">
        <v>0.38636363636363602</v>
      </c>
      <c r="F42">
        <v>6.1131584897128697</v>
      </c>
      <c r="G42">
        <f t="shared" si="0"/>
        <v>2</v>
      </c>
    </row>
    <row r="43" spans="1:7" hidden="1">
      <c r="A43">
        <v>116</v>
      </c>
      <c r="B43" t="s">
        <v>54</v>
      </c>
      <c r="C43" t="s">
        <v>48</v>
      </c>
      <c r="D43">
        <v>2.42919607899174E-4</v>
      </c>
      <c r="E43">
        <v>0.28813559322033899</v>
      </c>
      <c r="F43">
        <v>5.9063576698142297</v>
      </c>
      <c r="G43">
        <f t="shared" si="0"/>
        <v>2</v>
      </c>
    </row>
    <row r="44" spans="1:7" hidden="1">
      <c r="A44">
        <v>167</v>
      </c>
      <c r="B44" t="s">
        <v>55</v>
      </c>
      <c r="C44" t="s">
        <v>28</v>
      </c>
      <c r="D44">
        <v>2.42919607899174E-4</v>
      </c>
      <c r="E44">
        <v>0.25</v>
      </c>
      <c r="F44">
        <v>2.0855286684944598</v>
      </c>
      <c r="G44">
        <f t="shared" si="0"/>
        <v>2</v>
      </c>
    </row>
    <row r="45" spans="1:7" hidden="1">
      <c r="A45">
        <v>16</v>
      </c>
      <c r="B45" t="s">
        <v>56</v>
      </c>
      <c r="C45" t="s">
        <v>6</v>
      </c>
      <c r="D45">
        <v>2.2863021919922299E-4</v>
      </c>
      <c r="E45">
        <v>0.64</v>
      </c>
      <c r="F45">
        <v>21.378749403341299</v>
      </c>
      <c r="G45">
        <f t="shared" si="0"/>
        <v>1</v>
      </c>
    </row>
    <row r="46" spans="1:7" hidden="1">
      <c r="A46">
        <v>183</v>
      </c>
      <c r="B46" t="s">
        <v>57</v>
      </c>
      <c r="C46" t="s">
        <v>15</v>
      </c>
      <c r="D46">
        <v>2.2863021919922299E-4</v>
      </c>
      <c r="E46">
        <v>0.28070175438596501</v>
      </c>
      <c r="F46">
        <v>4.4413452804518698</v>
      </c>
      <c r="G46">
        <f t="shared" si="0"/>
        <v>2</v>
      </c>
    </row>
    <row r="47" spans="1:7" hidden="1">
      <c r="A47">
        <v>0</v>
      </c>
      <c r="B47" t="s">
        <v>58</v>
      </c>
      <c r="C47" t="s">
        <v>59</v>
      </c>
      <c r="D47">
        <v>2.1434083049927101E-4</v>
      </c>
      <c r="E47">
        <v>0.71428571428571397</v>
      </c>
      <c r="F47">
        <v>3332.4761904761899</v>
      </c>
      <c r="G47">
        <f t="shared" si="0"/>
        <v>1</v>
      </c>
    </row>
    <row r="48" spans="1:7" hidden="1">
      <c r="A48">
        <v>50</v>
      </c>
      <c r="B48" t="s">
        <v>60</v>
      </c>
      <c r="C48" t="s">
        <v>13</v>
      </c>
      <c r="D48">
        <v>2.1434083049927101E-4</v>
      </c>
      <c r="E48">
        <v>0.36585365853658502</v>
      </c>
      <c r="F48">
        <v>9.8284724497916809</v>
      </c>
      <c r="G48">
        <f t="shared" si="0"/>
        <v>2</v>
      </c>
    </row>
    <row r="49" spans="1:7" hidden="1">
      <c r="A49">
        <v>95</v>
      </c>
      <c r="B49" t="s">
        <v>61</v>
      </c>
      <c r="C49" t="s">
        <v>13</v>
      </c>
      <c r="D49">
        <v>2.1434083049927101E-4</v>
      </c>
      <c r="E49">
        <v>0.3</v>
      </c>
      <c r="F49">
        <v>8.0593474088291792</v>
      </c>
      <c r="G49">
        <f t="shared" si="0"/>
        <v>2</v>
      </c>
    </row>
    <row r="50" spans="1:7" hidden="1">
      <c r="A50">
        <v>191</v>
      </c>
      <c r="B50" t="s">
        <v>62</v>
      </c>
      <c r="C50" t="s">
        <v>15</v>
      </c>
      <c r="D50">
        <v>2.1434083049927101E-4</v>
      </c>
      <c r="E50">
        <v>0.40540540540540498</v>
      </c>
      <c r="F50">
        <v>6.4144429303823403</v>
      </c>
      <c r="G50">
        <f t="shared" si="0"/>
        <v>2</v>
      </c>
    </row>
    <row r="51" spans="1:7" hidden="1">
      <c r="A51">
        <v>127</v>
      </c>
      <c r="B51" t="s">
        <v>63</v>
      </c>
      <c r="C51" t="s">
        <v>7</v>
      </c>
      <c r="D51">
        <v>2.1434083049927101E-4</v>
      </c>
      <c r="E51">
        <v>0.394736842105263</v>
      </c>
      <c r="F51">
        <v>5.0520251799946099</v>
      </c>
      <c r="G51">
        <f t="shared" si="0"/>
        <v>2</v>
      </c>
    </row>
    <row r="52" spans="1:7" hidden="1">
      <c r="A52">
        <v>9</v>
      </c>
      <c r="B52" t="s">
        <v>35</v>
      </c>
      <c r="C52" t="s">
        <v>7</v>
      </c>
      <c r="D52">
        <v>2.1434083049927101E-4</v>
      </c>
      <c r="E52">
        <v>0.375</v>
      </c>
      <c r="F52">
        <v>4.7994239209948804</v>
      </c>
      <c r="G52">
        <f t="shared" si="0"/>
        <v>1</v>
      </c>
    </row>
    <row r="53" spans="1:7" hidden="1">
      <c r="A53">
        <v>155</v>
      </c>
      <c r="B53" t="s">
        <v>64</v>
      </c>
      <c r="C53" t="s">
        <v>15</v>
      </c>
      <c r="D53">
        <v>2.1434083049927101E-4</v>
      </c>
      <c r="E53">
        <v>0.27777777777777801</v>
      </c>
      <c r="F53">
        <v>4.3950812671138202</v>
      </c>
      <c r="G53">
        <f t="shared" si="0"/>
        <v>2</v>
      </c>
    </row>
    <row r="54" spans="1:7" hidden="1">
      <c r="A54">
        <v>193</v>
      </c>
      <c r="B54" t="s">
        <v>65</v>
      </c>
      <c r="C54" t="s">
        <v>15</v>
      </c>
      <c r="D54">
        <v>2.1434083049927101E-4</v>
      </c>
      <c r="E54">
        <v>0.26785714285714302</v>
      </c>
      <c r="F54">
        <v>4.2381140790026199</v>
      </c>
      <c r="G54">
        <f t="shared" si="0"/>
        <v>2</v>
      </c>
    </row>
    <row r="55" spans="1:7" hidden="1">
      <c r="A55">
        <v>205</v>
      </c>
      <c r="B55" t="s">
        <v>66</v>
      </c>
      <c r="C55" t="s">
        <v>15</v>
      </c>
      <c r="D55">
        <v>2.1434083049927101E-4</v>
      </c>
      <c r="E55">
        <v>0.25862068965517199</v>
      </c>
      <c r="F55">
        <v>4.0919722142094201</v>
      </c>
      <c r="G55">
        <f t="shared" si="0"/>
        <v>2</v>
      </c>
    </row>
    <row r="56" spans="1:7" hidden="1">
      <c r="A56">
        <v>197</v>
      </c>
      <c r="B56" t="s">
        <v>67</v>
      </c>
      <c r="C56" t="s">
        <v>28</v>
      </c>
      <c r="D56">
        <v>2.1434083049927101E-4</v>
      </c>
      <c r="E56">
        <v>0.33333333333333298</v>
      </c>
      <c r="F56">
        <v>2.7807048913259398</v>
      </c>
      <c r="G56">
        <f t="shared" si="0"/>
        <v>2</v>
      </c>
    </row>
    <row r="57" spans="1:7">
      <c r="A57">
        <v>259</v>
      </c>
      <c r="B57" t="s">
        <v>68</v>
      </c>
      <c r="C57" t="s">
        <v>15</v>
      </c>
      <c r="D57">
        <v>2.0005144179932E-4</v>
      </c>
      <c r="E57">
        <v>0.93333333333333302</v>
      </c>
      <c r="F57">
        <v>14.7674730575025</v>
      </c>
      <c r="G57">
        <f t="shared" si="0"/>
        <v>3</v>
      </c>
    </row>
    <row r="58" spans="1:7">
      <c r="A58">
        <v>260</v>
      </c>
      <c r="B58" t="s">
        <v>69</v>
      </c>
      <c r="C58" t="s">
        <v>15</v>
      </c>
      <c r="D58">
        <v>2.0005144179932E-4</v>
      </c>
      <c r="E58">
        <v>0.7</v>
      </c>
      <c r="F58">
        <v>11.0756047931268</v>
      </c>
      <c r="G58">
        <f t="shared" si="0"/>
        <v>3</v>
      </c>
    </row>
    <row r="59" spans="1:7" hidden="1">
      <c r="A59">
        <v>51</v>
      </c>
      <c r="B59" t="s">
        <v>70</v>
      </c>
      <c r="C59" t="s">
        <v>13</v>
      </c>
      <c r="D59">
        <v>2.0005144179932E-4</v>
      </c>
      <c r="E59">
        <v>0.35897435897435898</v>
      </c>
      <c r="F59">
        <v>9.6436635661203791</v>
      </c>
      <c r="G59">
        <f t="shared" si="0"/>
        <v>2</v>
      </c>
    </row>
    <row r="60" spans="1:7" hidden="1">
      <c r="A60">
        <v>99</v>
      </c>
      <c r="B60" t="s">
        <v>53</v>
      </c>
      <c r="C60" t="s">
        <v>13</v>
      </c>
      <c r="D60">
        <v>2.0005144179932E-4</v>
      </c>
      <c r="E60">
        <v>0.31818181818181801</v>
      </c>
      <c r="F60">
        <v>8.5477927063339791</v>
      </c>
      <c r="G60">
        <f t="shared" si="0"/>
        <v>2</v>
      </c>
    </row>
    <row r="61" spans="1:7" hidden="1">
      <c r="A61">
        <v>81</v>
      </c>
      <c r="B61" t="s">
        <v>71</v>
      </c>
      <c r="C61" t="s">
        <v>13</v>
      </c>
      <c r="D61">
        <v>2.0005144179932E-4</v>
      </c>
      <c r="E61">
        <v>0.25</v>
      </c>
      <c r="F61">
        <v>6.7161228406909803</v>
      </c>
      <c r="G61">
        <f t="shared" si="0"/>
        <v>2</v>
      </c>
    </row>
    <row r="62" spans="1:7" hidden="1">
      <c r="A62">
        <v>114</v>
      </c>
      <c r="B62" t="s">
        <v>72</v>
      </c>
      <c r="C62" t="s">
        <v>15</v>
      </c>
      <c r="D62">
        <v>2.0005144179932E-4</v>
      </c>
      <c r="E62">
        <v>0.28571428571428598</v>
      </c>
      <c r="F62">
        <v>4.52065501760279</v>
      </c>
      <c r="G62">
        <f t="shared" si="0"/>
        <v>2</v>
      </c>
    </row>
    <row r="63" spans="1:7" hidden="1">
      <c r="A63">
        <v>23</v>
      </c>
      <c r="B63" t="s">
        <v>73</v>
      </c>
      <c r="C63" t="s">
        <v>74</v>
      </c>
      <c r="D63">
        <v>1.8576205309936799E-4</v>
      </c>
      <c r="E63">
        <v>0.371428571428571</v>
      </c>
      <c r="F63">
        <v>147.689285714286</v>
      </c>
      <c r="G63">
        <f t="shared" si="0"/>
        <v>1</v>
      </c>
    </row>
    <row r="64" spans="1:7" hidden="1">
      <c r="A64">
        <v>41</v>
      </c>
      <c r="B64" t="s">
        <v>75</v>
      </c>
      <c r="C64" t="s">
        <v>18</v>
      </c>
      <c r="D64">
        <v>1.8576205309936799E-4</v>
      </c>
      <c r="E64">
        <v>0.52</v>
      </c>
      <c r="F64">
        <v>114.796971608833</v>
      </c>
      <c r="G64">
        <f t="shared" si="0"/>
        <v>1</v>
      </c>
    </row>
    <row r="65" spans="1:7">
      <c r="A65">
        <v>228</v>
      </c>
      <c r="B65" t="s">
        <v>76</v>
      </c>
      <c r="C65" t="s">
        <v>15</v>
      </c>
      <c r="D65">
        <v>1.8576205309936799E-4</v>
      </c>
      <c r="E65">
        <v>0.65</v>
      </c>
      <c r="F65">
        <v>10.2844901650464</v>
      </c>
      <c r="G65">
        <f t="shared" si="0"/>
        <v>3</v>
      </c>
    </row>
    <row r="66" spans="1:7" hidden="1">
      <c r="A66">
        <v>10</v>
      </c>
      <c r="B66" t="s">
        <v>77</v>
      </c>
      <c r="C66" t="s">
        <v>48</v>
      </c>
      <c r="D66">
        <v>1.8576205309936799E-4</v>
      </c>
      <c r="E66">
        <v>0.371428571428571</v>
      </c>
      <c r="F66">
        <v>7.6137417357101</v>
      </c>
      <c r="G66">
        <f t="shared" si="0"/>
        <v>1</v>
      </c>
    </row>
    <row r="67" spans="1:7" hidden="1">
      <c r="A67">
        <v>82</v>
      </c>
      <c r="B67" t="s">
        <v>72</v>
      </c>
      <c r="C67" t="s">
        <v>13</v>
      </c>
      <c r="D67">
        <v>1.8576205309936799E-4</v>
      </c>
      <c r="E67">
        <v>0.26530612244898</v>
      </c>
      <c r="F67">
        <v>7.1273140350190003</v>
      </c>
      <c r="G67">
        <f t="shared" ref="G67:G130" si="1">(LEN(B67) - LEN(SUBSTITUTE(B67, ",","")))+1</f>
        <v>2</v>
      </c>
    </row>
    <row r="68" spans="1:7" hidden="1">
      <c r="A68">
        <v>60</v>
      </c>
      <c r="B68" t="s">
        <v>78</v>
      </c>
      <c r="C68" t="s">
        <v>79</v>
      </c>
      <c r="D68">
        <v>1.8576205309936799E-4</v>
      </c>
      <c r="E68">
        <v>0.30232558139534899</v>
      </c>
      <c r="F68">
        <v>6.3573764534883699</v>
      </c>
      <c r="G68">
        <f t="shared" si="1"/>
        <v>2</v>
      </c>
    </row>
    <row r="69" spans="1:7" hidden="1">
      <c r="A69">
        <v>126</v>
      </c>
      <c r="B69" t="s">
        <v>80</v>
      </c>
      <c r="C69" t="s">
        <v>15</v>
      </c>
      <c r="D69">
        <v>1.8576205309936799E-4</v>
      </c>
      <c r="E69">
        <v>0.27083333333333298</v>
      </c>
      <c r="F69">
        <v>4.2852042354359803</v>
      </c>
      <c r="G69">
        <f t="shared" si="1"/>
        <v>2</v>
      </c>
    </row>
    <row r="70" spans="1:7" hidden="1">
      <c r="A70">
        <v>30</v>
      </c>
      <c r="B70" t="s">
        <v>81</v>
      </c>
      <c r="C70" t="s">
        <v>7</v>
      </c>
      <c r="D70">
        <v>1.8576205309936799E-4</v>
      </c>
      <c r="E70">
        <v>0.25490196078431399</v>
      </c>
      <c r="F70">
        <v>3.2623535149246199</v>
      </c>
      <c r="G70">
        <f t="shared" si="1"/>
        <v>1</v>
      </c>
    </row>
    <row r="71" spans="1:7" hidden="1">
      <c r="A71">
        <v>5</v>
      </c>
      <c r="B71" t="s">
        <v>51</v>
      </c>
      <c r="C71" t="s">
        <v>82</v>
      </c>
      <c r="D71">
        <v>1.7147266439941701E-4</v>
      </c>
      <c r="E71">
        <v>0.38709677419354799</v>
      </c>
      <c r="F71">
        <v>520.95781637717096</v>
      </c>
      <c r="G71">
        <f t="shared" si="1"/>
        <v>1</v>
      </c>
    </row>
    <row r="72" spans="1:7">
      <c r="A72">
        <v>227</v>
      </c>
      <c r="B72" t="s">
        <v>83</v>
      </c>
      <c r="C72" t="s">
        <v>15</v>
      </c>
      <c r="D72">
        <v>1.7147266439941701E-4</v>
      </c>
      <c r="E72">
        <v>0.85714285714285698</v>
      </c>
      <c r="F72">
        <v>13.5619650528084</v>
      </c>
      <c r="G72">
        <f t="shared" si="1"/>
        <v>3</v>
      </c>
    </row>
    <row r="73" spans="1:7">
      <c r="A73">
        <v>251</v>
      </c>
      <c r="B73" t="s">
        <v>84</v>
      </c>
      <c r="C73" t="s">
        <v>15</v>
      </c>
      <c r="D73">
        <v>1.7147266439941701E-4</v>
      </c>
      <c r="E73">
        <v>0.75</v>
      </c>
      <c r="F73">
        <v>11.8667194212073</v>
      </c>
      <c r="G73">
        <f t="shared" si="1"/>
        <v>3</v>
      </c>
    </row>
    <row r="74" spans="1:7" hidden="1">
      <c r="A74">
        <v>98</v>
      </c>
      <c r="B74" t="s">
        <v>46</v>
      </c>
      <c r="C74" t="s">
        <v>13</v>
      </c>
      <c r="D74">
        <v>1.7147266439941701E-4</v>
      </c>
      <c r="E74">
        <v>0.34285714285714303</v>
      </c>
      <c r="F74">
        <v>9.2106827529476298</v>
      </c>
      <c r="G74">
        <f t="shared" si="1"/>
        <v>2</v>
      </c>
    </row>
    <row r="75" spans="1:7" hidden="1">
      <c r="A75">
        <v>49</v>
      </c>
      <c r="B75" t="s">
        <v>85</v>
      </c>
      <c r="C75" t="s">
        <v>13</v>
      </c>
      <c r="D75">
        <v>1.7147266439941701E-4</v>
      </c>
      <c r="E75">
        <v>0.30769230769230799</v>
      </c>
      <c r="F75">
        <v>8.2659973423888999</v>
      </c>
      <c r="G75">
        <f t="shared" si="1"/>
        <v>2</v>
      </c>
    </row>
    <row r="76" spans="1:7" hidden="1">
      <c r="A76">
        <v>220</v>
      </c>
      <c r="B76" t="s">
        <v>86</v>
      </c>
      <c r="C76" t="s">
        <v>15</v>
      </c>
      <c r="D76">
        <v>1.7147266439941701E-4</v>
      </c>
      <c r="E76">
        <v>0.48</v>
      </c>
      <c r="F76">
        <v>7.5947004295726899</v>
      </c>
      <c r="G76">
        <f t="shared" si="1"/>
        <v>3</v>
      </c>
    </row>
    <row r="77" spans="1:7" hidden="1">
      <c r="A77">
        <v>215</v>
      </c>
      <c r="B77" t="s">
        <v>87</v>
      </c>
      <c r="C77" t="s">
        <v>15</v>
      </c>
      <c r="D77">
        <v>1.7147266439941701E-4</v>
      </c>
      <c r="E77">
        <v>0.42857142857142899</v>
      </c>
      <c r="F77">
        <v>6.7809825264041903</v>
      </c>
      <c r="G77">
        <f t="shared" si="1"/>
        <v>3</v>
      </c>
    </row>
    <row r="78" spans="1:7" hidden="1">
      <c r="A78">
        <v>209</v>
      </c>
      <c r="B78" t="s">
        <v>88</v>
      </c>
      <c r="C78" t="s">
        <v>15</v>
      </c>
      <c r="D78">
        <v>1.7147266439941701E-4</v>
      </c>
      <c r="E78">
        <v>0.375</v>
      </c>
      <c r="F78">
        <v>5.9333597106036597</v>
      </c>
      <c r="G78">
        <f t="shared" si="1"/>
        <v>2</v>
      </c>
    </row>
    <row r="79" spans="1:7" hidden="1">
      <c r="A79">
        <v>118</v>
      </c>
      <c r="B79" t="s">
        <v>89</v>
      </c>
      <c r="C79" t="s">
        <v>15</v>
      </c>
      <c r="D79">
        <v>1.7147266439941701E-4</v>
      </c>
      <c r="E79">
        <v>0.292682926829268</v>
      </c>
      <c r="F79">
        <v>4.6309148960809097</v>
      </c>
      <c r="G79">
        <f t="shared" si="1"/>
        <v>2</v>
      </c>
    </row>
    <row r="80" spans="1:7" hidden="1">
      <c r="A80">
        <v>124</v>
      </c>
      <c r="B80" t="s">
        <v>90</v>
      </c>
      <c r="C80" t="s">
        <v>15</v>
      </c>
      <c r="D80">
        <v>1.7147266439941701E-4</v>
      </c>
      <c r="E80">
        <v>0.27272727272727298</v>
      </c>
      <c r="F80">
        <v>4.3151706986208502</v>
      </c>
      <c r="G80">
        <f t="shared" si="1"/>
        <v>2</v>
      </c>
    </row>
    <row r="81" spans="1:7" hidden="1">
      <c r="A81">
        <v>139</v>
      </c>
      <c r="B81" t="s">
        <v>91</v>
      </c>
      <c r="C81" t="s">
        <v>7</v>
      </c>
      <c r="D81">
        <v>1.7147266439941701E-4</v>
      </c>
      <c r="E81">
        <v>0.33333333333333298</v>
      </c>
      <c r="F81">
        <v>4.2661545964398897</v>
      </c>
      <c r="G81">
        <f t="shared" si="1"/>
        <v>2</v>
      </c>
    </row>
    <row r="82" spans="1:7" hidden="1">
      <c r="A82">
        <v>2</v>
      </c>
      <c r="B82" t="s">
        <v>92</v>
      </c>
      <c r="C82" t="s">
        <v>28</v>
      </c>
      <c r="D82">
        <v>1.7147266439941701E-4</v>
      </c>
      <c r="E82">
        <v>0.375</v>
      </c>
      <c r="F82">
        <v>3.12829300274168</v>
      </c>
      <c r="G82">
        <f t="shared" si="1"/>
        <v>1</v>
      </c>
    </row>
    <row r="83" spans="1:7" hidden="1">
      <c r="A83">
        <v>31</v>
      </c>
      <c r="B83" t="s">
        <v>93</v>
      </c>
      <c r="C83" t="s">
        <v>94</v>
      </c>
      <c r="D83">
        <v>1.57183275699466E-4</v>
      </c>
      <c r="E83">
        <v>0.35483870967741898</v>
      </c>
      <c r="F83">
        <v>477.54466501240699</v>
      </c>
      <c r="G83">
        <f t="shared" si="1"/>
        <v>1</v>
      </c>
    </row>
    <row r="84" spans="1:7" hidden="1">
      <c r="A84">
        <v>35</v>
      </c>
      <c r="B84" t="s">
        <v>95</v>
      </c>
      <c r="C84" t="s">
        <v>38</v>
      </c>
      <c r="D84">
        <v>1.57183275699466E-4</v>
      </c>
      <c r="E84">
        <v>0.314285714285714</v>
      </c>
      <c r="F84">
        <v>75.842561576354697</v>
      </c>
      <c r="G84">
        <f t="shared" si="1"/>
        <v>1</v>
      </c>
    </row>
    <row r="85" spans="1:7" hidden="1">
      <c r="A85">
        <v>235</v>
      </c>
      <c r="B85" t="s">
        <v>53</v>
      </c>
      <c r="C85" t="s">
        <v>96</v>
      </c>
      <c r="D85">
        <v>1.57183275699466E-4</v>
      </c>
      <c r="E85">
        <v>0.25</v>
      </c>
      <c r="F85">
        <v>53.339939024390198</v>
      </c>
      <c r="G85">
        <f t="shared" si="1"/>
        <v>2</v>
      </c>
    </row>
    <row r="86" spans="1:7" hidden="1">
      <c r="A86">
        <v>61</v>
      </c>
      <c r="B86" t="s">
        <v>97</v>
      </c>
      <c r="C86" t="s">
        <v>41</v>
      </c>
      <c r="D86">
        <v>1.57183275699466E-4</v>
      </c>
      <c r="E86">
        <v>0.34375</v>
      </c>
      <c r="F86">
        <v>31.989777260638299</v>
      </c>
      <c r="G86">
        <f t="shared" si="1"/>
        <v>2</v>
      </c>
    </row>
    <row r="87" spans="1:7">
      <c r="A87">
        <v>115</v>
      </c>
      <c r="B87" t="s">
        <v>98</v>
      </c>
      <c r="C87" t="s">
        <v>99</v>
      </c>
      <c r="D87">
        <v>1.57183275699466E-4</v>
      </c>
      <c r="E87">
        <v>0.6875</v>
      </c>
      <c r="F87">
        <v>23.6891309699655</v>
      </c>
      <c r="G87">
        <f t="shared" si="1"/>
        <v>2</v>
      </c>
    </row>
    <row r="88" spans="1:7" hidden="1">
      <c r="A88">
        <v>181</v>
      </c>
      <c r="B88" t="s">
        <v>100</v>
      </c>
      <c r="C88" t="s">
        <v>101</v>
      </c>
      <c r="D88">
        <v>1.57183275699466E-4</v>
      </c>
      <c r="E88">
        <v>0.28205128205128199</v>
      </c>
      <c r="F88">
        <v>9.9238375165977004</v>
      </c>
      <c r="G88">
        <f t="shared" si="1"/>
        <v>2</v>
      </c>
    </row>
    <row r="89" spans="1:7" hidden="1">
      <c r="A89">
        <v>77</v>
      </c>
      <c r="B89" t="s">
        <v>102</v>
      </c>
      <c r="C89" t="s">
        <v>13</v>
      </c>
      <c r="D89">
        <v>1.57183275699466E-4</v>
      </c>
      <c r="E89">
        <v>0.34375</v>
      </c>
      <c r="F89">
        <v>9.2346689059500893</v>
      </c>
      <c r="G89">
        <f t="shared" si="1"/>
        <v>2</v>
      </c>
    </row>
    <row r="90" spans="1:7" hidden="1">
      <c r="A90">
        <v>112</v>
      </c>
      <c r="B90" t="s">
        <v>103</v>
      </c>
      <c r="C90" t="s">
        <v>99</v>
      </c>
      <c r="D90">
        <v>1.57183275699466E-4</v>
      </c>
      <c r="E90">
        <v>0.26190476190476197</v>
      </c>
      <c r="F90">
        <v>9.0244308457011595</v>
      </c>
      <c r="G90">
        <f t="shared" si="1"/>
        <v>2</v>
      </c>
    </row>
    <row r="91" spans="1:7" hidden="1">
      <c r="A91">
        <v>94</v>
      </c>
      <c r="B91" t="s">
        <v>104</v>
      </c>
      <c r="C91" t="s">
        <v>13</v>
      </c>
      <c r="D91">
        <v>1.57183275699466E-4</v>
      </c>
      <c r="E91">
        <v>0.314285714285714</v>
      </c>
      <c r="F91">
        <v>8.4431258568686598</v>
      </c>
      <c r="G91">
        <f t="shared" si="1"/>
        <v>2</v>
      </c>
    </row>
    <row r="92" spans="1:7" hidden="1">
      <c r="A92">
        <v>232</v>
      </c>
      <c r="B92" t="s">
        <v>105</v>
      </c>
      <c r="C92" t="s">
        <v>15</v>
      </c>
      <c r="D92">
        <v>1.57183275699466E-4</v>
      </c>
      <c r="E92">
        <v>0.52380952380952395</v>
      </c>
      <c r="F92">
        <v>8.2878675322717807</v>
      </c>
      <c r="G92">
        <f t="shared" si="1"/>
        <v>3</v>
      </c>
    </row>
    <row r="93" spans="1:7" hidden="1">
      <c r="A93">
        <v>86</v>
      </c>
      <c r="B93" t="s">
        <v>106</v>
      </c>
      <c r="C93" t="s">
        <v>13</v>
      </c>
      <c r="D93">
        <v>1.57183275699466E-4</v>
      </c>
      <c r="E93">
        <v>0.27500000000000002</v>
      </c>
      <c r="F93">
        <v>7.3877351247600798</v>
      </c>
      <c r="G93">
        <f t="shared" si="1"/>
        <v>2</v>
      </c>
    </row>
    <row r="94" spans="1:7" hidden="1">
      <c r="A94">
        <v>213</v>
      </c>
      <c r="B94" t="s">
        <v>107</v>
      </c>
      <c r="C94" t="s">
        <v>15</v>
      </c>
      <c r="D94">
        <v>1.57183275699466E-4</v>
      </c>
      <c r="E94">
        <v>0.45833333333333298</v>
      </c>
      <c r="F94">
        <v>7.2518840907378097</v>
      </c>
      <c r="G94">
        <f t="shared" si="1"/>
        <v>3</v>
      </c>
    </row>
    <row r="95" spans="1:7" hidden="1">
      <c r="A95">
        <v>92</v>
      </c>
      <c r="B95" t="s">
        <v>108</v>
      </c>
      <c r="C95" t="s">
        <v>13</v>
      </c>
      <c r="D95">
        <v>1.57183275699466E-4</v>
      </c>
      <c r="E95">
        <v>0.26190476190476197</v>
      </c>
      <c r="F95">
        <v>7.0359382140572198</v>
      </c>
      <c r="G95">
        <f t="shared" si="1"/>
        <v>2</v>
      </c>
    </row>
    <row r="96" spans="1:7" hidden="1">
      <c r="A96">
        <v>246</v>
      </c>
      <c r="B96" t="s">
        <v>109</v>
      </c>
      <c r="C96" t="s">
        <v>15</v>
      </c>
      <c r="D96">
        <v>1.57183275699466E-4</v>
      </c>
      <c r="E96">
        <v>0.44</v>
      </c>
      <c r="F96">
        <v>6.9618087271083002</v>
      </c>
      <c r="G96">
        <f t="shared" si="1"/>
        <v>3</v>
      </c>
    </row>
    <row r="97" spans="1:7" hidden="1">
      <c r="A97">
        <v>223</v>
      </c>
      <c r="B97" t="s">
        <v>110</v>
      </c>
      <c r="C97" t="s">
        <v>15</v>
      </c>
      <c r="D97">
        <v>1.57183275699466E-4</v>
      </c>
      <c r="E97">
        <v>0.37931034482758602</v>
      </c>
      <c r="F97">
        <v>6.0015592475071502</v>
      </c>
      <c r="G97">
        <f t="shared" si="1"/>
        <v>3</v>
      </c>
    </row>
    <row r="98" spans="1:7" hidden="1">
      <c r="A98">
        <v>241</v>
      </c>
      <c r="B98" t="s">
        <v>111</v>
      </c>
      <c r="C98" t="s">
        <v>15</v>
      </c>
      <c r="D98">
        <v>1.57183275699466E-4</v>
      </c>
      <c r="E98">
        <v>0.36666666666666697</v>
      </c>
      <c r="F98">
        <v>5.8015072725902499</v>
      </c>
      <c r="G98">
        <f t="shared" si="1"/>
        <v>3</v>
      </c>
    </row>
    <row r="99" spans="1:7" hidden="1">
      <c r="A99">
        <v>78</v>
      </c>
      <c r="B99" t="s">
        <v>102</v>
      </c>
      <c r="C99" t="s">
        <v>15</v>
      </c>
      <c r="D99">
        <v>1.57183275699466E-4</v>
      </c>
      <c r="E99">
        <v>0.34375</v>
      </c>
      <c r="F99">
        <v>5.4389130680533597</v>
      </c>
      <c r="G99">
        <f t="shared" si="1"/>
        <v>2</v>
      </c>
    </row>
    <row r="100" spans="1:7" hidden="1">
      <c r="A100">
        <v>84</v>
      </c>
      <c r="B100" t="s">
        <v>112</v>
      </c>
      <c r="C100" t="s">
        <v>113</v>
      </c>
      <c r="D100">
        <v>1.57183275699466E-4</v>
      </c>
      <c r="E100">
        <v>0.25</v>
      </c>
      <c r="F100">
        <v>5.2904445116419696</v>
      </c>
      <c r="G100">
        <f t="shared" si="1"/>
        <v>2</v>
      </c>
    </row>
    <row r="101" spans="1:7" hidden="1">
      <c r="A101">
        <v>159</v>
      </c>
      <c r="B101" t="s">
        <v>114</v>
      </c>
      <c r="C101" t="s">
        <v>15</v>
      </c>
      <c r="D101">
        <v>1.57183275699466E-4</v>
      </c>
      <c r="E101">
        <v>0.29729729729729698</v>
      </c>
      <c r="F101">
        <v>4.7039248156137097</v>
      </c>
      <c r="G101">
        <f t="shared" si="1"/>
        <v>2</v>
      </c>
    </row>
    <row r="102" spans="1:7" hidden="1">
      <c r="A102">
        <v>153</v>
      </c>
      <c r="B102" t="s">
        <v>106</v>
      </c>
      <c r="C102" t="s">
        <v>15</v>
      </c>
      <c r="D102">
        <v>1.57183275699466E-4</v>
      </c>
      <c r="E102">
        <v>0.27500000000000002</v>
      </c>
      <c r="F102">
        <v>4.3511304544426901</v>
      </c>
      <c r="G102">
        <f t="shared" si="1"/>
        <v>2</v>
      </c>
    </row>
    <row r="103" spans="1:7" hidden="1">
      <c r="A103">
        <v>121</v>
      </c>
      <c r="B103" t="s">
        <v>115</v>
      </c>
      <c r="C103" t="s">
        <v>9</v>
      </c>
      <c r="D103">
        <v>1.57183275699466E-4</v>
      </c>
      <c r="E103">
        <v>0.26829268292682901</v>
      </c>
      <c r="F103">
        <v>3.8545798679091301</v>
      </c>
      <c r="G103">
        <f t="shared" si="1"/>
        <v>2</v>
      </c>
    </row>
    <row r="104" spans="1:7" hidden="1">
      <c r="A104">
        <v>34</v>
      </c>
      <c r="B104" t="s">
        <v>95</v>
      </c>
      <c r="C104" t="s">
        <v>116</v>
      </c>
      <c r="D104">
        <v>1.4289388699951399E-4</v>
      </c>
      <c r="E104">
        <v>0.28571428571428598</v>
      </c>
      <c r="F104">
        <v>624.83928571428601</v>
      </c>
      <c r="G104">
        <f t="shared" si="1"/>
        <v>1</v>
      </c>
    </row>
    <row r="105" spans="1:7" hidden="1">
      <c r="A105">
        <v>33</v>
      </c>
      <c r="B105" t="s">
        <v>95</v>
      </c>
      <c r="C105" t="s">
        <v>117</v>
      </c>
      <c r="D105">
        <v>1.4289388699951399E-4</v>
      </c>
      <c r="E105">
        <v>0.28571428571428598</v>
      </c>
      <c r="F105">
        <v>476.068027210884</v>
      </c>
      <c r="G105">
        <f t="shared" si="1"/>
        <v>1</v>
      </c>
    </row>
    <row r="106" spans="1:7" hidden="1">
      <c r="A106">
        <v>1</v>
      </c>
      <c r="B106" t="s">
        <v>118</v>
      </c>
      <c r="C106" t="s">
        <v>119</v>
      </c>
      <c r="D106">
        <v>1.4289388699951399E-4</v>
      </c>
      <c r="E106">
        <v>0.3125</v>
      </c>
      <c r="F106">
        <v>88.182963709677395</v>
      </c>
      <c r="G106">
        <f t="shared" si="1"/>
        <v>1</v>
      </c>
    </row>
    <row r="107" spans="1:7">
      <c r="A107">
        <v>65</v>
      </c>
      <c r="B107" t="s">
        <v>120</v>
      </c>
      <c r="C107" t="s">
        <v>6</v>
      </c>
      <c r="D107">
        <v>1.4289388699951399E-4</v>
      </c>
      <c r="E107">
        <v>0.66666666666666696</v>
      </c>
      <c r="F107">
        <v>22.269530628480499</v>
      </c>
      <c r="G107">
        <f t="shared" si="1"/>
        <v>2</v>
      </c>
    </row>
    <row r="108" spans="1:7">
      <c r="A108">
        <v>63</v>
      </c>
      <c r="B108" t="s">
        <v>121</v>
      </c>
      <c r="C108" t="s">
        <v>6</v>
      </c>
      <c r="D108">
        <v>1.4289388699951399E-4</v>
      </c>
      <c r="E108">
        <v>0.5</v>
      </c>
      <c r="F108">
        <v>16.7021479713604</v>
      </c>
      <c r="G108">
        <f t="shared" si="1"/>
        <v>2</v>
      </c>
    </row>
    <row r="109" spans="1:7">
      <c r="A109">
        <v>106</v>
      </c>
      <c r="B109" t="s">
        <v>122</v>
      </c>
      <c r="C109" t="s">
        <v>79</v>
      </c>
      <c r="D109">
        <v>1.4289388699951399E-4</v>
      </c>
      <c r="E109">
        <v>0.58823529411764697</v>
      </c>
      <c r="F109">
        <v>12.3695559954751</v>
      </c>
      <c r="G109">
        <f t="shared" si="1"/>
        <v>2</v>
      </c>
    </row>
    <row r="110" spans="1:7" hidden="1">
      <c r="A110">
        <v>87</v>
      </c>
      <c r="B110" t="s">
        <v>123</v>
      </c>
      <c r="C110" t="s">
        <v>13</v>
      </c>
      <c r="D110">
        <v>1.4289388699951399E-4</v>
      </c>
      <c r="E110">
        <v>0.434782608695652</v>
      </c>
      <c r="F110">
        <v>11.6802136359843</v>
      </c>
      <c r="G110">
        <f t="shared" si="1"/>
        <v>2</v>
      </c>
    </row>
    <row r="111" spans="1:7">
      <c r="A111">
        <v>245</v>
      </c>
      <c r="B111" t="s">
        <v>124</v>
      </c>
      <c r="C111" t="s">
        <v>15</v>
      </c>
      <c r="D111">
        <v>1.4289388699951399E-4</v>
      </c>
      <c r="E111">
        <v>0.71428571428571397</v>
      </c>
      <c r="F111">
        <v>11.301637544007001</v>
      </c>
      <c r="G111">
        <f t="shared" si="1"/>
        <v>3</v>
      </c>
    </row>
    <row r="112" spans="1:7" hidden="1">
      <c r="A112">
        <v>148</v>
      </c>
      <c r="B112" t="s">
        <v>125</v>
      </c>
      <c r="C112" t="s">
        <v>15</v>
      </c>
      <c r="D112">
        <v>1.4289388699951399E-4</v>
      </c>
      <c r="E112">
        <v>0.625</v>
      </c>
      <c r="F112">
        <v>9.8889328510060999</v>
      </c>
      <c r="G112">
        <f t="shared" si="1"/>
        <v>2</v>
      </c>
    </row>
    <row r="113" spans="1:7" hidden="1">
      <c r="A113">
        <v>185</v>
      </c>
      <c r="B113" t="s">
        <v>126</v>
      </c>
      <c r="C113" t="s">
        <v>15</v>
      </c>
      <c r="D113">
        <v>1.4289388699951399E-4</v>
      </c>
      <c r="E113">
        <v>0.58823529411764697</v>
      </c>
      <c r="F113">
        <v>9.3072309185939801</v>
      </c>
      <c r="G113">
        <f t="shared" si="1"/>
        <v>2</v>
      </c>
    </row>
    <row r="114" spans="1:7" hidden="1">
      <c r="A114">
        <v>125</v>
      </c>
      <c r="B114" t="s">
        <v>127</v>
      </c>
      <c r="C114" t="s">
        <v>128</v>
      </c>
      <c r="D114">
        <v>1.4289388699951399E-4</v>
      </c>
      <c r="E114">
        <v>0.27027027027027001</v>
      </c>
      <c r="F114">
        <v>8.4664521280456793</v>
      </c>
      <c r="G114">
        <f t="shared" si="1"/>
        <v>2</v>
      </c>
    </row>
    <row r="115" spans="1:7" hidden="1">
      <c r="A115">
        <v>151</v>
      </c>
      <c r="B115" t="s">
        <v>129</v>
      </c>
      <c r="C115" t="s">
        <v>79</v>
      </c>
      <c r="D115">
        <v>1.4289388699951399E-4</v>
      </c>
      <c r="E115">
        <v>0.4</v>
      </c>
      <c r="F115">
        <v>8.4112980769230798</v>
      </c>
      <c r="G115">
        <f t="shared" si="1"/>
        <v>2</v>
      </c>
    </row>
    <row r="116" spans="1:7" hidden="1">
      <c r="A116">
        <v>105</v>
      </c>
      <c r="B116" t="s">
        <v>130</v>
      </c>
      <c r="C116" t="s">
        <v>79</v>
      </c>
      <c r="D116">
        <v>1.4289388699951399E-4</v>
      </c>
      <c r="E116">
        <v>0.34482758620689602</v>
      </c>
      <c r="F116">
        <v>7.2511190318302399</v>
      </c>
      <c r="G116">
        <f t="shared" si="1"/>
        <v>2</v>
      </c>
    </row>
    <row r="117" spans="1:7" hidden="1">
      <c r="A117">
        <v>222</v>
      </c>
      <c r="B117" t="s">
        <v>110</v>
      </c>
      <c r="C117" t="s">
        <v>79</v>
      </c>
      <c r="D117">
        <v>1.4289388699951399E-4</v>
      </c>
      <c r="E117">
        <v>0.34482758620689602</v>
      </c>
      <c r="F117">
        <v>7.2511190318302399</v>
      </c>
      <c r="G117">
        <f t="shared" si="1"/>
        <v>3</v>
      </c>
    </row>
    <row r="118" spans="1:7" hidden="1">
      <c r="A118">
        <v>257</v>
      </c>
      <c r="B118" t="s">
        <v>131</v>
      </c>
      <c r="C118" t="s">
        <v>15</v>
      </c>
      <c r="D118">
        <v>1.4289388699951399E-4</v>
      </c>
      <c r="E118">
        <v>0.45454545454545497</v>
      </c>
      <c r="F118">
        <v>7.1919511643680796</v>
      </c>
      <c r="G118">
        <f t="shared" si="1"/>
        <v>3</v>
      </c>
    </row>
    <row r="119" spans="1:7" hidden="1">
      <c r="A119">
        <v>132</v>
      </c>
      <c r="B119" t="s">
        <v>132</v>
      </c>
      <c r="C119" t="s">
        <v>79</v>
      </c>
      <c r="D119">
        <v>1.4289388699951399E-4</v>
      </c>
      <c r="E119">
        <v>0.33333333333333298</v>
      </c>
      <c r="F119">
        <v>7.0094150641025603</v>
      </c>
      <c r="G119">
        <f t="shared" si="1"/>
        <v>2</v>
      </c>
    </row>
    <row r="120" spans="1:7" hidden="1">
      <c r="A120">
        <v>74</v>
      </c>
      <c r="B120" t="s">
        <v>133</v>
      </c>
      <c r="C120" t="s">
        <v>13</v>
      </c>
      <c r="D120">
        <v>1.4289388699951399E-4</v>
      </c>
      <c r="E120">
        <v>0.25</v>
      </c>
      <c r="F120">
        <v>6.7161228406909803</v>
      </c>
      <c r="G120">
        <f t="shared" si="1"/>
        <v>2</v>
      </c>
    </row>
    <row r="121" spans="1:7" hidden="1">
      <c r="A121">
        <v>158</v>
      </c>
      <c r="B121" t="s">
        <v>134</v>
      </c>
      <c r="C121" t="s">
        <v>79</v>
      </c>
      <c r="D121">
        <v>1.4289388699951399E-4</v>
      </c>
      <c r="E121">
        <v>0.28571428571428598</v>
      </c>
      <c r="F121">
        <v>6.0080700549450601</v>
      </c>
      <c r="G121">
        <f t="shared" si="1"/>
        <v>2</v>
      </c>
    </row>
    <row r="122" spans="1:7" hidden="1">
      <c r="A122">
        <v>141</v>
      </c>
      <c r="B122" t="s">
        <v>135</v>
      </c>
      <c r="C122" t="s">
        <v>9</v>
      </c>
      <c r="D122">
        <v>1.4289388699951399E-4</v>
      </c>
      <c r="E122">
        <v>0.4</v>
      </c>
      <c r="F122">
        <v>5.7468281667008796</v>
      </c>
      <c r="G122">
        <f t="shared" si="1"/>
        <v>2</v>
      </c>
    </row>
    <row r="123" spans="1:7" hidden="1">
      <c r="A123">
        <v>17</v>
      </c>
      <c r="B123" t="s">
        <v>56</v>
      </c>
      <c r="C123" t="s">
        <v>7</v>
      </c>
      <c r="D123">
        <v>1.4289388699951399E-4</v>
      </c>
      <c r="E123">
        <v>0.4</v>
      </c>
      <c r="F123">
        <v>5.1193855157278696</v>
      </c>
      <c r="G123">
        <f t="shared" si="1"/>
        <v>1</v>
      </c>
    </row>
    <row r="124" spans="1:7" hidden="1">
      <c r="A124">
        <v>243</v>
      </c>
      <c r="B124" t="s">
        <v>136</v>
      </c>
      <c r="C124" t="s">
        <v>15</v>
      </c>
      <c r="D124">
        <v>1.4289388699951399E-4</v>
      </c>
      <c r="E124">
        <v>0.3125</v>
      </c>
      <c r="F124">
        <v>4.9444664255030499</v>
      </c>
      <c r="G124">
        <f t="shared" si="1"/>
        <v>3</v>
      </c>
    </row>
    <row r="125" spans="1:7" hidden="1">
      <c r="A125">
        <v>214</v>
      </c>
      <c r="B125" t="s">
        <v>137</v>
      </c>
      <c r="C125" t="s">
        <v>15</v>
      </c>
      <c r="D125">
        <v>1.4289388699951399E-4</v>
      </c>
      <c r="E125">
        <v>0.28571428571428598</v>
      </c>
      <c r="F125">
        <v>4.52065501760279</v>
      </c>
      <c r="G125">
        <f t="shared" si="1"/>
        <v>3</v>
      </c>
    </row>
    <row r="126" spans="1:7" hidden="1">
      <c r="A126">
        <v>180</v>
      </c>
      <c r="B126" t="s">
        <v>138</v>
      </c>
      <c r="C126" t="s">
        <v>15</v>
      </c>
      <c r="D126">
        <v>1.4289388699951399E-4</v>
      </c>
      <c r="E126">
        <v>0.27777777777777801</v>
      </c>
      <c r="F126">
        <v>4.3950812671138202</v>
      </c>
      <c r="G126">
        <f t="shared" si="1"/>
        <v>2</v>
      </c>
    </row>
    <row r="127" spans="1:7" hidden="1">
      <c r="A127">
        <v>192</v>
      </c>
      <c r="B127" t="s">
        <v>139</v>
      </c>
      <c r="C127" t="s">
        <v>15</v>
      </c>
      <c r="D127">
        <v>1.4289388699951399E-4</v>
      </c>
      <c r="E127">
        <v>0.26315789473684198</v>
      </c>
      <c r="F127">
        <v>4.16376120042362</v>
      </c>
      <c r="G127">
        <f t="shared" si="1"/>
        <v>2</v>
      </c>
    </row>
    <row r="128" spans="1:7" hidden="1">
      <c r="A128">
        <v>188</v>
      </c>
      <c r="B128" t="s">
        <v>140</v>
      </c>
      <c r="C128" t="s">
        <v>28</v>
      </c>
      <c r="D128">
        <v>1.4289388699951399E-4</v>
      </c>
      <c r="E128">
        <v>0.33333333333333298</v>
      </c>
      <c r="F128">
        <v>2.7807048913259398</v>
      </c>
      <c r="G128">
        <f t="shared" si="1"/>
        <v>2</v>
      </c>
    </row>
    <row r="129" spans="1:7" hidden="1">
      <c r="A129">
        <v>37</v>
      </c>
      <c r="B129" t="s">
        <v>141</v>
      </c>
      <c r="C129" t="s">
        <v>142</v>
      </c>
      <c r="D129">
        <v>1.2860449829956301E-4</v>
      </c>
      <c r="E129">
        <v>0.25714285714285701</v>
      </c>
      <c r="F129">
        <v>299.92285714285703</v>
      </c>
      <c r="G129">
        <f t="shared" si="1"/>
        <v>1</v>
      </c>
    </row>
    <row r="130" spans="1:7" hidden="1">
      <c r="A130">
        <v>27</v>
      </c>
      <c r="B130" t="s">
        <v>118</v>
      </c>
      <c r="C130" t="s">
        <v>143</v>
      </c>
      <c r="D130">
        <v>1.2860449829956301E-4</v>
      </c>
      <c r="E130">
        <v>0.28125</v>
      </c>
      <c r="F130">
        <v>152.57703488372101</v>
      </c>
      <c r="G130">
        <f t="shared" si="1"/>
        <v>1</v>
      </c>
    </row>
    <row r="131" spans="1:7">
      <c r="A131">
        <v>72</v>
      </c>
      <c r="B131" t="s">
        <v>144</v>
      </c>
      <c r="C131" t="s">
        <v>11</v>
      </c>
      <c r="D131">
        <v>1.2860449829956301E-4</v>
      </c>
      <c r="E131">
        <v>0.69230769230769196</v>
      </c>
      <c r="F131">
        <v>118.16848030018799</v>
      </c>
      <c r="G131">
        <f t="shared" ref="G131:G194" si="2">(LEN(B131) - LEN(SUBSTITUTE(B131, ",","")))+1</f>
        <v>2</v>
      </c>
    </row>
    <row r="132" spans="1:7" hidden="1">
      <c r="A132">
        <v>44</v>
      </c>
      <c r="B132" t="s">
        <v>116</v>
      </c>
      <c r="C132" t="s">
        <v>38</v>
      </c>
      <c r="D132">
        <v>1.2860449829956301E-4</v>
      </c>
      <c r="E132">
        <v>0.28125</v>
      </c>
      <c r="F132">
        <v>67.870474137930998</v>
      </c>
      <c r="G132">
        <f t="shared" si="2"/>
        <v>1</v>
      </c>
    </row>
    <row r="133" spans="1:7" hidden="1">
      <c r="A133">
        <v>55</v>
      </c>
      <c r="B133" t="s">
        <v>145</v>
      </c>
      <c r="C133" t="s">
        <v>41</v>
      </c>
      <c r="D133">
        <v>1.2860449829956301E-4</v>
      </c>
      <c r="E133">
        <v>0.39130434782608697</v>
      </c>
      <c r="F133">
        <v>36.4152405180389</v>
      </c>
      <c r="G133">
        <f t="shared" si="2"/>
        <v>2</v>
      </c>
    </row>
    <row r="134" spans="1:7" hidden="1">
      <c r="A134">
        <v>26</v>
      </c>
      <c r="B134" t="s">
        <v>118</v>
      </c>
      <c r="C134" t="s">
        <v>146</v>
      </c>
      <c r="D134">
        <v>1.2860449829956301E-4</v>
      </c>
      <c r="E134">
        <v>0.28125</v>
      </c>
      <c r="F134">
        <v>31.592997592295301</v>
      </c>
      <c r="G134">
        <f t="shared" si="2"/>
        <v>1</v>
      </c>
    </row>
    <row r="135" spans="1:7">
      <c r="A135">
        <v>258</v>
      </c>
      <c r="B135" t="s">
        <v>147</v>
      </c>
      <c r="C135" t="s">
        <v>15</v>
      </c>
      <c r="D135">
        <v>1.2860449829956301E-4</v>
      </c>
      <c r="E135">
        <v>1</v>
      </c>
      <c r="F135">
        <v>15.8222925616098</v>
      </c>
      <c r="G135">
        <f t="shared" si="2"/>
        <v>3</v>
      </c>
    </row>
    <row r="136" spans="1:7" hidden="1">
      <c r="A136">
        <v>18</v>
      </c>
      <c r="B136" t="s">
        <v>148</v>
      </c>
      <c r="C136" t="s">
        <v>149</v>
      </c>
      <c r="D136">
        <v>1.2860449829956301E-4</v>
      </c>
      <c r="E136">
        <v>0.26470588235294101</v>
      </c>
      <c r="F136">
        <v>14.999714217670901</v>
      </c>
      <c r="G136">
        <f t="shared" si="2"/>
        <v>1</v>
      </c>
    </row>
    <row r="137" spans="1:7">
      <c r="A137">
        <v>229</v>
      </c>
      <c r="B137" t="s">
        <v>150</v>
      </c>
      <c r="C137" t="s">
        <v>15</v>
      </c>
      <c r="D137">
        <v>1.2860449829956301E-4</v>
      </c>
      <c r="E137">
        <v>0.75</v>
      </c>
      <c r="F137">
        <v>11.8667194212073</v>
      </c>
      <c r="G137">
        <f t="shared" si="2"/>
        <v>3</v>
      </c>
    </row>
    <row r="138" spans="1:7">
      <c r="A138">
        <v>263</v>
      </c>
      <c r="B138" t="s">
        <v>151</v>
      </c>
      <c r="C138" t="s">
        <v>15</v>
      </c>
      <c r="D138">
        <v>1.2860449829956301E-4</v>
      </c>
      <c r="E138">
        <v>0.75</v>
      </c>
      <c r="F138">
        <v>11.8667194212073</v>
      </c>
      <c r="G138">
        <f t="shared" si="2"/>
        <v>3</v>
      </c>
    </row>
    <row r="139" spans="1:7">
      <c r="A139">
        <v>236</v>
      </c>
      <c r="B139" t="s">
        <v>152</v>
      </c>
      <c r="C139" t="s">
        <v>15</v>
      </c>
      <c r="D139">
        <v>1.2860449829956301E-4</v>
      </c>
      <c r="E139">
        <v>0.64285714285714302</v>
      </c>
      <c r="F139">
        <v>10.171473789606299</v>
      </c>
      <c r="G139">
        <f t="shared" si="2"/>
        <v>3</v>
      </c>
    </row>
    <row r="140" spans="1:7" hidden="1">
      <c r="A140">
        <v>149</v>
      </c>
      <c r="B140" t="s">
        <v>153</v>
      </c>
      <c r="C140" t="s">
        <v>15</v>
      </c>
      <c r="D140">
        <v>1.2860449829956301E-4</v>
      </c>
      <c r="E140">
        <v>0.6</v>
      </c>
      <c r="F140">
        <v>9.4933755369658606</v>
      </c>
      <c r="G140">
        <f t="shared" si="2"/>
        <v>2</v>
      </c>
    </row>
    <row r="141" spans="1:7" hidden="1">
      <c r="A141">
        <v>249</v>
      </c>
      <c r="B141" t="s">
        <v>154</v>
      </c>
      <c r="C141" t="s">
        <v>15</v>
      </c>
      <c r="D141">
        <v>1.2860449829956301E-4</v>
      </c>
      <c r="E141">
        <v>0.6</v>
      </c>
      <c r="F141">
        <v>9.4933755369658606</v>
      </c>
      <c r="G141">
        <f t="shared" si="2"/>
        <v>3</v>
      </c>
    </row>
    <row r="142" spans="1:7" hidden="1">
      <c r="A142">
        <v>225</v>
      </c>
      <c r="B142" t="s">
        <v>76</v>
      </c>
      <c r="C142" t="s">
        <v>79</v>
      </c>
      <c r="D142">
        <v>1.2860449829956301E-4</v>
      </c>
      <c r="E142">
        <v>0.45</v>
      </c>
      <c r="F142">
        <v>9.4627103365384606</v>
      </c>
      <c r="G142">
        <f t="shared" si="2"/>
        <v>3</v>
      </c>
    </row>
    <row r="143" spans="1:7" hidden="1">
      <c r="A143">
        <v>131</v>
      </c>
      <c r="B143" t="s">
        <v>155</v>
      </c>
      <c r="C143" t="s">
        <v>79</v>
      </c>
      <c r="D143">
        <v>1.2860449829956301E-4</v>
      </c>
      <c r="E143">
        <v>0.42857142857142899</v>
      </c>
      <c r="F143">
        <v>9.0121050824175803</v>
      </c>
      <c r="G143">
        <f t="shared" si="2"/>
        <v>2</v>
      </c>
    </row>
    <row r="144" spans="1:7" hidden="1">
      <c r="A144">
        <v>67</v>
      </c>
      <c r="B144" t="s">
        <v>156</v>
      </c>
      <c r="C144" t="s">
        <v>7</v>
      </c>
      <c r="D144">
        <v>1.2860449829956301E-4</v>
      </c>
      <c r="E144">
        <v>0.64285714285714302</v>
      </c>
      <c r="F144">
        <v>8.22758386456265</v>
      </c>
      <c r="G144">
        <f t="shared" si="2"/>
        <v>2</v>
      </c>
    </row>
    <row r="145" spans="1:7" hidden="1">
      <c r="A145">
        <v>68</v>
      </c>
      <c r="B145" t="s">
        <v>157</v>
      </c>
      <c r="C145" t="s">
        <v>7</v>
      </c>
      <c r="D145">
        <v>1.2860449829956301E-4</v>
      </c>
      <c r="E145">
        <v>0.6</v>
      </c>
      <c r="F145">
        <v>7.6790782735918102</v>
      </c>
      <c r="G145">
        <f t="shared" si="2"/>
        <v>2</v>
      </c>
    </row>
    <row r="146" spans="1:7" hidden="1">
      <c r="A146">
        <v>219</v>
      </c>
      <c r="B146" t="s">
        <v>86</v>
      </c>
      <c r="C146" t="s">
        <v>79</v>
      </c>
      <c r="D146">
        <v>1.2860449829956301E-4</v>
      </c>
      <c r="E146">
        <v>0.36</v>
      </c>
      <c r="F146">
        <v>7.5701682692307699</v>
      </c>
      <c r="G146">
        <f t="shared" si="2"/>
        <v>3</v>
      </c>
    </row>
    <row r="147" spans="1:7" hidden="1">
      <c r="A147">
        <v>101</v>
      </c>
      <c r="B147" t="s">
        <v>158</v>
      </c>
      <c r="C147" t="s">
        <v>13</v>
      </c>
      <c r="D147">
        <v>1.2860449829956301E-4</v>
      </c>
      <c r="E147">
        <v>0.28125</v>
      </c>
      <c r="F147">
        <v>7.55563819577735</v>
      </c>
      <c r="G147">
        <f t="shared" si="2"/>
        <v>2</v>
      </c>
    </row>
    <row r="148" spans="1:7" hidden="1">
      <c r="A148">
        <v>75</v>
      </c>
      <c r="B148" t="s">
        <v>159</v>
      </c>
      <c r="C148" t="s">
        <v>15</v>
      </c>
      <c r="D148">
        <v>1.2860449829956301E-4</v>
      </c>
      <c r="E148">
        <v>0.47368421052631599</v>
      </c>
      <c r="F148">
        <v>7.4947701607625197</v>
      </c>
      <c r="G148">
        <f t="shared" si="2"/>
        <v>2</v>
      </c>
    </row>
    <row r="149" spans="1:7" hidden="1">
      <c r="A149">
        <v>238</v>
      </c>
      <c r="B149" t="s">
        <v>160</v>
      </c>
      <c r="C149" t="s">
        <v>15</v>
      </c>
      <c r="D149">
        <v>1.2860449829956301E-4</v>
      </c>
      <c r="E149">
        <v>0.39130434782608697</v>
      </c>
      <c r="F149">
        <v>6.1913318719342598</v>
      </c>
      <c r="G149">
        <f t="shared" si="2"/>
        <v>3</v>
      </c>
    </row>
    <row r="150" spans="1:7" hidden="1">
      <c r="A150">
        <v>28</v>
      </c>
      <c r="B150" t="s">
        <v>118</v>
      </c>
      <c r="C150" t="s">
        <v>48</v>
      </c>
      <c r="D150">
        <v>1.2860449829956301E-4</v>
      </c>
      <c r="E150">
        <v>0.28125</v>
      </c>
      <c r="F150">
        <v>5.7652130931458698</v>
      </c>
      <c r="G150">
        <f t="shared" si="2"/>
        <v>1</v>
      </c>
    </row>
    <row r="151" spans="1:7" hidden="1">
      <c r="A151">
        <v>134</v>
      </c>
      <c r="B151" t="s">
        <v>161</v>
      </c>
      <c r="C151" t="s">
        <v>113</v>
      </c>
      <c r="D151">
        <v>1.2860449829956301E-4</v>
      </c>
      <c r="E151">
        <v>0.26470588235294101</v>
      </c>
      <c r="F151">
        <v>5.6016471299738502</v>
      </c>
      <c r="G151">
        <f t="shared" si="2"/>
        <v>2</v>
      </c>
    </row>
    <row r="152" spans="1:7" hidden="1">
      <c r="A152">
        <v>144</v>
      </c>
      <c r="B152" t="s">
        <v>162</v>
      </c>
      <c r="C152" t="s">
        <v>79</v>
      </c>
      <c r="D152">
        <v>1.2860449829956301E-4</v>
      </c>
      <c r="E152">
        <v>0.25714285714285701</v>
      </c>
      <c r="F152">
        <v>5.4072630494505498</v>
      </c>
      <c r="G152">
        <f t="shared" si="2"/>
        <v>2</v>
      </c>
    </row>
    <row r="153" spans="1:7" hidden="1">
      <c r="A153">
        <v>38</v>
      </c>
      <c r="B153" t="s">
        <v>163</v>
      </c>
      <c r="C153" t="s">
        <v>79</v>
      </c>
      <c r="D153">
        <v>1.2860449829956301E-4</v>
      </c>
      <c r="E153">
        <v>0.25</v>
      </c>
      <c r="F153">
        <v>5.2570612980769198</v>
      </c>
      <c r="G153">
        <f t="shared" si="2"/>
        <v>1</v>
      </c>
    </row>
    <row r="154" spans="1:7" hidden="1">
      <c r="A154">
        <v>140</v>
      </c>
      <c r="B154" t="s">
        <v>164</v>
      </c>
      <c r="C154" t="s">
        <v>9</v>
      </c>
      <c r="D154">
        <v>1.2860449829956301E-4</v>
      </c>
      <c r="E154">
        <v>0.3</v>
      </c>
      <c r="F154">
        <v>4.3101211250256597</v>
      </c>
      <c r="G154">
        <f t="shared" si="2"/>
        <v>2</v>
      </c>
    </row>
    <row r="155" spans="1:7" hidden="1">
      <c r="A155">
        <v>128</v>
      </c>
      <c r="B155" t="s">
        <v>165</v>
      </c>
      <c r="C155" t="s">
        <v>7</v>
      </c>
      <c r="D155">
        <v>1.2860449829956301E-4</v>
      </c>
      <c r="E155">
        <v>0.33333333333333298</v>
      </c>
      <c r="F155">
        <v>4.2661545964398897</v>
      </c>
      <c r="G155">
        <f t="shared" si="2"/>
        <v>2</v>
      </c>
    </row>
    <row r="156" spans="1:7" hidden="1">
      <c r="A156">
        <v>145</v>
      </c>
      <c r="B156" t="s">
        <v>161</v>
      </c>
      <c r="C156" t="s">
        <v>15</v>
      </c>
      <c r="D156">
        <v>1.2860449829956301E-4</v>
      </c>
      <c r="E156">
        <v>0.26470588235294101</v>
      </c>
      <c r="F156">
        <v>4.1882539133672898</v>
      </c>
      <c r="G156">
        <f t="shared" si="2"/>
        <v>2</v>
      </c>
    </row>
    <row r="157" spans="1:7" hidden="1">
      <c r="A157">
        <v>138</v>
      </c>
      <c r="B157" t="s">
        <v>166</v>
      </c>
      <c r="C157" t="s">
        <v>7</v>
      </c>
      <c r="D157">
        <v>1.2860449829956301E-4</v>
      </c>
      <c r="E157">
        <v>0.25714285714285701</v>
      </c>
      <c r="F157">
        <v>3.2910335458250599</v>
      </c>
      <c r="G157">
        <f t="shared" si="2"/>
        <v>2</v>
      </c>
    </row>
    <row r="158" spans="1:7" hidden="1">
      <c r="A158">
        <v>189</v>
      </c>
      <c r="B158" t="s">
        <v>167</v>
      </c>
      <c r="C158" t="s">
        <v>28</v>
      </c>
      <c r="D158">
        <v>1.2860449829956301E-4</v>
      </c>
      <c r="E158">
        <v>0.25</v>
      </c>
      <c r="F158">
        <v>2.0855286684944598</v>
      </c>
      <c r="G158">
        <f t="shared" si="2"/>
        <v>2</v>
      </c>
    </row>
    <row r="159" spans="1:7" hidden="1">
      <c r="A159">
        <v>42</v>
      </c>
      <c r="B159" t="s">
        <v>116</v>
      </c>
      <c r="C159" t="s">
        <v>117</v>
      </c>
      <c r="D159">
        <v>1.14315109599611E-4</v>
      </c>
      <c r="E159">
        <v>0.25</v>
      </c>
      <c r="F159">
        <v>416.55952380952402</v>
      </c>
      <c r="G159">
        <f t="shared" si="2"/>
        <v>1</v>
      </c>
    </row>
    <row r="160" spans="1:7" hidden="1">
      <c r="A160">
        <v>32</v>
      </c>
      <c r="B160" t="s">
        <v>168</v>
      </c>
      <c r="C160" t="s">
        <v>94</v>
      </c>
      <c r="D160">
        <v>1.14315109599611E-4</v>
      </c>
      <c r="E160">
        <v>0.266666666666667</v>
      </c>
      <c r="F160">
        <v>358.88205128205101</v>
      </c>
      <c r="G160">
        <f t="shared" si="2"/>
        <v>1</v>
      </c>
    </row>
    <row r="161" spans="1:7" hidden="1">
      <c r="A161">
        <v>69</v>
      </c>
      <c r="B161" t="s">
        <v>169</v>
      </c>
      <c r="C161" t="s">
        <v>11</v>
      </c>
      <c r="D161">
        <v>1.14315109599611E-4</v>
      </c>
      <c r="E161">
        <v>0.38095238095238099</v>
      </c>
      <c r="F161">
        <v>65.023925667828095</v>
      </c>
      <c r="G161">
        <f t="shared" si="2"/>
        <v>2</v>
      </c>
    </row>
    <row r="162" spans="1:7" hidden="1">
      <c r="A162">
        <v>53</v>
      </c>
      <c r="B162" t="s">
        <v>170</v>
      </c>
      <c r="C162" t="s">
        <v>41</v>
      </c>
      <c r="D162">
        <v>1.14315109599611E-4</v>
      </c>
      <c r="E162">
        <v>0.296296296296296</v>
      </c>
      <c r="F162">
        <v>27.573680063041799</v>
      </c>
      <c r="G162">
        <f t="shared" si="2"/>
        <v>2</v>
      </c>
    </row>
    <row r="163" spans="1:7">
      <c r="A163">
        <v>64</v>
      </c>
      <c r="B163" t="s">
        <v>171</v>
      </c>
      <c r="C163" t="s">
        <v>6</v>
      </c>
      <c r="D163">
        <v>1.14315109599611E-4</v>
      </c>
      <c r="E163">
        <v>0.57142857142857095</v>
      </c>
      <c r="F163">
        <v>19.088169110126199</v>
      </c>
      <c r="G163">
        <f t="shared" si="2"/>
        <v>2</v>
      </c>
    </row>
    <row r="164" spans="1:7" hidden="1">
      <c r="A164">
        <v>147</v>
      </c>
      <c r="B164" t="s">
        <v>172</v>
      </c>
      <c r="C164" t="s">
        <v>173</v>
      </c>
      <c r="D164">
        <v>1.14315109599611E-4</v>
      </c>
      <c r="E164">
        <v>0.33333333333333298</v>
      </c>
      <c r="F164">
        <v>16.485747938751501</v>
      </c>
      <c r="G164">
        <f t="shared" si="2"/>
        <v>2</v>
      </c>
    </row>
    <row r="165" spans="1:7">
      <c r="A165">
        <v>253</v>
      </c>
      <c r="B165" t="s">
        <v>174</v>
      </c>
      <c r="C165" t="s">
        <v>15</v>
      </c>
      <c r="D165">
        <v>1.14315109599611E-4</v>
      </c>
      <c r="E165">
        <v>0.88888888888888895</v>
      </c>
      <c r="F165">
        <v>14.064260054764199</v>
      </c>
      <c r="G165">
        <f t="shared" si="2"/>
        <v>3</v>
      </c>
    </row>
    <row r="166" spans="1:7">
      <c r="A166">
        <v>262</v>
      </c>
      <c r="B166" t="s">
        <v>175</v>
      </c>
      <c r="C166" t="s">
        <v>15</v>
      </c>
      <c r="D166">
        <v>1.14315109599611E-4</v>
      </c>
      <c r="E166">
        <v>0.8</v>
      </c>
      <c r="F166">
        <v>12.6578340492878</v>
      </c>
      <c r="G166">
        <f t="shared" si="2"/>
        <v>3</v>
      </c>
    </row>
    <row r="167" spans="1:7">
      <c r="A167">
        <v>234</v>
      </c>
      <c r="B167" t="s">
        <v>176</v>
      </c>
      <c r="C167" t="s">
        <v>15</v>
      </c>
      <c r="D167">
        <v>1.14315109599611E-4</v>
      </c>
      <c r="E167">
        <v>0.66666666666666696</v>
      </c>
      <c r="F167">
        <v>10.5481950410732</v>
      </c>
      <c r="G167">
        <f t="shared" si="2"/>
        <v>3</v>
      </c>
    </row>
    <row r="168" spans="1:7" hidden="1">
      <c r="A168">
        <v>57</v>
      </c>
      <c r="B168" t="s">
        <v>177</v>
      </c>
      <c r="C168" t="s">
        <v>79</v>
      </c>
      <c r="D168">
        <v>1.14315109599611E-4</v>
      </c>
      <c r="E168">
        <v>0.47058823529411797</v>
      </c>
      <c r="F168">
        <v>9.8956447963800898</v>
      </c>
      <c r="G168">
        <f t="shared" si="2"/>
        <v>2</v>
      </c>
    </row>
    <row r="169" spans="1:7" hidden="1">
      <c r="A169">
        <v>242</v>
      </c>
      <c r="B169" t="s">
        <v>178</v>
      </c>
      <c r="C169" t="s">
        <v>15</v>
      </c>
      <c r="D169">
        <v>1.14315109599611E-4</v>
      </c>
      <c r="E169">
        <v>0.61538461538461497</v>
      </c>
      <c r="F169">
        <v>9.7367954225290898</v>
      </c>
      <c r="G169">
        <f t="shared" si="2"/>
        <v>3</v>
      </c>
    </row>
    <row r="170" spans="1:7" hidden="1">
      <c r="A170">
        <v>170</v>
      </c>
      <c r="B170" t="s">
        <v>179</v>
      </c>
      <c r="C170" t="s">
        <v>9</v>
      </c>
      <c r="D170">
        <v>1.14315109599611E-4</v>
      </c>
      <c r="E170">
        <v>0.66666666666666696</v>
      </c>
      <c r="F170">
        <v>9.5780469445014695</v>
      </c>
      <c r="G170">
        <f t="shared" si="2"/>
        <v>2</v>
      </c>
    </row>
    <row r="171" spans="1:7" hidden="1">
      <c r="A171">
        <v>133</v>
      </c>
      <c r="B171" t="s">
        <v>180</v>
      </c>
      <c r="C171" t="s">
        <v>79</v>
      </c>
      <c r="D171">
        <v>1.14315109599611E-4</v>
      </c>
      <c r="E171">
        <v>0.44444444444444398</v>
      </c>
      <c r="F171">
        <v>9.3458867521367495</v>
      </c>
      <c r="G171">
        <f t="shared" si="2"/>
        <v>2</v>
      </c>
    </row>
    <row r="172" spans="1:7" hidden="1">
      <c r="A172">
        <v>244</v>
      </c>
      <c r="B172" t="s">
        <v>181</v>
      </c>
      <c r="C172" t="s">
        <v>15</v>
      </c>
      <c r="D172">
        <v>1.14315109599611E-4</v>
      </c>
      <c r="E172">
        <v>0.53333333333333299</v>
      </c>
      <c r="F172">
        <v>8.4385560328585392</v>
      </c>
      <c r="G172">
        <f t="shared" si="2"/>
        <v>3</v>
      </c>
    </row>
    <row r="173" spans="1:7" hidden="1">
      <c r="A173">
        <v>199</v>
      </c>
      <c r="B173" t="s">
        <v>182</v>
      </c>
      <c r="C173" t="s">
        <v>79</v>
      </c>
      <c r="D173">
        <v>1.14315109599611E-4</v>
      </c>
      <c r="E173">
        <v>0.4</v>
      </c>
      <c r="F173">
        <v>8.4112980769230798</v>
      </c>
      <c r="G173">
        <f t="shared" si="2"/>
        <v>2</v>
      </c>
    </row>
    <row r="174" spans="1:7" hidden="1">
      <c r="A174">
        <v>122</v>
      </c>
      <c r="B174" t="s">
        <v>183</v>
      </c>
      <c r="C174" t="s">
        <v>128</v>
      </c>
      <c r="D174">
        <v>1.14315109599611E-4</v>
      </c>
      <c r="E174">
        <v>0.266666666666667</v>
      </c>
      <c r="F174">
        <v>8.35356609967174</v>
      </c>
      <c r="G174">
        <f t="shared" si="2"/>
        <v>2</v>
      </c>
    </row>
    <row r="175" spans="1:7" hidden="1">
      <c r="A175">
        <v>182</v>
      </c>
      <c r="B175" t="s">
        <v>184</v>
      </c>
      <c r="C175" t="s">
        <v>15</v>
      </c>
      <c r="D175">
        <v>1.14315109599611E-4</v>
      </c>
      <c r="E175">
        <v>0.5</v>
      </c>
      <c r="F175">
        <v>7.9111462808048802</v>
      </c>
      <c r="G175">
        <f t="shared" si="2"/>
        <v>2</v>
      </c>
    </row>
    <row r="176" spans="1:7" hidden="1">
      <c r="A176">
        <v>25</v>
      </c>
      <c r="B176" t="s">
        <v>118</v>
      </c>
      <c r="C176" t="s">
        <v>128</v>
      </c>
      <c r="D176">
        <v>1.14315109599611E-4</v>
      </c>
      <c r="E176">
        <v>0.25</v>
      </c>
      <c r="F176">
        <v>7.8314682184422599</v>
      </c>
      <c r="G176">
        <f t="shared" si="2"/>
        <v>1</v>
      </c>
    </row>
    <row r="177" spans="1:7" hidden="1">
      <c r="A177">
        <v>146</v>
      </c>
      <c r="B177" t="s">
        <v>185</v>
      </c>
      <c r="C177" t="s">
        <v>79</v>
      </c>
      <c r="D177">
        <v>1.14315109599611E-4</v>
      </c>
      <c r="E177">
        <v>0.36363636363636398</v>
      </c>
      <c r="F177">
        <v>7.6466346153846203</v>
      </c>
      <c r="G177">
        <f t="shared" si="2"/>
        <v>2</v>
      </c>
    </row>
    <row r="178" spans="1:7" hidden="1">
      <c r="A178">
        <v>256</v>
      </c>
      <c r="B178" t="s">
        <v>186</v>
      </c>
      <c r="C178" t="s">
        <v>15</v>
      </c>
      <c r="D178">
        <v>1.14315109599611E-4</v>
      </c>
      <c r="E178">
        <v>0.44444444444444398</v>
      </c>
      <c r="F178">
        <v>7.0321300273821201</v>
      </c>
      <c r="G178">
        <f t="shared" si="2"/>
        <v>3</v>
      </c>
    </row>
    <row r="179" spans="1:7" hidden="1">
      <c r="A179">
        <v>224</v>
      </c>
      <c r="B179" t="s">
        <v>187</v>
      </c>
      <c r="C179" t="s">
        <v>79</v>
      </c>
      <c r="D179">
        <v>1.14315109599611E-4</v>
      </c>
      <c r="E179">
        <v>0.33333333333333298</v>
      </c>
      <c r="F179">
        <v>7.0094150641025701</v>
      </c>
      <c r="G179">
        <f t="shared" si="2"/>
        <v>3</v>
      </c>
    </row>
    <row r="180" spans="1:7" hidden="1">
      <c r="A180">
        <v>102</v>
      </c>
      <c r="B180" t="s">
        <v>188</v>
      </c>
      <c r="C180" t="s">
        <v>13</v>
      </c>
      <c r="D180">
        <v>1.14315109599611E-4</v>
      </c>
      <c r="E180">
        <v>0.25</v>
      </c>
      <c r="F180">
        <v>6.7161228406909803</v>
      </c>
      <c r="G180">
        <f t="shared" si="2"/>
        <v>2</v>
      </c>
    </row>
    <row r="181" spans="1:7" hidden="1">
      <c r="A181">
        <v>83</v>
      </c>
      <c r="B181" t="s">
        <v>189</v>
      </c>
      <c r="C181" t="s">
        <v>48</v>
      </c>
      <c r="D181">
        <v>1.14315109599611E-4</v>
      </c>
      <c r="E181">
        <v>0.32</v>
      </c>
      <c r="F181">
        <v>6.5595313415348597</v>
      </c>
      <c r="G181">
        <f t="shared" si="2"/>
        <v>2</v>
      </c>
    </row>
    <row r="182" spans="1:7" hidden="1">
      <c r="A182">
        <v>157</v>
      </c>
      <c r="B182" t="s">
        <v>190</v>
      </c>
      <c r="C182" t="s">
        <v>45</v>
      </c>
      <c r="D182">
        <v>1.14315109599611E-4</v>
      </c>
      <c r="E182">
        <v>0.30769230769230799</v>
      </c>
      <c r="F182">
        <v>6.5113163220208898</v>
      </c>
      <c r="G182">
        <f t="shared" si="2"/>
        <v>2</v>
      </c>
    </row>
    <row r="183" spans="1:7" hidden="1">
      <c r="A183">
        <v>194</v>
      </c>
      <c r="B183" t="s">
        <v>191</v>
      </c>
      <c r="C183" t="s">
        <v>48</v>
      </c>
      <c r="D183">
        <v>1.14315109599611E-4</v>
      </c>
      <c r="E183">
        <v>0.28571428571428598</v>
      </c>
      <c r="F183">
        <v>5.8567244120846897</v>
      </c>
      <c r="G183">
        <f t="shared" si="2"/>
        <v>2</v>
      </c>
    </row>
    <row r="184" spans="1:7" hidden="1">
      <c r="A184">
        <v>261</v>
      </c>
      <c r="B184" t="s">
        <v>192</v>
      </c>
      <c r="C184" t="s">
        <v>15</v>
      </c>
      <c r="D184">
        <v>1.14315109599611E-4</v>
      </c>
      <c r="E184">
        <v>0.36363636363636398</v>
      </c>
      <c r="F184">
        <v>5.7535609314944596</v>
      </c>
      <c r="G184">
        <f t="shared" si="2"/>
        <v>3</v>
      </c>
    </row>
    <row r="185" spans="1:7" hidden="1">
      <c r="A185">
        <v>123</v>
      </c>
      <c r="B185" t="s">
        <v>183</v>
      </c>
      <c r="C185" t="s">
        <v>79</v>
      </c>
      <c r="D185">
        <v>1.14315109599611E-4</v>
      </c>
      <c r="E185">
        <v>0.266666666666667</v>
      </c>
      <c r="F185">
        <v>5.6075320512820497</v>
      </c>
      <c r="G185">
        <f t="shared" si="2"/>
        <v>2</v>
      </c>
    </row>
    <row r="186" spans="1:7" hidden="1">
      <c r="A186">
        <v>111</v>
      </c>
      <c r="B186" t="s">
        <v>193</v>
      </c>
      <c r="C186" t="s">
        <v>113</v>
      </c>
      <c r="D186">
        <v>1.14315109599611E-4</v>
      </c>
      <c r="E186">
        <v>0.25806451612903197</v>
      </c>
      <c r="F186">
        <v>5.46110401201752</v>
      </c>
      <c r="G186">
        <f t="shared" si="2"/>
        <v>2</v>
      </c>
    </row>
    <row r="187" spans="1:7" hidden="1">
      <c r="A187">
        <v>162</v>
      </c>
      <c r="B187" t="s">
        <v>194</v>
      </c>
      <c r="C187" t="s">
        <v>15</v>
      </c>
      <c r="D187">
        <v>1.14315109599611E-4</v>
      </c>
      <c r="E187">
        <v>0.33333333333333298</v>
      </c>
      <c r="F187">
        <v>5.2740975205365901</v>
      </c>
      <c r="G187">
        <f t="shared" si="2"/>
        <v>2</v>
      </c>
    </row>
    <row r="188" spans="1:7" hidden="1">
      <c r="A188">
        <v>129</v>
      </c>
      <c r="B188" t="s">
        <v>195</v>
      </c>
      <c r="C188" t="s">
        <v>79</v>
      </c>
      <c r="D188">
        <v>1.14315109599611E-4</v>
      </c>
      <c r="E188">
        <v>0.25</v>
      </c>
      <c r="F188">
        <v>5.2570612980769198</v>
      </c>
      <c r="G188">
        <f t="shared" si="2"/>
        <v>2</v>
      </c>
    </row>
    <row r="189" spans="1:7" hidden="1">
      <c r="A189">
        <v>202</v>
      </c>
      <c r="B189" t="s">
        <v>196</v>
      </c>
      <c r="C189" t="s">
        <v>15</v>
      </c>
      <c r="D189">
        <v>1.14315109599611E-4</v>
      </c>
      <c r="E189">
        <v>0.32</v>
      </c>
      <c r="F189">
        <v>5.0631336197151304</v>
      </c>
      <c r="G189">
        <f t="shared" si="2"/>
        <v>2</v>
      </c>
    </row>
    <row r="190" spans="1:7" hidden="1">
      <c r="A190">
        <v>178</v>
      </c>
      <c r="B190" t="s">
        <v>197</v>
      </c>
      <c r="C190" t="s">
        <v>15</v>
      </c>
      <c r="D190">
        <v>1.14315109599611E-4</v>
      </c>
      <c r="E190">
        <v>0.296296296296296</v>
      </c>
      <c r="F190">
        <v>4.6880866849214096</v>
      </c>
      <c r="G190">
        <f t="shared" si="2"/>
        <v>2</v>
      </c>
    </row>
    <row r="191" spans="1:7" hidden="1">
      <c r="A191">
        <v>166</v>
      </c>
      <c r="B191" t="s">
        <v>198</v>
      </c>
      <c r="C191" t="s">
        <v>9</v>
      </c>
      <c r="D191">
        <v>1.14315109599611E-4</v>
      </c>
      <c r="E191">
        <v>0.30769230769230799</v>
      </c>
      <c r="F191">
        <v>4.4206370513083701</v>
      </c>
      <c r="G191">
        <f t="shared" si="2"/>
        <v>2</v>
      </c>
    </row>
    <row r="192" spans="1:7" hidden="1">
      <c r="A192">
        <v>76</v>
      </c>
      <c r="B192" t="s">
        <v>199</v>
      </c>
      <c r="C192" t="s">
        <v>9</v>
      </c>
      <c r="D192">
        <v>1.14315109599611E-4</v>
      </c>
      <c r="E192">
        <v>0.28571428571428598</v>
      </c>
      <c r="F192">
        <v>4.1048772619292002</v>
      </c>
      <c r="G192">
        <f t="shared" si="2"/>
        <v>2</v>
      </c>
    </row>
    <row r="193" spans="1:7" hidden="1">
      <c r="A193">
        <v>109</v>
      </c>
      <c r="B193" t="s">
        <v>200</v>
      </c>
      <c r="C193" t="s">
        <v>7</v>
      </c>
      <c r="D193">
        <v>1.14315109599611E-4</v>
      </c>
      <c r="E193">
        <v>0.25</v>
      </c>
      <c r="F193">
        <v>3.1996159473299199</v>
      </c>
      <c r="G193">
        <f t="shared" si="2"/>
        <v>2</v>
      </c>
    </row>
    <row r="194" spans="1:7" hidden="1">
      <c r="A194">
        <v>198</v>
      </c>
      <c r="B194" t="s">
        <v>201</v>
      </c>
      <c r="C194" t="s">
        <v>28</v>
      </c>
      <c r="D194">
        <v>1.14315109599611E-4</v>
      </c>
      <c r="E194">
        <v>0.30769230769230799</v>
      </c>
      <c r="F194">
        <v>2.5668045150701002</v>
      </c>
      <c r="G194">
        <f t="shared" si="2"/>
        <v>2</v>
      </c>
    </row>
    <row r="195" spans="1:7" hidden="1">
      <c r="A195">
        <v>103</v>
      </c>
      <c r="B195" t="s">
        <v>202</v>
      </c>
      <c r="C195" t="s">
        <v>28</v>
      </c>
      <c r="D195">
        <v>1.14315109599611E-4</v>
      </c>
      <c r="E195">
        <v>0.28571428571428598</v>
      </c>
      <c r="F195">
        <v>2.3834613354222398</v>
      </c>
      <c r="G195">
        <f t="shared" ref="G195:G258" si="3">(LEN(B195) - LEN(SUBSTITUTE(B195, ",","")))+1</f>
        <v>2</v>
      </c>
    </row>
    <row r="196" spans="1:7">
      <c r="A196">
        <v>47</v>
      </c>
      <c r="B196" t="s">
        <v>203</v>
      </c>
      <c r="C196" t="s">
        <v>143</v>
      </c>
      <c r="D196">
        <v>1.0002572089966E-4</v>
      </c>
      <c r="E196">
        <v>0.7</v>
      </c>
      <c r="F196">
        <v>379.74728682170502</v>
      </c>
      <c r="G196">
        <f t="shared" si="3"/>
        <v>2</v>
      </c>
    </row>
    <row r="197" spans="1:7" hidden="1">
      <c r="A197">
        <v>46</v>
      </c>
      <c r="B197" t="s">
        <v>204</v>
      </c>
      <c r="C197" t="s">
        <v>205</v>
      </c>
      <c r="D197">
        <v>1.0002572089966E-4</v>
      </c>
      <c r="E197">
        <v>0.58333333333333304</v>
      </c>
      <c r="F197">
        <v>224.30128205128199</v>
      </c>
      <c r="G197">
        <f t="shared" si="3"/>
        <v>1</v>
      </c>
    </row>
    <row r="198" spans="1:7">
      <c r="A198">
        <v>71</v>
      </c>
      <c r="B198" t="s">
        <v>206</v>
      </c>
      <c r="C198" t="s">
        <v>11</v>
      </c>
      <c r="D198">
        <v>1.0002572089966E-4</v>
      </c>
      <c r="E198">
        <v>0.7</v>
      </c>
      <c r="F198">
        <v>119.48146341463401</v>
      </c>
      <c r="G198">
        <f t="shared" si="3"/>
        <v>2</v>
      </c>
    </row>
    <row r="199" spans="1:7" hidden="1">
      <c r="A199">
        <v>265</v>
      </c>
      <c r="B199" t="s">
        <v>76</v>
      </c>
      <c r="C199" t="s">
        <v>207</v>
      </c>
      <c r="D199">
        <v>1.0002572089966E-4</v>
      </c>
      <c r="E199">
        <v>0.35</v>
      </c>
      <c r="F199">
        <v>74.675914634146395</v>
      </c>
      <c r="G199">
        <f t="shared" si="3"/>
        <v>3</v>
      </c>
    </row>
    <row r="200" spans="1:7" hidden="1">
      <c r="A200">
        <v>59</v>
      </c>
      <c r="B200" t="s">
        <v>208</v>
      </c>
      <c r="C200" t="s">
        <v>209</v>
      </c>
      <c r="D200">
        <v>1.0002572089966E-4</v>
      </c>
      <c r="E200">
        <v>0.28000000000000003</v>
      </c>
      <c r="F200">
        <v>74.223333333333301</v>
      </c>
      <c r="G200">
        <f t="shared" si="3"/>
        <v>2</v>
      </c>
    </row>
    <row r="201" spans="1:7" hidden="1">
      <c r="A201">
        <v>264</v>
      </c>
      <c r="B201" t="s">
        <v>86</v>
      </c>
      <c r="C201" t="s">
        <v>207</v>
      </c>
      <c r="D201">
        <v>1.0002572089966E-4</v>
      </c>
      <c r="E201">
        <v>0.28000000000000003</v>
      </c>
      <c r="F201">
        <v>59.740731707317103</v>
      </c>
      <c r="G201">
        <f t="shared" si="3"/>
        <v>3</v>
      </c>
    </row>
    <row r="202" spans="1:7" hidden="1">
      <c r="A202">
        <v>70</v>
      </c>
      <c r="B202" t="s">
        <v>169</v>
      </c>
      <c r="C202" t="s">
        <v>16</v>
      </c>
      <c r="D202">
        <v>1.0002572089966E-4</v>
      </c>
      <c r="E202">
        <v>0.33333333333333298</v>
      </c>
      <c r="F202">
        <v>47.125925925925898</v>
      </c>
      <c r="G202">
        <f t="shared" si="3"/>
        <v>2</v>
      </c>
    </row>
    <row r="203" spans="1:7" hidden="1">
      <c r="A203">
        <v>172</v>
      </c>
      <c r="B203" t="s">
        <v>210</v>
      </c>
      <c r="C203" t="s">
        <v>16</v>
      </c>
      <c r="D203">
        <v>1.0002572089966E-4</v>
      </c>
      <c r="E203">
        <v>0.28000000000000003</v>
      </c>
      <c r="F203">
        <v>39.5857777777778</v>
      </c>
      <c r="G203">
        <f t="shared" si="3"/>
        <v>2</v>
      </c>
    </row>
    <row r="204" spans="1:7" hidden="1">
      <c r="A204">
        <v>43</v>
      </c>
      <c r="B204" t="s">
        <v>211</v>
      </c>
      <c r="C204" t="s">
        <v>146</v>
      </c>
      <c r="D204">
        <v>1.0002572089966E-4</v>
      </c>
      <c r="E204">
        <v>0.33333333333333298</v>
      </c>
      <c r="F204">
        <v>37.443552701979698</v>
      </c>
      <c r="G204">
        <f t="shared" si="3"/>
        <v>1</v>
      </c>
    </row>
    <row r="205" spans="1:7" hidden="1">
      <c r="A205">
        <v>201</v>
      </c>
      <c r="B205" t="s">
        <v>212</v>
      </c>
      <c r="C205" t="s">
        <v>213</v>
      </c>
      <c r="D205">
        <v>1.0002572089966E-4</v>
      </c>
      <c r="E205">
        <v>0.4375</v>
      </c>
      <c r="F205">
        <v>36.755252100840302</v>
      </c>
      <c r="G205">
        <f t="shared" si="3"/>
        <v>2</v>
      </c>
    </row>
    <row r="206" spans="1:7" hidden="1">
      <c r="A206">
        <v>93</v>
      </c>
      <c r="B206" t="s">
        <v>214</v>
      </c>
      <c r="C206" t="s">
        <v>16</v>
      </c>
      <c r="D206">
        <v>1.0002572089966E-4</v>
      </c>
      <c r="E206">
        <v>0.25925925925925902</v>
      </c>
      <c r="F206">
        <v>36.653497942386799</v>
      </c>
      <c r="G206">
        <f t="shared" si="3"/>
        <v>2</v>
      </c>
    </row>
    <row r="207" spans="1:7" hidden="1">
      <c r="A207">
        <v>54</v>
      </c>
      <c r="B207" t="s">
        <v>215</v>
      </c>
      <c r="C207" t="s">
        <v>41</v>
      </c>
      <c r="D207">
        <v>1.0002572089966E-4</v>
      </c>
      <c r="E207">
        <v>0.29166666666666702</v>
      </c>
      <c r="F207">
        <v>27.142841312056699</v>
      </c>
      <c r="G207">
        <f t="shared" si="3"/>
        <v>2</v>
      </c>
    </row>
    <row r="208" spans="1:7">
      <c r="A208">
        <v>62</v>
      </c>
      <c r="B208" t="s">
        <v>216</v>
      </c>
      <c r="C208" t="s">
        <v>6</v>
      </c>
      <c r="D208">
        <v>1.0002572089966E-4</v>
      </c>
      <c r="E208">
        <v>0.77777777777777801</v>
      </c>
      <c r="F208">
        <v>25.981119066560598</v>
      </c>
      <c r="G208">
        <f t="shared" si="3"/>
        <v>2</v>
      </c>
    </row>
    <row r="209" spans="1:7" hidden="1">
      <c r="A209">
        <v>216</v>
      </c>
      <c r="B209" t="s">
        <v>217</v>
      </c>
      <c r="C209" t="s">
        <v>218</v>
      </c>
      <c r="D209">
        <v>1.0002572089966E-4</v>
      </c>
      <c r="E209">
        <v>0.36842105263157898</v>
      </c>
      <c r="F209">
        <v>25.0562119584676</v>
      </c>
      <c r="G209">
        <f t="shared" si="3"/>
        <v>3</v>
      </c>
    </row>
    <row r="210" spans="1:7" hidden="1">
      <c r="A210">
        <v>58</v>
      </c>
      <c r="B210" t="s">
        <v>219</v>
      </c>
      <c r="C210" t="s">
        <v>41</v>
      </c>
      <c r="D210">
        <v>1.0002572089966E-4</v>
      </c>
      <c r="E210">
        <v>0.25</v>
      </c>
      <c r="F210">
        <v>23.2652925531915</v>
      </c>
      <c r="G210">
        <f t="shared" si="3"/>
        <v>2</v>
      </c>
    </row>
    <row r="211" spans="1:7" hidden="1">
      <c r="A211">
        <v>79</v>
      </c>
      <c r="B211" t="s">
        <v>220</v>
      </c>
      <c r="C211" t="s">
        <v>221</v>
      </c>
      <c r="D211">
        <v>1.0002572089966E-4</v>
      </c>
      <c r="E211">
        <v>0.33333333333333298</v>
      </c>
      <c r="F211">
        <v>19.989145958297598</v>
      </c>
      <c r="G211">
        <f t="shared" si="3"/>
        <v>2</v>
      </c>
    </row>
    <row r="212" spans="1:7">
      <c r="A212">
        <v>73</v>
      </c>
      <c r="B212" t="s">
        <v>222</v>
      </c>
      <c r="C212" t="s">
        <v>13</v>
      </c>
      <c r="D212">
        <v>1.0002572089966E-4</v>
      </c>
      <c r="E212">
        <v>0.63636363636363602</v>
      </c>
      <c r="F212">
        <v>17.095585412668001</v>
      </c>
      <c r="G212">
        <f t="shared" si="3"/>
        <v>2</v>
      </c>
    </row>
    <row r="213" spans="1:7">
      <c r="A213">
        <v>252</v>
      </c>
      <c r="B213" t="s">
        <v>223</v>
      </c>
      <c r="C213" t="s">
        <v>15</v>
      </c>
      <c r="D213">
        <v>1.0002572089966E-4</v>
      </c>
      <c r="E213">
        <v>1</v>
      </c>
      <c r="F213">
        <v>15.8222925616098</v>
      </c>
      <c r="G213">
        <f t="shared" si="3"/>
        <v>3</v>
      </c>
    </row>
    <row r="214" spans="1:7" hidden="1">
      <c r="A214">
        <v>66</v>
      </c>
      <c r="B214" t="s">
        <v>157</v>
      </c>
      <c r="C214" t="s">
        <v>6</v>
      </c>
      <c r="D214">
        <v>1.0002572089966E-4</v>
      </c>
      <c r="E214">
        <v>0.46666666666666701</v>
      </c>
      <c r="F214">
        <v>15.5886714399364</v>
      </c>
      <c r="G214">
        <f t="shared" si="3"/>
        <v>2</v>
      </c>
    </row>
    <row r="215" spans="1:7" hidden="1">
      <c r="A215">
        <v>113</v>
      </c>
      <c r="B215" t="s">
        <v>224</v>
      </c>
      <c r="C215" t="s">
        <v>99</v>
      </c>
      <c r="D215">
        <v>1.0002572089966E-4</v>
      </c>
      <c r="E215">
        <v>0.41176470588235298</v>
      </c>
      <c r="F215">
        <v>14.1881426130275</v>
      </c>
      <c r="G215">
        <f t="shared" si="3"/>
        <v>2</v>
      </c>
    </row>
    <row r="216" spans="1:7" hidden="1">
      <c r="A216">
        <v>237</v>
      </c>
      <c r="B216" t="s">
        <v>160</v>
      </c>
      <c r="C216" t="s">
        <v>225</v>
      </c>
      <c r="D216">
        <v>1.0002572089966E-4</v>
      </c>
      <c r="E216">
        <v>0.30434782608695699</v>
      </c>
      <c r="F216">
        <v>11.451005142590001</v>
      </c>
      <c r="G216">
        <f t="shared" si="3"/>
        <v>3</v>
      </c>
    </row>
    <row r="217" spans="1:7">
      <c r="A217">
        <v>120</v>
      </c>
      <c r="B217" t="s">
        <v>226</v>
      </c>
      <c r="C217" t="s">
        <v>15</v>
      </c>
      <c r="D217">
        <v>1.0002572089966E-4</v>
      </c>
      <c r="E217">
        <v>0.7</v>
      </c>
      <c r="F217">
        <v>11.0756047931268</v>
      </c>
      <c r="G217">
        <f t="shared" si="3"/>
        <v>2</v>
      </c>
    </row>
    <row r="218" spans="1:7" hidden="1">
      <c r="A218">
        <v>177</v>
      </c>
      <c r="B218" t="s">
        <v>227</v>
      </c>
      <c r="C218" t="s">
        <v>228</v>
      </c>
      <c r="D218">
        <v>1.0002572089966E-4</v>
      </c>
      <c r="E218">
        <v>0.29166666666666702</v>
      </c>
      <c r="F218">
        <v>10.9738799283154</v>
      </c>
      <c r="G218">
        <f t="shared" si="3"/>
        <v>2</v>
      </c>
    </row>
    <row r="219" spans="1:7">
      <c r="A219">
        <v>56</v>
      </c>
      <c r="B219" t="s">
        <v>229</v>
      </c>
      <c r="C219" t="s">
        <v>79</v>
      </c>
      <c r="D219">
        <v>1.0002572089966E-4</v>
      </c>
      <c r="E219">
        <v>0.5</v>
      </c>
      <c r="F219">
        <v>10.514122596153801</v>
      </c>
      <c r="G219">
        <f t="shared" si="3"/>
        <v>2</v>
      </c>
    </row>
    <row r="220" spans="1:7" hidden="1">
      <c r="A220">
        <v>117</v>
      </c>
      <c r="B220" t="s">
        <v>230</v>
      </c>
      <c r="C220" t="s">
        <v>99</v>
      </c>
      <c r="D220">
        <v>1.0002572089966E-4</v>
      </c>
      <c r="E220">
        <v>0.30434782608695699</v>
      </c>
      <c r="F220">
        <v>10.4868880183247</v>
      </c>
      <c r="G220">
        <f t="shared" si="3"/>
        <v>2</v>
      </c>
    </row>
    <row r="221" spans="1:7" hidden="1">
      <c r="A221">
        <v>52</v>
      </c>
      <c r="B221" t="s">
        <v>231</v>
      </c>
      <c r="C221" t="s">
        <v>13</v>
      </c>
      <c r="D221">
        <v>1.0002572089966E-4</v>
      </c>
      <c r="E221">
        <v>0.38888888888888901</v>
      </c>
      <c r="F221">
        <v>10.4473021966304</v>
      </c>
      <c r="G221">
        <f t="shared" si="3"/>
        <v>2</v>
      </c>
    </row>
    <row r="222" spans="1:7" hidden="1">
      <c r="A222">
        <v>154</v>
      </c>
      <c r="B222" t="s">
        <v>232</v>
      </c>
      <c r="C222" t="s">
        <v>101</v>
      </c>
      <c r="D222">
        <v>1.0002572089966E-4</v>
      </c>
      <c r="E222">
        <v>0.29166666666666702</v>
      </c>
      <c r="F222">
        <v>10.262150159209</v>
      </c>
      <c r="G222">
        <f t="shared" si="3"/>
        <v>2</v>
      </c>
    </row>
    <row r="223" spans="1:7">
      <c r="A223">
        <v>210</v>
      </c>
      <c r="B223" t="s">
        <v>233</v>
      </c>
      <c r="C223" t="s">
        <v>15</v>
      </c>
      <c r="D223">
        <v>1.0002572089966E-4</v>
      </c>
      <c r="E223">
        <v>0.63636363636363602</v>
      </c>
      <c r="F223">
        <v>10.0687316301153</v>
      </c>
      <c r="G223">
        <f t="shared" si="3"/>
        <v>3</v>
      </c>
    </row>
    <row r="224" spans="1:7">
      <c r="A224">
        <v>231</v>
      </c>
      <c r="B224" t="s">
        <v>234</v>
      </c>
      <c r="C224" t="s">
        <v>15</v>
      </c>
      <c r="D224">
        <v>1.0002572089966E-4</v>
      </c>
      <c r="E224">
        <v>0.63636363636363602</v>
      </c>
      <c r="F224">
        <v>10.0687316301153</v>
      </c>
      <c r="G224">
        <f t="shared" si="3"/>
        <v>3</v>
      </c>
    </row>
    <row r="225" spans="1:7">
      <c r="A225">
        <v>247</v>
      </c>
      <c r="B225" t="s">
        <v>235</v>
      </c>
      <c r="C225" t="s">
        <v>15</v>
      </c>
      <c r="D225">
        <v>1.0002572089966E-4</v>
      </c>
      <c r="E225">
        <v>0.63636363636363602</v>
      </c>
      <c r="F225">
        <v>10.0687316301153</v>
      </c>
      <c r="G225">
        <f t="shared" si="3"/>
        <v>3</v>
      </c>
    </row>
    <row r="226" spans="1:7" hidden="1">
      <c r="A226">
        <v>80</v>
      </c>
      <c r="B226" t="s">
        <v>236</v>
      </c>
      <c r="C226" t="s">
        <v>13</v>
      </c>
      <c r="D226">
        <v>1.0002572089966E-4</v>
      </c>
      <c r="E226">
        <v>0.36842105263157898</v>
      </c>
      <c r="F226">
        <v>9.8974441862814402</v>
      </c>
      <c r="G226">
        <f t="shared" si="3"/>
        <v>2</v>
      </c>
    </row>
    <row r="227" spans="1:7" hidden="1">
      <c r="A227">
        <v>176</v>
      </c>
      <c r="B227" t="s">
        <v>237</v>
      </c>
      <c r="C227" t="s">
        <v>228</v>
      </c>
      <c r="D227">
        <v>1.0002572089966E-4</v>
      </c>
      <c r="E227">
        <v>0.25925925925925902</v>
      </c>
      <c r="F227">
        <v>9.7545599362803692</v>
      </c>
      <c r="G227">
        <f t="shared" si="3"/>
        <v>2</v>
      </c>
    </row>
    <row r="228" spans="1:7" hidden="1">
      <c r="A228">
        <v>7</v>
      </c>
      <c r="B228" t="s">
        <v>238</v>
      </c>
      <c r="C228" t="s">
        <v>48</v>
      </c>
      <c r="D228">
        <v>1.0002572089966E-4</v>
      </c>
      <c r="E228">
        <v>0.46666666666666701</v>
      </c>
      <c r="F228">
        <v>9.5659832064050008</v>
      </c>
      <c r="G228">
        <f t="shared" si="3"/>
        <v>1</v>
      </c>
    </row>
    <row r="229" spans="1:7" hidden="1">
      <c r="A229">
        <v>110</v>
      </c>
      <c r="B229" t="s">
        <v>239</v>
      </c>
      <c r="C229" t="s">
        <v>6</v>
      </c>
      <c r="D229">
        <v>1.0002572089966E-4</v>
      </c>
      <c r="E229">
        <v>0.28000000000000003</v>
      </c>
      <c r="F229">
        <v>9.3532028639618208</v>
      </c>
      <c r="G229">
        <f t="shared" si="3"/>
        <v>2</v>
      </c>
    </row>
    <row r="230" spans="1:7" hidden="1">
      <c r="A230">
        <v>250</v>
      </c>
      <c r="B230" t="s">
        <v>240</v>
      </c>
      <c r="C230" t="s">
        <v>15</v>
      </c>
      <c r="D230">
        <v>1.0002572089966E-4</v>
      </c>
      <c r="E230">
        <v>0.58333333333333304</v>
      </c>
      <c r="F230">
        <v>9.2296706609390302</v>
      </c>
      <c r="G230">
        <f t="shared" si="3"/>
        <v>3</v>
      </c>
    </row>
    <row r="231" spans="1:7" hidden="1">
      <c r="A231">
        <v>174</v>
      </c>
      <c r="B231" t="s">
        <v>241</v>
      </c>
      <c r="C231" t="s">
        <v>101</v>
      </c>
      <c r="D231">
        <v>1.0002572089966E-4</v>
      </c>
      <c r="E231">
        <v>0.25925925925925902</v>
      </c>
      <c r="F231">
        <v>9.1219112526302109</v>
      </c>
      <c r="G231">
        <f t="shared" si="3"/>
        <v>2</v>
      </c>
    </row>
    <row r="232" spans="1:7" hidden="1">
      <c r="A232">
        <v>119</v>
      </c>
      <c r="B232" t="s">
        <v>242</v>
      </c>
      <c r="C232" t="s">
        <v>48</v>
      </c>
      <c r="D232">
        <v>1.0002572089966E-4</v>
      </c>
      <c r="E232">
        <v>0.4375</v>
      </c>
      <c r="F232">
        <v>8.9681092560046896</v>
      </c>
      <c r="G232">
        <f t="shared" si="3"/>
        <v>2</v>
      </c>
    </row>
    <row r="233" spans="1:7" hidden="1">
      <c r="A233">
        <v>104</v>
      </c>
      <c r="B233" t="s">
        <v>243</v>
      </c>
      <c r="C233" t="s">
        <v>13</v>
      </c>
      <c r="D233">
        <v>1.0002572089966E-4</v>
      </c>
      <c r="E233">
        <v>0.33333333333333298</v>
      </c>
      <c r="F233">
        <v>8.9548304542546404</v>
      </c>
      <c r="G233">
        <f t="shared" si="3"/>
        <v>2</v>
      </c>
    </row>
    <row r="234" spans="1:7" hidden="1">
      <c r="A234">
        <v>254</v>
      </c>
      <c r="B234" t="s">
        <v>244</v>
      </c>
      <c r="C234" t="s">
        <v>15</v>
      </c>
      <c r="D234">
        <v>1.0002572089966E-4</v>
      </c>
      <c r="E234">
        <v>0.53846153846153899</v>
      </c>
      <c r="F234">
        <v>8.5196959947129507</v>
      </c>
      <c r="G234">
        <f t="shared" si="3"/>
        <v>3</v>
      </c>
    </row>
    <row r="235" spans="1:7" hidden="1">
      <c r="A235">
        <v>89</v>
      </c>
      <c r="B235" t="s">
        <v>245</v>
      </c>
      <c r="C235" t="s">
        <v>13</v>
      </c>
      <c r="D235">
        <v>1.0002572089966E-4</v>
      </c>
      <c r="E235">
        <v>0.30434782608695699</v>
      </c>
      <c r="F235">
        <v>8.1761495451890198</v>
      </c>
      <c r="G235">
        <f t="shared" si="3"/>
        <v>2</v>
      </c>
    </row>
    <row r="236" spans="1:7" hidden="1">
      <c r="A236">
        <v>218</v>
      </c>
      <c r="B236" t="s">
        <v>246</v>
      </c>
      <c r="C236" t="s">
        <v>48</v>
      </c>
      <c r="D236">
        <v>1.0002572089966E-4</v>
      </c>
      <c r="E236">
        <v>0.38888888888888901</v>
      </c>
      <c r="F236">
        <v>7.9716526720041703</v>
      </c>
      <c r="G236">
        <f t="shared" si="3"/>
        <v>3</v>
      </c>
    </row>
    <row r="237" spans="1:7" hidden="1">
      <c r="A237">
        <v>91</v>
      </c>
      <c r="B237" t="s">
        <v>194</v>
      </c>
      <c r="C237" t="s">
        <v>13</v>
      </c>
      <c r="D237">
        <v>1.0002572089966E-4</v>
      </c>
      <c r="E237">
        <v>0.29166666666666702</v>
      </c>
      <c r="F237">
        <v>7.8354766474728104</v>
      </c>
      <c r="G237">
        <f t="shared" si="3"/>
        <v>2</v>
      </c>
    </row>
    <row r="238" spans="1:7" hidden="1">
      <c r="A238">
        <v>135</v>
      </c>
      <c r="B238" t="s">
        <v>247</v>
      </c>
      <c r="C238" t="s">
        <v>113</v>
      </c>
      <c r="D238">
        <v>1.0002572089966E-4</v>
      </c>
      <c r="E238">
        <v>0.35</v>
      </c>
      <c r="F238">
        <v>7.4066223162987601</v>
      </c>
      <c r="G238">
        <f t="shared" si="3"/>
        <v>2</v>
      </c>
    </row>
    <row r="239" spans="1:7" hidden="1">
      <c r="A239">
        <v>230</v>
      </c>
      <c r="B239" t="s">
        <v>248</v>
      </c>
      <c r="C239" t="s">
        <v>15</v>
      </c>
      <c r="D239">
        <v>1.0002572089966E-4</v>
      </c>
      <c r="E239">
        <v>0.46666666666666701</v>
      </c>
      <c r="F239">
        <v>7.3837365287512302</v>
      </c>
      <c r="G239">
        <f t="shared" si="3"/>
        <v>3</v>
      </c>
    </row>
    <row r="240" spans="1:7" hidden="1">
      <c r="A240">
        <v>48</v>
      </c>
      <c r="B240" t="s">
        <v>249</v>
      </c>
      <c r="C240" t="s">
        <v>28</v>
      </c>
      <c r="D240">
        <v>1.0002572089966E-4</v>
      </c>
      <c r="E240">
        <v>0.875</v>
      </c>
      <c r="F240">
        <v>7.2993503397305997</v>
      </c>
      <c r="G240">
        <f t="shared" si="3"/>
        <v>2</v>
      </c>
    </row>
    <row r="241" spans="1:7" hidden="1">
      <c r="A241">
        <v>161</v>
      </c>
      <c r="B241" t="s">
        <v>250</v>
      </c>
      <c r="C241" t="s">
        <v>48</v>
      </c>
      <c r="D241">
        <v>1.0002572089966E-4</v>
      </c>
      <c r="E241">
        <v>0.35</v>
      </c>
      <c r="F241">
        <v>7.1744874048037497</v>
      </c>
      <c r="G241">
        <f t="shared" si="3"/>
        <v>2</v>
      </c>
    </row>
    <row r="242" spans="1:7" hidden="1">
      <c r="A242">
        <v>171</v>
      </c>
      <c r="B242" t="s">
        <v>251</v>
      </c>
      <c r="C242" t="s">
        <v>48</v>
      </c>
      <c r="D242">
        <v>1.0002572089966E-4</v>
      </c>
      <c r="E242">
        <v>0.35</v>
      </c>
      <c r="F242">
        <v>7.1744874048037497</v>
      </c>
      <c r="G242">
        <f t="shared" si="3"/>
        <v>2</v>
      </c>
    </row>
    <row r="243" spans="1:7" hidden="1">
      <c r="A243">
        <v>240</v>
      </c>
      <c r="B243" t="s">
        <v>252</v>
      </c>
      <c r="C243" t="s">
        <v>48</v>
      </c>
      <c r="D243">
        <v>1.0002572089966E-4</v>
      </c>
      <c r="E243">
        <v>0.35</v>
      </c>
      <c r="F243">
        <v>7.1744874048037497</v>
      </c>
      <c r="G243">
        <f t="shared" si="3"/>
        <v>3</v>
      </c>
    </row>
    <row r="244" spans="1:7" hidden="1">
      <c r="A244">
        <v>90</v>
      </c>
      <c r="B244" t="s">
        <v>253</v>
      </c>
      <c r="C244" t="s">
        <v>13</v>
      </c>
      <c r="D244">
        <v>1.0002572089966E-4</v>
      </c>
      <c r="E244">
        <v>0.25925925925925902</v>
      </c>
      <c r="F244">
        <v>6.9648681310869396</v>
      </c>
      <c r="G244">
        <f t="shared" si="3"/>
        <v>2</v>
      </c>
    </row>
    <row r="245" spans="1:7" hidden="1">
      <c r="A245">
        <v>217</v>
      </c>
      <c r="B245" t="s">
        <v>254</v>
      </c>
      <c r="C245" t="s">
        <v>79</v>
      </c>
      <c r="D245">
        <v>1.0002572089966E-4</v>
      </c>
      <c r="E245">
        <v>0.31818181818181801</v>
      </c>
      <c r="F245">
        <v>6.6908052884615401</v>
      </c>
      <c r="G245">
        <f t="shared" si="3"/>
        <v>3</v>
      </c>
    </row>
    <row r="246" spans="1:7" hidden="1">
      <c r="A246">
        <v>221</v>
      </c>
      <c r="B246" t="s">
        <v>255</v>
      </c>
      <c r="C246" t="s">
        <v>15</v>
      </c>
      <c r="D246">
        <v>1.0002572089966E-4</v>
      </c>
      <c r="E246">
        <v>0.41176470588235298</v>
      </c>
      <c r="F246">
        <v>6.5150616430157902</v>
      </c>
      <c r="G246">
        <f t="shared" si="3"/>
        <v>3</v>
      </c>
    </row>
    <row r="247" spans="1:7" hidden="1">
      <c r="A247">
        <v>239</v>
      </c>
      <c r="B247" t="s">
        <v>256</v>
      </c>
      <c r="C247" t="s">
        <v>15</v>
      </c>
      <c r="D247">
        <v>1.0002572089966E-4</v>
      </c>
      <c r="E247">
        <v>0.41176470588235298</v>
      </c>
      <c r="F247">
        <v>6.5150616430157902</v>
      </c>
      <c r="G247">
        <f t="shared" si="3"/>
        <v>3</v>
      </c>
    </row>
    <row r="248" spans="1:7" hidden="1">
      <c r="A248">
        <v>248</v>
      </c>
      <c r="B248" t="s">
        <v>257</v>
      </c>
      <c r="C248" t="s">
        <v>15</v>
      </c>
      <c r="D248">
        <v>1.0002572089966E-4</v>
      </c>
      <c r="E248">
        <v>0.41176470588235298</v>
      </c>
      <c r="F248">
        <v>6.5150616430157902</v>
      </c>
      <c r="G248">
        <f t="shared" si="3"/>
        <v>3</v>
      </c>
    </row>
    <row r="249" spans="1:7" hidden="1">
      <c r="A249">
        <v>88</v>
      </c>
      <c r="B249" t="s">
        <v>258</v>
      </c>
      <c r="C249" t="s">
        <v>79</v>
      </c>
      <c r="D249">
        <v>1.0002572089966E-4</v>
      </c>
      <c r="E249">
        <v>0.30434782608695699</v>
      </c>
      <c r="F249">
        <v>6.3999007107023402</v>
      </c>
      <c r="G249">
        <f t="shared" si="3"/>
        <v>2</v>
      </c>
    </row>
    <row r="250" spans="1:7" hidden="1">
      <c r="A250">
        <v>152</v>
      </c>
      <c r="B250" t="s">
        <v>259</v>
      </c>
      <c r="C250" t="s">
        <v>48</v>
      </c>
      <c r="D250">
        <v>1.0002572089966E-4</v>
      </c>
      <c r="E250">
        <v>0.30434782608695699</v>
      </c>
      <c r="F250">
        <v>6.2386846998293501</v>
      </c>
      <c r="G250">
        <f t="shared" si="3"/>
        <v>2</v>
      </c>
    </row>
    <row r="251" spans="1:7" hidden="1">
      <c r="A251">
        <v>255</v>
      </c>
      <c r="B251" t="s">
        <v>260</v>
      </c>
      <c r="C251" t="s">
        <v>15</v>
      </c>
      <c r="D251">
        <v>1.0002572089966E-4</v>
      </c>
      <c r="E251">
        <v>0.38888888888888901</v>
      </c>
      <c r="F251">
        <v>6.15311377395936</v>
      </c>
      <c r="G251">
        <f t="shared" si="3"/>
        <v>3</v>
      </c>
    </row>
    <row r="252" spans="1:7" hidden="1">
      <c r="A252">
        <v>212</v>
      </c>
      <c r="B252" t="s">
        <v>107</v>
      </c>
      <c r="C252" t="s">
        <v>48</v>
      </c>
      <c r="D252">
        <v>1.0002572089966E-4</v>
      </c>
      <c r="E252">
        <v>0.29166666666666702</v>
      </c>
      <c r="F252">
        <v>5.9787395040031202</v>
      </c>
      <c r="G252">
        <f t="shared" si="3"/>
        <v>3</v>
      </c>
    </row>
    <row r="253" spans="1:7" hidden="1">
      <c r="A253">
        <v>195</v>
      </c>
      <c r="B253" t="s">
        <v>261</v>
      </c>
      <c r="C253" t="s">
        <v>79</v>
      </c>
      <c r="D253">
        <v>1.0002572089966E-4</v>
      </c>
      <c r="E253">
        <v>0.28000000000000003</v>
      </c>
      <c r="F253">
        <v>5.88790865384615</v>
      </c>
      <c r="G253">
        <f t="shared" si="3"/>
        <v>2</v>
      </c>
    </row>
    <row r="254" spans="1:7" hidden="1">
      <c r="A254">
        <v>175</v>
      </c>
      <c r="B254" t="s">
        <v>262</v>
      </c>
      <c r="C254" t="s">
        <v>48</v>
      </c>
      <c r="D254">
        <v>1.0002572089966E-4</v>
      </c>
      <c r="E254">
        <v>0.28000000000000003</v>
      </c>
      <c r="F254">
        <v>5.7395899238429999</v>
      </c>
      <c r="G254">
        <f t="shared" si="3"/>
        <v>2</v>
      </c>
    </row>
    <row r="255" spans="1:7" hidden="1">
      <c r="A255">
        <v>190</v>
      </c>
      <c r="B255" t="s">
        <v>263</v>
      </c>
      <c r="C255" t="s">
        <v>48</v>
      </c>
      <c r="D255">
        <v>1.0002572089966E-4</v>
      </c>
      <c r="E255">
        <v>0.28000000000000003</v>
      </c>
      <c r="F255">
        <v>5.7395899238429999</v>
      </c>
      <c r="G255">
        <f t="shared" si="3"/>
        <v>2</v>
      </c>
    </row>
    <row r="256" spans="1:7" hidden="1">
      <c r="A256">
        <v>143</v>
      </c>
      <c r="B256" t="s">
        <v>264</v>
      </c>
      <c r="C256" t="s">
        <v>79</v>
      </c>
      <c r="D256">
        <v>1.0002572089966E-4</v>
      </c>
      <c r="E256">
        <v>0.269230769230769</v>
      </c>
      <c r="F256">
        <v>5.6614506286982298</v>
      </c>
      <c r="G256">
        <f t="shared" si="3"/>
        <v>2</v>
      </c>
    </row>
    <row r="257" spans="1:7" hidden="1">
      <c r="A257">
        <v>156</v>
      </c>
      <c r="B257" t="s">
        <v>265</v>
      </c>
      <c r="C257" t="s">
        <v>9</v>
      </c>
      <c r="D257">
        <v>1.0002572089966E-4</v>
      </c>
      <c r="E257">
        <v>0.38888888888888901</v>
      </c>
      <c r="F257">
        <v>5.58719405095919</v>
      </c>
      <c r="G257">
        <f t="shared" si="3"/>
        <v>2</v>
      </c>
    </row>
    <row r="258" spans="1:7" hidden="1">
      <c r="A258">
        <v>137</v>
      </c>
      <c r="B258" t="s">
        <v>266</v>
      </c>
      <c r="C258" t="s">
        <v>48</v>
      </c>
      <c r="D258">
        <v>1.0002572089966E-4</v>
      </c>
      <c r="E258">
        <v>0.25925925925925902</v>
      </c>
      <c r="F258">
        <v>5.3144351146694397</v>
      </c>
      <c r="G258">
        <f t="shared" si="3"/>
        <v>2</v>
      </c>
    </row>
    <row r="259" spans="1:7" hidden="1">
      <c r="A259">
        <v>211</v>
      </c>
      <c r="B259" t="s">
        <v>267</v>
      </c>
      <c r="C259" t="s">
        <v>15</v>
      </c>
      <c r="D259">
        <v>1.0002572089966E-4</v>
      </c>
      <c r="E259">
        <v>0.33333333333333298</v>
      </c>
      <c r="F259">
        <v>5.2740975205365901</v>
      </c>
      <c r="G259">
        <f t="shared" ref="G259:G267" si="4">(LEN(B259) - LEN(SUBSTITUTE(B259, ",","")))+1</f>
        <v>3</v>
      </c>
    </row>
    <row r="260" spans="1:7" hidden="1">
      <c r="A260">
        <v>130</v>
      </c>
      <c r="B260" t="s">
        <v>268</v>
      </c>
      <c r="C260" t="s">
        <v>9</v>
      </c>
      <c r="D260">
        <v>1.0002572089966E-4</v>
      </c>
      <c r="E260">
        <v>0.35</v>
      </c>
      <c r="F260">
        <v>5.0284746458632696</v>
      </c>
      <c r="G260">
        <f t="shared" si="4"/>
        <v>2</v>
      </c>
    </row>
    <row r="261" spans="1:7" hidden="1">
      <c r="A261">
        <v>160</v>
      </c>
      <c r="B261" t="s">
        <v>250</v>
      </c>
      <c r="C261" t="s">
        <v>9</v>
      </c>
      <c r="D261">
        <v>1.0002572089966E-4</v>
      </c>
      <c r="E261">
        <v>0.35</v>
      </c>
      <c r="F261">
        <v>5.0284746458632696</v>
      </c>
      <c r="G261">
        <f t="shared" si="4"/>
        <v>2</v>
      </c>
    </row>
    <row r="262" spans="1:7" hidden="1">
      <c r="A262">
        <v>203</v>
      </c>
      <c r="B262" t="s">
        <v>269</v>
      </c>
      <c r="C262" t="s">
        <v>15</v>
      </c>
      <c r="D262">
        <v>1.0002572089966E-4</v>
      </c>
      <c r="E262">
        <v>0.269230769230769</v>
      </c>
      <c r="F262">
        <v>4.2598479973564798</v>
      </c>
      <c r="G262">
        <f t="shared" si="4"/>
        <v>2</v>
      </c>
    </row>
    <row r="263" spans="1:7" hidden="1">
      <c r="A263">
        <v>150</v>
      </c>
      <c r="B263" t="s">
        <v>270</v>
      </c>
      <c r="C263" t="s">
        <v>9</v>
      </c>
      <c r="D263">
        <v>1.0002572089966E-4</v>
      </c>
      <c r="E263">
        <v>0.29166666666666702</v>
      </c>
      <c r="F263">
        <v>4.1903955382193896</v>
      </c>
      <c r="G263">
        <f t="shared" si="4"/>
        <v>2</v>
      </c>
    </row>
    <row r="264" spans="1:7" hidden="1">
      <c r="A264">
        <v>163</v>
      </c>
      <c r="B264" t="s">
        <v>271</v>
      </c>
      <c r="C264" t="s">
        <v>9</v>
      </c>
      <c r="D264">
        <v>1.0002572089966E-4</v>
      </c>
      <c r="E264">
        <v>0.29166666666666702</v>
      </c>
      <c r="F264">
        <v>4.1903955382193896</v>
      </c>
      <c r="G264">
        <f t="shared" si="4"/>
        <v>2</v>
      </c>
    </row>
    <row r="265" spans="1:7" hidden="1">
      <c r="A265">
        <v>164</v>
      </c>
      <c r="B265" t="s">
        <v>272</v>
      </c>
      <c r="C265" t="s">
        <v>9</v>
      </c>
      <c r="D265">
        <v>1.0002572089966E-4</v>
      </c>
      <c r="E265">
        <v>0.25</v>
      </c>
      <c r="F265">
        <v>3.5917676041880502</v>
      </c>
      <c r="G265">
        <f t="shared" si="4"/>
        <v>2</v>
      </c>
    </row>
    <row r="266" spans="1:7" hidden="1">
      <c r="A266">
        <v>142</v>
      </c>
      <c r="B266" t="s">
        <v>191</v>
      </c>
      <c r="C266" t="s">
        <v>7</v>
      </c>
      <c r="D266">
        <v>1.0002572089966E-4</v>
      </c>
      <c r="E266">
        <v>0.25</v>
      </c>
      <c r="F266">
        <v>3.1996159473299199</v>
      </c>
      <c r="G266">
        <f t="shared" si="4"/>
        <v>2</v>
      </c>
    </row>
    <row r="267" spans="1:7" hidden="1">
      <c r="A267">
        <v>173</v>
      </c>
      <c r="B267" t="s">
        <v>273</v>
      </c>
      <c r="C267" t="s">
        <v>28</v>
      </c>
      <c r="D267">
        <v>1.0002572089966E-4</v>
      </c>
      <c r="E267">
        <v>0.28000000000000003</v>
      </c>
      <c r="F267">
        <v>2.3357921087137901</v>
      </c>
      <c r="G267">
        <f t="shared" si="4"/>
        <v>2</v>
      </c>
    </row>
  </sheetData>
  <autoFilter ref="A1:G267">
    <filterColumn colId="4">
      <customFilters>
        <customFilter operator="greaterThan" val="0.49"/>
      </customFilters>
    </filterColumn>
    <filterColumn colId="5">
      <customFilters>
        <customFilter operator="greaterThan" val="10"/>
      </customFilters>
    </filterColumn>
    <filterColumn colId="6">
      <filters>
        <filter val="2"/>
        <filter val="3"/>
      </filters>
    </filterColumn>
  </autoFilter>
  <conditionalFormatting sqref="D1:D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{39824C8C-5602-4028-894D-64E1FDDAB58F}</x14:id>
        </ext>
      </extLst>
    </cfRule>
  </conditionalFormatting>
  <conditionalFormatting sqref="E1:E104857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:F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{9770EDD6-7B0B-409F-AB57-06BCB3367309}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9824C8C-5602-4028-894D-64E1FDDAB5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9770EDD6-7B0B-409F-AB57-06BCB33673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45"/>
  <sheetViews>
    <sheetView workbookViewId="0">
      <selection activeCell="C40" sqref="C40"/>
    </sheetView>
  </sheetViews>
  <sheetFormatPr defaultRowHeight="12.75"/>
  <cols>
    <col min="2" max="2" width="43.140625" bestFit="1" customWidth="1"/>
    <col min="3" max="3" width="13.42578125" bestFit="1" customWidth="1"/>
  </cols>
  <sheetData>
    <row r="4" spans="2:3">
      <c r="B4" s="1" t="s">
        <v>276</v>
      </c>
      <c r="C4" t="s">
        <v>278</v>
      </c>
    </row>
    <row r="5" spans="2:3">
      <c r="B5" s="2" t="s">
        <v>119</v>
      </c>
      <c r="C5" s="3">
        <v>1</v>
      </c>
    </row>
    <row r="6" spans="2:3">
      <c r="B6" s="2" t="s">
        <v>41</v>
      </c>
      <c r="C6" s="3">
        <v>6</v>
      </c>
    </row>
    <row r="7" spans="2:3">
      <c r="B7" s="2" t="s">
        <v>74</v>
      </c>
      <c r="C7" s="3">
        <v>1</v>
      </c>
    </row>
    <row r="8" spans="2:3">
      <c r="B8" s="2" t="s">
        <v>13</v>
      </c>
      <c r="C8" s="3">
        <v>27</v>
      </c>
    </row>
    <row r="9" spans="2:3">
      <c r="B9" s="2" t="s">
        <v>96</v>
      </c>
      <c r="C9" s="3">
        <v>1</v>
      </c>
    </row>
    <row r="10" spans="2:3">
      <c r="B10" s="2" t="s">
        <v>99</v>
      </c>
      <c r="C10" s="3">
        <v>4</v>
      </c>
    </row>
    <row r="11" spans="2:3">
      <c r="B11" s="2" t="s">
        <v>6</v>
      </c>
      <c r="C11" s="3">
        <v>11</v>
      </c>
    </row>
    <row r="12" spans="2:3">
      <c r="B12" s="2" t="s">
        <v>113</v>
      </c>
      <c r="C12" s="3">
        <v>4</v>
      </c>
    </row>
    <row r="13" spans="2:3">
      <c r="B13" s="2" t="s">
        <v>7</v>
      </c>
      <c r="C13" s="3">
        <v>14</v>
      </c>
    </row>
    <row r="14" spans="2:3">
      <c r="B14" s="2" t="s">
        <v>94</v>
      </c>
      <c r="C14" s="3">
        <v>2</v>
      </c>
    </row>
    <row r="15" spans="2:3">
      <c r="B15" s="2" t="s">
        <v>149</v>
      </c>
      <c r="C15" s="3">
        <v>1</v>
      </c>
    </row>
    <row r="16" spans="2:3">
      <c r="B16" s="2" t="s">
        <v>9</v>
      </c>
      <c r="C16" s="3">
        <v>14</v>
      </c>
    </row>
    <row r="17" spans="2:3">
      <c r="B17" s="2" t="s">
        <v>45</v>
      </c>
      <c r="C17" s="3">
        <v>2</v>
      </c>
    </row>
    <row r="18" spans="2:3">
      <c r="B18" s="2" t="s">
        <v>18</v>
      </c>
      <c r="C18" s="3">
        <v>2</v>
      </c>
    </row>
    <row r="19" spans="2:3">
      <c r="B19" s="2" t="s">
        <v>11</v>
      </c>
      <c r="C19" s="3">
        <v>4</v>
      </c>
    </row>
    <row r="20" spans="2:3">
      <c r="B20" s="2" t="s">
        <v>82</v>
      </c>
      <c r="C20" s="3">
        <v>1</v>
      </c>
    </row>
    <row r="21" spans="2:3">
      <c r="B21" s="2" t="s">
        <v>128</v>
      </c>
      <c r="C21" s="3">
        <v>3</v>
      </c>
    </row>
    <row r="22" spans="2:3">
      <c r="B22" s="2" t="s">
        <v>117</v>
      </c>
      <c r="C22" s="3">
        <v>2</v>
      </c>
    </row>
    <row r="23" spans="2:3">
      <c r="B23" s="2" t="s">
        <v>146</v>
      </c>
      <c r="C23" s="3">
        <v>2</v>
      </c>
    </row>
    <row r="24" spans="2:3">
      <c r="B24" s="2" t="s">
        <v>116</v>
      </c>
      <c r="C24" s="3">
        <v>1</v>
      </c>
    </row>
    <row r="25" spans="2:3">
      <c r="B25" s="2" t="s">
        <v>142</v>
      </c>
      <c r="C25" s="3">
        <v>1</v>
      </c>
    </row>
    <row r="26" spans="2:3">
      <c r="B26" s="2" t="s">
        <v>59</v>
      </c>
      <c r="C26" s="3">
        <v>1</v>
      </c>
    </row>
    <row r="27" spans="2:3">
      <c r="B27" s="2" t="s">
        <v>28</v>
      </c>
      <c r="C27" s="3">
        <v>11</v>
      </c>
    </row>
    <row r="28" spans="2:3">
      <c r="B28" s="2" t="s">
        <v>16</v>
      </c>
      <c r="C28" s="3">
        <v>4</v>
      </c>
    </row>
    <row r="29" spans="2:3">
      <c r="B29" s="2" t="s">
        <v>101</v>
      </c>
      <c r="C29" s="3">
        <v>3</v>
      </c>
    </row>
    <row r="30" spans="2:3">
      <c r="B30" s="2" t="s">
        <v>143</v>
      </c>
      <c r="C30" s="3">
        <v>2</v>
      </c>
    </row>
    <row r="31" spans="2:3">
      <c r="B31" s="2" t="s">
        <v>228</v>
      </c>
      <c r="C31" s="3">
        <v>2</v>
      </c>
    </row>
    <row r="32" spans="2:3">
      <c r="B32" s="2" t="s">
        <v>173</v>
      </c>
      <c r="C32" s="3">
        <v>1</v>
      </c>
    </row>
    <row r="33" spans="2:3">
      <c r="B33" s="2" t="s">
        <v>48</v>
      </c>
      <c r="C33" s="3">
        <v>17</v>
      </c>
    </row>
    <row r="34" spans="2:3">
      <c r="B34" s="2" t="s">
        <v>79</v>
      </c>
      <c r="C34" s="3">
        <v>24</v>
      </c>
    </row>
    <row r="35" spans="2:3">
      <c r="B35" s="2" t="s">
        <v>207</v>
      </c>
      <c r="C35" s="3">
        <v>2</v>
      </c>
    </row>
    <row r="36" spans="2:3">
      <c r="B36" s="2" t="s">
        <v>213</v>
      </c>
      <c r="C36" s="3">
        <v>1</v>
      </c>
    </row>
    <row r="37" spans="2:3">
      <c r="B37" s="2" t="s">
        <v>221</v>
      </c>
      <c r="C37" s="3">
        <v>1</v>
      </c>
    </row>
    <row r="38" spans="2:3">
      <c r="B38" s="2" t="s">
        <v>225</v>
      </c>
      <c r="C38" s="3">
        <v>1</v>
      </c>
    </row>
    <row r="39" spans="2:3">
      <c r="B39" s="2" t="s">
        <v>52</v>
      </c>
      <c r="C39" s="3">
        <v>1</v>
      </c>
    </row>
    <row r="40" spans="2:3">
      <c r="B40" s="2" t="s">
        <v>15</v>
      </c>
      <c r="C40" s="3">
        <v>85</v>
      </c>
    </row>
    <row r="41" spans="2:3">
      <c r="B41" s="2" t="s">
        <v>38</v>
      </c>
      <c r="C41" s="3">
        <v>3</v>
      </c>
    </row>
    <row r="42" spans="2:3">
      <c r="B42" s="2" t="s">
        <v>205</v>
      </c>
      <c r="C42" s="3">
        <v>1</v>
      </c>
    </row>
    <row r="43" spans="2:3">
      <c r="B43" s="2" t="s">
        <v>218</v>
      </c>
      <c r="C43" s="3">
        <v>1</v>
      </c>
    </row>
    <row r="44" spans="2:3">
      <c r="B44" s="2" t="s">
        <v>209</v>
      </c>
      <c r="C44" s="3">
        <v>1</v>
      </c>
    </row>
    <row r="45" spans="2:3">
      <c r="B45" s="2" t="s">
        <v>277</v>
      </c>
      <c r="C45" s="3">
        <v>266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Manohar</dc:creator>
  <cp:lastModifiedBy>Sarang Manohar</cp:lastModifiedBy>
  <cp:revision>1</cp:revision>
  <dcterms:created xsi:type="dcterms:W3CDTF">2023-01-20T15:25:58Z</dcterms:created>
  <dcterms:modified xsi:type="dcterms:W3CDTF">2023-01-20T17:37:09Z</dcterms:modified>
</cp:coreProperties>
</file>