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ANG\Pendrive\R\R\Acadgild's Assignments\"/>
    </mc:Choice>
  </mc:AlternateContent>
  <bookViews>
    <workbookView xWindow="0" yWindow="0" windowWidth="23040" windowHeight="9192"/>
  </bookViews>
  <sheets>
    <sheet name="Class List" sheetId="1" r:id="rId1"/>
    <sheet name="Eugene's Dream" sheetId="2" r:id="rId2"/>
    <sheet name="Descriptive Statisti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F10" i="3"/>
  <c r="G9" i="3"/>
  <c r="F9" i="3"/>
  <c r="G8" i="3"/>
  <c r="F8" i="3"/>
  <c r="G7" i="3"/>
  <c r="F7" i="3"/>
  <c r="G6" i="3"/>
  <c r="F6" i="3"/>
  <c r="G5" i="3"/>
  <c r="F5" i="3"/>
  <c r="G4" i="3"/>
  <c r="F4" i="3"/>
  <c r="G23" i="2" l="1"/>
  <c r="I23" i="2" s="1"/>
  <c r="F23" i="2"/>
  <c r="G22" i="2"/>
  <c r="I22" i="2" s="1"/>
  <c r="F22" i="2"/>
  <c r="G21" i="2"/>
  <c r="I21" i="2" s="1"/>
  <c r="F21" i="2"/>
  <c r="G20" i="2"/>
  <c r="I20" i="2" s="1"/>
  <c r="F20" i="2"/>
  <c r="G19" i="2"/>
  <c r="I19" i="2" s="1"/>
  <c r="F19" i="2"/>
  <c r="G18" i="2"/>
  <c r="I18" i="2" s="1"/>
  <c r="F18" i="2"/>
  <c r="G17" i="2"/>
  <c r="I17" i="2" s="1"/>
  <c r="F17" i="2"/>
  <c r="G11" i="2"/>
  <c r="I11" i="2" s="1"/>
  <c r="F11" i="2"/>
  <c r="G10" i="2"/>
  <c r="I10" i="2" s="1"/>
  <c r="F10" i="2"/>
  <c r="G9" i="2"/>
  <c r="I9" i="2" s="1"/>
  <c r="F9" i="2"/>
  <c r="G8" i="2"/>
  <c r="I8" i="2" s="1"/>
  <c r="F8" i="2"/>
  <c r="G7" i="2"/>
  <c r="I7" i="2" s="1"/>
  <c r="F7" i="2"/>
  <c r="G6" i="2"/>
  <c r="I6" i="2" s="1"/>
  <c r="F6" i="2"/>
  <c r="G5" i="2"/>
  <c r="I5" i="2" s="1"/>
  <c r="F5" i="2"/>
  <c r="I6" i="1"/>
  <c r="I7" i="1"/>
  <c r="I8" i="1"/>
  <c r="I9" i="1"/>
  <c r="I10" i="1"/>
  <c r="I11" i="1"/>
  <c r="I5" i="1"/>
  <c r="F6" i="1"/>
  <c r="G6" i="1"/>
  <c r="H6" i="1" s="1"/>
  <c r="F7" i="1"/>
  <c r="G7" i="1"/>
  <c r="H7" i="1" s="1"/>
  <c r="F8" i="1"/>
  <c r="G8" i="1"/>
  <c r="H8" i="1" s="1"/>
  <c r="F9" i="1"/>
  <c r="G9" i="1"/>
  <c r="H9" i="1"/>
  <c r="F10" i="1"/>
  <c r="G10" i="1"/>
  <c r="H10" i="1" s="1"/>
  <c r="F11" i="1"/>
  <c r="G11" i="1"/>
  <c r="H11" i="1" s="1"/>
  <c r="H5" i="1"/>
  <c r="G5" i="1"/>
  <c r="F5" i="1"/>
  <c r="H18" i="2" l="1"/>
  <c r="H20" i="2"/>
  <c r="H21" i="2"/>
  <c r="H22" i="2"/>
  <c r="H23" i="2"/>
  <c r="H17" i="2"/>
  <c r="H19" i="2"/>
  <c r="H5" i="2"/>
  <c r="H11" i="2"/>
  <c r="H6" i="2"/>
  <c r="H7" i="2"/>
  <c r="H8" i="2"/>
  <c r="H9" i="2"/>
  <c r="H10" i="2"/>
</calcChain>
</file>

<file path=xl/sharedStrings.xml><?xml version="1.0" encoding="utf-8"?>
<sst xmlns="http://schemas.openxmlformats.org/spreadsheetml/2006/main" count="83" uniqueCount="39">
  <si>
    <t>Allen</t>
  </si>
  <si>
    <t>Borlin</t>
  </si>
  <si>
    <t>Catlin</t>
  </si>
  <si>
    <t>Dorsey</t>
  </si>
  <si>
    <t>Eugene</t>
  </si>
  <si>
    <t>Finerran</t>
  </si>
  <si>
    <t>Greco</t>
  </si>
  <si>
    <t>Name</t>
  </si>
  <si>
    <t>Test1</t>
  </si>
  <si>
    <t>Test2</t>
  </si>
  <si>
    <t>Test3</t>
  </si>
  <si>
    <t>Average</t>
  </si>
  <si>
    <t>Rounded Average</t>
  </si>
  <si>
    <t>Honors</t>
  </si>
  <si>
    <t>A</t>
  </si>
  <si>
    <t>B</t>
  </si>
  <si>
    <t>C</t>
  </si>
  <si>
    <t>D</t>
  </si>
  <si>
    <t>F</t>
  </si>
  <si>
    <t>&lt; 60</t>
  </si>
  <si>
    <t>Grade</t>
  </si>
  <si>
    <t>Cut-off</t>
  </si>
  <si>
    <t>Revised Table</t>
  </si>
  <si>
    <t>Earlier Table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</si>
  <si>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</si>
  <si>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</si>
  <si>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</si>
  <si>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</si>
  <si>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</si>
  <si>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</si>
  <si>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</si>
  <si>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</si>
  <si>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</si>
  <si>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</si>
  <si>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</si>
  <si>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</si>
  <si>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</si>
  <si>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Analysis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</si>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</sst>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Continuous"/>
    </xf>
    <xf numFmtId="168" fontId="0" fillId="0" borderId="0" xfId="0" applyNumberFormat="1" applyFill="1" applyBorder="1" applyAlignment="1"/>
    <xf numFmtId="168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'Class List'!$G$4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List'!$B$5:$B$11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List'!$G$5:$G$11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6-4DE9-9C1B-0E3FC3818F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5138512"/>
        <c:axId val="1665135600"/>
      </c:barChart>
      <c:catAx>
        <c:axId val="16651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5600"/>
        <c:crosses val="autoZero"/>
        <c:auto val="1"/>
        <c:lblAlgn val="ctr"/>
        <c:lblOffset val="100"/>
        <c:noMultiLvlLbl val="0"/>
      </c:catAx>
      <c:valAx>
        <c:axId val="1665135600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12</xdr:row>
      <xdr:rowOff>11430</xdr:rowOff>
    </xdr:from>
    <xdr:to>
      <xdr:col>7</xdr:col>
      <xdr:colOff>449580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"/>
  <sheetViews>
    <sheetView tabSelected="1" zoomScale="90" zoomScaleNormal="90" workbookViewId="0">
      <selection activeCell="E27" sqref="E26:E27"/>
    </sheetView>
  </sheetViews>
  <sheetFormatPr defaultRowHeight="14.4" x14ac:dyDescent="0.3"/>
  <cols>
    <col min="6" max="6" width="8.44140625" bestFit="1" customWidth="1"/>
    <col min="7" max="7" width="17.6640625" bestFit="1" customWidth="1"/>
  </cols>
  <sheetData>
    <row r="3" spans="2:12" x14ac:dyDescent="0.3">
      <c r="K3" s="1" t="s">
        <v>20</v>
      </c>
      <c r="L3" s="1" t="s">
        <v>21</v>
      </c>
    </row>
    <row r="4" spans="2:12" ht="15.6" x14ac:dyDescent="0.3">
      <c r="B4" s="2" t="s">
        <v>7</v>
      </c>
      <c r="C4" s="2" t="s">
        <v>8</v>
      </c>
      <c r="D4" s="2" t="s">
        <v>9</v>
      </c>
      <c r="E4" s="2" t="s">
        <v>10</v>
      </c>
      <c r="F4" s="3" t="s">
        <v>11</v>
      </c>
      <c r="G4" s="4" t="s">
        <v>12</v>
      </c>
      <c r="H4" s="5" t="s">
        <v>13</v>
      </c>
      <c r="I4" s="9" t="s">
        <v>20</v>
      </c>
      <c r="K4" s="1" t="s">
        <v>14</v>
      </c>
      <c r="L4" s="1">
        <v>90</v>
      </c>
    </row>
    <row r="5" spans="2:12" ht="15.6" x14ac:dyDescent="0.3">
      <c r="B5" s="6" t="s">
        <v>0</v>
      </c>
      <c r="C5" s="7">
        <v>89</v>
      </c>
      <c r="D5" s="7">
        <v>78</v>
      </c>
      <c r="E5" s="7">
        <v>89</v>
      </c>
      <c r="F5" s="8">
        <f>AVERAGE(C5:E5)</f>
        <v>85.333333333333329</v>
      </c>
      <c r="G5" s="7">
        <f>ROUND(AVERAGE(C5:E5),0)</f>
        <v>85</v>
      </c>
      <c r="H5" s="7" t="str">
        <f>IF(G5&gt;95,"Yes","No")</f>
        <v>No</v>
      </c>
      <c r="I5" s="7" t="str">
        <f>IF(G5&gt;$L$4,"A",IF(G5&gt;$L$5,"B",IF(G5&gt;$L$6,"C",IF(G5&gt;$L$7,"D","F"))))</f>
        <v>B</v>
      </c>
      <c r="K5" s="1" t="s">
        <v>15</v>
      </c>
      <c r="L5" s="1">
        <v>80</v>
      </c>
    </row>
    <row r="6" spans="2:12" ht="15.6" x14ac:dyDescent="0.3">
      <c r="B6" s="6" t="s">
        <v>1</v>
      </c>
      <c r="C6" s="7">
        <v>67</v>
      </c>
      <c r="D6" s="7">
        <v>56</v>
      </c>
      <c r="E6" s="7">
        <v>66</v>
      </c>
      <c r="F6" s="8">
        <f t="shared" ref="F6:F11" si="0">AVERAGE(C6:E6)</f>
        <v>63</v>
      </c>
      <c r="G6" s="7">
        <f t="shared" ref="G6:G11" si="1">ROUND(AVERAGE(C6:E6),0)</f>
        <v>63</v>
      </c>
      <c r="H6" s="7" t="str">
        <f t="shared" ref="H6:H11" si="2">IF(G6&gt;95,"Yes","No")</f>
        <v>No</v>
      </c>
      <c r="I6" s="7" t="str">
        <f t="shared" ref="I6:I11" si="3">IF(G6&gt;$L$4,"A",IF(G6&gt;$L$5,"B",IF(G6&gt;$L$6,"C",IF(G6&gt;$L$7,"D","F"))))</f>
        <v>D</v>
      </c>
      <c r="K6" s="1" t="s">
        <v>16</v>
      </c>
      <c r="L6" s="1">
        <v>70</v>
      </c>
    </row>
    <row r="7" spans="2:12" ht="15.6" x14ac:dyDescent="0.3">
      <c r="B7" s="6" t="s">
        <v>2</v>
      </c>
      <c r="C7" s="7">
        <v>78</v>
      </c>
      <c r="D7" s="7">
        <v>76</v>
      </c>
      <c r="E7" s="7">
        <v>76</v>
      </c>
      <c r="F7" s="8">
        <f t="shared" si="0"/>
        <v>76.666666666666671</v>
      </c>
      <c r="G7" s="7">
        <f t="shared" si="1"/>
        <v>77</v>
      </c>
      <c r="H7" s="7" t="str">
        <f t="shared" si="2"/>
        <v>No</v>
      </c>
      <c r="I7" s="7" t="str">
        <f t="shared" si="3"/>
        <v>C</v>
      </c>
      <c r="K7" s="1" t="s">
        <v>17</v>
      </c>
      <c r="L7" s="1">
        <v>60</v>
      </c>
    </row>
    <row r="8" spans="2:12" ht="15.6" x14ac:dyDescent="0.3">
      <c r="B8" s="6" t="s">
        <v>3</v>
      </c>
      <c r="C8" s="7">
        <v>56</v>
      </c>
      <c r="D8" s="7">
        <v>34</v>
      </c>
      <c r="E8" s="7">
        <v>45</v>
      </c>
      <c r="F8" s="8">
        <f t="shared" si="0"/>
        <v>45</v>
      </c>
      <c r="G8" s="7">
        <f t="shared" si="1"/>
        <v>45</v>
      </c>
      <c r="H8" s="7" t="str">
        <f t="shared" si="2"/>
        <v>No</v>
      </c>
      <c r="I8" s="7" t="str">
        <f t="shared" si="3"/>
        <v>F</v>
      </c>
      <c r="K8" s="1" t="s">
        <v>18</v>
      </c>
      <c r="L8" s="1" t="s">
        <v>19</v>
      </c>
    </row>
    <row r="9" spans="2:12" ht="15.6" x14ac:dyDescent="0.3">
      <c r="B9" s="6" t="s">
        <v>4</v>
      </c>
      <c r="C9" s="7">
        <v>26</v>
      </c>
      <c r="D9" s="7">
        <v>100</v>
      </c>
      <c r="E9" s="7">
        <v>99</v>
      </c>
      <c r="F9" s="8">
        <f t="shared" si="0"/>
        <v>75</v>
      </c>
      <c r="G9" s="7">
        <f t="shared" si="1"/>
        <v>75</v>
      </c>
      <c r="H9" s="7" t="str">
        <f t="shared" si="2"/>
        <v>No</v>
      </c>
      <c r="I9" s="7" t="str">
        <f t="shared" si="3"/>
        <v>C</v>
      </c>
    </row>
    <row r="10" spans="2:12" ht="15.6" x14ac:dyDescent="0.3">
      <c r="B10" s="6" t="s">
        <v>5</v>
      </c>
      <c r="C10" s="7">
        <v>99</v>
      </c>
      <c r="D10" s="7">
        <v>98</v>
      </c>
      <c r="E10" s="7">
        <v>97</v>
      </c>
      <c r="F10" s="8">
        <f t="shared" si="0"/>
        <v>98</v>
      </c>
      <c r="G10" s="7">
        <f t="shared" si="1"/>
        <v>98</v>
      </c>
      <c r="H10" s="7" t="str">
        <f t="shared" si="2"/>
        <v>Yes</v>
      </c>
      <c r="I10" s="7" t="str">
        <f t="shared" si="3"/>
        <v>A</v>
      </c>
    </row>
    <row r="11" spans="2:12" ht="15.6" x14ac:dyDescent="0.3">
      <c r="B11" s="6" t="s">
        <v>6</v>
      </c>
      <c r="C11" s="7">
        <v>78</v>
      </c>
      <c r="D11" s="7">
        <v>87</v>
      </c>
      <c r="E11" s="7">
        <v>88</v>
      </c>
      <c r="F11" s="8">
        <f t="shared" si="0"/>
        <v>84.333333333333329</v>
      </c>
      <c r="G11" s="7">
        <f t="shared" si="1"/>
        <v>84</v>
      </c>
      <c r="H11" s="7" t="str">
        <f t="shared" si="2"/>
        <v>No</v>
      </c>
      <c r="I11" s="7" t="str">
        <f t="shared" si="3"/>
        <v>B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zoomScale="90" zoomScaleNormal="90" workbookViewId="0">
      <selection activeCell="K16" sqref="K16"/>
    </sheetView>
  </sheetViews>
  <sheetFormatPr defaultRowHeight="14.4" x14ac:dyDescent="0.3"/>
  <cols>
    <col min="7" max="7" width="17.88671875" bestFit="1" customWidth="1"/>
  </cols>
  <sheetData>
    <row r="2" spans="2:9" ht="15.6" x14ac:dyDescent="0.3">
      <c r="B2" s="14" t="s">
        <v>23</v>
      </c>
    </row>
    <row r="4" spans="2:9" ht="15.6" x14ac:dyDescent="0.3">
      <c r="B4" s="2" t="s">
        <v>7</v>
      </c>
      <c r="C4" s="2" t="s">
        <v>8</v>
      </c>
      <c r="D4" s="2" t="s">
        <v>9</v>
      </c>
      <c r="E4" s="2" t="s">
        <v>10</v>
      </c>
      <c r="F4" s="3" t="s">
        <v>11</v>
      </c>
      <c r="G4" s="4" t="s">
        <v>12</v>
      </c>
      <c r="H4" s="5" t="s">
        <v>13</v>
      </c>
      <c r="I4" s="9" t="s">
        <v>20</v>
      </c>
    </row>
    <row r="5" spans="2:9" ht="15.6" x14ac:dyDescent="0.3">
      <c r="B5" s="6" t="s">
        <v>0</v>
      </c>
      <c r="C5" s="7">
        <v>89</v>
      </c>
      <c r="D5" s="7">
        <v>78</v>
      </c>
      <c r="E5" s="7">
        <v>89</v>
      </c>
      <c r="F5" s="8">
        <f>AVERAGE(C5:E5)</f>
        <v>85.333333333333329</v>
      </c>
      <c r="G5" s="7">
        <f>ROUND(AVERAGE(C5:E5),0)</f>
        <v>85</v>
      </c>
      <c r="H5" s="7" t="str">
        <f>IF(G5&gt;95,"Yes","No")</f>
        <v>No</v>
      </c>
      <c r="I5" s="7" t="str">
        <f>IF(G5&gt;$L$4,"A",IF(G5&gt;$L$5,"B",IF(G5&gt;$L$6,"C",IF(G5&gt;$L$7,"D","F"))))</f>
        <v>A</v>
      </c>
    </row>
    <row r="6" spans="2:9" ht="15.6" x14ac:dyDescent="0.3">
      <c r="B6" s="6" t="s">
        <v>1</v>
      </c>
      <c r="C6" s="7">
        <v>67</v>
      </c>
      <c r="D6" s="7">
        <v>56</v>
      </c>
      <c r="E6" s="7">
        <v>66</v>
      </c>
      <c r="F6" s="8">
        <f t="shared" ref="F6:F11" si="0">AVERAGE(C6:E6)</f>
        <v>63</v>
      </c>
      <c r="G6" s="7">
        <f t="shared" ref="G6:G11" si="1">ROUND(AVERAGE(C6:E6),0)</f>
        <v>63</v>
      </c>
      <c r="H6" s="7" t="str">
        <f t="shared" ref="H6:H11" si="2">IF(G6&gt;95,"Yes","No")</f>
        <v>No</v>
      </c>
      <c r="I6" s="7" t="str">
        <f t="shared" ref="I6:I11" si="3">IF(G6&gt;$L$4,"A",IF(G6&gt;$L$5,"B",IF(G6&gt;$L$6,"C",IF(G6&gt;$L$7,"D","F"))))</f>
        <v>A</v>
      </c>
    </row>
    <row r="7" spans="2:9" ht="15.6" x14ac:dyDescent="0.3">
      <c r="B7" s="6" t="s">
        <v>2</v>
      </c>
      <c r="C7" s="7">
        <v>78</v>
      </c>
      <c r="D7" s="7">
        <v>76</v>
      </c>
      <c r="E7" s="7">
        <v>76</v>
      </c>
      <c r="F7" s="8">
        <f t="shared" si="0"/>
        <v>76.666666666666671</v>
      </c>
      <c r="G7" s="7">
        <f t="shared" si="1"/>
        <v>77</v>
      </c>
      <c r="H7" s="7" t="str">
        <f t="shared" si="2"/>
        <v>No</v>
      </c>
      <c r="I7" s="7" t="str">
        <f t="shared" si="3"/>
        <v>A</v>
      </c>
    </row>
    <row r="8" spans="2:9" ht="15.6" x14ac:dyDescent="0.3">
      <c r="B8" s="6" t="s">
        <v>3</v>
      </c>
      <c r="C8" s="7">
        <v>56</v>
      </c>
      <c r="D8" s="7">
        <v>34</v>
      </c>
      <c r="E8" s="7">
        <v>45</v>
      </c>
      <c r="F8" s="8">
        <f t="shared" si="0"/>
        <v>45</v>
      </c>
      <c r="G8" s="7">
        <f t="shared" si="1"/>
        <v>45</v>
      </c>
      <c r="H8" s="7" t="str">
        <f t="shared" si="2"/>
        <v>No</v>
      </c>
      <c r="I8" s="7" t="str">
        <f t="shared" si="3"/>
        <v>A</v>
      </c>
    </row>
    <row r="9" spans="2:9" ht="15.6" x14ac:dyDescent="0.3">
      <c r="B9" s="6" t="s">
        <v>4</v>
      </c>
      <c r="C9" s="7">
        <v>26</v>
      </c>
      <c r="D9" s="7">
        <v>100</v>
      </c>
      <c r="E9" s="7">
        <v>99</v>
      </c>
      <c r="F9" s="8">
        <f t="shared" si="0"/>
        <v>75</v>
      </c>
      <c r="G9" s="7">
        <f t="shared" si="1"/>
        <v>75</v>
      </c>
      <c r="H9" s="7" t="str">
        <f t="shared" si="2"/>
        <v>No</v>
      </c>
      <c r="I9" s="7" t="str">
        <f t="shared" si="3"/>
        <v>A</v>
      </c>
    </row>
    <row r="10" spans="2:9" ht="15.6" x14ac:dyDescent="0.3">
      <c r="B10" s="6" t="s">
        <v>5</v>
      </c>
      <c r="C10" s="7">
        <v>99</v>
      </c>
      <c r="D10" s="7">
        <v>98</v>
      </c>
      <c r="E10" s="7">
        <v>97</v>
      </c>
      <c r="F10" s="8">
        <f t="shared" si="0"/>
        <v>98</v>
      </c>
      <c r="G10" s="7">
        <f t="shared" si="1"/>
        <v>98</v>
      </c>
      <c r="H10" s="7" t="str">
        <f t="shared" si="2"/>
        <v>Yes</v>
      </c>
      <c r="I10" s="7" t="str">
        <f t="shared" si="3"/>
        <v>A</v>
      </c>
    </row>
    <row r="11" spans="2:9" ht="15.6" x14ac:dyDescent="0.3">
      <c r="B11" s="6" t="s">
        <v>6</v>
      </c>
      <c r="C11" s="7">
        <v>78</v>
      </c>
      <c r="D11" s="7">
        <v>87</v>
      </c>
      <c r="E11" s="7">
        <v>88</v>
      </c>
      <c r="F11" s="8">
        <f t="shared" si="0"/>
        <v>84.333333333333329</v>
      </c>
      <c r="G11" s="7">
        <f t="shared" si="1"/>
        <v>84</v>
      </c>
      <c r="H11" s="7" t="str">
        <f t="shared" si="2"/>
        <v>No</v>
      </c>
      <c r="I11" s="7" t="str">
        <f t="shared" si="3"/>
        <v>A</v>
      </c>
    </row>
    <row r="14" spans="2:9" ht="15.6" x14ac:dyDescent="0.3">
      <c r="B14" s="14" t="s">
        <v>22</v>
      </c>
    </row>
    <row r="16" spans="2:9" ht="15.6" x14ac:dyDescent="0.3">
      <c r="B16" s="2" t="s">
        <v>7</v>
      </c>
      <c r="C16" s="2" t="s">
        <v>8</v>
      </c>
      <c r="D16" s="2" t="s">
        <v>9</v>
      </c>
      <c r="E16" s="2" t="s">
        <v>10</v>
      </c>
      <c r="F16" s="3" t="s">
        <v>11</v>
      </c>
      <c r="G16" s="4" t="s">
        <v>12</v>
      </c>
      <c r="H16" s="5" t="s">
        <v>13</v>
      </c>
      <c r="I16" s="9" t="s">
        <v>20</v>
      </c>
    </row>
    <row r="17" spans="2:9" ht="15.6" x14ac:dyDescent="0.3">
      <c r="B17" s="6" t="s">
        <v>0</v>
      </c>
      <c r="C17" s="7">
        <v>89</v>
      </c>
      <c r="D17" s="7">
        <v>78</v>
      </c>
      <c r="E17" s="7">
        <v>89</v>
      </c>
      <c r="F17" s="8">
        <f>AVERAGE(C17:E17)</f>
        <v>85.333333333333329</v>
      </c>
      <c r="G17" s="7">
        <f>ROUND(AVERAGE(C17:E17),0)</f>
        <v>85</v>
      </c>
      <c r="H17" s="7" t="str">
        <f>IF(G17&gt;95,"Yes","No")</f>
        <v>No</v>
      </c>
      <c r="I17" s="7" t="str">
        <f>IF(G17&gt;$L$4,"A",IF(G17&gt;$L$5,"B",IF(G17&gt;$L$6,"C",IF(G17&gt;$L$7,"D","F"))))</f>
        <v>A</v>
      </c>
    </row>
    <row r="18" spans="2:9" ht="15.6" x14ac:dyDescent="0.3">
      <c r="B18" s="6" t="s">
        <v>1</v>
      </c>
      <c r="C18" s="7">
        <v>67</v>
      </c>
      <c r="D18" s="7">
        <v>56</v>
      </c>
      <c r="E18" s="7">
        <v>66</v>
      </c>
      <c r="F18" s="8">
        <f t="shared" ref="F18:F23" si="4">AVERAGE(C18:E18)</f>
        <v>63</v>
      </c>
      <c r="G18" s="7">
        <f t="shared" ref="G18:G23" si="5">ROUND(AVERAGE(C18:E18),0)</f>
        <v>63</v>
      </c>
      <c r="H18" s="7" t="str">
        <f t="shared" ref="H18:H23" si="6">IF(G18&gt;95,"Yes","No")</f>
        <v>No</v>
      </c>
      <c r="I18" s="7" t="str">
        <f t="shared" ref="I18:I23" si="7">IF(G18&gt;$L$4,"A",IF(G18&gt;$L$5,"B",IF(G18&gt;$L$6,"C",IF(G18&gt;$L$7,"D","F"))))</f>
        <v>A</v>
      </c>
    </row>
    <row r="19" spans="2:9" ht="15.6" x14ac:dyDescent="0.3">
      <c r="B19" s="6" t="s">
        <v>2</v>
      </c>
      <c r="C19" s="7">
        <v>78</v>
      </c>
      <c r="D19" s="7">
        <v>76</v>
      </c>
      <c r="E19" s="7">
        <v>76</v>
      </c>
      <c r="F19" s="8">
        <f t="shared" si="4"/>
        <v>76.666666666666671</v>
      </c>
      <c r="G19" s="7">
        <f t="shared" si="5"/>
        <v>77</v>
      </c>
      <c r="H19" s="7" t="str">
        <f t="shared" si="6"/>
        <v>No</v>
      </c>
      <c r="I19" s="7" t="str">
        <f t="shared" si="7"/>
        <v>A</v>
      </c>
    </row>
    <row r="20" spans="2:9" ht="15.6" x14ac:dyDescent="0.3">
      <c r="B20" s="6" t="s">
        <v>3</v>
      </c>
      <c r="C20" s="7">
        <v>56</v>
      </c>
      <c r="D20" s="7">
        <v>34</v>
      </c>
      <c r="E20" s="7">
        <v>45</v>
      </c>
      <c r="F20" s="8">
        <f t="shared" si="4"/>
        <v>45</v>
      </c>
      <c r="G20" s="7">
        <f t="shared" si="5"/>
        <v>45</v>
      </c>
      <c r="H20" s="7" t="str">
        <f t="shared" si="6"/>
        <v>No</v>
      </c>
      <c r="I20" s="7" t="str">
        <f t="shared" si="7"/>
        <v>A</v>
      </c>
    </row>
    <row r="21" spans="2:9" ht="15.6" x14ac:dyDescent="0.3">
      <c r="B21" s="10" t="s">
        <v>4</v>
      </c>
      <c r="C21" s="13">
        <v>89.000000000000057</v>
      </c>
      <c r="D21" s="11">
        <v>100</v>
      </c>
      <c r="E21" s="11">
        <v>99</v>
      </c>
      <c r="F21" s="12">
        <f t="shared" si="4"/>
        <v>96.000000000000014</v>
      </c>
      <c r="G21" s="11">
        <f t="shared" si="5"/>
        <v>96</v>
      </c>
      <c r="H21" s="11" t="str">
        <f t="shared" si="6"/>
        <v>Yes</v>
      </c>
      <c r="I21" s="11" t="str">
        <f t="shared" si="7"/>
        <v>A</v>
      </c>
    </row>
    <row r="22" spans="2:9" ht="15.6" x14ac:dyDescent="0.3">
      <c r="B22" s="6" t="s">
        <v>5</v>
      </c>
      <c r="C22" s="7">
        <v>99</v>
      </c>
      <c r="D22" s="7">
        <v>98</v>
      </c>
      <c r="E22" s="7">
        <v>97</v>
      </c>
      <c r="F22" s="8">
        <f t="shared" si="4"/>
        <v>98</v>
      </c>
      <c r="G22" s="7">
        <f t="shared" si="5"/>
        <v>98</v>
      </c>
      <c r="H22" s="7" t="str">
        <f t="shared" si="6"/>
        <v>Yes</v>
      </c>
      <c r="I22" s="7" t="str">
        <f t="shared" si="7"/>
        <v>A</v>
      </c>
    </row>
    <row r="23" spans="2:9" ht="15.6" x14ac:dyDescent="0.3">
      <c r="B23" s="6" t="s">
        <v>6</v>
      </c>
      <c r="C23" s="7">
        <v>78</v>
      </c>
      <c r="D23" s="7">
        <v>87</v>
      </c>
      <c r="E23" s="7">
        <v>88</v>
      </c>
      <c r="F23" s="8">
        <f t="shared" si="4"/>
        <v>84.333333333333329</v>
      </c>
      <c r="G23" s="7">
        <f t="shared" si="5"/>
        <v>84</v>
      </c>
      <c r="H23" s="7" t="str">
        <f t="shared" si="6"/>
        <v>No</v>
      </c>
      <c r="I23" s="7" t="str">
        <f t="shared" si="7"/>
        <v>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workbookViewId="0">
      <selection activeCell="G13" sqref="G13"/>
    </sheetView>
  </sheetViews>
  <sheetFormatPr defaultRowHeight="14.4" x14ac:dyDescent="0.3"/>
  <cols>
    <col min="3" max="6" width="0" hidden="1" customWidth="1"/>
    <col min="7" max="7" width="17.6640625" bestFit="1" customWidth="1"/>
    <col min="10" max="10" width="16.5546875" bestFit="1" customWidth="1"/>
    <col min="11" max="11" width="12" bestFit="1" customWidth="1"/>
  </cols>
  <sheetData>
    <row r="2" spans="2:11" ht="15" thickBot="1" x14ac:dyDescent="0.35"/>
    <row r="3" spans="2:11" ht="15.6" x14ac:dyDescent="0.3">
      <c r="B3" s="2" t="s">
        <v>7</v>
      </c>
      <c r="C3" s="2" t="s">
        <v>8</v>
      </c>
      <c r="D3" s="2" t="s">
        <v>9</v>
      </c>
      <c r="E3" s="2" t="s">
        <v>10</v>
      </c>
      <c r="F3" s="3" t="s">
        <v>11</v>
      </c>
      <c r="G3" s="4" t="s">
        <v>12</v>
      </c>
      <c r="J3" s="17" t="s">
        <v>37</v>
      </c>
      <c r="K3" s="17"/>
    </row>
    <row r="4" spans="2:11" ht="15.6" x14ac:dyDescent="0.3">
      <c r="B4" s="6" t="s">
        <v>0</v>
      </c>
      <c r="C4" s="7">
        <v>89</v>
      </c>
      <c r="D4" s="7">
        <v>78</v>
      </c>
      <c r="E4" s="7">
        <v>89</v>
      </c>
      <c r="F4" s="8">
        <f>AVERAGE(C4:E4)</f>
        <v>85.333333333333329</v>
      </c>
      <c r="G4" s="7">
        <f>ROUND(AVERAGE(C4:E4),0)</f>
        <v>85</v>
      </c>
      <c r="J4" s="15"/>
      <c r="K4" s="15"/>
    </row>
    <row r="5" spans="2:11" ht="15.6" x14ac:dyDescent="0.3">
      <c r="B5" s="6" t="s">
        <v>1</v>
      </c>
      <c r="C5" s="7">
        <v>67</v>
      </c>
      <c r="D5" s="7">
        <v>56</v>
      </c>
      <c r="E5" s="7">
        <v>66</v>
      </c>
      <c r="F5" s="8">
        <f t="shared" ref="F5:F10" si="0">AVERAGE(C5:E5)</f>
        <v>63</v>
      </c>
      <c r="G5" s="7">
        <f t="shared" ref="G5:G10" si="1">ROUND(AVERAGE(C5:E5),0)</f>
        <v>63</v>
      </c>
      <c r="J5" s="15" t="s">
        <v>24</v>
      </c>
      <c r="K5" s="18">
        <v>75.285714285714292</v>
      </c>
    </row>
    <row r="6" spans="2:11" ht="15.6" x14ac:dyDescent="0.3">
      <c r="B6" s="6" t="s">
        <v>2</v>
      </c>
      <c r="C6" s="7">
        <v>78</v>
      </c>
      <c r="D6" s="7">
        <v>76</v>
      </c>
      <c r="E6" s="7">
        <v>76</v>
      </c>
      <c r="F6" s="8">
        <f t="shared" si="0"/>
        <v>76.666666666666671</v>
      </c>
      <c r="G6" s="7">
        <f t="shared" si="1"/>
        <v>77</v>
      </c>
      <c r="J6" s="15" t="s">
        <v>25</v>
      </c>
      <c r="K6" s="18">
        <v>6.4686580845617438</v>
      </c>
    </row>
    <row r="7" spans="2:11" ht="15.6" x14ac:dyDescent="0.3">
      <c r="B7" s="6" t="s">
        <v>3</v>
      </c>
      <c r="C7" s="7">
        <v>56</v>
      </c>
      <c r="D7" s="7">
        <v>34</v>
      </c>
      <c r="E7" s="7">
        <v>45</v>
      </c>
      <c r="F7" s="8">
        <f t="shared" si="0"/>
        <v>45</v>
      </c>
      <c r="G7" s="7">
        <f t="shared" si="1"/>
        <v>45</v>
      </c>
      <c r="J7" s="15" t="s">
        <v>26</v>
      </c>
      <c r="K7" s="18">
        <v>77</v>
      </c>
    </row>
    <row r="8" spans="2:11" ht="15.6" x14ac:dyDescent="0.3">
      <c r="B8" s="6" t="s">
        <v>4</v>
      </c>
      <c r="C8" s="7">
        <v>26</v>
      </c>
      <c r="D8" s="7">
        <v>100</v>
      </c>
      <c r="E8" s="7">
        <v>99</v>
      </c>
      <c r="F8" s="8">
        <f t="shared" si="0"/>
        <v>75</v>
      </c>
      <c r="G8" s="7">
        <f t="shared" si="1"/>
        <v>75</v>
      </c>
      <c r="J8" s="15" t="s">
        <v>27</v>
      </c>
      <c r="K8" s="18" t="s">
        <v>38</v>
      </c>
    </row>
    <row r="9" spans="2:11" ht="15.6" x14ac:dyDescent="0.3">
      <c r="B9" s="6" t="s">
        <v>5</v>
      </c>
      <c r="C9" s="7">
        <v>99</v>
      </c>
      <c r="D9" s="7">
        <v>98</v>
      </c>
      <c r="E9" s="7">
        <v>97</v>
      </c>
      <c r="F9" s="8">
        <f t="shared" si="0"/>
        <v>98</v>
      </c>
      <c r="G9" s="7">
        <f t="shared" si="1"/>
        <v>98</v>
      </c>
      <c r="J9" s="15" t="s">
        <v>28</v>
      </c>
      <c r="K9" s="18">
        <v>17.114460608057797</v>
      </c>
    </row>
    <row r="10" spans="2:11" ht="15.6" x14ac:dyDescent="0.3">
      <c r="B10" s="6" t="s">
        <v>6</v>
      </c>
      <c r="C10" s="7">
        <v>78</v>
      </c>
      <c r="D10" s="7">
        <v>87</v>
      </c>
      <c r="E10" s="7">
        <v>88</v>
      </c>
      <c r="F10" s="8">
        <f t="shared" si="0"/>
        <v>84.333333333333329</v>
      </c>
      <c r="G10" s="7">
        <f t="shared" si="1"/>
        <v>84</v>
      </c>
      <c r="J10" s="15" t="s">
        <v>29</v>
      </c>
      <c r="K10" s="18">
        <v>292.9047619047621</v>
      </c>
    </row>
    <row r="11" spans="2:11" x14ac:dyDescent="0.3">
      <c r="J11" s="15" t="s">
        <v>30</v>
      </c>
      <c r="K11" s="18">
        <v>0.82791898918670537</v>
      </c>
    </row>
    <row r="12" spans="2:11" x14ac:dyDescent="0.3">
      <c r="J12" s="15" t="s">
        <v>31</v>
      </c>
      <c r="K12" s="18">
        <v>-0.76012922952927486</v>
      </c>
    </row>
    <row r="13" spans="2:11" x14ac:dyDescent="0.3">
      <c r="J13" s="15" t="s">
        <v>32</v>
      </c>
      <c r="K13" s="18">
        <v>53</v>
      </c>
    </row>
    <row r="14" spans="2:11" x14ac:dyDescent="0.3">
      <c r="J14" s="15" t="s">
        <v>33</v>
      </c>
      <c r="K14" s="18">
        <v>45</v>
      </c>
    </row>
    <row r="15" spans="2:11" x14ac:dyDescent="0.3">
      <c r="J15" s="15" t="s">
        <v>34</v>
      </c>
      <c r="K15" s="18">
        <v>98</v>
      </c>
    </row>
    <row r="16" spans="2:11" x14ac:dyDescent="0.3">
      <c r="J16" s="15" t="s">
        <v>35</v>
      </c>
      <c r="K16" s="18">
        <v>527</v>
      </c>
    </row>
    <row r="17" spans="10:11" ht="15" thickBot="1" x14ac:dyDescent="0.35">
      <c r="J17" s="16" t="s">
        <v>36</v>
      </c>
      <c r="K17" s="1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Descriptive Statistics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</dc:creator>
  <cp:lastModifiedBy>SARANG</cp:lastModifiedBy>
  <dcterms:created xsi:type="dcterms:W3CDTF">2018-09-03T17:05:31Z</dcterms:created>
  <dcterms:modified xsi:type="dcterms:W3CDTF">2018-09-03T20:06:23Z</dcterms:modified>
</cp:coreProperties>
</file>