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730" windowHeight="9735" activeTab="2"/>
  </bookViews>
  <sheets>
    <sheet name="Brainstorming" sheetId="1" r:id="rId1"/>
    <sheet name="Filtering" sheetId="2" r:id="rId2"/>
    <sheet name="Analysis" sheetId="3" r:id="rId3"/>
  </sheets>
  <definedNames>
    <definedName name="_xlnm.Print_Area" localSheetId="2">Analysis!$A$1:$F$10</definedName>
    <definedName name="_xlnm.Print_Area" localSheetId="0">Brainstorming!#REF!</definedName>
    <definedName name="_xlnm.Print_Area" localSheetId="1">Filtering!$A$1:$N$28</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28" i="2"/>
  <c r="E27"/>
  <c r="E26"/>
  <c r="E25"/>
  <c r="E24"/>
  <c r="E23"/>
  <c r="E22"/>
  <c r="E21"/>
  <c r="E20"/>
  <c r="E19"/>
  <c r="E18"/>
  <c r="E17"/>
  <c r="E16"/>
  <c r="E15"/>
  <c r="E14"/>
  <c r="E13"/>
  <c r="E12"/>
  <c r="E11"/>
  <c r="E10"/>
  <c r="E9"/>
  <c r="E8"/>
  <c r="E7"/>
  <c r="E6"/>
  <c r="A6"/>
  <c r="A7" s="1"/>
  <c r="A8" s="1"/>
  <c r="A9" s="1"/>
  <c r="A10" s="1"/>
  <c r="A11" s="1"/>
  <c r="A12" s="1"/>
  <c r="A13" s="1"/>
  <c r="A14" s="1"/>
  <c r="A15" s="1"/>
  <c r="A16" s="1"/>
  <c r="A17" s="1"/>
  <c r="A18" s="1"/>
  <c r="A19" s="1"/>
  <c r="A20" s="1"/>
  <c r="A21" s="1"/>
  <c r="A22" s="1"/>
  <c r="A23" s="1"/>
  <c r="A24" s="1"/>
  <c r="A25" s="1"/>
  <c r="A26" s="1"/>
  <c r="A27" s="1"/>
  <c r="A28" s="1"/>
  <c r="E5"/>
  <c r="F5" l="1"/>
  <c r="F8"/>
  <c r="F7"/>
  <c r="F6"/>
  <c r="F11"/>
  <c r="F10"/>
  <c r="F9"/>
  <c r="F14"/>
  <c r="F24"/>
  <c r="F12"/>
  <c r="F18"/>
  <c r="F22"/>
  <c r="F28"/>
  <c r="F16"/>
  <c r="F20"/>
  <c r="F26"/>
  <c r="F13"/>
  <c r="F15"/>
  <c r="F17"/>
  <c r="F19"/>
  <c r="F21"/>
  <c r="F23"/>
  <c r="F25"/>
  <c r="F27"/>
</calcChain>
</file>

<file path=xl/sharedStrings.xml><?xml version="1.0" encoding="utf-8"?>
<sst xmlns="http://schemas.openxmlformats.org/spreadsheetml/2006/main" count="159" uniqueCount="104">
  <si>
    <t>Idea #</t>
  </si>
  <si>
    <t>Name:</t>
  </si>
  <si>
    <t>Offering</t>
  </si>
  <si>
    <t>Fit (1-10)</t>
  </si>
  <si>
    <t>Potential (1-10)</t>
  </si>
  <si>
    <t>Filtering for Top 5</t>
  </si>
  <si>
    <t>Rank</t>
  </si>
  <si>
    <t>Value</t>
  </si>
  <si>
    <t>Analysis</t>
  </si>
  <si>
    <t>Customers</t>
  </si>
  <si>
    <t>Competitors</t>
  </si>
  <si>
    <t>Feasibility</t>
  </si>
  <si>
    <t xml:space="preserve">Fill out the template below - The List of your 20-30 business ideas </t>
  </si>
  <si>
    <t>Interest Area</t>
  </si>
  <si>
    <t>Interesting Trend</t>
  </si>
  <si>
    <t>Need/Gap/Trend</t>
  </si>
  <si>
    <t xml:space="preserve">A platform for dancers, and artists to share videos and pictures </t>
  </si>
  <si>
    <t>Name: Saransh Gupta</t>
  </si>
  <si>
    <t xml:space="preserve">Idea </t>
  </si>
  <si>
    <t>Home Improvement</t>
  </si>
  <si>
    <t>MMORPG that is used on VR Headsets</t>
  </si>
  <si>
    <t>A website for sharing science experiments</t>
  </si>
  <si>
    <t xml:space="preserve">A better cloud platform for video editing </t>
  </si>
  <si>
    <t>Mobile Apps</t>
  </si>
  <si>
    <t>Website</t>
  </si>
  <si>
    <t>Security</t>
  </si>
  <si>
    <t>AR/VR Technolagy</t>
  </si>
  <si>
    <t>Cloud info sharing</t>
  </si>
  <si>
    <t>Apps</t>
  </si>
  <si>
    <t>Web Development</t>
  </si>
  <si>
    <t>Game Development</t>
  </si>
  <si>
    <t>VR Expierences</t>
  </si>
  <si>
    <t>Medical Tech</t>
  </si>
  <si>
    <t>Energy Consumption</t>
  </si>
  <si>
    <t>Saving Energy/Material</t>
  </si>
  <si>
    <t>Hardware</t>
  </si>
  <si>
    <t>Gap: Many do not want an overly complicated physical installation</t>
  </si>
  <si>
    <t>Gap: Many don't have the good heart/incentives for actively checking the app</t>
  </si>
  <si>
    <t>Gap: Many do not enjoy sharing work without incentive</t>
  </si>
  <si>
    <t>Need: Teachers and such need safe experiments that can be performed in a classroom</t>
  </si>
  <si>
    <t>Gap: People take time to get used to new software</t>
  </si>
  <si>
    <t xml:space="preserve">Need: Athletes need to be able respond quicker physically </t>
  </si>
  <si>
    <t>Technology for Education</t>
  </si>
  <si>
    <t>Need: Alternatives for those who lost their leg</t>
  </si>
  <si>
    <t>Gap: The horror genre of video games for consoles has gone stale recently</t>
  </si>
  <si>
    <t xml:space="preserve">Need: People want more immersive expierences </t>
  </si>
  <si>
    <t>Need: People want to bring the movie theater expierence</t>
  </si>
  <si>
    <t xml:space="preserve">Gap: Schools don't have the money to visit places regularly </t>
  </si>
  <si>
    <t xml:space="preserve">Gap: Doctors must tediously waste time on calculations before surgery </t>
  </si>
  <si>
    <t>Need: There must be a solution for those who want to just own a headset temporarily</t>
  </si>
  <si>
    <t>Need: People want safety from drops and accidentswhen they whip out there credit card</t>
  </si>
  <si>
    <t>Need: People need oxygen when doing activities like scuba diving or mountain climbing</t>
  </si>
  <si>
    <t>Gap: Many simply forget to recycle</t>
  </si>
  <si>
    <t>Crowdsourcing</t>
  </si>
  <si>
    <t>Gap: Many robotics coach's don't have access to tools or certain parts</t>
  </si>
  <si>
    <t>Website/App</t>
  </si>
  <si>
    <t>Need: Many immigrants feel lost in a new land</t>
  </si>
  <si>
    <t>Immigration in Focus</t>
  </si>
  <si>
    <t>Saransh Gupta</t>
  </si>
  <si>
    <r>
      <rPr>
        <sz val="8"/>
        <color theme="1"/>
        <rFont val="Calibri"/>
        <family val="2"/>
        <scheme val="minor"/>
      </rPr>
      <t>Gap: Garbage men sometimes end up going to dumpsters that are halful and wasting fuel and time in the morning</t>
    </r>
    <r>
      <rPr>
        <sz val="10"/>
        <color theme="1"/>
        <rFont val="Calibri"/>
        <family val="2"/>
        <scheme val="minor"/>
      </rPr>
      <t xml:space="preserve"> </t>
    </r>
  </si>
  <si>
    <t xml:space="preserve">A more autonomous security system that doesn't require tearing down the house just for installation  </t>
  </si>
  <si>
    <t>Tracking mice and rodent using a system of low lying sensors</t>
  </si>
  <si>
    <t>An automated hardwood floor cleaner prototyped quickly using arduino and 3-D printing</t>
  </si>
  <si>
    <t>A small robot that is able to paint your walls. A possible prototype would be using an extendable sissorlift arm.</t>
  </si>
  <si>
    <t>Smart furniture window that is able to turn down the brightness in the house. It would require connection between lights and the window</t>
  </si>
  <si>
    <t>A controlable bionic leg that uses the intel edison to facilitate a bluetooth connection to a phone; The phone is a controller.</t>
  </si>
  <si>
    <t>A game that is addictive and enhances human reaction. At the end of every game session it displays your average reaction time</t>
  </si>
  <si>
    <t>An app for sharing posters of lost dogs using location based service to share with other people in the area</t>
  </si>
  <si>
    <t xml:space="preserve">An app for getting college advice and has a setting to ask people anonymously in a 20 mile radius </t>
  </si>
  <si>
    <t>A software for creating cad models of patients that can be displayed by the hololens or other AR technolagy</t>
  </si>
  <si>
    <t xml:space="preserve">A platform for renting virtual reality headsets </t>
  </si>
  <si>
    <t>low cost oxygen-providing equipment that functions via the electrolysis of water</t>
  </si>
  <si>
    <t>A smart recycler that flashes and beeps when someone passes its ultrasonic sensor as a reminder to recycle</t>
  </si>
  <si>
    <t>Square credit card reader protectors that function to keep credit cards from falling or being tampering</t>
  </si>
  <si>
    <t xml:space="preserve">A website that is almost like a social media that helps immigrants learn about their new country and adjust to the lifestyle </t>
  </si>
  <si>
    <t>Saransh_Gupta</t>
  </si>
  <si>
    <t>A sensory product that can be placed in containers to recognize when they are full possibly be implemented into dumpsters</t>
  </si>
  <si>
    <t>A sensory product that can be placed in containers to 
recognize when they are full possibly be implemented into dumpsters</t>
  </si>
  <si>
    <t>An app that recreates environments using images. 
The phone is placed inside the google cardboard and
lets the classroom visit the muesem or even mars!</t>
  </si>
  <si>
    <t xml:space="preserve">Make an app that brings the movie expierence to cheap VR headsets like Google Cardboard  
and after a certain number of movies, there would be a paywall </t>
  </si>
  <si>
    <t>Gap: There are areas where the education is very low so people could be giving false advice
 Need: When people visit a college they want to talk to the students about advice</t>
  </si>
  <si>
    <t>Gap: Many do not want an overly complicated physical installation
Need: People need to prevent infestation by detecting the first signs</t>
  </si>
  <si>
    <t>Gap: Many do not want an overly complicated initial instruction 
Need: People don't have time to clean their floors themselves</t>
  </si>
  <si>
    <t>An app that recreates environments using images. The phone is placed inside the google cardboard 
and lets the classroom visit the muesem or even mars!</t>
  </si>
  <si>
    <t>Smart furniture shades that are able to turn down the brightness in the entire house. 
It would probably require connection between lights around the house and the shades</t>
  </si>
  <si>
    <t>A game that is addictive and enhances human reaction. 
At the end of every game session it displays your average reaction time</t>
  </si>
  <si>
    <t xml:space="preserve">Gap: Overly expensive alternatives
Need: Painting by hand is an arduous task and people want alternatives </t>
  </si>
  <si>
    <t>In-Home IoT/
Robotics implementation</t>
  </si>
  <si>
    <t>A controlable bionic leg that uses the intel edison to facilitate a bluetooth connection to a phone; the phone is a controller.</t>
  </si>
  <si>
    <t>A horror VR gaming company</t>
  </si>
  <si>
    <t>A platform for renting virtual reality headsets and upcoming AR technolagies</t>
  </si>
  <si>
    <t>A platform for renting virtual reality headsets 
and upcoming AR technolagies</t>
  </si>
  <si>
    <t>7
Not quite but a few alternatives include
like Ebay or Best Buy</t>
  </si>
  <si>
    <t>A social media that is made for sharing expierences
 and finding assets but specifically made for First Robotics. Things like showing your team outreaches, have pictures and cad of your robot, and viewing code would be much easier.</t>
  </si>
  <si>
    <t>Overall: 7.5
Is there need big enough? From 1-10: 8
  Is it a must-have or nice-to-have solution? From 1-10: 9
How easy and fast is it to make customers 
adopt your solution? From 1-10 : 6
Are your customers willing to pay for a solution? From 1-10: 7</t>
  </si>
  <si>
    <t xml:space="preserve">Overall: 8.375
Is there need big enough? From 1-10: 9
  Is it a must-have or nice-to-have solution? From 1-10: 10
How easy and fast is it to make customers 
adopt your solution? From 1-10 : 7
Are your customers willing to pay for a solution? From 1-10: 7.5
</t>
  </si>
  <si>
    <t>Overall: 7.5
Is there need big enough? From 1-10: 8
  Is it a must-have or nice-to-have solution? From 1-10: 8
How easy and fast is it to make customers 
adopt your solution? From 1-10 : 7
Are your customers willing to pay for a solution? From 1-10: 7</t>
  </si>
  <si>
    <t>8.625
Enevo
GeniCan</t>
  </si>
  <si>
    <t>6.5
Eon Reality
Chaotic Moon
VRImmersiveEducation
World of Comenius(project/experiment)</t>
  </si>
  <si>
    <t>Need: Cheaper methods of security
Gap: People don't like the installation process</t>
  </si>
  <si>
    <t>8.5
Not quite but a few alternatives include
making a facebook group, finding assets through shopping, and making your own website for your team</t>
  </si>
  <si>
    <t>Overall: 7.5
Is there need big enough? From 1-10: 8
  Is it a must-have or nice-to-have solution? From 1-10: 8
How easy and fast is it to make customers 
adopt your solution? From 1-10 : 9
Are your customers willing to pay for a solution? From 1-10: 6</t>
  </si>
  <si>
    <t>Overall: 7.25
Is there need big enough? From 1-10: 7
  Is it a must-have or nice-to-have solution? From 1-10: 8
How easy and fast is it to make customers 
adopt your solution? From 1-10 : 8
Are your customers willing to pay for a solution? From 1-10: 6</t>
  </si>
  <si>
    <t>8.75
Jaunt
VR Cinema(only an app)</t>
  </si>
</sst>
</file>

<file path=xl/styles.xml><?xml version="1.0" encoding="utf-8"?>
<styleSheet xmlns="http://schemas.openxmlformats.org/spreadsheetml/2006/main">
  <fonts count="14">
    <font>
      <sz val="11"/>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12"/>
      <color theme="1"/>
      <name val="Arial"/>
      <family val="2"/>
    </font>
    <font>
      <sz val="12"/>
      <color theme="1"/>
      <name val="Arial"/>
      <family val="2"/>
    </font>
    <font>
      <sz val="8"/>
      <color theme="1"/>
      <name val="Calibri"/>
      <family val="2"/>
      <scheme val="minor"/>
    </font>
    <font>
      <b/>
      <sz val="9"/>
      <color theme="1"/>
      <name val="Arial"/>
      <family val="2"/>
    </font>
    <font>
      <sz val="9"/>
      <color rgb="FF000000"/>
      <name val="Arial"/>
      <family val="2"/>
    </font>
    <font>
      <sz val="9"/>
      <color theme="1"/>
      <name val="Arial"/>
      <family val="2"/>
    </font>
    <font>
      <sz val="9"/>
      <color rgb="FF222222"/>
      <name val="Arial"/>
      <family val="2"/>
    </font>
    <font>
      <sz val="12"/>
      <color theme="1"/>
      <name val="Calibri"/>
      <family val="2"/>
      <scheme val="minor"/>
    </font>
    <font>
      <b/>
      <u/>
      <sz val="12"/>
      <color theme="1"/>
      <name val="Calibri"/>
      <family val="2"/>
      <scheme val="minor"/>
    </font>
  </fonts>
  <fills count="2">
    <fill>
      <patternFill patternType="none"/>
    </fill>
    <fill>
      <patternFill patternType="gray125"/>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57">
    <xf numFmtId="0" fontId="0" fillId="0" borderId="0" xfId="0"/>
    <xf numFmtId="0" fontId="3" fillId="0" borderId="8" xfId="0" applyFont="1" applyBorder="1" applyAlignment="1">
      <alignment vertical="center" wrapText="1"/>
    </xf>
    <xf numFmtId="0" fontId="3" fillId="0" borderId="7" xfId="0" applyFont="1" applyBorder="1" applyAlignment="1">
      <alignment vertical="center" wrapText="1"/>
    </xf>
    <xf numFmtId="0" fontId="3" fillId="0" borderId="10" xfId="0" applyFont="1" applyBorder="1" applyAlignment="1">
      <alignment vertical="center" wrapText="1"/>
    </xf>
    <xf numFmtId="0" fontId="2" fillId="0" borderId="12" xfId="0" applyFont="1" applyBorder="1"/>
    <xf numFmtId="0" fontId="2" fillId="0" borderId="13" xfId="0" applyFont="1" applyBorder="1"/>
    <xf numFmtId="0" fontId="2" fillId="0" borderId="0" xfId="0" applyFont="1"/>
    <xf numFmtId="0" fontId="3" fillId="0" borderId="0" xfId="0" applyFont="1"/>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xf>
    <xf numFmtId="0" fontId="0" fillId="0" borderId="0" xfId="0" applyAlignment="1">
      <alignment horizontal="center"/>
    </xf>
    <xf numFmtId="0" fontId="2" fillId="0" borderId="17" xfId="0" applyFont="1" applyBorder="1" applyAlignment="1">
      <alignment horizontal="center"/>
    </xf>
    <xf numFmtId="0" fontId="2" fillId="0" borderId="14" xfId="0" applyFont="1" applyBorder="1" applyAlignment="1">
      <alignment horizontal="center"/>
    </xf>
    <xf numFmtId="0" fontId="2" fillId="0" borderId="18" xfId="0" applyFont="1" applyBorder="1" applyAlignment="1">
      <alignment horizontal="center"/>
    </xf>
    <xf numFmtId="0" fontId="2" fillId="0" borderId="15" xfId="0" applyFont="1" applyBorder="1" applyAlignment="1">
      <alignment horizontal="center"/>
    </xf>
    <xf numFmtId="0" fontId="2" fillId="0" borderId="19" xfId="0" applyFont="1" applyBorder="1" applyAlignment="1">
      <alignment horizontal="center"/>
    </xf>
    <xf numFmtId="0" fontId="2" fillId="0" borderId="16" xfId="0" applyFont="1" applyBorder="1" applyAlignment="1">
      <alignment horizontal="center"/>
    </xf>
    <xf numFmtId="0" fontId="2" fillId="0" borderId="20" xfId="0" applyFont="1" applyBorder="1"/>
    <xf numFmtId="0" fontId="2" fillId="0" borderId="21" xfId="0" applyFont="1" applyBorder="1"/>
    <xf numFmtId="0" fontId="2" fillId="0" borderId="21" xfId="0" applyFont="1" applyBorder="1" applyAlignment="1"/>
    <xf numFmtId="0" fontId="2" fillId="0" borderId="20" xfId="0" applyFont="1" applyBorder="1" applyAlignment="1"/>
    <xf numFmtId="0" fontId="5" fillId="0" borderId="0" xfId="0" applyFont="1"/>
    <xf numFmtId="0" fontId="5" fillId="0" borderId="22" xfId="0" applyFont="1" applyBorder="1" applyAlignment="1">
      <alignment vertical="center" wrapText="1"/>
    </xf>
    <xf numFmtId="0" fontId="6" fillId="0" borderId="0" xfId="0" applyFont="1"/>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11" xfId="0" applyBorder="1" applyAlignment="1">
      <alignment horizontal="center"/>
    </xf>
    <xf numFmtId="0" fontId="4" fillId="0" borderId="0" xfId="0" applyFont="1"/>
    <xf numFmtId="0" fontId="8" fillId="0" borderId="0" xfId="0" applyFont="1"/>
    <xf numFmtId="0" fontId="9" fillId="0" borderId="0" xfId="0" applyFont="1"/>
    <xf numFmtId="0" fontId="10" fillId="0" borderId="0" xfId="0" applyFont="1"/>
    <xf numFmtId="0" fontId="10" fillId="0" borderId="13" xfId="0" applyFont="1" applyBorder="1"/>
    <xf numFmtId="0" fontId="11" fillId="0" borderId="0" xfId="0" applyFont="1"/>
    <xf numFmtId="0" fontId="12" fillId="0" borderId="0" xfId="0" applyFont="1"/>
    <xf numFmtId="0" fontId="13" fillId="0" borderId="0" xfId="0" applyFont="1"/>
    <xf numFmtId="0" fontId="1" fillId="0" borderId="8" xfId="0" applyFont="1" applyBorder="1" applyAlignment="1">
      <alignment horizontal="center" vertical="center" wrapText="1"/>
    </xf>
    <xf numFmtId="0" fontId="12" fillId="0" borderId="12" xfId="0" applyFont="1" applyBorder="1" applyAlignment="1">
      <alignment wrapText="1"/>
    </xf>
    <xf numFmtId="0" fontId="12" fillId="0" borderId="1" xfId="0" applyFont="1" applyBorder="1"/>
    <xf numFmtId="0" fontId="1" fillId="0" borderId="1" xfId="0" applyFont="1" applyBorder="1" applyAlignment="1">
      <alignment horizontal="center" vertical="center" wrapText="1"/>
    </xf>
    <xf numFmtId="0" fontId="12" fillId="0" borderId="17" xfId="0" applyFont="1" applyBorder="1" applyAlignment="1">
      <alignment horizontal="center"/>
    </xf>
    <xf numFmtId="0" fontId="12" fillId="0" borderId="1" xfId="0" applyFont="1" applyBorder="1" applyAlignment="1">
      <alignment horizontal="center"/>
    </xf>
    <xf numFmtId="0" fontId="12" fillId="0" borderId="14" xfId="0" applyFont="1" applyBorder="1" applyAlignment="1">
      <alignment horizontal="center"/>
    </xf>
    <xf numFmtId="0" fontId="12" fillId="0" borderId="6" xfId="0" applyFont="1" applyBorder="1"/>
    <xf numFmtId="0" fontId="12" fillId="0" borderId="14" xfId="0" applyFont="1" applyBorder="1" applyAlignment="1">
      <alignment horizontal="center" wrapText="1"/>
    </xf>
    <xf numFmtId="0" fontId="9" fillId="0" borderId="0" xfId="0" applyFont="1" applyAlignment="1">
      <alignment wrapText="1"/>
    </xf>
    <xf numFmtId="0" fontId="12" fillId="0" borderId="1" xfId="0" applyFont="1" applyBorder="1" applyAlignment="1">
      <alignment horizontal="center" wrapText="1"/>
    </xf>
    <xf numFmtId="0" fontId="10" fillId="0" borderId="13" xfId="0" applyFont="1" applyBorder="1" applyAlignment="1">
      <alignment wrapText="1"/>
    </xf>
    <xf numFmtId="0" fontId="2" fillId="0" borderId="20" xfId="0" applyFont="1" applyBorder="1" applyAlignment="1">
      <alignment wrapText="1"/>
    </xf>
    <xf numFmtId="0" fontId="12" fillId="0" borderId="1" xfId="0" applyFont="1" applyBorder="1" applyAlignment="1">
      <alignment wrapText="1"/>
    </xf>
    <xf numFmtId="0" fontId="4" fillId="0" borderId="14" xfId="0" applyFont="1" applyBorder="1" applyAlignment="1">
      <alignment horizontal="center" wrapText="1"/>
    </xf>
    <xf numFmtId="0" fontId="12" fillId="0" borderId="5" xfId="0" applyFont="1" applyBorder="1" applyAlignment="1">
      <alignment horizontal="center" wrapText="1"/>
    </xf>
    <xf numFmtId="0" fontId="12" fillId="0" borderId="4" xfId="0" applyFont="1" applyBorder="1" applyAlignment="1">
      <alignment horizontal="center" wrapText="1"/>
    </xf>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scatterChart>
        <c:scatterStyle val="lineMarker"/>
        <c:ser>
          <c:idx val="0"/>
          <c:order val="0"/>
          <c:tx>
            <c:strRef>
              <c:f>Filtering!$D$5</c:f>
              <c:strCache>
                <c:ptCount val="1"/>
                <c:pt idx="0">
                  <c:v>4</c:v>
                </c:pt>
              </c:strCache>
            </c:strRef>
          </c:tx>
          <c:spPr>
            <a:ln w="19050" cap="rnd">
              <a:noFill/>
              <a:round/>
            </a:ln>
            <a:effectLst/>
          </c:spPr>
          <c:marker>
            <c:symbol val="circle"/>
            <c:size val="5"/>
            <c:spPr>
              <a:solidFill>
                <a:schemeClr val="accent1"/>
              </a:solidFill>
              <a:ln w="9525">
                <a:solidFill>
                  <a:schemeClr val="accent1"/>
                </a:solidFill>
              </a:ln>
              <a:effectLst/>
            </c:spPr>
          </c:marker>
          <c:xVal>
            <c:numRef>
              <c:f>Filtering!$C$6:$C$28</c:f>
              <c:numCache>
                <c:formatCode>General</c:formatCode>
                <c:ptCount val="23"/>
                <c:pt idx="0">
                  <c:v>7</c:v>
                </c:pt>
                <c:pt idx="1">
                  <c:v>8</c:v>
                </c:pt>
                <c:pt idx="2">
                  <c:v>7</c:v>
                </c:pt>
                <c:pt idx="3">
                  <c:v>8</c:v>
                </c:pt>
                <c:pt idx="4">
                  <c:v>8</c:v>
                </c:pt>
                <c:pt idx="5">
                  <c:v>8</c:v>
                </c:pt>
                <c:pt idx="6">
                  <c:v>6</c:v>
                </c:pt>
                <c:pt idx="7">
                  <c:v>7</c:v>
                </c:pt>
                <c:pt idx="8">
                  <c:v>7</c:v>
                </c:pt>
                <c:pt idx="9">
                  <c:v>8</c:v>
                </c:pt>
                <c:pt idx="10">
                  <c:v>6</c:v>
                </c:pt>
                <c:pt idx="11">
                  <c:v>8</c:v>
                </c:pt>
                <c:pt idx="12">
                  <c:v>9</c:v>
                </c:pt>
                <c:pt idx="13">
                  <c:v>6</c:v>
                </c:pt>
                <c:pt idx="14">
                  <c:v>8</c:v>
                </c:pt>
                <c:pt idx="15">
                  <c:v>6</c:v>
                </c:pt>
                <c:pt idx="16">
                  <c:v>7</c:v>
                </c:pt>
                <c:pt idx="17">
                  <c:v>8</c:v>
                </c:pt>
                <c:pt idx="18">
                  <c:v>8</c:v>
                </c:pt>
                <c:pt idx="19">
                  <c:v>9</c:v>
                </c:pt>
                <c:pt idx="20">
                  <c:v>7</c:v>
                </c:pt>
                <c:pt idx="21">
                  <c:v>9</c:v>
                </c:pt>
                <c:pt idx="22">
                  <c:v>9</c:v>
                </c:pt>
              </c:numCache>
            </c:numRef>
          </c:xVal>
          <c:yVal>
            <c:numRef>
              <c:f>Filtering!$D$6:$D$28</c:f>
              <c:numCache>
                <c:formatCode>General</c:formatCode>
                <c:ptCount val="23"/>
                <c:pt idx="0">
                  <c:v>5</c:v>
                </c:pt>
                <c:pt idx="1">
                  <c:v>5</c:v>
                </c:pt>
                <c:pt idx="2">
                  <c:v>6</c:v>
                </c:pt>
                <c:pt idx="3">
                  <c:v>7</c:v>
                </c:pt>
                <c:pt idx="4">
                  <c:v>7</c:v>
                </c:pt>
                <c:pt idx="5">
                  <c:v>4</c:v>
                </c:pt>
                <c:pt idx="6">
                  <c:v>4</c:v>
                </c:pt>
                <c:pt idx="7">
                  <c:v>6</c:v>
                </c:pt>
                <c:pt idx="8">
                  <c:v>5</c:v>
                </c:pt>
                <c:pt idx="9">
                  <c:v>7</c:v>
                </c:pt>
                <c:pt idx="10">
                  <c:v>6</c:v>
                </c:pt>
                <c:pt idx="11">
                  <c:v>6</c:v>
                </c:pt>
                <c:pt idx="12">
                  <c:v>7</c:v>
                </c:pt>
                <c:pt idx="13">
                  <c:v>7</c:v>
                </c:pt>
                <c:pt idx="14">
                  <c:v>8</c:v>
                </c:pt>
                <c:pt idx="15">
                  <c:v>8</c:v>
                </c:pt>
                <c:pt idx="16">
                  <c:v>8</c:v>
                </c:pt>
                <c:pt idx="17">
                  <c:v>5</c:v>
                </c:pt>
                <c:pt idx="18">
                  <c:v>6</c:v>
                </c:pt>
                <c:pt idx="19">
                  <c:v>8</c:v>
                </c:pt>
                <c:pt idx="20">
                  <c:v>7</c:v>
                </c:pt>
                <c:pt idx="21">
                  <c:v>5</c:v>
                </c:pt>
                <c:pt idx="22">
                  <c:v>7</c:v>
                </c:pt>
              </c:numCache>
            </c:numRef>
          </c:yVal>
        </c:ser>
        <c:axId val="85988480"/>
        <c:axId val="85990400"/>
      </c:scatterChart>
      <c:valAx>
        <c:axId val="85988480"/>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0400"/>
        <c:crosses val="autoZero"/>
        <c:crossBetween val="midCat"/>
      </c:valAx>
      <c:valAx>
        <c:axId val="8599040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88480"/>
        <c:crosses val="autoZero"/>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327837</xdr:colOff>
      <xdr:row>2</xdr:row>
      <xdr:rowOff>88605</xdr:rowOff>
    </xdr:from>
    <xdr:to>
      <xdr:col>14</xdr:col>
      <xdr:colOff>609895</xdr:colOff>
      <xdr:row>16</xdr:row>
      <xdr:rowOff>24071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27"/>
  <sheetViews>
    <sheetView showGridLines="0" topLeftCell="A2" zoomScale="85" zoomScaleNormal="85" workbookViewId="0">
      <selection activeCell="D8" sqref="D8"/>
    </sheetView>
  </sheetViews>
  <sheetFormatPr defaultColWidth="9.140625" defaultRowHeight="15"/>
  <cols>
    <col min="1" max="1" width="94" style="25" customWidth="1"/>
    <col min="2" max="2" width="18.42578125" style="6" customWidth="1"/>
    <col min="3" max="3" width="21.5703125" style="6" customWidth="1"/>
    <col min="4" max="4" width="77.42578125" style="6" customWidth="1"/>
    <col min="5" max="5" width="4.42578125" style="6" customWidth="1"/>
    <col min="6" max="16384" width="9.140625" style="6"/>
  </cols>
  <sheetData>
    <row r="1" spans="1:5" ht="16.5" thickBot="1">
      <c r="A1" s="26" t="s">
        <v>12</v>
      </c>
      <c r="B1" s="27"/>
      <c r="C1" s="27"/>
      <c r="D1" s="27"/>
      <c r="E1" s="28"/>
    </row>
    <row r="2" spans="1:5" ht="25.5">
      <c r="A2" s="23" t="s">
        <v>17</v>
      </c>
      <c r="B2" s="1" t="s">
        <v>13</v>
      </c>
      <c r="C2" s="2" t="s">
        <v>14</v>
      </c>
      <c r="D2" s="3" t="s">
        <v>15</v>
      </c>
      <c r="E2" s="2" t="s">
        <v>0</v>
      </c>
    </row>
    <row r="3" spans="1:5" ht="15.75">
      <c r="A3" s="24" t="s">
        <v>18</v>
      </c>
      <c r="B3" s="22"/>
      <c r="C3" s="19"/>
    </row>
    <row r="4" spans="1:5" ht="25.5">
      <c r="A4" s="34" t="s">
        <v>60</v>
      </c>
      <c r="B4" s="22" t="s">
        <v>19</v>
      </c>
      <c r="C4" s="52" t="s">
        <v>87</v>
      </c>
      <c r="D4" s="52" t="s">
        <v>99</v>
      </c>
      <c r="E4" s="20">
        <v>1</v>
      </c>
    </row>
    <row r="5" spans="1:5" ht="25.5">
      <c r="A5" s="34" t="s">
        <v>61</v>
      </c>
      <c r="B5" s="22" t="s">
        <v>19</v>
      </c>
      <c r="C5" s="52" t="s">
        <v>87</v>
      </c>
      <c r="D5" s="52" t="s">
        <v>81</v>
      </c>
      <c r="E5" s="20">
        <v>2</v>
      </c>
    </row>
    <row r="6" spans="1:5" ht="25.5">
      <c r="A6" s="34" t="s">
        <v>62</v>
      </c>
      <c r="B6" s="22" t="s">
        <v>19</v>
      </c>
      <c r="C6" s="52" t="s">
        <v>87</v>
      </c>
      <c r="D6" s="52" t="s">
        <v>82</v>
      </c>
      <c r="E6" s="20">
        <v>3</v>
      </c>
    </row>
    <row r="7" spans="1:5" ht="25.5">
      <c r="A7" s="34" t="s">
        <v>63</v>
      </c>
      <c r="B7" s="22" t="s">
        <v>19</v>
      </c>
      <c r="C7" s="52" t="s">
        <v>87</v>
      </c>
      <c r="D7" s="52" t="s">
        <v>86</v>
      </c>
      <c r="E7" s="20">
        <v>4</v>
      </c>
    </row>
    <row r="8" spans="1:5" ht="25.5">
      <c r="A8" s="49" t="s">
        <v>84</v>
      </c>
      <c r="B8" s="22" t="s">
        <v>19</v>
      </c>
      <c r="C8" s="52" t="s">
        <v>87</v>
      </c>
      <c r="D8" s="19" t="s">
        <v>36</v>
      </c>
      <c r="E8" s="20">
        <v>5</v>
      </c>
    </row>
    <row r="9" spans="1:5" ht="12.75">
      <c r="A9" s="35" t="s">
        <v>88</v>
      </c>
      <c r="B9" s="19" t="s">
        <v>32</v>
      </c>
      <c r="C9" s="19" t="s">
        <v>23</v>
      </c>
      <c r="D9" s="19" t="s">
        <v>43</v>
      </c>
      <c r="E9" s="20">
        <v>6</v>
      </c>
    </row>
    <row r="10" spans="1:5" ht="24">
      <c r="A10" s="49" t="s">
        <v>85</v>
      </c>
      <c r="B10" s="19" t="s">
        <v>28</v>
      </c>
      <c r="C10" s="19" t="s">
        <v>23</v>
      </c>
      <c r="D10" s="19" t="s">
        <v>41</v>
      </c>
      <c r="E10" s="20">
        <v>7</v>
      </c>
    </row>
    <row r="11" spans="1:5" ht="12.75">
      <c r="A11" s="34" t="s">
        <v>67</v>
      </c>
      <c r="B11" s="19" t="s">
        <v>28</v>
      </c>
      <c r="C11" s="19" t="s">
        <v>23</v>
      </c>
      <c r="D11" s="19" t="s">
        <v>37</v>
      </c>
      <c r="E11" s="20">
        <v>8</v>
      </c>
    </row>
    <row r="12" spans="1:5" ht="25.5">
      <c r="A12" s="34" t="s">
        <v>68</v>
      </c>
      <c r="B12" s="19" t="s">
        <v>28</v>
      </c>
      <c r="C12" s="19" t="s">
        <v>23</v>
      </c>
      <c r="D12" s="52" t="s">
        <v>80</v>
      </c>
      <c r="E12" s="21">
        <v>9</v>
      </c>
    </row>
    <row r="13" spans="1:5" ht="12.75">
      <c r="A13" s="34" t="s">
        <v>16</v>
      </c>
      <c r="B13" s="19" t="s">
        <v>29</v>
      </c>
      <c r="C13" s="19" t="s">
        <v>27</v>
      </c>
      <c r="D13" s="19" t="s">
        <v>38</v>
      </c>
      <c r="E13" s="20">
        <v>10</v>
      </c>
    </row>
    <row r="14" spans="1:5" ht="12.75">
      <c r="A14" s="34" t="s">
        <v>21</v>
      </c>
      <c r="B14" s="19" t="s">
        <v>29</v>
      </c>
      <c r="C14" s="19" t="s">
        <v>27</v>
      </c>
      <c r="D14" s="19" t="s">
        <v>39</v>
      </c>
      <c r="E14" s="20">
        <v>11</v>
      </c>
    </row>
    <row r="15" spans="1:5" ht="12.75">
      <c r="A15" s="34" t="s">
        <v>22</v>
      </c>
      <c r="B15" s="19" t="s">
        <v>29</v>
      </c>
      <c r="C15" s="19" t="s">
        <v>27</v>
      </c>
      <c r="D15" s="19" t="s">
        <v>40</v>
      </c>
      <c r="E15" s="20">
        <v>12</v>
      </c>
    </row>
    <row r="16" spans="1:5" ht="12.75">
      <c r="A16" s="36" t="s">
        <v>89</v>
      </c>
      <c r="B16" s="19" t="s">
        <v>30</v>
      </c>
      <c r="C16" s="19" t="s">
        <v>26</v>
      </c>
      <c r="D16" s="19" t="s">
        <v>44</v>
      </c>
      <c r="E16" s="20">
        <v>13</v>
      </c>
    </row>
    <row r="17" spans="1:5" ht="24">
      <c r="A17" s="51" t="s">
        <v>79</v>
      </c>
      <c r="B17" s="19" t="s">
        <v>31</v>
      </c>
      <c r="C17" s="19" t="s">
        <v>26</v>
      </c>
      <c r="D17" s="19" t="s">
        <v>46</v>
      </c>
      <c r="E17" s="20">
        <v>14</v>
      </c>
    </row>
    <row r="18" spans="1:5" ht="12.75">
      <c r="A18" s="37" t="s">
        <v>20</v>
      </c>
      <c r="B18" s="19" t="s">
        <v>30</v>
      </c>
      <c r="C18" s="19" t="s">
        <v>26</v>
      </c>
      <c r="D18" s="19" t="s">
        <v>45</v>
      </c>
      <c r="E18" s="20">
        <v>15</v>
      </c>
    </row>
    <row r="19" spans="1:5" ht="24">
      <c r="A19" s="49" t="s">
        <v>83</v>
      </c>
      <c r="B19" s="19" t="s">
        <v>42</v>
      </c>
      <c r="C19" s="19" t="s">
        <v>26</v>
      </c>
      <c r="D19" s="19" t="s">
        <v>47</v>
      </c>
      <c r="E19" s="20">
        <v>16</v>
      </c>
    </row>
    <row r="20" spans="1:5" ht="12.75">
      <c r="A20" s="34" t="s">
        <v>69</v>
      </c>
      <c r="B20" s="19" t="s">
        <v>32</v>
      </c>
      <c r="C20" s="19" t="s">
        <v>26</v>
      </c>
      <c r="D20" s="19" t="s">
        <v>48</v>
      </c>
      <c r="E20" s="20">
        <v>17</v>
      </c>
    </row>
    <row r="21" spans="1:5" ht="12.75">
      <c r="A21" s="34" t="s">
        <v>70</v>
      </c>
      <c r="B21" s="19" t="s">
        <v>31</v>
      </c>
      <c r="C21" s="19" t="s">
        <v>26</v>
      </c>
      <c r="D21" s="19" t="s">
        <v>49</v>
      </c>
      <c r="E21" s="20">
        <v>18</v>
      </c>
    </row>
    <row r="22" spans="1:5" ht="12.75">
      <c r="A22" s="36" t="s">
        <v>71</v>
      </c>
      <c r="B22" s="19" t="s">
        <v>33</v>
      </c>
      <c r="C22" s="19" t="s">
        <v>34</v>
      </c>
      <c r="D22" s="19" t="s">
        <v>51</v>
      </c>
      <c r="E22" s="20">
        <v>19</v>
      </c>
    </row>
    <row r="23" spans="1:5" ht="12.75">
      <c r="A23" s="34" t="s">
        <v>72</v>
      </c>
      <c r="B23" s="19" t="s">
        <v>33</v>
      </c>
      <c r="C23" s="19" t="s">
        <v>34</v>
      </c>
      <c r="D23" s="19" t="s">
        <v>52</v>
      </c>
      <c r="E23" s="20">
        <v>20</v>
      </c>
    </row>
    <row r="24" spans="1:5" ht="12.75">
      <c r="A24" s="34" t="s">
        <v>76</v>
      </c>
      <c r="B24" s="19" t="s">
        <v>33</v>
      </c>
      <c r="C24" s="19" t="s">
        <v>34</v>
      </c>
      <c r="D24" s="19" t="s">
        <v>59</v>
      </c>
      <c r="E24" s="20">
        <v>21</v>
      </c>
    </row>
    <row r="25" spans="1:5" ht="12.75">
      <c r="A25" s="34" t="s">
        <v>73</v>
      </c>
      <c r="B25" s="19" t="s">
        <v>35</v>
      </c>
      <c r="C25" s="19" t="s">
        <v>25</v>
      </c>
      <c r="D25" s="19" t="s">
        <v>50</v>
      </c>
      <c r="E25" s="20">
        <v>22</v>
      </c>
    </row>
    <row r="26" spans="1:5" ht="12.75">
      <c r="A26" s="36" t="s">
        <v>74</v>
      </c>
      <c r="B26" s="19" t="s">
        <v>55</v>
      </c>
      <c r="C26" s="19" t="s">
        <v>57</v>
      </c>
      <c r="D26" s="19" t="s">
        <v>56</v>
      </c>
      <c r="E26" s="20">
        <v>23</v>
      </c>
    </row>
    <row r="27" spans="1:5" ht="36">
      <c r="A27" s="51" t="s">
        <v>93</v>
      </c>
      <c r="B27" s="19" t="s">
        <v>24</v>
      </c>
      <c r="C27" s="19" t="s">
        <v>53</v>
      </c>
      <c r="D27" s="19" t="s">
        <v>54</v>
      </c>
      <c r="E27" s="20">
        <v>24</v>
      </c>
    </row>
  </sheetData>
  <mergeCells count="1">
    <mergeCell ref="A1:E1"/>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dimension ref="A1:F28"/>
  <sheetViews>
    <sheetView showGridLines="0" topLeftCell="B26" zoomScale="129" workbookViewId="0">
      <selection activeCell="B33" sqref="B31:B33"/>
    </sheetView>
  </sheetViews>
  <sheetFormatPr defaultRowHeight="15"/>
  <cols>
    <col min="1" max="1" width="6.140625" customWidth="1"/>
    <col min="2" max="2" width="97.5703125" style="35" customWidth="1"/>
    <col min="3" max="4" width="14.42578125" style="12" customWidth="1"/>
    <col min="5" max="5" width="14.42578125" style="12" hidden="1" customWidth="1"/>
    <col min="6" max="6" width="9.140625" style="12"/>
  </cols>
  <sheetData>
    <row r="1" spans="1:6" ht="6.75" customHeight="1">
      <c r="A1" s="6"/>
      <c r="B1" s="32"/>
      <c r="C1" s="11"/>
      <c r="D1" s="11"/>
      <c r="E1" s="11"/>
    </row>
    <row r="2" spans="1:6">
      <c r="A2" s="7" t="s">
        <v>1</v>
      </c>
      <c r="B2" s="33" t="s">
        <v>58</v>
      </c>
      <c r="C2" s="11"/>
      <c r="D2" s="11"/>
      <c r="E2" s="11"/>
    </row>
    <row r="3" spans="1:6" ht="16.5" thickBot="1">
      <c r="A3" s="29" t="s">
        <v>5</v>
      </c>
      <c r="B3" s="30"/>
      <c r="C3" s="30"/>
      <c r="D3" s="30"/>
      <c r="E3" s="30"/>
      <c r="F3" s="31"/>
    </row>
    <row r="4" spans="1:6" ht="15.75" thickBot="1">
      <c r="A4" s="8" t="s">
        <v>0</v>
      </c>
      <c r="B4" s="34"/>
      <c r="C4" s="9" t="s">
        <v>3</v>
      </c>
      <c r="D4" s="10" t="s">
        <v>4</v>
      </c>
      <c r="E4" s="10" t="s">
        <v>7</v>
      </c>
      <c r="F4" s="10" t="s">
        <v>6</v>
      </c>
    </row>
    <row r="5" spans="1:6" ht="15.75" thickBot="1">
      <c r="A5" s="4">
        <v>1</v>
      </c>
      <c r="B5" s="34" t="s">
        <v>60</v>
      </c>
      <c r="C5" s="13">
        <v>7</v>
      </c>
      <c r="D5" s="14">
        <v>4</v>
      </c>
      <c r="E5" s="14">
        <f t="shared" ref="E5:E28" si="0">PRODUCT(D5,C5)</f>
        <v>28</v>
      </c>
      <c r="F5" s="14">
        <f t="shared" ref="F5:F28" si="1">RANK(E5,$E$5:$E$28)</f>
        <v>23</v>
      </c>
    </row>
    <row r="6" spans="1:6" ht="15.75" thickBot="1">
      <c r="A6" s="5">
        <f>A5+1</f>
        <v>2</v>
      </c>
      <c r="B6" s="34" t="s">
        <v>61</v>
      </c>
      <c r="C6" s="15">
        <v>7</v>
      </c>
      <c r="D6" s="16">
        <v>5</v>
      </c>
      <c r="E6" s="14">
        <f t="shared" si="0"/>
        <v>35</v>
      </c>
      <c r="F6" s="14">
        <f t="shared" si="1"/>
        <v>20</v>
      </c>
    </row>
    <row r="7" spans="1:6" ht="15.75" thickBot="1">
      <c r="A7" s="5">
        <f t="shared" ref="A7:A28" si="2">A6+1</f>
        <v>3</v>
      </c>
      <c r="B7" s="34" t="s">
        <v>62</v>
      </c>
      <c r="C7" s="15">
        <v>8</v>
      </c>
      <c r="D7" s="16">
        <v>5</v>
      </c>
      <c r="E7" s="14">
        <f t="shared" si="0"/>
        <v>40</v>
      </c>
      <c r="F7" s="14">
        <f t="shared" si="1"/>
        <v>17</v>
      </c>
    </row>
    <row r="8" spans="1:6" ht="15.75" thickBot="1">
      <c r="A8" s="5">
        <f t="shared" si="2"/>
        <v>4</v>
      </c>
      <c r="B8" s="34" t="s">
        <v>63</v>
      </c>
      <c r="C8" s="15">
        <v>7</v>
      </c>
      <c r="D8" s="16">
        <v>6</v>
      </c>
      <c r="E8" s="14">
        <f t="shared" si="0"/>
        <v>42</v>
      </c>
      <c r="F8" s="14">
        <f t="shared" si="1"/>
        <v>14</v>
      </c>
    </row>
    <row r="9" spans="1:6" ht="15.75" thickBot="1">
      <c r="A9" s="5">
        <f t="shared" si="2"/>
        <v>5</v>
      </c>
      <c r="B9" s="34" t="s">
        <v>64</v>
      </c>
      <c r="C9" s="15">
        <v>8</v>
      </c>
      <c r="D9" s="16">
        <v>7</v>
      </c>
      <c r="E9" s="14">
        <f t="shared" si="0"/>
        <v>56</v>
      </c>
      <c r="F9" s="14">
        <f t="shared" si="1"/>
        <v>5</v>
      </c>
    </row>
    <row r="10" spans="1:6" ht="15.75" thickBot="1">
      <c r="A10" s="5">
        <f t="shared" si="2"/>
        <v>6</v>
      </c>
      <c r="B10" s="35" t="s">
        <v>65</v>
      </c>
      <c r="C10" s="17">
        <v>8</v>
      </c>
      <c r="D10" s="18">
        <v>7</v>
      </c>
      <c r="E10" s="14">
        <f t="shared" si="0"/>
        <v>56</v>
      </c>
      <c r="F10" s="14">
        <f t="shared" si="1"/>
        <v>5</v>
      </c>
    </row>
    <row r="11" spans="1:6" ht="15.75" thickBot="1">
      <c r="A11" s="5">
        <f t="shared" si="2"/>
        <v>7</v>
      </c>
      <c r="B11" s="34" t="s">
        <v>66</v>
      </c>
      <c r="C11" s="13">
        <v>8</v>
      </c>
      <c r="D11" s="13">
        <v>4</v>
      </c>
      <c r="E11" s="14">
        <f t="shared" si="0"/>
        <v>32</v>
      </c>
      <c r="F11" s="14">
        <f t="shared" si="1"/>
        <v>22</v>
      </c>
    </row>
    <row r="12" spans="1:6" ht="15.75" thickBot="1">
      <c r="A12" s="5">
        <f t="shared" si="2"/>
        <v>8</v>
      </c>
      <c r="B12" s="34" t="s">
        <v>67</v>
      </c>
      <c r="C12" s="15">
        <v>6</v>
      </c>
      <c r="D12" s="15">
        <v>4</v>
      </c>
      <c r="E12" s="14">
        <f t="shared" si="0"/>
        <v>24</v>
      </c>
      <c r="F12" s="14">
        <f t="shared" si="1"/>
        <v>24</v>
      </c>
    </row>
    <row r="13" spans="1:6" ht="15.75" thickBot="1">
      <c r="A13" s="5">
        <f t="shared" si="2"/>
        <v>9</v>
      </c>
      <c r="B13" s="34" t="s">
        <v>68</v>
      </c>
      <c r="C13" s="15">
        <v>7</v>
      </c>
      <c r="D13" s="15">
        <v>6</v>
      </c>
      <c r="E13" s="14">
        <f t="shared" si="0"/>
        <v>42</v>
      </c>
      <c r="F13" s="14">
        <f t="shared" si="1"/>
        <v>14</v>
      </c>
    </row>
    <row r="14" spans="1:6" ht="15.75" thickBot="1">
      <c r="A14" s="5">
        <f t="shared" si="2"/>
        <v>10</v>
      </c>
      <c r="B14" s="34" t="s">
        <v>16</v>
      </c>
      <c r="C14" s="15">
        <v>7</v>
      </c>
      <c r="D14" s="15">
        <v>5</v>
      </c>
      <c r="E14" s="14">
        <f t="shared" si="0"/>
        <v>35</v>
      </c>
      <c r="F14" s="14">
        <f t="shared" si="1"/>
        <v>20</v>
      </c>
    </row>
    <row r="15" spans="1:6" ht="15.75" thickBot="1">
      <c r="A15" s="5">
        <f t="shared" si="2"/>
        <v>11</v>
      </c>
      <c r="B15" s="34" t="s">
        <v>21</v>
      </c>
      <c r="C15" s="15">
        <v>8</v>
      </c>
      <c r="D15" s="15">
        <v>7</v>
      </c>
      <c r="E15" s="14">
        <f t="shared" si="0"/>
        <v>56</v>
      </c>
      <c r="F15" s="14">
        <f t="shared" si="1"/>
        <v>5</v>
      </c>
    </row>
    <row r="16" spans="1:6" ht="15.75" thickBot="1">
      <c r="A16" s="5">
        <f t="shared" si="2"/>
        <v>12</v>
      </c>
      <c r="B16" s="34" t="s">
        <v>22</v>
      </c>
      <c r="C16" s="17">
        <v>6</v>
      </c>
      <c r="D16" s="17">
        <v>6</v>
      </c>
      <c r="E16" s="14">
        <f t="shared" si="0"/>
        <v>36</v>
      </c>
      <c r="F16" s="14">
        <f t="shared" si="1"/>
        <v>19</v>
      </c>
    </row>
    <row r="17" spans="1:6" ht="15.75" thickBot="1">
      <c r="A17" s="5">
        <f t="shared" si="2"/>
        <v>13</v>
      </c>
      <c r="B17" s="36" t="s">
        <v>89</v>
      </c>
      <c r="C17" s="13">
        <v>8</v>
      </c>
      <c r="D17" s="13">
        <v>6</v>
      </c>
      <c r="E17" s="14">
        <f t="shared" si="0"/>
        <v>48</v>
      </c>
      <c r="F17" s="14">
        <f t="shared" si="1"/>
        <v>10</v>
      </c>
    </row>
    <row r="18" spans="1:6" ht="25.5" thickBot="1">
      <c r="A18" s="5">
        <f t="shared" si="2"/>
        <v>14</v>
      </c>
      <c r="B18" s="51" t="s">
        <v>79</v>
      </c>
      <c r="C18" s="15">
        <v>9</v>
      </c>
      <c r="D18" s="15">
        <v>7</v>
      </c>
      <c r="E18" s="14">
        <f t="shared" si="0"/>
        <v>63</v>
      </c>
      <c r="F18" s="14">
        <f t="shared" si="1"/>
        <v>3</v>
      </c>
    </row>
    <row r="19" spans="1:6" ht="15.75" thickBot="1">
      <c r="A19" s="5">
        <f t="shared" si="2"/>
        <v>15</v>
      </c>
      <c r="B19" s="37" t="s">
        <v>20</v>
      </c>
      <c r="C19" s="15">
        <v>6</v>
      </c>
      <c r="D19" s="15">
        <v>7</v>
      </c>
      <c r="E19" s="14">
        <f t="shared" si="0"/>
        <v>42</v>
      </c>
      <c r="F19" s="14">
        <f t="shared" si="1"/>
        <v>14</v>
      </c>
    </row>
    <row r="20" spans="1:6" ht="25.5" thickBot="1">
      <c r="A20" s="5">
        <f t="shared" si="2"/>
        <v>16</v>
      </c>
      <c r="B20" s="49" t="s">
        <v>83</v>
      </c>
      <c r="C20" s="15">
        <v>8</v>
      </c>
      <c r="D20" s="15">
        <v>8</v>
      </c>
      <c r="E20" s="14">
        <f t="shared" si="0"/>
        <v>64</v>
      </c>
      <c r="F20" s="14">
        <f t="shared" si="1"/>
        <v>2</v>
      </c>
    </row>
    <row r="21" spans="1:6" ht="15.75" thickBot="1">
      <c r="A21" s="5">
        <f t="shared" si="2"/>
        <v>17</v>
      </c>
      <c r="B21" s="34" t="s">
        <v>69</v>
      </c>
      <c r="C21" s="15">
        <v>6</v>
      </c>
      <c r="D21" s="15">
        <v>8</v>
      </c>
      <c r="E21" s="14">
        <f t="shared" si="0"/>
        <v>48</v>
      </c>
      <c r="F21" s="14">
        <f t="shared" si="1"/>
        <v>10</v>
      </c>
    </row>
    <row r="22" spans="1:6" ht="15.75" thickBot="1">
      <c r="A22" s="5">
        <f t="shared" si="2"/>
        <v>18</v>
      </c>
      <c r="B22" s="34" t="s">
        <v>90</v>
      </c>
      <c r="C22" s="17">
        <v>7</v>
      </c>
      <c r="D22" s="17">
        <v>8</v>
      </c>
      <c r="E22" s="14">
        <f t="shared" si="0"/>
        <v>56</v>
      </c>
      <c r="F22" s="14">
        <f t="shared" si="1"/>
        <v>5</v>
      </c>
    </row>
    <row r="23" spans="1:6" ht="15.75" thickBot="1">
      <c r="A23" s="5">
        <f t="shared" si="2"/>
        <v>19</v>
      </c>
      <c r="B23" s="36" t="s">
        <v>71</v>
      </c>
      <c r="C23" s="13">
        <v>8</v>
      </c>
      <c r="D23" s="13">
        <v>5</v>
      </c>
      <c r="E23" s="14">
        <f t="shared" si="0"/>
        <v>40</v>
      </c>
      <c r="F23" s="14">
        <f t="shared" si="1"/>
        <v>17</v>
      </c>
    </row>
    <row r="24" spans="1:6" ht="15.75" thickBot="1">
      <c r="A24" s="5">
        <f t="shared" si="2"/>
        <v>20</v>
      </c>
      <c r="B24" s="34" t="s">
        <v>72</v>
      </c>
      <c r="C24" s="15">
        <v>8</v>
      </c>
      <c r="D24" s="15">
        <v>6</v>
      </c>
      <c r="E24" s="14">
        <f t="shared" si="0"/>
        <v>48</v>
      </c>
      <c r="F24" s="14">
        <f t="shared" si="1"/>
        <v>10</v>
      </c>
    </row>
    <row r="25" spans="1:6" ht="25.5" thickBot="1">
      <c r="A25" s="5">
        <f t="shared" si="2"/>
        <v>21</v>
      </c>
      <c r="B25" s="49" t="s">
        <v>76</v>
      </c>
      <c r="C25" s="15">
        <v>9</v>
      </c>
      <c r="D25" s="15">
        <v>8</v>
      </c>
      <c r="E25" s="14">
        <f t="shared" si="0"/>
        <v>72</v>
      </c>
      <c r="F25" s="14">
        <f t="shared" si="1"/>
        <v>1</v>
      </c>
    </row>
    <row r="26" spans="1:6" ht="15.75" thickBot="1">
      <c r="A26" s="5">
        <f t="shared" si="2"/>
        <v>22</v>
      </c>
      <c r="B26" s="34" t="s">
        <v>73</v>
      </c>
      <c r="C26" s="15">
        <v>7</v>
      </c>
      <c r="D26" s="15">
        <v>7</v>
      </c>
      <c r="E26" s="14">
        <f t="shared" si="0"/>
        <v>49</v>
      </c>
      <c r="F26" s="14">
        <f t="shared" si="1"/>
        <v>9</v>
      </c>
    </row>
    <row r="27" spans="1:6" ht="15.75" thickBot="1">
      <c r="A27" s="5">
        <f t="shared" si="2"/>
        <v>23</v>
      </c>
      <c r="B27" s="36" t="s">
        <v>74</v>
      </c>
      <c r="C27" s="15">
        <v>9</v>
      </c>
      <c r="D27" s="15">
        <v>5</v>
      </c>
      <c r="E27" s="14">
        <f t="shared" si="0"/>
        <v>45</v>
      </c>
      <c r="F27" s="14">
        <f t="shared" si="1"/>
        <v>13</v>
      </c>
    </row>
    <row r="28" spans="1:6" ht="37.5" thickBot="1">
      <c r="A28" s="5">
        <f t="shared" si="2"/>
        <v>24</v>
      </c>
      <c r="B28" s="51" t="s">
        <v>93</v>
      </c>
      <c r="C28" s="17">
        <v>9</v>
      </c>
      <c r="D28" s="17">
        <v>7</v>
      </c>
      <c r="E28" s="14">
        <f t="shared" si="0"/>
        <v>63</v>
      </c>
      <c r="F28" s="14">
        <f t="shared" si="1"/>
        <v>3</v>
      </c>
    </row>
  </sheetData>
  <mergeCells count="1">
    <mergeCell ref="A3:F3"/>
  </mergeCells>
  <conditionalFormatting sqref="F5:F28">
    <cfRule type="top10" dxfId="0" priority="7" bottom="1" rank="5"/>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F10"/>
  <sheetViews>
    <sheetView showGridLines="0" tabSelected="1" topLeftCell="A7" zoomScaleNormal="100" workbookViewId="0">
      <selection activeCell="F6" sqref="F6"/>
    </sheetView>
  </sheetViews>
  <sheetFormatPr defaultRowHeight="15.75"/>
  <cols>
    <col min="1" max="1" width="5.5703125" customWidth="1"/>
    <col min="2" max="2" width="63.85546875" style="38" customWidth="1"/>
    <col min="3" max="3" width="7.28515625" customWidth="1"/>
    <col min="4" max="4" width="61.85546875" customWidth="1"/>
    <col min="5" max="5" width="28.42578125" customWidth="1"/>
    <col min="6" max="6" width="21.42578125" customWidth="1"/>
  </cols>
  <sheetData>
    <row r="1" spans="1:6" ht="6" customHeight="1">
      <c r="A1" s="6"/>
      <c r="C1" s="11"/>
      <c r="D1" s="11"/>
      <c r="E1" s="11"/>
      <c r="F1" s="12"/>
    </row>
    <row r="2" spans="1:6">
      <c r="A2" s="7" t="s">
        <v>1</v>
      </c>
      <c r="B2" s="39" t="s">
        <v>75</v>
      </c>
      <c r="C2" s="11"/>
      <c r="D2" s="11"/>
      <c r="E2" s="11"/>
      <c r="F2" s="12"/>
    </row>
    <row r="3" spans="1:6" ht="5.25" customHeight="1">
      <c r="A3" s="6"/>
      <c r="C3" s="11"/>
      <c r="D3" s="11"/>
      <c r="E3" s="11"/>
      <c r="F3" s="12"/>
    </row>
    <row r="4" spans="1:6" ht="16.5" thickBot="1">
      <c r="A4" s="29" t="s">
        <v>8</v>
      </c>
      <c r="B4" s="30"/>
      <c r="C4" s="30"/>
      <c r="D4" s="30"/>
      <c r="E4" s="30"/>
      <c r="F4" s="31"/>
    </row>
    <row r="5" spans="1:6" s="38" customFormat="1" ht="32.25" thickBot="1">
      <c r="A5" s="40" t="s">
        <v>0</v>
      </c>
      <c r="B5" s="40" t="s">
        <v>2</v>
      </c>
      <c r="C5" s="43" t="s">
        <v>6</v>
      </c>
      <c r="D5" s="43" t="s">
        <v>9</v>
      </c>
      <c r="E5" s="43" t="s">
        <v>10</v>
      </c>
      <c r="F5" s="43" t="s">
        <v>11</v>
      </c>
    </row>
    <row r="6" spans="1:6" s="38" customFormat="1" ht="120.75" customHeight="1" thickBot="1">
      <c r="A6" s="42">
        <v>1</v>
      </c>
      <c r="B6" s="41" t="s">
        <v>77</v>
      </c>
      <c r="C6" s="44">
        <v>1</v>
      </c>
      <c r="D6" s="50" t="s">
        <v>95</v>
      </c>
      <c r="E6" s="48" t="s">
        <v>97</v>
      </c>
      <c r="F6" s="46">
        <v>8.5</v>
      </c>
    </row>
    <row r="7" spans="1:6" s="38" customFormat="1" ht="78" customHeight="1" thickBot="1">
      <c r="A7" s="42">
        <v>2</v>
      </c>
      <c r="B7" s="41" t="s">
        <v>78</v>
      </c>
      <c r="C7" s="44">
        <v>5</v>
      </c>
      <c r="D7" s="55" t="s">
        <v>94</v>
      </c>
      <c r="E7" s="54" t="s">
        <v>98</v>
      </c>
      <c r="F7" s="46">
        <v>7</v>
      </c>
    </row>
    <row r="8" spans="1:6" s="38" customFormat="1" ht="111" customHeight="1" thickBot="1">
      <c r="A8" s="42">
        <v>3</v>
      </c>
      <c r="B8" s="41" t="s">
        <v>93</v>
      </c>
      <c r="C8" s="44">
        <v>2</v>
      </c>
      <c r="D8" s="50" t="s">
        <v>101</v>
      </c>
      <c r="E8" s="48" t="s">
        <v>100</v>
      </c>
      <c r="F8" s="46">
        <v>8</v>
      </c>
    </row>
    <row r="9" spans="1:6" s="38" customFormat="1" ht="96" customHeight="1" thickBot="1">
      <c r="A9" s="42">
        <v>4</v>
      </c>
      <c r="B9" s="41" t="s">
        <v>79</v>
      </c>
      <c r="C9" s="44">
        <v>3</v>
      </c>
      <c r="D9" s="50" t="s">
        <v>102</v>
      </c>
      <c r="E9" s="48" t="s">
        <v>103</v>
      </c>
      <c r="F9" s="46">
        <v>8</v>
      </c>
    </row>
    <row r="10" spans="1:6" s="38" customFormat="1" ht="98.25" customHeight="1" thickBot="1">
      <c r="A10" s="47">
        <v>5</v>
      </c>
      <c r="B10" s="53" t="s">
        <v>91</v>
      </c>
      <c r="C10" s="45"/>
      <c r="D10" s="56" t="s">
        <v>96</v>
      </c>
      <c r="E10" s="50" t="s">
        <v>92</v>
      </c>
      <c r="F10" s="45">
        <v>7.25</v>
      </c>
    </row>
  </sheetData>
  <mergeCells count="1">
    <mergeCell ref="A4:F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Brainstorming</vt:lpstr>
      <vt:lpstr>Filtering</vt:lpstr>
      <vt:lpstr>Analysis</vt:lpstr>
      <vt:lpstr>Analysis!Print_Area</vt:lpstr>
      <vt:lpstr>Filtering!Print_Area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 Stach</dc:creator>
  <cp:lastModifiedBy>Saransh Gupta</cp:lastModifiedBy>
  <cp:lastPrinted>2014-04-17T08:56:48Z</cp:lastPrinted>
  <dcterms:created xsi:type="dcterms:W3CDTF">2014-04-17T08:15:57Z</dcterms:created>
  <dcterms:modified xsi:type="dcterms:W3CDTF">2015-07-04T02:22:17Z</dcterms:modified>
</cp:coreProperties>
</file>