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saran\Desktop\EXCEL\Excel Projects\Final\"/>
    </mc:Choice>
  </mc:AlternateContent>
  <xr:revisionPtr revIDLastSave="0" documentId="8_{3FE87FFE-7848-420C-815D-289BF8F1D971}" xr6:coauthVersionLast="47" xr6:coauthVersionMax="47" xr10:uidLastSave="{00000000-0000-0000-0000-000000000000}"/>
  <workbookProtection lockStructure="1"/>
  <bookViews>
    <workbookView xWindow="-9345" yWindow="-16200" windowWidth="19410" windowHeight="15585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Prep'!$A$2:$A$12</definedName>
    <definedName name="_xlchart.v5.0" hidden="1">'Data Prep'!$O$2</definedName>
    <definedName name="_xlchart.v5.1" hidden="1">'Data Prep'!$O$3:$O$50</definedName>
    <definedName name="_xlchart.v5.2" hidden="1">'Data Prep'!$P$2</definedName>
    <definedName name="_xlchart.v5.3" hidden="1">'Data Prep'!$P$3:$P$50</definedName>
    <definedName name="_xlchart.v5.4" hidden="1">'Data Prep'!$N$2</definedName>
    <definedName name="_xlchart.v5.5" hidden="1">'Data Prep'!$N$3:$N$50</definedName>
    <definedName name="_xlchart.v5.6" hidden="1">'Data Prep'!$O$2</definedName>
    <definedName name="_xlchart.v5.7" hidden="1">'Data Prep'!$O$3:$O$50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7" i="3" a="1"/>
  <c r="B7" i="3" s="1"/>
  <c r="B3" i="2" s="1"/>
  <c r="D17" i="2"/>
  <c r="I7" i="2" l="1"/>
  <c r="E3" i="2"/>
  <c r="I12" i="2"/>
  <c r="E12" i="2"/>
  <c r="I10" i="2"/>
  <c r="E6" i="2"/>
  <c r="I9" i="2"/>
  <c r="I3" i="2"/>
  <c r="E8" i="2"/>
  <c r="I5" i="2"/>
  <c r="E11" i="2"/>
  <c r="I6" i="2"/>
  <c r="E4" i="2"/>
  <c r="I4" i="2"/>
  <c r="I8" i="2"/>
  <c r="E7" i="2"/>
  <c r="E10" i="2"/>
  <c r="F10" i="2" s="1"/>
  <c r="E9" i="2"/>
  <c r="E5" i="2"/>
  <c r="F5" i="2" s="1"/>
  <c r="I11" i="2"/>
  <c r="P11" i="2"/>
  <c r="F8" i="2"/>
  <c r="F11" i="2"/>
  <c r="F9" i="2"/>
  <c r="F7" i="2"/>
  <c r="F6" i="2"/>
  <c r="F3" i="2"/>
  <c r="F12" i="2"/>
  <c r="F4" i="2"/>
  <c r="Q31" i="2"/>
  <c r="Q41" i="2"/>
  <c r="Q15" i="2"/>
  <c r="Q40" i="2"/>
  <c r="Q5" i="2"/>
  <c r="Q38" i="2"/>
  <c r="Q29" i="2"/>
  <c r="Q30" i="2"/>
  <c r="Q49" i="2"/>
  <c r="Q17" i="2"/>
  <c r="Q45" i="2"/>
  <c r="Q16" i="2"/>
  <c r="Q39" i="2"/>
  <c r="Q25" i="2"/>
  <c r="Q14" i="2"/>
  <c r="Q8" i="2"/>
  <c r="Q24" i="2"/>
  <c r="Q48" i="2"/>
  <c r="Q23" i="2"/>
  <c r="Q47" i="2"/>
  <c r="Q33" i="2"/>
  <c r="Q22" i="2"/>
  <c r="Q7" i="2"/>
  <c r="Q13" i="2"/>
  <c r="Q37" i="2"/>
  <c r="Q46" i="2"/>
  <c r="Q32" i="2"/>
  <c r="Q21" i="2"/>
  <c r="Q6" i="2"/>
  <c r="Q11" i="2"/>
  <c r="Q44" i="2"/>
  <c r="Q36" i="2"/>
  <c r="Q28" i="2"/>
  <c r="Q20" i="2"/>
  <c r="Q12" i="2"/>
  <c r="Q4" i="2"/>
  <c r="Q3" i="2"/>
  <c r="Q43" i="2"/>
  <c r="Q35" i="2"/>
  <c r="Q27" i="2"/>
  <c r="Q19" i="2"/>
  <c r="Q50" i="2"/>
  <c r="Q42" i="2"/>
  <c r="Q34" i="2"/>
  <c r="Q26" i="2"/>
  <c r="Q18" i="2"/>
  <c r="Q10" i="2"/>
  <c r="Q9" i="2"/>
  <c r="M4" i="2"/>
  <c r="P24" i="2"/>
  <c r="L3" i="2"/>
  <c r="P23" i="2"/>
  <c r="P50" i="2"/>
  <c r="P18" i="2"/>
  <c r="P33" i="2"/>
  <c r="P17" i="2"/>
  <c r="P48" i="2"/>
  <c r="P32" i="2"/>
  <c r="P16" i="2"/>
  <c r="P40" i="2"/>
  <c r="P5" i="2"/>
  <c r="P39" i="2"/>
  <c r="P34" i="2"/>
  <c r="P49" i="2"/>
  <c r="P47" i="2"/>
  <c r="P31" i="2"/>
  <c r="P15" i="2"/>
  <c r="M6" i="2"/>
  <c r="P42" i="2"/>
  <c r="P26" i="2"/>
  <c r="P9" i="2"/>
  <c r="M5" i="2"/>
  <c r="P41" i="2"/>
  <c r="P25" i="2"/>
  <c r="P4" i="2"/>
  <c r="L6" i="2"/>
  <c r="P46" i="2"/>
  <c r="P38" i="2"/>
  <c r="P30" i="2"/>
  <c r="P22" i="2"/>
  <c r="P14" i="2"/>
  <c r="L5" i="2"/>
  <c r="P45" i="2"/>
  <c r="P37" i="2"/>
  <c r="P29" i="2"/>
  <c r="P21" i="2"/>
  <c r="P13" i="2"/>
  <c r="H17" i="2"/>
  <c r="L4" i="2"/>
  <c r="P44" i="2"/>
  <c r="P36" i="2"/>
  <c r="P28" i="2"/>
  <c r="P20" i="2"/>
  <c r="P12" i="2"/>
  <c r="M3" i="2"/>
  <c r="P3" i="2"/>
  <c r="P43" i="2"/>
  <c r="P35" i="2"/>
  <c r="P27" i="2"/>
  <c r="P19" i="2"/>
  <c r="P10" i="2"/>
  <c r="P8" i="2"/>
  <c r="P7" i="2"/>
  <c r="P6" i="2"/>
  <c r="I17" i="2" l="1"/>
  <c r="I18" i="2" s="1"/>
  <c r="I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<sst xmlns="http://schemas.openxmlformats.org/spreadsheetml/2006/main" count="3945" uniqueCount="78">
  <si>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</si>
  <si>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</si>
  <si>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</si>
  <si>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</si>
  <si>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</si>
  <si>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</si>
  <si>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</si>
  <si>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</si>
  <si>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</si>
  <si>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</si>
  <si>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</si>
  <si>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</si>
  <si>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</si>
  <si>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</si>
  <si>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</si>
  <si>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</si>
  <si>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</si>
  <si>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</si>
  <si>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</si>
  <si>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</si>
  <si>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</si>
  <si>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</si>
  <si>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</si>
  <si>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</si>
  <si>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</si>
  <si>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</si>
  <si>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</si>
  <si>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</si>
  <si>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</si>
  <si>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</si>
  <si>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</si>
  <si>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</si>
  <si>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</si>
  <si>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</si>
  <si>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</si>
  <si>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</si>
  <si>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</si>
  <si>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</si>
  <si>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</si>
  <si>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</si>
  <si>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</si>
  <si>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</si>
  <si>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</si>
  <si>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</si>
  <si>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</si>
  <si>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</si>
  <si>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</si>
  <si>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</si>
  <si>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</si>
  <si>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</si>
  <si>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</si>
  <si>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</si>
  <si>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</si>
  <si>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</si>
  <si>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</si>
  <si>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</si>
  <si>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</si>
  <si>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</si>
  <si>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</si>
  <si>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</si>
  <si>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</si>
  <si>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</si>
  <si>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</si>
  <si>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</si>
  <si>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</si>
  <si>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</si>
  <si>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</si>
  <si>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</si>
  <si>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>AVG WAGE BY INDUSTRY</t>
  </si>
  <si>
    <t>EMPLOYEES BY INDUSTRY</t>
  </si>
  <si>
    <t>EMPLOYEES BY INDUSTRY (CLEAN)</t>
  </si>
  <si>
    <t>Others</t>
  </si>
  <si>
    <t>WAGE &amp; EMPLOEE TRENDS</t>
  </si>
  <si>
    <t>Avg Wage</t>
  </si>
  <si>
    <t>COMPARISION BY STATE</t>
  </si>
  <si>
    <t>Employee</t>
  </si>
  <si>
    <t>Average Wages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</si>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</sst>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b/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3" fillId="5" borderId="0" xfId="0" applyFont="1" applyFill="1" applyAlignment="1">
      <alignment horizontal="centerContinuous"/>
    </xf>
    <xf numFmtId="0" fontId="3" fillId="3" borderId="0" xfId="0" applyFont="1" applyFill="1" applyAlignment="1">
      <alignment horizontal="center"/>
    </xf>
    <xf numFmtId="9" fontId="0" fillId="0" borderId="0" xfId="1" applyFont="1"/>
    <xf numFmtId="0" fontId="5" fillId="6" borderId="0" xfId="0" applyFont="1" applyFill="1" applyAlignment="1">
      <alignment horizontal="center" vertical="center"/>
    </xf>
    <xf numFmtId="0" fontId="3" fillId="0" borderId="0" xfId="0" applyFont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</a:t>
            </a:r>
            <a:r>
              <a:rPr lang="en-US" baseline="0"/>
              <a:t> of Employees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'Data Prep'!$I$2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'Data Prep'!$H$3:$H$12</c:f>
              <c:strCache>
                <c:ptCount val="10"/>
                <c:pt idx="0">
                  <c:v>Trade &amp; Transportation</c:v>
                </c:pt>
                <c:pt idx="1">
                  <c:v>Education &amp; Health</c:v>
                </c:pt>
                <c:pt idx="2">
                  <c:v>Business Services</c:v>
                </c:pt>
                <c:pt idx="3">
                  <c:v>Leisure &amp; Hospitality</c:v>
                </c:pt>
                <c:pt idx="4">
                  <c:v>Manufacturing</c:v>
                </c:pt>
                <c:pt idx="5">
                  <c:v>Finance</c:v>
                </c:pt>
                <c:pt idx="6">
                  <c:v>Construction</c:v>
                </c:pt>
                <c:pt idx="7">
                  <c:v>Other Services</c:v>
                </c:pt>
                <c:pt idx="8">
                  <c:v>Information</c:v>
                </c:pt>
                <c:pt idx="9">
                  <c:v>Natural Resources</c:v>
                </c:pt>
              </c:strCache>
            </c:strRef>
          </c:cat>
          <c:val>
            <c:numRef>
              <c:f>'Data Prep'!$I$3:$I$12</c:f>
              <c:numCache>
                <c:formatCode>#,##0</c:formatCode>
                <c:ptCount val="10"/>
                <c:pt idx="0">
                  <c:v>26277342</c:v>
                </c:pt>
                <c:pt idx="1">
                  <c:v>22035033</c:v>
                </c:pt>
                <c:pt idx="2">
                  <c:v>20065896</c:v>
                </c:pt>
                <c:pt idx="3">
                  <c:v>12649500</c:v>
                </c:pt>
                <c:pt idx="4">
                  <c:v>12058694</c:v>
                </c:pt>
                <c:pt idx="5">
                  <c:v>8142043</c:v>
                </c:pt>
                <c:pt idx="6">
                  <c:v>7136444</c:v>
                </c:pt>
                <c:pt idx="7">
                  <c:v>3843699</c:v>
                </c:pt>
                <c:pt idx="8">
                  <c:v>2677815</c:v>
                </c:pt>
                <c:pt idx="9">
                  <c:v>1762873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5-4BC2-B66E-609117B22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D9-4DDA-91C4-FDF426F1FAEC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269999"/>
            </a:solidFill>
            <a:ln>
              <a:noFill/>
            </a:ln>
            <a:effectLst/>
          </c:spPr>
          <c:invertIfNegative val="0"/>
          <c:dLbls>
            <c:numFmt formatCode="&quot;$&quot;#,##0,\K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9-4DDA-91C4-FDF426F1F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583831183"/>
        <c:axId val="1444728367"/>
      </c:barChart>
      <c:catAx>
        <c:axId val="15838311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728367"/>
        <c:crosses val="autoZero"/>
        <c:auto val="1"/>
        <c:lblAlgn val="ctr"/>
        <c:lblOffset val="100"/>
        <c:noMultiLvlLbl val="0"/>
      </c:catAx>
      <c:valAx>
        <c:axId val="14447283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83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458693844184599E-2"/>
          <c:y val="0.10059097451528236"/>
          <c:w val="0.4728082052474068"/>
          <c:h val="0.82665176530353057"/>
        </c:manualLayout>
      </c:layout>
      <c:doughnutChart>
        <c:varyColors val="1"/>
        <c:ser>
          <c:idx val="0"/>
          <c:order val="0"/>
          <c:tx>
            <c:strRef>
              <c:f>'Data Prep'!$I$16</c:f>
              <c:strCache>
                <c:ptCount val="1"/>
                <c:pt idx="0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50-42DB-B4D1-F19292B746EC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50-42DB-B4D1-F19292B746EC}"/>
              </c:ext>
            </c:extLst>
          </c:dPt>
          <c:cat>
            <c:strRef>
              <c:f>'Data Prep'!$H$17:$H$18</c:f>
              <c:strCache>
                <c:ptCount val="2"/>
                <c:pt idx="0">
                  <c:v>Leisure &amp; Hospitality</c:v>
                </c:pt>
                <c:pt idx="1">
                  <c:v>Others</c:v>
                </c:pt>
              </c:strCache>
            </c:strRef>
          </c:cat>
          <c:val>
            <c:numRef>
              <c:f>'Data Prep'!$I$17:$I$18</c:f>
              <c:numCache>
                <c:formatCode>#,##0</c:formatCode>
                <c:ptCount val="2"/>
                <c:pt idx="0">
                  <c:v>12649500</c:v>
                </c:pt>
                <c:pt idx="1">
                  <c:v>103999839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50-42DB-B4D1-F19292B74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15665534</c:v>
                </c:pt>
                <c:pt idx="1">
                  <c:v>15957853</c:v>
                </c:pt>
                <c:pt idx="2">
                  <c:v>16212939</c:v>
                </c:pt>
                <c:pt idx="3">
                  <c:v>12649500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7-4F2C-ACA5-A83125DC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853263"/>
        <c:axId val="1460651023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823503"/>
        <c:axId val="1504241087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Prep'!$L$2</c15:sqref>
                        </c15:formulaRef>
                      </c:ext>
                    </c:extLst>
                    <c:strCache>
                      <c:ptCount val="1"/>
                      <c:pt idx="0">
                        <c:v>Avg Wage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Prep'!$L$3:$L$6</c15:sqref>
                        </c15:formulaRef>
                      </c:ext>
                    </c:extLst>
                    <c:numCache>
                      <c:formatCode>"$"#,##0</c:formatCode>
                      <c:ptCount val="4"/>
                      <c:pt idx="0">
                        <c:v>20737.416666666668</c:v>
                      </c:pt>
                      <c:pt idx="1">
                        <c:v>21501.9375</c:v>
                      </c:pt>
                      <c:pt idx="2">
                        <c:v>22296.645833333332</c:v>
                      </c:pt>
                      <c:pt idx="3">
                        <c:v>23286.416666666668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4F7-4F2C-ACA5-A83125DC7E61}"/>
                  </c:ext>
                </c:extLst>
              </c15:ser>
            </c15:filteredLineSeries>
          </c:ext>
        </c:extLst>
      </c:lineChart>
      <c:catAx>
        <c:axId val="158382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41087"/>
        <c:crosses val="autoZero"/>
        <c:auto val="1"/>
        <c:lblAlgn val="ctr"/>
        <c:lblOffset val="100"/>
        <c:noMultiLvlLbl val="0"/>
      </c:catAx>
      <c:valAx>
        <c:axId val="15042410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50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583823503"/>
        <c:crosses val="autoZero"/>
        <c:crossBetween val="between"/>
      </c:valAx>
      <c:valAx>
        <c:axId val="1460651023"/>
        <c:scaling>
          <c:orientation val="minMax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50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crossAx val="1583853263"/>
        <c:crosses val="max"/>
        <c:crossBetween val="between"/>
      </c:valAx>
      <c:catAx>
        <c:axId val="1583853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06510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</c:v>
                </c:pt>
              </c:strCache>
            </c:strRef>
          </c:tx>
          <c:spPr>
            <a:ln w="25400" cap="rnd">
              <a:solidFill>
                <a:srgbClr val="269999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rgbClr val="269999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20737.416666666668</c:v>
                </c:pt>
                <c:pt idx="1">
                  <c:v>21501.9375</c:v>
                </c:pt>
                <c:pt idx="2">
                  <c:v>22296.645833333332</c:v>
                </c:pt>
                <c:pt idx="3">
                  <c:v>23286.416666666668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8-4786-A1E6-27826A14E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3823503"/>
        <c:axId val="1504241087"/>
      </c:lineChart>
      <c:catAx>
        <c:axId val="158382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41087"/>
        <c:crosses val="autoZero"/>
        <c:auto val="1"/>
        <c:lblAlgn val="ctr"/>
        <c:lblOffset val="100"/>
        <c:noMultiLvlLbl val="0"/>
      </c:catAx>
      <c:valAx>
        <c:axId val="150424108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50"/>
                  <a:t>Average</a:t>
                </a:r>
                <a:r>
                  <a:rPr lang="en-CA" sz="1050" baseline="0"/>
                  <a:t> Annual Wages</a:t>
                </a:r>
                <a:endParaRPr lang="en-CA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crossAx val="158382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solidFill>
              <a:schemeClr val="bg1">
                <a:alpha val="17000"/>
              </a:schemeClr>
            </a:solidFill>
            <a:ln>
              <a:solidFill>
                <a:srgbClr val="FF7453">
                  <a:alpha val="97000"/>
                </a:srgbClr>
              </a:solidFill>
            </a:ln>
          </cx:spPr>
        </cx:plotSurface>
        <cx:series layoutId="regionMap" uniqueId="{6C6DE4AF-A62E-461A-85FB-D285CBF33B39}">
          <cx:tx>
            <cx:txData>
              <cx:f>_xlchart.v5.2</cx:f>
              <cx:v>Employee</cx:v>
            </cx:txData>
          </cx:tx>
          <cx:spPr>
            <a:solidFill>
              <a:srgbClr val="FF7453"/>
            </a:solidFill>
            <a:ln>
              <a:solidFill>
                <a:srgbClr val="FF7453"/>
              </a:solidFill>
            </a:ln>
          </cx:spPr>
          <cx:dataId val="0"/>
          <cx:layoutPr>
            <cx:geography cultureLanguage="en-US" cultureRegion="CA" attribution="Powered by Bing">
              <cx:geoCache provider="{E9337A44-BEBE-4D9F-B70C-5C5E7DAFC167}">
                <cx:binary>1H1Zc+O2tu5f6ernS4cgAILYtXOqQs3W4Kndg19Yiu2Q4ATO068/i5BsyYw67VvxvVVSUmhiYYGC
+BFYI+D/Pjb/eQyft9mnJgrj/D+Pze+fvaJI/vPbb/mj9xxt84tIPGYyl38VF48y+k3+9Zd4fP7t
KdvWInZ/M3REfnv0tlnx3Hz+n//C3dxnuZKP20LI+KZ8ztrb57wMi/wf2k42fdo+RSIei7zIxGOB
fv/8RyY6GW8/f3qOC1G0X9rk+ffPb5g+f/pteKu/fe2nEEZWlE/QF5MLg2PDsBDh6sM+fwpl7O6b
NYTQhWkSyk1q6v0HvXz3ZhtB/3cMSA1n+/SUPec5/CD171HHN6MH+sPnT4+yjIv+obnw/H7/fB+L
4vnp012xLZ7zz59ELkc7hpHsf8L9nfrNv7197P/z3wEBnsKAcoTM8JH9qulvwFx5Qr48mX+PCtEv
CKIUE87UQ9fxW1Qs44LpHFPLQDvU+Mt371D51WhOQ7LrNcDjan6WePwRbv/cRh85UeCRw0QwTJ2f
hsS8sIiOsaEbJyF5x4BOo/LacQDMH6uzBGYt42L7kSsYYRfw2CnijJwEBun8AhYwZJiYvJ0l7xjK
aUheOw4gWX85S0gWT1vvIxcvcoEtrjOD7Bcn6+3ihRC5MCnHTCfGW0B+OZDTcOy7DcBYjM8SjPFz
uK232fPLk/n3wgTzC123mGlg+royHYt4Ri+IaZkEI2vXTl++eydM3jOi08Aceg6wGU/OEpvN85/Z
Ng8+UKoQdEENhjBjO+1KhxlxjA3nFxaCqcS5tVvcBti8Z0SnsTn0HGCzOU9s/siCbZxvQT/8QNUY
JoSlY7SfN4N1jBsXBHNQ0+hpbN4zotPYHHoOsPnj9iznzWgbir9kFosPnDmYXRiUmCZHe30MDJPj
mYMQiH3EYHK9iKGXN2O3qr1vTKfxOe47QGj0x1ki9PU5i0Axe3lE/17oEHKhM2rAfwPThRlgTxom
Ny18Utq8YySnQXntOEDk63kqZdNQZuLpAyeMYV1QTkEPxmAsHs8UMCaJxTAxLPyqQO/W0N1MecdI
TiPy2nGAyPQ8LZf7Yut93AQBrQwbmIHo2EuXU44XZhmGYZov37rD41fjOA3GrtcAifvznBsjGcfP
j4V4LD9yxQJVjFFEwZbcTYOBQIGFi2ELHGXGQAd752hOw/Km8wCd0bmiA0vX9ukDLUpsXYAiRikY
jCehQTq9oIRZ2ARhc7x0jeSvh/IzXF56DkG5OksBf/0cx3kbVtsPVcLAT2lxk+kIjBT1GQp7dmFh
y+IMvJXqAyr0MT7vHdVpjN72HuB0fZ6K2OxZZu6H6smgbxFYtqzeiOw/Azlj4QtCCAbn2d6KGUyh
dwzoNDqvHQfAzM4TmEUYiliK/OUF/gAVWb9A4CMjsK7tkBnYlxa/QMQywct/8NscT573jOg0NIee
A2wW56mZLeIn8aE+ZVDOwK7kjO+R4UOV2bwARcDSTb7XFcjLa7FT0d4xoJ8g8/JLhsBszlLqfHlu
PtQjg8BTiS1iob24Gaho4C3DEIEBcbNf6wbi5pfDOQ3KvtsAki/fzxKShay3Ly/rB6xhBpj5xKSM
nA6+cHzRzxAT6fv2gS3zq9GcBmTXa4DH4jzlyvKjvZYWWPMEJgDoXOoznCMWRGdAYdNfogGgDxxL
lV+P5zQmL/0GqCzvznKWbGRWeJ/G20AWHzlbGOhaJtYttPd9DcQKrGqwwPXpGKfD+u8d1WmE3vYe
4LQZnyVOS3h1y8egfXmH//2KBn5liMhgA0JiAzcZBZkPkwoQ3KlrA5n/nqGcBubQcwDK8sdZgrKS
pcg/WCHTL3hvY1pDdzJHYIEicJNZe1VtgMq7xnIalqOuA1xW5ylq1lsRP3/cTCH0AkMAhtAjSXLs
Vzb5hYFMREBBODlhfjmc07Dsuw0gWZ9n1HK9zdpwGz99HCq9r6xfwOhAtjATUsYQ5PrxPRoDO/89
I/kZIC+/YYjJecqUtXj0hLuNPw4TCIZZjDDOrNMZMRYF17IO5mZvdPafgZb8nhH9BJvX3zLEZnGW
omW9zfPto1fmz0Xxka4Y4wJCxeAEAxhOKc0MkmB1Cmlm1kBbfvd4fgLP258zxOhMxYyA6Ez+sYqz
CaKGI0i32Dsph0YNuUAcwpegOb/M2p0jZv2esfwEm0PXIS7n6YxZizzv/08S8fKQPkBdhqiYAdll
rz7KgdgBJyZkjhsQudmHbv62tL1rUD+D6KjzEKTzNDx7kGSZfSRCYPCbDHKUyN5pNkwxg/A/YxA6
o/v0vxMI/WpEP4dn13OIzXnG0L5ADA32MDx/oA6NKWSNg7NSt/YL2wAcq1/4MCQ6vWSdD9a3dw3p
NDpHXQfwfDnP9W3zXG0/MmGmz9CgJgG5c1opQMiEtY3iPqnmRWk49qT9ejyngXnpN0Bl8/UsNbbN
c/1pvo2S3BMfmdRM8IVpURPBJpidxgbmzLHxCRobhaRaAyI4u/bBxHn3sH6G0ZtfNYRqfrZQXT5n
+XP7cfoBZAiAs1PnFJ+WPgz2AoDyADvodpYPH/hvepx+Paafg/TSd4jQ5dkitH5uxONHJteQC2JA
Bjoi+xT0wUxCunmBdMjWBLf1y3uxU657bH49mp9j89J3iM36LLG59WA34qdF/rHuHNggYBqWwV+U
Mz7wSvfrHALlod+iqT6A3rEQeu+oTqP0tvcAp9vFWeLUv7U/ZBa8PKd/bwMR4wLcagbpN/+pz2AG
wQYbsIB0kFZ719tAw37PiE7jc+g5wGbz4zyxUWG30TaTkGyz/TiEQM0GPQ0zjgb6NYMcG4gpWKa5
X/yG0Lx7QD8BaNB/CNPoLGG6CkLYMfihu2sBIAtDaG2vzfXbzI/VOQ5ROZBBus7ASao+Ly/HThS9
Z0SnETr0HGBztTxPbLJnV36k7xrD4mbB/kC8D3vyt8ggQ7+AHVAI4YF2cPXLgfwEkH2/IRy3ZwnH
nSwhkeD/wYoGsOgQyzFeUqEGMsfqM3MhpxPOb9jNl8HC9v5xnUZp2H+A1t15Lmy7X/XhaR+gYWMQ
/mCQ7rAYpOCCZXRhYB0cDebA+nnveP4Jo5dfM0ToPINzXwWkR39oDnuf8AFxUb2fLie1N+vChGQq
i7xsPhhs/3jPiE7jc+g5wObrH2e51n3bgpMndosPFT+QMgWyhTLrJ3NHiR/IcH9xbw+k0PvGdBqf
474DhL6dKULPefHp8NrtDMV/bwBBzgGcjAIYwTxSn8ECB8LIBA8DuBD2TiAQVsdG6rf3DusnOL3t
PoTqPP2m30T+KONcfKQqB742SDykGM6w2X3eqnIQq4PEN3Bn89MbQd81pJ9AdPg1Q3jO04vwrZVw
Mpf78h7/+znUOxEg8cMwf3LaAJwCAXo2IgQspBfw3syhXw/oJ9C8dBwCcx4uhMd/PCvseIV7w/l/
e0waB/sTpBA4cd7OGdhyAMnUGGKrh228x7AMzi77+XhOgzPo/uYn/H86GO3nh6a9nis33hbbiTqQ
7ujctH9uVT8XTskbdN2Lhd10evNrX2ba4un3zwYBPfn1mLv+Fm/EyeCh7Z75a7/nbV78/lkzzQs4
XA1D0hXhBrIYaHU1yJHfP0Mi0AXhkK0FQXODG9wEgzfu3Ti/fwZnK4Z9phAr328DznvrDrpAzh0E
acHSQnDeBIdDJ15PAbyWYQv2+OvD2Nc/xWV0LUVc5HAEH4Jfk+z4+lFC5jEIUp2DyDQYZIPD5j1o
f9zewnoD7Oj/hMjPYlQH9DnFck1jHd83aWiME6/jM1SZxn1NUmMcdRmfqVbd0tCu1chivGsNw2Df
eqqvupViPtUX8a1wpTd2qyRdqsIKwzSxD3XetOmS9cWA5rtd8sKo5SszLpq5S7psdSjChB9XBYm0
pQzmPOX4m5uE0Qo8Ee5I66tpG+uTuvbYzDBT8s1gxVMQF/WV23Q28ryJZJk/Dbq6faBJOooLxL9V
bjOl3C8Kx9ZZR8ah0znLtk2dpboyE+4sY8c1M/tQDxyEL6vKt4NWdyeEOa1dZNh3x1bdoWUTIpZO
YaseWqq6Z5ZXmnT0P5NA+PPWJ/HK7zy5CvvCcxo2CvWEjAYNqqoKU2RyFSSBltvqMplztw5Wqi1s
Gm3ieo0/cd22mja4szZ+nlVTN3GsjddfdU3T2Bmncpygmcxx/pXrqXZdhDKYBZon7Sap5KbqC0cL
oGBpa9Mkru2iqN0ysUlkRuMkdfkMF8UGuUW3cRON3CHY/TgxKsedZk1G7zw3qddukt+nUeSMdU+n
1W0Q+Pll442YSfPbUg+LW/gd1TwWQuxoqqGfKzYXvrtQVbMz3Nt/6qRuFNJqjjMpF3WDZWpTUbbL
2gqOC0VLDNYcNShaRZL7PeYW3rR+NSeoDq8yLLw7x9HoLCcmGmXE9O6avEV2VefN2DfqYpYGBV4i
ZJSXCauruYVSsaGNb05iq5O3RmPhEdUC71sQstiuG14tkzjVx9JowpFf5/5XdRW+XuW1Jna0wxXo
XMbcDz1zgsJMjBCL6Yx7TumNVL2OKzpzI+7OK9SW46rzUlvLa++ONUE877IqnbuNbt0meZXZlRb5
T15TT4rUix4Kp0Vjj2hiTQvDWbk4IGOnaJ2pLAm1o8RxkQ2qHrXhpZfTJDTkxms9udFZJjdtX6Ss
pnbDs2SqGjKr9RDMG2jRvILaVpo8srJZp074YPhR7Y0SnmqXfTWOq8obSdZpl7iUDzA94Qe9VrOY
ZDd5t0C4i5YdLXBqk4CgpR+HgTsuYNvNBNddtiPu2v0c/WkmkTdnERUT6WnmqKw035pR7VEromYd
MAdvooaPLJ+F3dcqrENbT4VrxbblFqGNaNLaLg3aa97RZlfEZAw9xDHFbSxbplk3cwiwNmEzaojR
zkLmihvpSMM22ix6FLU7b/yy+UbzbMPidBb064gqYNVzlrRfR1Q1UovJoQ4AXjldLGyWIX9VVCha
exlhYxA33XfX0VdmbphPnujuSEfFt8ji9USnjr+SXRatBexK3bFWcbfySSS/HYnCE9IFjOeBdIFo
vEE4ZLbw/vQkSM17K10YikTpmZ71HJgiXAge+KFtcJFcaokpL4vAgLq6HNaHrEf1v10O++ZtF4y0
oiETgjv9vkzd25S2zVUkhH8v65ET5dHIka0zCXuYVYHMjsAaFgWrOCx29MiQHrZVq9X3aLTMmSi+
Q7fXHgc6NToX26rHr78jjbN1GtfxXWtlgZ1Xsr4RRpatHNPzx9Qskq0bVJdug92vEdfEglhONHUz
K9lWy0K4wTaPZD6Fo4GtuRkG+VdNixaRH9h1V9w1bhdfa2ZBbyOvXLstK7+3lHrzDvZZTBAryu9x
lUZ2lOXeVURzd565DI1QhiKbZ633UDl5O4p0vVlVsdXeRUF6zXp6bjXeRI86Z5EKGn/rSn2k6CX3
2bQtfGPmRIH3gIqrum3Yd6eNtXlVZmSiyG5FFoWfiHuXW8WyIF0wdmpXPGDDBy/iqyJ26u2zIOD2
RrcBVxp4AiBYChkFsC2U9+1Huk3nYys3dVM8+SjAgRiB6PL1oHsgemeO6tYAnSFx8G3ZWSDKZfug
h9wcaW6Rr7q8xbeeq31rYcJOUS39cRs6wSrDerCKkmx/pWiaFV0HcefOB3TF25Rmk9uK79Dsm+l1
hjN44idup2h67s8Sr7xhlMhJU5b1Si8iugoyy59EsnO/F6Z/xfrJTR16nZpE/6ZYDY/sWavOOGKV
LGRPUsPXfhKhb6bTyglKkDfOvMIlnq0RrUvia6usFzAlp7VPfNfur/SQBK7tlt7+6m3rkE9rxLQJ
JPR4yyetHF0aWUlGVsz1ldZ2xwVP0MLHZrYY0A+8gZPoK1U1qVwVTeTMRdC2pX1gOfRVNCrjK6MO
m7nqqhoVfdgt4vqtFhj1uJHB1OnC9gsIT38EZ5Bk3822ELYorPpPNynWXeB6ru0HhS2EVgo7Eold
UJ7dIhFlI43G98hv/CvD043711rHXXwvRHpvVJF/hfpa36ZqBkiqA+e7+nX9N7ze5fB9LnyDqr22
Hb6vbzvUXkdG45AtgkSUto+Et7YSl4waashxxIi7VjR1dSgC1eCGZGSiZs93itlrHAdy1v5pJveG
7/FEBtsJUvJho7FB4cRjC7PBRE7KVjJ4e60nzQ0R1WyKUmOiTAqJZmFpaF9UJQjmNU20L4kw5Z1o
t1XElk7uu2vTzECfeK0mjg76hF87u1YuWHbD3Xasw0pFu9RYYRK68zzRjRXtr3BPU1eKdmiViaPN
Dnzqqhb1LYo7saoZB+2VGM20SLP8KujcfaEaZMkbMCdeaIqlg+V5pBoSGjbUzvp+cCjk/jaKWzHy
oOX2Pz9jBn7T4TPGcAQI76NHsDdo+IwbT2iGl2HtSfj6XdFl1o3FfH+dB041UqsmqF2PZYytG1Av
xTp9pVtAz1/pVSfqkUyNtlfTHhsm+BG/omOXPYbOVmT8lhdhV9qwgKKV87oy7K56mt7l6cQXJrG5
l+vA2C8cqlkVakarK8UIGgix4WBmuKMi7m5uIScepZ2njzUJhkcaBokdVzxepr3hEUmszzwdi7Gq
6rEV3hTI39Vkz4EdN7FFE8mloA9dEY4sp6XLMC3yq9qok1EhgugxBYh8x2weIjBFJgcOkz459DKv
LHPBMA7sApnw4h3qCf6FxmX+HUUGxiEcwsMJnNgONv1bkefSSmh64+EnGhfuKBcCrcrXwswFPEVV
LwoC2mHiTnAh8ssDKY1heoWiwpNOULLRREA2QR7aPvbyNWlLsjH6QtGFT8IJbxEZDRpUa8NDsGwN
MSlKrhUL2QkWbnRZ+WNhRN/TRqAFlTS/ypsyv8L9VU+XxGznO97AJ8EVKYNlRSrjvjMkv2ZMLLM6
wfc4aK3rvi3VraO2vK8RUn+RMmwn0tDSRV4n/lJd+XW7vwpfrw6thyu3Zv4yMPJs9s8zzPrbKkYN
CB5BAkO/SwUOqxysYoUpdL8NYgf2mMdjhJgp7bJLwWbRwXAxkRUtVTWlDrJp5ndj2YGWbKvmAaNv
eYyNduyKqenvoTgP7OqWqqpuaSX0KjRwNBV+0W4EwYlhF05YbpKlonQ1bjeBIrPEd6ZurTd2CFPQ
sA/t4McqbcbCYNYh0W52zfu7ILCr7SyL6ES6kySzygJsyDJbIV+m0VhdqiLXQmcZuRNV0WuSrY6Y
D2xt3+JBLHWphRPYaQS3U6TdpVMKWFgZdqZOHsp1HsftNAEtxmbgjVgrmioo2FqNrS6tmq0Svc0W
pld4e9qB0ePF/g6KxhPKIbH3n8QYwn97A2BTH5x+bcIOGZVRob+dnR7znNBv9ewpKOIuJxOW8Gnm
tdo6tNLrRGuqhartSAw5nZ3FZTt24Qz0Ubir99yq3Q9Ee1mzbNHGlrbGkUerWcvl0W1Ug+IVpkHG
hawL20kyf+TLTvtBjfhWJhlybfCQtQWDf1183Rhx+lA7iTsKi1i/072umcRSc9ZpovsLQ8TpwjI9
vA5Aa5qg2s/ucBT7ozb33If+jl7A9P6OxHGDWwt72YxoCbaLOo0eISY+S5u6/S6qyJl0GqsvUWg6
14ojzMx6E/q+bxdqverXp4aU+oqpRatO28Sm2A2n5WvLgVEaZTjGbhWP4hrnN7yRdpg23h1JuXdn
1KUxFtzKp4r2ylE0aTBGjXOb9g4E2nnx1HAcMc77qqKJkEXTlIPyz5TLwX2tx2Cq3yhGRdO47487
5Oc3quFwr0h5LmKD2CjXikuSepO0sOJN6TbgEOmvmBHJTUJjukSpOxnQFYdq7Hsq1kMn2vfM+p6v
t1Uciq7YDNHsbqtIg+5vb5tz+QulDXZMDjUKynXYUNTb//CCwkkwb992l3c+5Umh/RnkwaQA3wW2
tcxKx0iWzVjJiIMssSrebKwHRRBxAqxKprQRTsdB1+35FU317ETXbKpHeJH6u/ZSanevt/fffanw
2V8MlrygifKbqC8qduvpJL3eaX69+gcm+IHiWlFwnfgrUhqjBlahm6AI6R3XKnecE0lmrsPpXdyZ
/tJMjdRWrQ1q6F3fgTjwGigSeFyhQ93ZYZ7HM6WhajwoxyAh5FxV3Sgtx0aI5Fzvneme89KqPO+H
VuV5V616zzzoiwI9vpdRHS26pPnLaY3o2tO9eFdobvXUJQFaKJJqLK2wWvhG9leE8vg61I1u3HAD
wy+Bc5vLqY/dcdVrNX6VB6PWaOlV2urlkuU0mdDccR9ypo0yx8Pfu84Zu24qZ05TemNYW7y7KsXe
HQqaCXcL7UqRGtFIULISb1xTH5a4sjYmvCjjqaeJakSR5Fcp4dYV668S6ro2eFPCxaGhCThZp1o3
UmwHurpJWcTVUQP4Cjsb6xooG8Ih3bLKUvBuBKCT+4m81jXzsWhZ872tZDxliLYzM0na704pr8zS
qm8Dz/vFPGAQw3mjWINXDA5y0eHPgsCRr6BeD3xgZe1YmZ52zZ9NBp5+3Y4bLbZN0tA16Gk3kkZO
MmIF+QtXHl92vl7dgds2nwcsqkeqqooq+WLGXXqrKoaA9wZ2WjpTVfVQTNeuT29UrXTi6q4Szl9B
mJZLo9KSDfhWyc7P1bbaRNa1tlQ+rJ2vKrS4N/WqMBgd+LDyYvHSmaScjrXwUilhEQd7J0hCfaz0
Lvm2ylsejQuWTCHsRdc4lHfKua+KJIiu3SpLNqrmAASTEDNzsosG+Jl54JeoxaMKFNRL4jd4rK4i
s7G+pG22qns/jaKTNiCXvHCsL4WVDOm41kEa+iIb1Uh3nV9ocoj2UTFQGSG6pqJmDPbjwVFkGA7l
swgm4N98u7RZqZEXbW7KP/O2tsax42SLIio3ftMGrd3EXrN2Zdas1ZUM4nxhZvkGbI2cXirmvhrV
jt/aHN+GesjWXIponnDuXRZaHa2Z35kTFkfNHehR3M6EiLYsapZBmeQgX0PLZlVgPLG29e1YpxsD
fIJrcOLH4OGyWogrgUBKO9gKapthG1/HLLA562Zl5Bi2VxmBeDbgL2GN49aLRl2vaB0K0xP5yuqL
A62KE1tHjWvDYWBowkG6F7eyMhexk80jo8HfsO/JcZsQuqChhr8VprVyDJ7clmFb3/qFs4QlMPia
sCvGumAFQwlW6koVVpe1ue1XxVLmIZorWsYriBAZrj7bmXQQePoSJrkzOxiBym48VJXRp2zCV15F
UhymlkwcWhWLPHHb5aHoqqRdRmE0j6LCmGPsJql9aN3VmQcBK9PpFtSvyVVn1uMyjtI17muKVIDU
WepFs1Y1WGP29ErqYtr6ej060BQLxHAeUNnmsxp8vNmfPtbjSV005gLHJphfSev+iHCMR+C7bJey
jeJvKPN3dOk4ctF6vj8Bz5z3A8scfFGwd/GKRLF5g0hxb/Z0Csb7NOCNM4s1FkMQqfW62nbSBrXL
qqnNuxhLcV/IqXI8kRypivIfEc/y+hZVCXs2tzpic8U09bkHZ+T8k26MdQiCD6YUrI3MgB16Rp/6
0B+JdeysbXAdJzzu8J+RB/OlP0N2pQrN6vxp2oaFfaARr2gr2wBH+I4nDkN9BTOPvvZSvIOq4qd6
G9thBD+JpcWdp3XtpV9xcIz2RUv1EWzSbTYHkily3W5TI56nhiQ7Ng+bwdTUc2ukaLgO0JimPJ3q
3GpGSZNHC9Sk/EtqavrExAlEdPtq0pFsHhSWB1onVP02hnigTApbVUuLoqtKJ2tVC7xOfnHprqOi
RGY1d3yfXbtcPPp6FC8jE5zOJWkcW4XA2l7/HND0nha85TvQNAqR612sbdCvxFa7pLUR2J3m/iiD
KPiaV5U2QYYHIqV1nbXZ6dU4pIH+Q+/chY5K8+kta8BA+pCelaZVNRZNU8+szGMQeam8jdUXqQ7u
XF33Rp4IvY1J00i3Vauq11azAV2fLLTMCHVb0XhFvU2mBcUIe208OeqXagabhRbkAaSeF17hrnjo
4MzVr74JahqJwHGjqllSkxkLvHiiqrkRigm2ame2Yw4db2SEVbZUVVdLvzPqlVemm6GvXpCPLEyf
S6eEYCKcVHXX0lSsExN9V1JMkSA2twTzRlwxydnKDcgtaSXEOZU+jqJOtxMEHsGDon7QylWrkYJb
cKCua44uFw0S1iXvHFh9irL1L1NBFl6jR7ZvWBByb/Ml7gsXdkdDwBCuOhlIWO34+EBSV4pNcaiq
KvSC5UvHQfkMou7C9t3SmhkOwxMphfhuStnaomu7dVC7zlfeXnmsEt91hzrLzonjkaoaPCJj+NND
0UJVZREvqxg5t37m/3Bycxuglo1d02kuOez3uS+8cJmFVfug6KKnG0Q/SWfgU78UGu5sFQ5tTB5M
VFXFRFU0VDUcwqYHWtkV86TTF1qu47Wje3IKwk+HoDdUDwV/rTo6jWyaEjFTrS6Yvu2OO0sNf92J
hZOkeO1zP524DYknuMPWugErzHbrOv0BdmM3Ep7pLCvwL98npQOTXaQ/SKCRmW+ExTTv9ORHapC1
AMl+ZxGP77p3Pduge1RqY0UHVYlMqPBXIrW0o/QHLBPf9iOGL1X6A2gC6CrvEOAASRNtzIoR7UBL
tEo3uGLlvWgcZtnggwLjAIKN40Zo2aTyIYClaLCrECIY7J6X8g1bTL8HNVg+tpdo/Ia0tx049+QI
8VgbBwYWU4pL707nqdM3pn3ug1OZcDDHP0kIRHv/2LHSBfmKcAI8N3XI0YY/6qaiBEfhPBZpcVrF
VfKQOKQaRaB/LfVKxJmNBYJyd206lC4rlugjwzPJiKqmHYNq2hUZTWZ+LUIbgp/prIricBdOgKMF
0pkF7+ZEmVyONJOZ1PJwogwys5L7Vr+K5A2HqaryF1Q+g7oq8/I+Y6VYHOiHVIj6pVHxq5yIAxvX
63u/y2+lEdtdHIj7wG8mrIq67wYKYU6JSAMPR9Z+53XX2Bx8vJuA1zs2rWPVOmo0Y6QUHtAu9KlD
kdjFxxTtoAkNvO0H5oE6Nage7gxySuw87IebGk21KrBvXfGm2Ki4ZCTqG6QF9TeS0XRC/LBYcS3g
K81tvYmm+dH3HGcbONux3ZbKQQzJ/u6tA7LURkmRXhEKum9t6JcgtdvvOKfRPG8ziPr0VcVmQCrT
KkFVbEunTcGt3UTXh3fZbaP7Kmn0y93LjM2kmeMIbFzFooqif/E9U96XtdQvD/QDr7rnbtJoVO7u
58tWjPLOy0ZgpAa34IlG4yanfJJw6t+qwojEQxeRdqlqTo2sayf4riqqj8ccY4ELnkOyDPQ5dZ8m
DvRfqFjw95D+NoEg5RqSRyHJCLbZ/c1qCZogjxxPJg+FZ0SX4IX21iHh7rrJ22gUgPExpjmN87Ei
nmpWDUVCf+Q5SZbK0Cz4VWm61a2qBFmWjw3H8maqqjUlWutOc7szcoNAf04lc1dVZtF5i6gYOU1D
67HPS3eM00SO66w156lffhNg+kyk8CCBp+v4FSU1YuAtx9+smPiXimb27gK/1SBO5KQzVetaUva5
dpDbVFcJrIBS5sSOHU5uLK+bqEFFBnge9MD0JspadmTp3UAge2RKt75THBkJIQwXh3Khqikzrcu6
d/SoKsIhsdNA1LOQdPEqIc24AG1pYyZtu+nSArzqyNPriVtqxcizytgcq6Zc0x94YpF5y91u5Lqu
N5dtXI3dpkG3HsurcQfOnVs3aKtx01/5PU06lrHWlNrOAsRBRgoIpYfeNfUMCJv0Rd5HCRUdjL5r
VeuEPoE4Nl9aZsCuO636oZaOXLrdtEq0aIay2l2WhW8uvNi5KcImX6uUtcKIg4XHMwcCabCkq0KL
nJsgYPla1Q4cKuXtfyn7suZIeaTrX0QEu+AWal9c5fLeN0S7F0BCIEBCwK9/D3JPu6ef+WbiuyGU
Wsp2GaTMk+ckZtXvzzAzynycEg9PfPK5L5rNznX64iyz7391G5MMbnEGVGWMzy3T7I9mLFPfPzdL
02r989BHXXi3HFYiouwEUXZxQNwIMgwN9Nl2GpBlomoE3leU+FID+qwKf0i4bJuvLZfXuPKzn6F8
H+opBAvCEesGDMLvvXS+1GFcv+UszNMaePdBuAioXcsj58ml5EyJJOcy6Jt97bD7iNXevCqWPjNQ
Rw9hAR9wsK0lAB9zmtaDm28/obmxrjZNPJxxF9xHeeF/+92ocvrRQ//VWIakQy5WMbBjaFfR2Sp6
NSe6A7SoAqtDKILO2AGDc9XKTGxqTcr7kgbBQdhjmRRK2lXa+0G+smwWb4xzgN2nu6fTpbKibQsS
2+lz/yP4Njbw93j6sfUN/U0WkbUmDmiWumTVI+a/Opmv3lUZ8mRwgPUHftwfiC28ddshhUB4n5gZ
jXLKlew6duZKkbsw80XKWuLurajBoRvFwVEgcj12y8WYn5eutbfaq4r9Z5cKmd56E15d/ux0vdoi
vbMG+FbcuchGXkdkWa+RRUOEVDPZDsS3sqSJ6LAp2tBOzbC/TCzHgiLyyJHIbOk2Kqs48QYv3tKq
mw8Or+tTxaSzUU6HmwfvNEn7ICMvLQm+jXNQ/xDMS0gMGl8y59POarvxnVngUriqz1YTQPEkGpru
obGKJMZLt+6rPmofGqrKta0Y25hBr5TkklnxxgyartyprUQCkNwb07IrfQzyAAG+ZlIAp6meKupV
57kV9UoE4ONu2t7m65Ij+VdUSCXaKKILN21pmk5zYcvwR8t2gyYRNVKNn3OMie023Eb+aB1YVrgk
Gf2uPBQlfR2bMb5kLY8vw9Jq3dJKbSamtRnQrBl3WZdbCaIXkrKsxLYSjdOr6yJxMpIXMbjZMR9F
n9aAeFru0/l5rm0bN65Lb+aSW08qa7OrBdD5JoN6PDpT9+Vz3Ov8aK3F6K5Mn2v3X6NmpHAUCAhm
22oqkRfMxVcZ8HAF1UtzKrVN7hxn0inuFP7tP8wQue1stPBfPYRntxz4p4cg48lYNMj/sJYxeBpI
OS8zG8daf1rL2BSG7AcHiHusGkWvCpy5j+etrQD6j0BCP9x1Qzyu++GY+SDsZYLfTdKxnoOoT7tu
Hh4zqx9utlPjfSqN9ezXwXhqvcpJ9DKLCk22tC3E2oxWtOhXRS/ALhYggpiPdpuqujpS/REcDHpo
tl1Gf/0GNPf4VuaMJj2LvNM4uzfFyVzhP1NW6yFEps/RUX8zF6TL7kbRBGuZ9ZfAkCq6HvngopQA
7xeuxkdnNQXNdnCRSctyiiMstBCbuay+Cm+oQYW19IUWe9Pz2f05tXACfjUDFXfGZapNrHg7CGgj
dmVju2tg5H0Cdmn1owe5zGmyH4RHJTIEUj4FVQzKvqPm0ygc50isZFQpnERr9UE0qcpDHM7Dk52T
7jDk0R/9/ujRczM37zzn3g2HT2pXXvxokJYmytK41OJmLJqRV2fIsg9cxgUImg6qbQ5mcMhlvELa
udoas/RCuaUlcVfm08Kpmw7EtUgSRFm/GZyGAtKMkSrMuuBk+8isdMQJE53J4h3P3v3gsPzJ93CA
CZd7G7ts2vO0ZLgQTW/7ziq/k8rjCbZg9ZDNubVVxTTtwJAZbtUcqcRMoQxoC1ggXypt4T8yFCCv
uXz4Hxi4/x+cSYISGYsgCQeG5/zFNPHA68ydWFRfypIl4dCqq+NZ/Y1Jlx1Ez9oEjBp5M32C9A42
/UptjWkGZo/8vWq0nN3UxNJ6CMIhqec0GmPOEl99NpBa5/eenbtroFHICBNP9kdzyXjQbprA/jpb
Vn+sczKKxCVuf8Qbj39NMaZfS6wzzc/Ff6wxnzNOHRRr/zV69ZdsZ/NHysBd3lsC9Q940Mt7F/7+
vvrO7gvNPf3mDjXf8Nyhibf4E85yMS1RVDjWS1veupLQvekrF6dCtwEGkAfot8TyaGI6FSujM0eh
4RMbCEKgJkcwGjqXv1qDW7kffePv1v//PO12Gxnk89bkKQMQgpPCB7BmwmJj5j5lR5OYNCbzR/qH
aUY/J3+ulc0QJX9N/jTzvsMPqqwstUeHnKKmaS7RxHZ8Se6bC/B6L+Wx520BwBYP1RzXl5B4KQT2
7XvHJisBR1neQ6fh7gRDEFlEPkNc4HkJHYfwO8uSHv/t7yFTVsKrkR6Egy05FL1IorGqX/MJW75V
jM7WmPVIHq2G1Pe1i2QcmGN3qAXEX8uq6XeFpSA1MCad5yTU2XTWdJievfoH5XP9qqu6Pnp+tNzZ
+GgoDcpVE9n9wYxOvpXGRd2BMGqPCCfwG5gPs3mZb8xv8GH68WMTDfW9iuv21g/BHc+LYB0EtNwr
0CNX3UgCpDREdi3pwpFlbfmOh+OtjBrvwbOptw9Lp9j0Ae2+ROTdkqR4/2thppyX/37/u+Hf9z8g
qtAlYD6hAJ/r4/2J/47vzx52TSsO+XM4whd59p3I3/QFDadNXq3UoLKjFXrZsRja+yLP/a2xTD8y
a6RLPm2oaYC8gwa209rn+ymkiPEKv+EpcZWTkGzu994QjLe2DcW1CVWad9V0M111Mw6bwarlyphm
wHfjh7BToH0uiwjEOae+mJ+MZS5j5giIu4CqDKD8rqkL3RKZe7JtVDavRwoaH5zMIu1sWZ0CkBFe
xhKshIhPT2DS5fuWEpoWwxDIhQ0zpy7eL7kyD/HHI28e5VI2W9/vjrmy3STAsbSl8dxffCS9Pi6C
+W7iV0H1x0CxTDEryLLCTK5F+O54WQj9jIA+bsgVklMxa4/yd6szI8ZGojeKUrzS79soYhC+l4nW
aN9JO7z+hQMY87OvnJIZJKaT6WlwHJ0/IQPp5i2ybJmfFFFdHKAAsZ5zmn3xsfdfjKXkpfKb6Im7
Gb+3SXFB2sl6dlUxHm3bL9MuUNYzRErlNgTU2mswJ28Q4NQ37NX0vsc/pGB28GBRXNpCN0ksaHs0
fVzE20byaZtRMRytzFJHq5mGY1y5kUg+bdP6nBMts42JsO+uAMjsDs64+wjiCoAXhyITT4ZGYYgT
puUXqk3GJgbTfBII9nJAyZ/zggYKsN6iM9wDx784ZRCkYQcPyltMc7FlHlxqX9wvbNPD1AUlSeTA
snM3ZMlf02grp+RDHWfPmX9kfVdczKUeO3YXTVdjAA0E7Axk+blR7ryvZ839xIyQckk++Q5g22Vp
jJvpGEl6xo5Db2NPkqrR1dVYImQc+Yty2Y3ozVx4hRTXDH0V3It/9fmigC8vopSzoTjX3fS9zwbv
iYUiMpYoqfdErfkPCzm3D6vnrvvEWPbH2ABR1ArQK1/lIpwPQUHtg2lJPc4fLdMHHaaX2LoCQV9V
7QElqcXBa5wM6Tai6ir5aDs+dIqcVnVCkPPeR+007UeuqpMbZdDjWVN2pzSf1xZSnbeGi3Ll14V8
qoOWJJlG3mIcyh8U8eS3oHZwO48SCoCSJv5QIujouy4hLOc55B3qxFsreg+L/mcWyui1jps48YXD
nxqoxFZZBDHSf99Q/6HcjfCGAHt5Y7NrXkaLd5/8+4bKwqyodduTp0JmdmKOXi1Um1aaVgcDX48W
lKrCtquDOXrNKC/7X6O2U/0a/VxrRt1g3Cu3Eff/ab35OLOgcMEwDrrOnY51O4LXIos6+UsRECrQ
wREMD27yAWJFNNYn3y37FPGyfhJd1qV5HOonH0G7AtfRstyL75fiZY7K+TCSZsnIwgRSaK+j3Juw
ScIMcwKadyvb8yyd5iUImrSd2mqrAhmvc1mEO2h/2m0wuOGTmoObCQQnORdJBMLzA9VBsOtzu93m
kpIna/BuJaRSuzwo/J03tge7b+q3wAJtHEpp5+x7tXssYjdYx004PPM+fDYo9++pvK9/TSVD5nxM
jeLxpdHCWkExSc5+BFnyyqmgnaKNOsq4gE+npjw6u0jBnj2po3eXz7cQD+W77bU/SDGGb57gKol5
Nr9AtQZJZBgOTyOBCIPHrnqoaD2tWgWQwrbksI7awr/UtTVswAst7rJO2NtR+fIUap/sXGuMD3FE
+MGzmnFPtLaPUds2uymEGDAum3KrRkHuBA2sdRhN89UFKxQpQK1uNW2qFS0j+dh3LmJ5t9bP2Li8
RPHReS2JVYE1oa0vZJ5f8Zd03+AAnMnckh+B5htfNcUhR9Jm12r8OYNfV5epmdr7WrTvI/WcNyf3
7VWfO+2B9RBCOpVOTD8fJdl24LZtxpzYb0Ue7IoqKh61uox4uPdzPNGdgFQaSqm+TJHUYt/8ViVF
y9SPqY3yRIVKPJVZlW/cwPKOsq3zc5QHfF3Zbf7CdPis41n9sBjdKBX4m7Ch7m5CTJM2HlM33mTe
xlP2cCTgbmNDzMVGdYV46DnFdll4/D1o540jOnlkTVmlhInoiMQ/+bgYM0Q2Dj5IUKzMgEMc3SWm
aXOKppn00YyX5Z6c6yMr//gYMzkqpU6J3VR714r71ajt7i6zS/egwtrd5GAtPoLwWOPA8esfXvGm
52L+VuNgTseutu/ddq53FvWjnW/l7tUqIjx6LWnf+7xLzZo6in4q126eBPfZRuHWOwYelNmWUxMQ
1osRcHRn41ik/IDd8KE03sdy8RYvxfR3an4A8/NX12c/spIPxtKZC2lLVfYfn/H/7DMfYn7COFSv
3ANNICyjYAWxUP6ohra/kzy6uhYtHk1XGMhDj2TyxV66orjjEFCW9tYM0iDioJMhGWDM2J2Ax4Vb
n9i0T/txWENed+dVs7yE0pIPsiiPecUAYzlDtWvxIvf1sKBakE7TZHDj/tJ6nnpwVf7HNDWBacnj
F4+RaScA0/FYg7PutlF3GgNw18zFmJxN+P8FQb0CfORdM6fJr7Q8QJoLvNJ0WTr4gtf4yF99c4gH
HTSAdm1G4WUIlJT8bwEqcIZ/D1AjCEYisDyRWsXDiVJ/fxFwWq/mc0Nr9wn5TyRjNthrxUHP0TYE
7nbfLgf5HMdbyDZ/WcvYp7WMmZlyOdbHf5v5z3VmZr985u+f8Htdyaxuq7t6TrIhQzolUxrplfhk
9wM4k1E43Zkec5lAltpatEIpgn8f6MMKUYABiqOI26u4qw8FC0BkX1JueMCbu6DLdsYyF78vgy02
ii51gkIzMBAjlQ5xNG2L2kln8JagAVTxhUxldig9el/WNL6YLtOySqRrVD5bODH+NQB0q9vUPJ/u
aNyvfT6713zxWifeilXIrBa0kzp4KBxqH+E/sGTi7nsHnPexdKIfs3SLp84Z9GaqM+fgZCy4w+u1
CzCG834vGh2vgUZBWSSDGxFcPDBRbxkPm5ew1vQUKGCDxhzBV8SuFchNN9biZZrdMrWcQ9gIdWdV
NV8Bk3KhNmlCPOY6aO7ybj07PSijvWXt4UrI9cAhgt1O8/w1cBudTGyQayDT0ZMS7s1DsvUbH5BC
GRsoAkANCneVh0z6f5gBdLNZycxxtxDyOJtZSCQ1XM7PiIHFmgubP+Ms+w6dQPbDdd+UVP21grLY
32WkyxE6iQDoTRVcddU4BwqkZA3OffBqC2tTjAH/5ljVrxn47e3DIh1ckxDpq174fVpwBhd8ofwC
Uldp1SFWdgVILuCcllakjx8UuaxQ+amcxtNo520OiKBMpNVDD9rTAJU7tPszd/w7wMzsvYMuOBlA
hX2JRFuncErZ4zSUzirDH3OtylhualDHz0HBp90oQWWZyqE4ZmPQ7Jqoic6AG6sNRSnCe/zHUJTB
Q0J5ynnYb+CDz2evnaAEchtvn9vW9MpGnAFijIGZZ915hNomMf1+1s8rrxgxbdm4xnb8Y5rN2iCR
yw5mTTU+TQa/pjEGiTeLf+JoZy8+vkIUUejecpQ7WFdhVJwkbbu7ymFZmkNm+e6g8khuh99K227S
WbIYzKjYPfSyK/HLuu0La/gdD1n4jVfVj9rS3SNpW/G/XN/lRYx/YmnYqvCiDN91AKfZgQ+527+7
vnJkDqlUMz2BrRPfOv858hQ2XpTLOARDDMVAxdo3XlKRhJZUl0G33v3oOiitgX42s/Uw6VUB1VHq
iZHtTSBizLIP/jTNaNjIY1uK+3iOqlPmlHpTdKO4VR3r0hFox5vH5/vS8HLjaC8C0v7sQ/HVm6ro
xYL8MOXa4Xskf37iPWP20bJ7JG+UmL4UpL71qBj00C39Bcj4q9z3pi/DqaVZc9E2oHcT0Tdstjd6
bvLUxPsGF0CCazyXrgj2YUV8uQ0au07awKNbUg3wLCEcR64yqrtfYDrRzgps6eFEaJ3DQbJHfTJ2
ljf6lI+BQlZipH8PmCmhCLHETJRxN655ND5JP7waJqHhHkLlXp2WLguigftCkAolJiK9goTWPkdE
tmu8MBDBkG0LlAApx++yhKrSzYOfJGpvNIusVxQUCFJGO+c6Q6yO/d8BFvd7eZmBM2aW45v7WB4G
uf+zK4fb7E35RfmZ3pFyrC89ZAVJk4f1a9eVchORkG+trq9fCxK+qczX17Kdy4cYkk7TPcV1tEPx
BJT4WRbVE6I/3+2yk1/Y8qVsdr6X8de4EeERWeIuNeZoTQ9Qm13oUhCo7rI7QoP2MdeyOmrHG1am
P6/zC0h17aMnp1Udz05iV2LjSwkXHJ78CeTxPy+ffTaReu03nZeYKZ8DxgRTVK+h0COrWvfTanR5
dR+3dbyGu2HjoCyHbUl5e8rbqdkzuIUHDubC0cMDuvOoUqgRwp2NnQ8R6MszX0+cjreqirNURHX/
xGSTJaPjqFe76FnC6eR9dbMlByyaH53oNxPLsiKZg20UgIuaeFOWKJaXeWI3SMJkRH5TefngDXNN
fw4gU+xNxmzskRfIFLu3l2xaE5WHDPvbvRlDRudjzFtE8b/HTE7un+ti1hWrQdfuh3og9ssQpNK4
2BkGJrSx3qERBaSIi35X5sTa+LoSoLrijlQPsZ3v4cbnPyFU2xdZU74BC3GwUYzsroor72CjtM2G
U5c8RB2y2CVKs/ygYYqnn3zvnNZOZre2bpEzN1sJZ+Aw5iiXlLfwN1u3mt6aNj+WcSXPvc28LQGS
lwD4zH+Ccspr3/tpCfnWILn8QhQTqzZS88UjYtrNniv2Xqb8DbOq4ohKKeWmKnrn6HVOebZlW61B
+mIvnq6eUQdA/QDLZaOYX3ydGOp2iHAqrhBGYKdp62KXd4N3TwpWICx2g3eiv8Blhtygqj19Lo1M
IRyFPi75Sb3oFcwAGEG/Wr4zjahv0MyJPQXhddDyrRPx+DpE07QhtQ+scSFiScdf2cqKH6dKtyfo
msrUln75qhoKuhpuj50x47k7qz7Xty6T8l437MFdZsWNV+24nFCUZjEB3gH5tIpvdaDVHfIJ+CoE
xEifJKm5nAgyzSWw/N9kq0kNKwslpy6mi9Sk3HVVsUWuwDtWbITgIifx1hc9dga7sla9o9QjC8cw
sbtBf5G5uKe4O/JEWGvGWFMkNRXHyRvydzk7EJ3npf9kz3cfjoHFvmGjfs6k770I6cw7xetibcw4
HlRqWXjSPkbxZ+k6D/ECrP/mp4f/OPtCvPsBtRDA4Hdi+x8Kb0fPkEiHrfWo49oBt8nz0qmdh4ut
OTv0uss2EAc3j1kDt8R3OfkuwAvMJR7iz7kTVLz7id3BLcD0UtSPoi2qRDRe+Dmdo0j+x0dX0Dce
PuYuHx0sapI+k276IdSuZwVKfVUdJRDfH510DqNq2BfZD35aSlpffda5uwZxxy5vHHrNoZFOQ6vJ
v3AosnM45WbRoAkDCgqexgzehLvsBCLg5SPJaeIu2fkCBa8emUbyd9lBzNhva2Lz32PLOrBcyP8o
KwPK3N/eBxQnHipR2CFewoHSKn+JfwDfZD7ohOTRQ2p3xdTExEsVZAkoZmwLolh/jGwNJbJpdgrp
SLlcPkZqf4pT06mrHpnIeYrSnAdgkobz2fBcDB3GtP7ixPxlah1MqGwgQ38HsRRqA6lhgAM+RA/E
ceF0RoM6OlZLTpKFw7pH2YcnlCrJkyUK+sHFCSU1gu9mEbdKLCJUbWwPMb9Z1LMcj2UReU+kEnD1
q4vriuK70noduT2ekjZv0nACGQbqvq9EhvNr7Mg+hZYluNkTgwicleFZUt/aQX9o75nNinMAusDG
n7V1iAv/ucgAqFUg2ZwA0cVH8EPpxuKzfqyhicNZqacfGejN0scNAj4e+B4DfdIsDtZl3P1aBCC8
/FiEsLX9vWgyTIEOpbq6yi0/FtHlJy1h08dPylxLP9pZiBQJCEDbwY/5ugaxs3yeZf4VmjDnpD1G
D7OgMZxdoIx9Bl+2H8d85y8YZOvZTRK0U/yBQaK8VLLEm0+iClbaBn/TspzwVQw/+4XnLpUcNx3w
lF0UULJ0tx5trrnPXjnhGcqjQZne9+4Lyhhmd6bLXIwZ82oD4J2e/ur3e9dNFdfdup5uTHnTsVgK
ICIDAun80vq8mD6WD2LH6hN2qGhA3GY/1GwhHFdZcHIWCSoJwad1ozo8uUPoPpnRSdnBqYsf8m7s
9y5n3gub4w2SdOGDPZLiviv0Q7WIwBq/j3cOZ+HKml1vbSnUA2pEV+808PeVeWqdaKp38RSpD9OM
8lDsM2faBkL+DJbQbARRfwMYJ0QXTIs65xb8z1vWfPcmYp36eCJn4+AWzqYkdnv+8HndKJQz0Hl3
WAGchjvDUN1N2xTV0/oC7Gq4aogy8xXU6sVJ0II/BDP9s39G1DfWAX9Y5geKx2++e6omMPy5hMaW
qWLtm9+o5GIP1z9aaW+wd+Ec4B/AiznhUkZnyYrmyZL52sSZU63EngMfTjVz1cM0FmIrIo9uTKIw
Y9xLOPPjE8NX9lLTq7Cd6Rnss8cPEgy4Xt5q9ix7A9+YHHimrHM0SISXVLavgWTXfME6ByoOIa+D
N81GCqJ4XF7arMz2sdX32zKP/VtVV24SgavyXbobn/U/a2gd3urmBjC4gYjwXw3L+rvnz6Ea7AWa
/DmnbiV5syHuMykHcF+WHBEB3LrcTnWPlJFbOvnGjA6QSbbN9B6RpJ4Qq2f4d6aQEsi7qiTspIKm
RO21nrwp3q37SjrfeKPsJHbYfF/BSQIRMIw2VanjJy6HRzOj4yUC1rJ6kqJqtyqqy71TqfamFvDN
zCCoOyCCYToL7GkrudQb6ZaLtiGmsQvurCKnmBDXhxSdJPTSShH6xMfyznOr9moOnwYWFoiruY2X
sU9Levkf1u91WYYb8b+f/rFN/nn+L3QbZH4cJOr+WafHC6zeyu1xepzjQ2c5Wu1LDk5SHPvDamho
eDTCCNPKVYYAyIfGaUX7zAKXbMg2qkZJGohToMMHNnFs/TFC9tx+ZITF6xBb1XbyJd2EWQ1UeKEW
G5IxXSoVyQa1c1oI1koU3DmG2FmfiR8/1xFzL8ay8zHxavrISqA2TlhnB+zb3SqvSfAGxfV3AqLc
vYh7647Nw5hwKMzupthqgUGM94Uceoj/1PcAlWrfOiBr4C4M0wv1VJmWXXVlU67vGgoVehlFzV0X
k2xHHd3vO0SnHDHkelLt8DC69nyqSvXFmd3hYWprN6VyyDdhjKyCwFn3PQ77xMN3t2MOtXZtJt+n
DnXguM8Fvo/cW2kn7r46eNprV5AXf/KzLeTA9TZshbovQnGuQOV9q7i3MnklW6K61KSb4kpoe6+t
gu7HsQyPWQ0tirng+ARDsWlRbm3RCS26quGndnHeIkNTtvFr0WQotOnZ3TEik7wgJYajVJXT2gvG
dtOxzL902J1SnbXRJtJgFCRQbaOikGLkFmX2xQMN7qsDwkzSiKZOMiIEAp5p09jRSxHUw3sUlU3S
6q5f01nRbdjZToodQL/EYVgmnV8M33LI4bu81UWivMeh9uOfwWDdIyjeSWTnVxOBYmFibiqlIxPN
i2jLfBkfm7Efd2FkHbK5qdfOBBV71Q+JDXb1y1yrcTOAF7dpMoUIvJYXV4C/14N0+K6YvkZItv5A
ygmYDYnTPCuiDcoFyUMFWoxR+2HCv2SB9TQPkC1UpzEv6L25tK3tHC0GCt/SxSyrS0seBWsRNM5Z
kwn6Ay1ex0hc27AWj2DlPjpdXF1QRMl+aiznuckdcudS0Z+noLtCCABKP6cUIdwPaqv6ZJf5LYau
e58TXvoQYjf+yQIAHa/nIuRvOgRqLJTdbYxpTeElEggPQ3fQdyqUY5Jbdf3mW7RcdbYqjm6szqBp
RuA/o8KVUdAUMVotajYxUeRbPulf/WaQAcQEXLNMMTYqYX2xSFOvhmx6QmakvrQVfYJ30t9NI8WT
NGvnoHU/PNsRdmpQw/kWIMl3nLv6nkeDdx5HsgsqvyhTlEUDoOeDgr4M2lOm74eRkIOY2TtyjJih
USFhH5eomfVhl6iIm0xQTSbZWA9rAWT5GW6MWoN6j2NtMZeXO6V27Kh9jfrMmzIWU6plb6HYUejV
x48m8RXCJHhcUaqXXpbjgIpcKy30ndBFfKj76dpONLhEXG4Rfa792PveaAceHpXv2g+G6yy5SN0m
6jZd+TZ3IPpSRDqTov1P7T/oiOinnhXxqc1maIfbCrIKpiAiodjSUcIv29m65InA43zllhLXemkR
37lybPpH02UGh6bnW629PDUmyE38znK6d4aUcNOT4LFj9rDXfdilxiRlPgN5Y1+pVYePqC2sb1w1
abVYooFis8wHtR7t0TrNywVssl+tinnDdijCr59dn9M+58ZQFCO1gZ/+eyUJ+yNYvD/bTESHse3p
PlJZDEnoyHel7+RnXZb9tug8dodU4rTxhNde5qgj65ijtIfW+TXGybxreMOPqEcsDwUe/50qm+jk
oVLqxp3s+TK2sllnIH/c1MxQetrX9qOo7rsuAOsgmvk96lrT3eB33Z7msbxMpSqBe1Xdm5vVZ7vF
k84qcAucuv9C/4+2M2tuG1my8C9CBPblleAiUqR2W7ZfEG67G/u+49fPh4JaUPO2e/rGxLwgUJlZ
BYoiQVTmOSerVnNB6qUPGmXXG4BU8k1XtLFb5ip0O7KoR8Vktd6Q5p+MvnRtS1O+m2wsVLkyf7eL
9FnhGcKtyQo+9Jq0Q1yk+EOHVBZwL/zqd7zCPojzByML25tqbO5svkqHWLX7w2CAlZEtm9yCGaiv
slH/pppp9EdmXkBpIrDAl/nBpPb81Qq0wi07pX5C7qXdl0mTn+2hunUiaoKeL9UPMIxaN6upBJT5
4AZ5lfwuB2yznIxnEtPWsz30wvx2mjTjooIj2QZOr3zR+/FCDsSmUOko3LL3tWyW38PAmHa9LZcn
0pTWU1b3v8Ot4EZJ1Z4dcW0+pnUb3Wqhj8pc2o13qTNvXwzjt0gpfGgZzXijBE17MH0ekRDoemxB
6f5wgMltlCwdn8ZU70GYV/K+yrr2lfQEBRIiwvnB2S7z9FHt6xwcQH0jW35ytCbHPCpTlJ/5X8aH
UW7Me0cvnW3Yz2pFQ+TcjGo4nrMCOP4QOt6Loev1g1UNpxhmaq/1G62k3OsPTXIJkVE8UEFudgLc
5fNebs0+LI8C+tUibA5SxG7QNAL6Vbf2pkXT9EWWu+xJ9nJSpo1xa1Rd4mp61x/bVvF3k61kXyFi
/E7VZXgoHagduRb8DOd7rhE7m6KTCjdUycOOjmweu7AbD0MXZ0++2jvkK9v6h+lUiHm2yu8SJYtS
Dq1PpaxPO0WJv9pjVWzzTHMe0vkAwb7fqBEfVM+UVGlDIkjZTpVV7AKvch5EIG039IMd6c5mtSHs
Bb/F4MYyryLCEmMwH+xl7WWxxFQOPqiGrp9eR8kPdnZeZBfJJwEIP5Dn505Lzk7kfLNizbmEGvvr
oH6eNC101UlFsNaB5V55J8uxlUsBQcWd0NcGeoIovpPU6jHrkvG+mA/hTTam2Z7NcXhTsFPY6mar
viJ3+l2rhuEP6nMTSGUeVNhtV1KSburGyXc9uW9ul4k/naSEG7UuGY8D95EbeZSibVKayicz8q0b
L5YypDYzvq9K8gXMTLKd7JoHLrkYz5MHeiSl+cU+MrUBPaA439vyaJ3zsm07lJTaZyO30hthWw9K
bf8ZUtsqeTUL+BdPIygS1vWrXff1JrP08HOHqPu2Sw3tIXYCtqhgIcBzHyJtgiIAIQF8D3KevVr2
mylsLn2lsQUkQ/WcUmfaQMoejsKmpJq56aYGUrFkP0RaaP1OLYouCG7j+faTr/GUHKryd1mSxhPI
0+mkSzBNNh7ayeE4pyZKqedBMP4i1WHytZcDAOvAgWbgsk0CPDiBSu+Q+9NMNx7sameCoTeCkIKk
n4ZnuRiyYzhlfB8KWdqW1qRS2nO8p9Hqn3zTv8CN9gPEgSQSLHF78JQqfySfBiVZKjN4bA20cZOn
Jii11SczH6PLQF6DVEhTfYqL3L5zYv2Fz4/5Mo2weaCD/8kQt2a1mJUKVrKL25YdBWBBEBeOqKy9
u6b4IQZmEMi73OrjrWVV00OMNNZGU5oBZoI2PSw21D4OamKDvZhDhIPdAhopEhowWIo+il3ZyHgA
nuUCB8cqz22bvJ0lWhHvkI00kPnq64Y6LDHLKXciPleJ3O2RzEcWz0ByUpKhdqeK413EgY+Bc2xh
Wmloi1yMyuQHII0em1KK+fpzW+QJ1npUpgFxFN6Zo1EZ1qOwNXZ+UuN6uskjW0VgCmZXm5hU4Qe0
D+UMTZVyvKPqpD3I42i4mhf4jwGv+jBaY3IjsbUsVX+CjTbOKYR7EKzbzpB1fqZBbjqFChcn0r92
kPouQfdz1HIKre1Y7B2bxG0Rxtap9mqexeYzJUY+ZzGKsTg01h1V3nHftWGzI21KiaKACdlLyVcv
DuJvNBOYFVGk5jP3e8VtIs9/BosS7vSo8u5NmQ9FGH9nc0UBvq0A77cGPy3zUBx6RwVVazhkB+C1
4VIHyzxl/VbqE/VBq59CvYbYKJtIr3i8wUgioJwsO1Vy9Ey1h7+hSKFbTOQD9NhItuEkaY/iUAZQ
AnnaaveKL7/ZqqZtKdio5XFIKn2J6xXljoKeeY5zw9kX0YwTtxT91IRkWhw0rF+UwKyf+rrfyAi0
vuhWt3NiWXqcH9S9tlZeNRCrZxIE3jI0ijR1o7GP9qlaRBU6sHTAKJD/PyDBlFCLzX/YXpTTOaDv
T3zXQnbM+vBooKThjk4yHQzHs2/jSvocRHn81MOQ1NuqfvHHsXrJQSMVWqPcFb5UvThab7gdGtXc
YRnShcU7KB2pGa/x7owcUBXULe8ui8yfyjRFr34aVcdQDqgIOX78asKW2el9Hd4IL4wIpBsDvQC9
gpc2E2gVx9KzbOvyE78fwFgwD1YHbzHIzY3JRvPWkiYAg52h3RhanWxRETFhTMU1gk2gx+CBm59S
Ugn0r7DlLXl9vKOsHIqcn3cptgxSLAHyjcBEd2Ku6nT+oVCKdrfMbQGd8WtPnm8O5gmv3ucTyHjh
jTtyf/o4lcsQmBY/WOMg70Vw1ifUNwcd8c75urIfZ7uqJTG2zB0Gb2tR0D6IYK1r1G0V2N7iTcy6
Rd8iLW+WuWFP4a2jJCT+hHgKJJcKa3ygGc+NYTndfYf0/T4Np+Jsx7egT8IXqXY7Re5fJMXqXtJq
+AyLyrnkejbclB3kTUkb+vu2QYIu7BzoRVJoLrZG+V5O6Kktpg6xgjudYrMnF+jcRuyYAZoHJ7u3
+3uxRlaFCZonWXiws8FNraznES+0tsCnk1vfh/gN6+1HRnLqe1EEtIPINeM+9YzoJhzsU9NM6UNr
xJ9aOfZf4SOrJ/paoMbsDP5rFTfNnlz7uBdewAO1S43QOQlvrlfPaZ13D35oa5/b73WZ+jdqkMvb
ojcqFEPMalvDWz3UEUVOelogg+QUdAfZRYb152kyn+pKWqruh4APp3qqFPt4JH3gG08eJMzPJn/e
s6MD4x0c/7PGp+3RS/KTGElGr99H/vgkRtGUoYCZ9T/EqOKPhr4dlpRby+DzVKEdZA/U6MSqUTNp
ew9kyjYyJe1+9OS3gy4dLan371czD/zFKfH8TyJotSd6q+yCkUrxlSP3I3lTerAF1mARQj6CvQ46
Zv375byODaNRKcon+PD7sG/Gr/ZketupAdQ8Kpl8kVXSXWCntzZaL/Dfq8AN5y4o4kBfpbezRDNs
vt4Zv+EW/U+EV3k/S/LU2Q0dhJIrhwgW3r6V/A9eyD60XzH7mqwEuddl1bq2N0k9AdxrIRWTYBmn
7IRc2Nsh4lHhlMwHcbY61rjVcRX3L0LW5ScA8fFGrL/OE8M1Zr3Svwi5Wmqd+8tX+curra9gDbla
vvZnYN6V++pK6zLri7laZg35796PXy7zz1cS08SrVLqx3LdB+LT+CcK+Dn95iV+GrI6rN+K/X2r9
M66WWt+w/+pqV6/gv5r7z+/LL5f651eKvEPF06GWuwiE8GgXzl9DcfiH8QcXpShmZYn9NmsZt3qc
L6ss42XCh2l/ewVhFEt9nPXrV7RedY2RqTtPu9XzcaX/6/XZzLD17vWIp/P1isuqy3XW6360/l+v
u1zx418irt7AgTDKvtuvV11f1ZVtHV6/0F9OEY4PL31dQniS+V9+ZROOf2H7FyH//VJg6tvtSIef
jR6N9V07BNauAhHvimHQzZIBelaD3MELRstw5dL2tpJd5+ohqWnqV1cOT5SzWwQOow8mDvDKGZJ6
dVJzejZthdvvdrqeOBcwvzDohKmbnOS2dHgKLNRCPaijZm11ikouvD+XMgPQy7ld29LMTfR1Ey3d
4Owh6SlOjWGKJXdt9KZabxNX09oKzvO0CJXjOvnuhbV01JF8drM0jQ/UpMhHyWn+BCrzRi+z5g6x
pexJIvtyNpzmQfhEVMk3d++Y1bCFFp49iTA1ppVYQLLlJEJUT+YRKePRlFVFQFLkYLj0CLDgfBHh
+JdXV+3uwTJUjyTq31zZGVFeUr3f/EwjA5fZ/WUCiTVuTLQ/LmJMs8nAHRLnzb069PcQU5cIyQdC
8v5tmpgrDiLOeV/FKONgn+uQd5UCRotWRVQBxKk4kCVEpHQdfwiKbfsC+nI8fJgD8vTP8A9WxBUT
2x00uUemDwl3Wr+Zd50SWnfiLKF3Rddl7eXKzgNRuOX5lM/Q1YShCc5d7KPW8OcaIkIcCra3qECZ
3WG1ibMgsbobaJC/X9nFIkVt31bFZJ6EU5ispN+n8tgfS/D2YCapE9LIyeAtstzMrJzFLpzCLs7W
A/A681YMJyGAJ05tiileFb3NFdNqPfS2oVY19DxLhz0QgM4No0l1Nujr1Q+bUiFJQlMjiU8tEGrS
duawj5y8eeh9uXmolMI6WZ39IkyrHfmtFyNtbPYahIpDChx5b+p+547zTGFbriFWWo3iOrblj8t1
hEMupi9pXtUHQdMVZ+hAPb7xda+ou4jwOcVm8S3ngrMr2LvIwoJ2aLYOupwBNdyT3Ghagq55mdYn
qZRMzj1Jrv5y3ihaJbsi3GuqbrhtFNXc+HWXbutIe+NOx1Lr2GQ3YEevB62oEeskmy9MH0KumdfC
70c2dOwPoZrk9WK6IGIjX7AJ6WpB4zRy1roGUbpObPM2mEERdIiUv6U56kBzI4U1IjAVBdHgPnXV
4xXoJ04Bn++F0Zq7hcJ/NUiAbPN3bBCaRreZ6VM5mjOAfFOeQqqoCFciiycOCLKn9JVrukU0rxB6
0nNcQzVsiQNq0e9QPamRjivqx1mhYB82VbQNkHoPXJCCGXCQNNr2nlM9Fv1YPQqbMttaSN20wyFH
uxdj4b5aZ5Cj+7r1/GNn1v25k43u7PRUiDdiHKFCf2urd3mbD9l2cZB8Ag8wWO1vAc1tKNyrHfrL
frFdV2iz6G2tK1swr+epd1dmUw6lg6QOj+17l9APvytvXUQrb3LJISgffmGWnx1KgLdLjBh/mLn8
yPReKLs+oCcXhh/6uBIV0zQJX3t4YYdsbjYnDsn72Siayq1j4e76eJlxZRdDdtDdAeT/l7pv7WlD
4hPWlAOJOdVD6bIeMq9+G+p+s2mBiZyFU9iXuR1sHNefqmm3TiOr7m27olTcRe1Wh3AIDapHDFDX
whAQsFLuJKv+qo1t6p+azOrPWZSxMQ3r8hhNSXmMtcSWn3qD3IE82JkrYqo5MBZUhdEBGd1SdSMP
eSdMdqDmLg+jPfIgtSKnrqOa6BUP1nTDz5xyD5lVvRdnKX1A1SlsL6tdpXXbOVUNtIsIdWRAtRtl
KIyDxcuG4odxPZDW4y8B9b0NJUSsF3eoO0hVvl9NRNfzJYdcoiTD1dYXEFRZfe5qfbnaB3uWlKBj
6IvXT+pxSsLyQJ5afnbaFKFKyTN/qjSvCdq0/81ust6tIPU/eO+xoWZNV7G99aXiMkmJnrKvUAJo
a8TREqcmnZT5Nxp6Tf3iLs2QjCRIhzdbDrEqH0oarMwzlslinT6Yk3plYG/q2VOhY6ZsxYrmENyI
kOsp89pQa0NU35khvLlRbhPVsgbzHsx6trNrhIb515k/zQCeiBKX3wMzQtfDqJP7sorp/Uszw70B
z+VFxAq5lr/Gyt1kUKYB+iCplbSxFH6SBGegpusBZJiY4QwjljV01YRXsA2E17IBOgivmJu31CFl
R9OdyvVYx9Wpk2+quZ8U+Xoy8CX4qXUovOXciUp405weSpUOoKlWUPl12o3uJfU9QiUweOaz1bHa
gtkLgkM5mBFsBREnDj1qzIsD7sbPiQrf1PcUUdcJ4hJXK4lLjKidoAjNwiJ4vXYyvyjQV/WlBNak
WXqxM0fgeKE5RF/hQdH8SP7q8wZQLAyRGu5b5WtpKICsivF5zHv4eVKcUAn3la9WJlsUP2Xv4ieT
TANEPrDzdLFq1mTVcSDf++9W9QYVbQxJopsVD49Ho7eNg+J1MLPBZ23QD+vOoRr6r0ExHf2SbH9j
R9NLXubuMAujwZ/L79SWrkH+HAVpkWdnkx4zwuvEasmfwpLCK5aEldefhTfU5Q9LZmNGoZg17Cb/
SUkhocLg5CDorfZJRnD82NqBuafXkflZmsI78Tu8RiQAP49FaBn7oDYQXdZRp+o31WSUB/GcPEWh
dqtbmXv1rAypkifwSZa1WyN6877ZhCesqw+eceDnZ7M8qlPwudHy+jme2zdqSYKKjl6fGrmX+rv3
IUVR/yIOU2YdIUcXF1OiKyEL5Te1YodP4uAA8ChisHhihLaFein15lbrdBrApGM6HNK277jJMmHi
+/9kpUnjzu2XDjlSdDSJaeRT0bTWRYSMqtffmfZ0WCeo5hTfcAeFVS8mQGU23Ab59CVmue4U3xd5
HiyLaMg73gcjhU/xKixg+LRt94yNiBUHUNPJFmxTv9fn5SfJLtyBrgjPUrKVI/qo5G3dP49+pbph
T+NbYRtA3J5BRf10Zr1XYSpzHamgVL5Ys6kHnb6PK5OnyHlYsOl70owvwifC9QgeqZNC2WlkTz+N
qfcV7ZD+1vH9/nb0BlDo4lQcuL1LEn0t3gOuo8p3j4gRQy9v/HIjxkidhTvVmLplzTUmzaPRc9fZ
Yl2jGt9ex7KEGBep9SL3lX+4CjFrmV9U3/kUGBWdVFpHP9mdFIIdnGROxWEdC7+IFG4Lqay3SDE2
18jFJUIpSIyu4qMzIoLEGuJsvSS9CSTN/duriUj2qAGqgyATZbUe7i0EBrfRoMQ7MeycAFunDfed
PVmbHg2K/ZXD65OfAfWW47U9H05BkSq3VVYlJu1UWGSwn9Wx6O981W8AJ6XW3mFn+YiofbXxqqk/
iqE4xK39JOtddBajMoqUx9YYthkNhO7zeeTovv8IMXOdUqLCcWlb48Yb6yl0nbZBZcBJvyvQv0NX
M7WJr4iK2J+YPl940IN+X4cpOKWycoH39I+VJQfPEAHAVXrP4qBFZgOCyPBOyWyza4Cq0yTR3GUe
Uq1v7zNfPZW68zZB7YAwGPSREyaoaOnOmjpkY+d4sLfZucutP9Z4qIHAu0yam80BZVeOrt8F440Y
Tk3RAkYzQ1cMJTvRnrLicxonb1dDFakkfWlaRy1pYlA3uUbSxp679KElGvGXRf4WifX8ImxhbgAi
Xsf6UYMoh1Y/Ad48SUSJoThooRmBo8n97ZVjHdK7Rd8HhglG8LOm2PTJGTWfVik2xaYBHXsD4OO2
6etpTxUe6Xo7DB7l0N5EY5H+h1fM1WnJI2ITzfafxXzI/dfzRUSAOO0SsV7h/frCua4BKBgtX0Do
DlL/eyNAwyuuaBi5MSHvXGyp2cHM8BESMPofVRP5p2jGWG9EdGuGljsG2vAgDg2qqZfCq5G1b8aH
zITkkUZeehCvCYlpWjIY1XkZ2ZTRaskYNrF4O9694tWlf+NNSIl9mNvOc/v5rcvk2LihVu3DcEqg
3sRFdQIuiLYUANinIXCTcC74z5ZcjpyTOWR/CNcSVHntLintcLfO8fs82Yyd/7aOcCBm/P+4znrt
4X9/PW03ya5moFBWJoZ2zmv10EWqcWw8jeetpOu081iyDI9eiXZOTC06DVCA6QqonYWpF94lRoSX
kHJ2SuPAJZmniEixthhKA90jtqWP4FMTl+NOGIV7uaIIHyAh7SBfVZvQDuO3u3QxgvPZFLo23tAT
Y0f3u1B3SWrop7BMDaDb3PMbn588WkwwdsT9XfjJ5Yz2riib5ubtucYbwiNZPumOL4h/b7eJvR/y
RkPr+E+bPDvofwczp1IXe4byDo185xA6mH/pVKM4ivnCJCYofHy2fFKQRZnnC0ffpfbZVEdpH6UD
fI6+OIOVKM+TYhTnvxsKhwgZUbU2qwlq7f8eK1ZKQv+7ZaKIVpnPhaRJrjjTAa0sZ9lsKxKJ5n/v
3n+Oox2oBCqYZKad7K60scRQBcYrZSGA2fk5TpjEoQo6/0Mb7gRoQeJpyLal/kWxfMhn1Jd1PQXj
POgaAOboWZvNXtrGp5G9tCuGRgn1Ho0kCQDzlL+qCkl4skAIjs7BPNEva0w80zxEVvDsQ1Z65RDz
tdV5jqHDhZnS7+2QF9ZT7Zn0Tl2HkEOOnY+gyUGqncXrI1b2GJm6cUYifHiYkEkxRq29RQRtfPB0
DnUooYJdhurW6gpuXkNkxufJfpsgZomDrSXLVDES8wcjjnYWUJptYZcJuc52PORKqD0WEK12bUGe
TDcMWurNNk/SG7fIzXoJEY6RBTYos2WnQh1/b31DOZEa1h4RNT3JUSBflLaxQzd/HeGKPTaza2wb
6aKYw02jWU5Ik+d0PMWS+scSqUPWAp2u56645vpiEh+t7whYTAGG/VbYk8Zp3JIWH4dlqfXFCLd4
gZGVLC9kXS5/VZzYOmaR6iOYwMZOm/eTdih1N0D94W1JbOk3q1EZJ3C3Yr8owsF8E4lo/RKzLrE6
Vtu6DN1+os3E95Re98NnUmivECqllyYfjUPe6sVNk1bJC0p+v6kAH3/8NWAIaXhR+aRlhBTQKMOT
0RDyEmKAcmBqW7NMPw71eSiChVcEr0PhvZqbm8DTGzDWbt8a2iWNwQMNnv0FfKvinXwFuXRIPKh8
VYU0kqaJ9Au5Xe0iouuh2caV1t/mzR9JbuinAImnW5ik/KtKiT6VMEPzChExrHSjH25JCQnvOIeI
M3GoakhSi+d6bIaNdjK7H7Q0M+FFz3FiOTEmidRChS5P0egj1+7HXQoNmoM2KYF0M5Qk7Cd+R9zO
KDP7jyTR01vQwAWpzzBNb2sQUW5seYorJtV24uzCtg15tsosSb/QqhfWej/CAJz73M9DVKPGeyfw
WlrJO29eQ+6qx4nWABcIeK/sOvMvbRpNGyUPvde2BY6kdPn46pWhsXGaOnv1LNoO5rnv0EWhljaS
AWe31WA0UTZwTgq9mBeeth5F3jJUhNQDajUfhqtX8Or+7dwk8UPX6tmSNzP7U2uBx2hVqPCs4FgX
c1Y7oXwGin2kZnjb++VO2AYgl9N2cc9T0i5XdtW8gg6ha+coarWzK6m4QT7F3sXQdr+qcfS5hmLw
KHelet+nZbIR9izt9G0qAyN3ZlAv9GcezZQv3lQ2J96Amk4lafwVdlu9qX3HuwMLOD0VUvMo7L6a
lvvE0w0SY1wkrJt9qwMnatDZfA2/aUE0/Ownn3YF3NYeu6KZbuh+Ut7Ieuo/sR0EQ29m5s/wm9qg
fyIikTcbH80IWZi3J2v0JmE+0dNxi4RFAgcqIWtUzRw+YYRqkOzG0UouoPGs+6yUJFfyDX7N3s/8
jFSpsIXvZ6t3OYuG/NJmiGOFvvkY8PR65LOo3YkDJHb9zog8ujbSOXBz5RDDMfIeiyK1jyJ2jUDn
nUyYAea0S/wnxP2yZ6VKop0nA/vPa4hjkVQUrtFZyY9miNxJH4dvPt3FdlMVf4yo5xLJP0YInagk
Ct00DOgm6ksQPjKkNg+o26R8iyQ5uPdEV/HAsbaGjCbY0jI8EJsTa+0w7sNvkELj1kEztN06s0N4
ncTmS5NUl1EqKkgh857mw7R5bWrAw21dXZq51a7akfDVSqd4GgEmHntbUvfDVEifyWAtERqkn006
IjxkRlCiMurDyqy3ThPo75SelVuUdZsndBTHO7TPb7SMl+3K+ZjvjVHttyJWHDQ5+Y6EnXIrRmUb
TnAquxv03OsHNpduN1WUJT2auYlGuU1NHi7XyI5MdTN+stRsKyjQyKOyHaadylawnG3VUja2acoX
CIpuEiid9Bx647hDdT83YcogiysOgSnLJ8mYD2DNU+4inIKt1VUoBe1vKfdGKgWzR4TPnPZfnWY+
TSAr6LDwXstxeAzn+zViXwY1nMRgWw9xIft98ppsv7b0nMDd0t2vpFfgaN0I+3XXTxGSRdpwm4yB
vplQ4diKQOFYlxJnflwfovelrsJi+15ylLQOD0iuqNG2SY1t05jZg1EkbDT1ODpUapNsazVkpykn
EOdbmT6jevVbX6TOXu3kiVYE9KcWvauFrXG6yR2koX4Ujl/a5HkuDD+oqWuMmJJUde+246BsReFx
FYheypYf6pgB3Yv2Xt9/ElXLxb1oR//n+VLe1DVa0i2a023emvsubz/Z4Rbxy42hDsmlH7su2MUS
VE8r+49hPLOMs54MXdI1BzF6D23m+5i4mb3bxYpiJOwi4j1e2PW5QdJ7vLikCHW+mSUCTMWsWi0O
eeGZu7qrps1qE2ezfuZFzR1kbEWMYaNLCF//bV5j95CCRGQfl7TS6mNrl5fxx5h1xQbhtQPVqJ/0
SzBPZWncLe+HGKJ6BS2aN2D9i6iyLWHCZGcW9/P3qctQeK5sZHy/e35VbhS1l3d1w51NqAsUtfYT
QH137wMtBsOqbIQGQe2X6VnX0QkVUWKS5XeoL8xS5v85qanjy1upRAkVOn3rGXS3Ih7pIUV75k1c
mMNFjH3a4+y7kVKisElzzMdAWNc77lbWMlu4yQkrVBbJv4G91hAein7XqbwdpWzUHsRhajpra/W1
v1ttFfQ6Soiyv0kzWWdbTKv2fm4cJg5kq9Fbrch5Z4OHguPcOCwwY41m1N9EwAdz2yl75GxTV9jW
NcjJgXuqLWtZQzjMTHEuqs+j5nyp9v16oICS/TTp/bWDZ44flF6747p46fA1KPSWD5+j3qCghCTM
3LQVUcPqUVNzeNaWfl9ndKGnOWT1OAcIkwgQh8j6aBKh80TAysYy8a9rrcv/da0xb744YaScbDXY
WKZRP4lDpOR0vFe89q2vTZMjiqROjn5s5aR56rrUeejSYM5R0Uum9+mv6slEL2MSV9TiM+Ut2oKO
85CzlbmOXq8nZsjz+sI26oPzMLC+GLWF8hqmwesQh9bj0PO4V8ZacBRDQd1xJusWFlp9ERyeNHL8
x0i5FQMRFKBMD5dRfwln3o+wE+0d4g7UVGVABnNbWudtlZpvjpghYmAgv11qXWq+lEUSl7bbvBil
yYNHr4LnN68hw7w691wmdebKluxle18OAFmA038I0u6umpLxVpjEoUDV6UBTbBUxR8LIPKIlHxEn
G4AHYskqT+WgRxadhGm7fSO2ErH4iROn4oCGo7dtFEXZiG2KsIltiThbbeuMK5tYQKfqt5HtvN0F
EECBDKEX9kE0DLKodazk5HaRE4Pu+iYYlo/VzjBUJDI7mgvuJfiT+2oukE5xke6hGcT7cq6mrt7R
V38MCggaSnqhC0/J2l3B5MVQeAtKjot3hckLOD1V2mCZe+VYlpq98cQnmd6GZLdgEdHT6PNUoNTl
KSj6251ifPZa9RsNmbJ74WwbdYNInvpSppXzNKrBQZiDlEZ8Wg8Pd1BD8/OQy/Uxk4t4K7yGX0s7
34moo80X8Oh9vFxgWXKwri5AMfHDBUK7tvdImYJ6hebSnI0gdhmSdhHD1ADQNyqqm8TdCQFP+9x6
Y7itjTD8rYTIManon9IITt/3am4iapHHnwapehQBACgtxC587X6dSXvA4LdSYRPsePqXZEqNPc1d
+FgZqNYnQ4o+zIxZ6Wawy3oQtozGK8jbZofV7oRVvy8BSpLnojnY1VQxlASYcp4LT5d+Ue8Lj09R
yIfJaP2q2LRzfwpxMPOWRJU4rSIgWM18WN3CNk5+sJ16EkHCcb3Esk5RUSgmC73V1Mo8r4e+7epT
VwBderf7oJHO2oDQ3vbPUyiH3VR/iMmbcDjEjfNb5w/5HVrJ6qWS9mKANDRtnk0exxd7mR6EXVjE
WTPP6eNavfBss5p9GkqiaUeR9S+Lflhvtf9lUZ+GWF1Wh7blqjCn5j2F2IAYnm0ehiH+Jkzr4Wr/
AVH4C02/wNPOM8GXqfswGsgWz8M11ppXK4Pw27IDEt5lP9OV/RZAk30baWlJSiernusEAp8sTZBR
0tJCR7i0XkYTZjqCNX/Qws7+pHD/JIeneOcpqqpbVQMISf8i7Zn3vN8EUiP/lJp70edrnmOU6tsc
T5G8c+2HtOaO83Gn9KM7pjm7YjLa3xruz5sOEZf7qu6Q85B9dl9BOn2rLbQf0Isc3aRGy9Hqx3xL
RSW6B3o8HE17lA6qVeePtuKU7HzgYWkOcsuzeNgY9g9DV6tfriYpTSWhtqrnj02F7oE9qtZR750x
pesED5DwgyprHxuZ9jmuhrtktJMfsRbDpOTp7Ql9zQqOKRGBJGufq767E/mzv4t4X+OXEZDYbDeD
Bby12/gTuhTpgwA6tDuZ6tZnY6wrCGDBiwBU5IFsngY0thaYQ1poQD3phrHXBtSrWvR2D4WWdW6e
63TbnpEQURYui4r5zVYsOoKWFIsKDAXETmtZtFXGdhfRtARoMY8pstU/+HKZneltwA6E5mTLUDSp
F7qxCiZyJyiszI87wj6bqkjOzmKJ93WEiYaerhVJCm8z8v0moEeIV4h8+OfJVOP7em6k1wZB9qMN
QEw1jvNtnGRvm7DRWiKMRu42ASAdB6Td3qwjCFTv+VTkAOr7vEgUHLSRG0X+dDUa6GDT5lJi6yJm
U7QpNyqaD/MPsm9u82EivTam6X1aoCUq+pq3ZTQAqPpPR2VK7CVmh09GbZkRdw6f4tnhR4V+VjV0
iC8Dqao0r+X6+S2/02tWuh8oUIt+d1uvG+XvTfxKp9D0B5k+2Q2dcbpTwDedIbAjEfYWkHXhrkok
8HxSZB/Gpt0bcmPdmqNnWFvSJfE+Q0gRlBE95oU7lFTrNuTvQX6IfpUJ1LtjokJiF38ZMOudBvr/
tR1Q+ljtaOPs9CQOXv8m3pztaujkIBtrtMhy5D2SuOJbOuckxVi2/WpD2digoR25C6dQho1upg0t
Y0vttabyUjUkIUkO3AVVW2yEyiY6K0haSegdiqH+P6x9WXPbutLtL2IVCc6vmmcPcuzEL6wkOyE4
DyAJgr/+LjQdy8nOOadu1ffCIrobkOJIItC9ei3P+e+TGssBOK9UZySpKtDf6osBnkrAC6Gf0U2/
bNqRQqYMijASsCfTWyuwG9dW0JxSodQD15dydNeirsDurkd0AeDfSQQ2ndoSFr1516NWTCNQOoKP
A8g+SCLHx5spHdviKAfzC5no4vVhtQ9M1s0zRdLyfdm6PyDR0x/B/QkZo37MBoiDVv0SROguakyy
Rr5dG8lDkXQ3h9PYiYsfZW6awMtk4wlHJmvdTINcENbSkui+wb4cHhpTDN3RBSxp4C3ITjcz6HvT
flH3/duEVkBiu5nMu4z5kDIyutDHb7LB8Jfr22itmjhYpZmtnsTAkUd1wwdmAsvFxxrsoZ5lHMk5
SdNEQyWE1skbgP5pB9HqaEneAI+as6f8r+gsVk8uuKCvkAOo2rbtl1Vr3DUS3GIUWbnozm5Uae5p
HdbiqyNcqdbkZaKXBwv9rmDDxDsCjiO9T1l9oGUpAkhIEPYZzSONkhJElDhyNidaDTmrHiT2jQKN
lge9UQd6eK414Bg2cfYpQjMrCh4JaKKgRLqT+CDvbdDontGVjZ/mNq6fGpBjLEwJZbYKf7QICZ8Y
ckFiZcbpuOvjEoALnVPFcdpaJglvwIqHYcEqbi+AZsjOeCiBr6V20GxjOP4q7VJrmUfFb4HchwhA
1BQbs2ygAqxLcIYuwUW6NJcjBxQOY3chEzk9AQIbM3TkhiLI4fUgcqL5ZLstYrk9MLpFfyG7KQwJ
SRpoZqFf3zq1fVPuah49RJPhgPqLKK3igoHIygJH6hSl3ws8y0Guoj1chLiFFky28aAdvCAjuJsR
TrdzKKgry3XfoywFeepVGL7wqlN3txSAMhy0BUSJsaPEATkS4YwQwhbtCj+w9j05ciZQ866sFxBk
5Ae/qkr88IVs6xR9eKk76BoUbgJBhWialmbrpy+dDKqFPxXR1yZoLlIiIb8Yp9caBz78VasOHSRD
8yNzimdXZuVrb+C/Fv3L6hPOA8WKl7l46IcKCQHHtc4BH6ediv3+0JihhCov+9crV6Pz8ZVd/coG
ry+1qpBnqfJXFO0/vvLQZ89pXZjLtHSGuykpNyAxAxv35Bhbp1LGV1vicx72GQMZdhusQfEfntDz
PxxQR7e2tkzN+wyEZktfNPVnV/QvGrSN+T9BbYRK55R9NSzDfIkHP1sxfOnv4zwytujfTg9Jlorz
2KXT2g2n6snnEQijuWN9g5DG29uw8DaMKI6/9TaSgH+8DTWF/3obiRNUv72NFhubs4198rIf8X1u
JOQrUIQonkAFWz3YHX5W9MgJTVyA5St9VV7IhN2WWIXC7rc0pOl8AlaJhp09ztPR1+2LpZ6KxgD0
mIMU2Z+cZDXY3L1GlVU84KgFYELnXqEn4F6HWCdhIIJ0JFsbxxr1q7muQHJ8BcKoePCit+mQBEM9
MXGRTXB689R3zttF6LsM8HfPGIAu1SMvGSbkVnIbiVPtATkPVHssc2+CpXJFug6OhewCSiDTCWyw
0NQzv5MZ6qKQitFRpFNDUeWk1KluzAfsW6JlUtfgw1TSaU+DZlChC+uGAftjkEEnoH/c3xyQRkC0
+R6txnZdddEOcp390kb+bE/FuzwD9xUYJgKQoQJnTV5wXod7KvwVbIIcbwB6WS+K1jNwYJKcL6JI
BtsqsVp7RXrvljZCUyHYkrA7icXTHXkZWNwWnfY2HbAzveygug6SsLuJ20+MWGr1SHnmE1HYkk+P
bj4dab5H/j4PAsNzZG23NhrJAAuLpKvWWQcOJdoCzrtBMo5JDZ0QvVmkUjld5mins9Hli9L87RIq
Q61Vjd2v5N4udQwbIIVEvQLYtarzMHtRSVuj1Q924qbNkhBMFk0+2wOlGcaCSL1q+y3eYs4PbN8k
fsOQexk1YztduoyhW0T2CdJtsN28sY4r/G4C2IFOi2Ve8Ets4cHVdRKdFsofP4dhFK9Gu2AHqu74
1f00KfHyR5T0U11bPOQ4wT8Y+E/rbQ+FiyDxnVVQchQ4tTCrtMX40Cj8l1JZY2A4s1F5bbQN/yF3
TPsKlp21gecNNFPc/mTkOK+RUg3LLWznGEcTkdaxgexLCWg6F0fydrl7UKCteIxj7tAaZB4gLXri
BdagJW3kwYBHyopFwasMClY9v9aqaUC/A6BSYyf8WoG4H2QtwXIawT67bOwBmoZR5G8ax3vzZjhW
01Qy/W2+jiCnjwa7tQtNGvQOtH5X63+KmAnM/cppTviniJmz3HR5eyLvpCvj5EV1HMEc/OY3L32b
aMh99nHu34Lpu4Zftewkj2Xij8vSC40nI1b/ulMje7PJ97s/4owUWu6jaMetKDP7yMcApDv6Qwsc
xKOqR3V1h84+1r3KoWqID2cLum8bp5cPdvowR7/iZQou0GmopGeua89HgggkJsdJcHZUrPNWkIS3
F2S7Of42RC6BNQuad3Pb5eStOg6F7D8cll4/xxN31QU2JL4Mi9/RpajyJ/Sv+kA8/jLRHXjdwiU4
5fN1RXqZZKxTAdoULwAF2u/RCQfYPfe+3cy2ipPbKxR+9fYKvgvslmaNC5cs5vmaZtyCPaO4xrLY
GwZYNtG9lC6aYkw3HVQ+oSUXsH03mc3F1JVegxfh0ewBMdCVXjxpxaNAzgkyCw10W3UEOQrh7C30
kM2T0F7crwTEzZQ1RRfIkXYLIw/rL12NcqTLCn4soqF+gR7ZbG8VVIogSOSsm6xtvtTYq1pWVT3a
ZQS2okIBaaztg56ODqj4Nr2B5Oo19vpniFxUK2jvZVdpIt1Cd2ST2qa0je7+b+KMCumF0gTX9Dhy
axnaE+j29S+au50G1X12GFdHZQKzTNYsL6zlKPGLUnMb+hXrfgIJdggRHgMEeZtWpNaWhC4m3764
VmU+ZsWY3SeC/UNmigqSwNyWjqM+6ygz9Ld2ATxMZThX7DXLo+XiRwD1ePdKtorz1Ygmxwfbtd1r
CqHmlQ/U9ZYiaIKjkO7UArBXsukJgwf21jkPELA4AYgvW4O1m78ALt3uo6Fla65TXz7sbud+tFc4
Fr3q+L/Z5ZRDfbaJFnzk/SUrZbDJ2FCtq5IXn0BjaO+gSxkuedQVnyRv0bTsx/7CCDFMpwhJiRr0
mBRs2eDzGQp5IWdWp9NjBhKyGFsnCZ2tVRFX7In1MnmQfid3Q+YFJtJwXneo8bDMF9KKo71jby1X
iOEfchgV6K6OBRu7wxwO2T7ozUCECuipBiwsUz1enKTqX7qVNzryxTREB8GpMV/QMK57zTBpQAZW
e6FKWkNcAa0sNCxGKJjFrryiMh0+BL13JjP+umAoigFyr7MWSwZQQSsgBLMjr2+p18hR3SbLcb67
PW6RHcnVIkGGBFoAHx7D9LS9PXyjca2bej8EkI+TAgucE2Re5mc1TWTIQScgQzo5YHfHGdKSm0FX
2Yp+7B6TKdp0PY/vyNSbAfSOefsP+ch0m3Sz/T6pG6fmaPXyH4r//52U9ECLge0Bb60XAfKk/ngX
pjGgHrWQdvNNtfHRSLHbvJZRVz2VWfTT0ruuxm+TRYDN5Bl0gvY89H4fkvcWjIyVON+GMkPHmZXH
zSo09pGjO4tHO5juMYqpz3j468j2y3Ihc695BCSELd2Cs4eAWWoDWen2BCK44SAFxHJCPxB3yC/b
KwOAiU9TAyENVTXtt6Dhe2EBb7uoAOcGPwGEQgv7G5R3+GeP+WyZodw2LzkYmvbRL9+WlBMAS710
35ZES/kpxmc36YT8bFRsADUj7hR68BbQOZCfS4HXpDupbX+Nq+wJNLEhCEuXY1fwDWmDRUirnD0f
FBcNiJPXNGz7FkLhUOQkpTDSDKsL5p/f7SQt5iGBgYdxlmIveA5KyAYvcONEeP4sINUx33x0/ZcY
E4CfwzAl9ibu7X7FJz/aJ2GoPvuQs+5lVT8Lq0rPORiiFyN0PT5TWJJkxh4cwdDZdPxFzYZwl2Ys
2nI0K67QmOysE1nj/7rOp35lVzl0P2isOqcHrYjjrEeICkEX1JvWtulvgWX6J3JVvCfeeoCuuju6
e7ffTGSfXGuOJ4p7MrkaMDLCjqdqvCc7mcj5P+1/rI/P+If38/v69D5DQnS8ry2ZuwnR1baxDM/B
B/LXZQCRrWL9XV9m4H1vZIDSRZl+a20/ytbAtiP/0/YgGdET5hh7SiH0kvpQhUnxK/3vpW6W9+Xm
6Skofb2xgEK4VkNwKld/ikS9DK0g35CNtBN6MJ9eZG4u7IGBFxuPUtuJrT1Ko+aMG5NB7ixcEfRn
Hyzzn5LGfnsAp/Vb2Awj02FhV/VnsIZ4n7JfYVM3/mu138NoehXF+C/28Om3JxyMocB019UuNOnt
xn9IROI8AO0p0T+MD3plnvIOzBYUKRy723meHYArkeFQouPbKQHVIW/BdUsxynC9RSuApmOoscwx
+hXAvux+eAVzNYfnMppOoI24p2hadgzxu2XPxSFTjIfRB2rFiYxil0MH89msUZKI/Cg+0xBUf9u2
6JKrAUW6a6HsldI9rlluM3Q9iWpBw2my7B3ImM3Zm48cQJixLHfkpSU5BDfONNRLqhycfLRkCXqd
vI+7sxtHoEUxQiQr+JJR3kRfRFsAJg45uBPlUvq4nqCJl8QbGloZl0dmQrNoaHj5FKNudHXyOZVC
AW0DyufbdCEacxn6/drqbKgUxmn4MDZoVWNaLbSWA2gn/A5A434A+8O/I2TQHdsRj/o/IoCcQlpc
lzz+soaP8/tqTGzow2PPUrA1kDhIqXi2g+ukafeH1NgQkf5sm/0g1QfJftOCBdYtDWvrNg6qEgys
pqiDNSefhiiZzENC2BCmhkt3Nt0wNe+TCK1DUe8mGlHo+0SGdoQTj9FKnbLqrs+zI+QH/Sugwf7V
Z+wZbVztGSSxPiTLm2CN/Pa4JmfnG+FZIWXVaSeZyjK/VH7OwEqL2Vnipmu01Lcbmh6YwsJJtP02
z9aTIKWxBbw/uSeTGQzYVIH4eUvvYByC/sihB7wgL63BUIMrTTY8kEnWBjqIpJ/t6C1AXbs5uMwz
AQD59Y5A+gPVL+ORLJ1ZQPVp+halybCnBJwAQe52avp6TuDJxO4ueNA+kJM+ZKjGQvQ95Q/0AeNZ
h7aP36eLoq5X3GOgby6zYJ/gOQDsbrDvwqZ4cllaPhXYJ9ljNt7FjY3PuMucpcu42JETCOlpZ4Mo
YUkT3qfj96oAiavy14FXpRfbvhJoguEhtAKkdwL7DvjuswZF5VaOyTfQ4H71euj7gGgk3Bccaox+
nluvmEh+mqhqI1i5KUAz5cowU7Z3NQTfMhq1Q1nc0tAL8YC6sLuI6jbfBGAtkJBB+txniQ220xwV
jFwrSWkpF20HspZ9sP8ej5rhmYUt7/doXR4BYc2AVNCZvz9ygLWf1Es7QUHj5viQLGwpE+hLsGqW
CX7Dh6ECl4aMHqDiFT14Fqos2B6H2wEytg/gCEDO30PrlwzCE0WwKLXux/7rpFw3XeYh9zR9+I/I
l166dDU7cKuXpFhag5Z0mxaaffoVmoEhedtDvTsa0PSmT3b4XfIg4xd3exq2zFxxsMJ+SnDywLbl
32H0qBhcKGiHRffXsEavRkDm9zB9jplXIzu9qNE74vaitFo/gFF5yCSAExAm23ZTlh2hC5YfC8tw
tgoohDsuK8DYKyu49hFS1w1zqy8s4V8SLusfTQq9u8wf+cIeAYFuefWjD5svyuDll6IpU0jjZP5V
MXyZa4PndxCoeHuVxho/vornJOkadbAW9MevjW2+scZAaVoegdkijpgPZmhDzrQyf7PRJE3BEcQW
JDbCYJ0j93aFSEx1cFGygTCP61zJFovPnXSGR2nhcRC6kB1uJ3Bh3eIhfQVIozCxS22t9mG+vAzd
BNHSyrl31egdbL1Z9YDd2FiZSlHGnsQdiu0j0K6/G2fxeDLaOjJdO4dRBME/VWaeTLCc3G58z5ot
4a+b32KqNFTPSde80h6Zdsu0UVYDxOZFZO7JLsPgjtsBsA/59KWPITtwS+9SGljbHQaxc8eLN9R5
oORzHUOpAlIR1ipBnRGSc+l0sSNhLinADZ+zrnGWvESzeivifCkmM95MietcDCBu54sVMn4KhbMe
igjpLXJQiITc0rLEl2xDtgH9fyvTTWII0/XibpCgC+ncbNxUpcDfr6kMJCCFOmDTqD6DPdeHRKVr
HHo9ZGzThKP/UoO85ugGUO/jWjvaKiZ/2QtQ+E++UYIJq/5RK9t41TdBVr/dWODHzQQEQVwL1cXS
yq3nJui6Fe+FcyctaAtkbVIcUDAAo0M0heuaQRUhtaJymdcg34m1PF2p7/oAaG8AeTA2LRT90tG0
1v85hgLpkqZgO+E6+rYY3fHia1l2IY5b9omOnEPFp3tmTCeSIctSpu61j06Y5GsZPi36cPru+2/z
wIcClvvReW0hy7AA8RG/cjsKNioAxkaCxvDM0jBZ942wniuj/1pUI9TME/DgYVf3HXTP9mLUkwz2
axLAt+MZDT0pmDUN83kax3kSZFXnSW2FhBbgJkY0ZMekcY1lPsl0iZxTdoyjESTt5OmiVL3dkmvK
TCRQ3GI62CMKaKVuq6wMNIInFoTXoQWWnMIIDBpGIdpHw0nrZVUL/qoKeee76PVaDPLrIILuB1qm
fvLADZ793AYPczA6d5lvZtB9EvyAv2x9zpTN1sIJ/CtLxUsSxdtJ14/oIisVAlvD0TdO49xGuThz
x4NFFagPMe9uHnB1oFFnQnG+U+G0JUhQNUKnfGiR0ZsRQho+BEqWv9uEBwYKEqWmYIob3+cS6ojW
o7j/uJ7bYo8eZN0J/BtoTzF9Y3XLsAyO+QSWdGBudJKmdAAKrFwPVGUaHa0vNCmCttP6ZpvS8GIZ
rw2O3YckCGuckk1jxN8wXs3DURbenZJFis7dJES6AMRJib6QA0x20cJ2S779EI3d8qpV+XC+Bbu+
JvbO6uuHMAi5J+vRLVpwgb+AICY8i6p27UWHfMA+tKOXmrHoogTOLSvA7zeeDQayOQQ9V9MiTSID
vy6qWAFPBFGD2+/TyPIaZNZr+mHqyO6o3rmUeVespA4mT5SjArcwBQCCqZiD//jxo9ULZlsgW0Rb
umY79DQ9YsxK9GXSrUnEhzcXGaWVOkD1AZuhp5AG3oc4PlgVX1Ggm1hoD7Jr394zR862eQVb1bsW
Mm0OXxR1AbkJy3Luk2xqdm7S5fvSdtXdBCFIaMSlzZcRco++ERs/AtnsvIr5r51fjEuaVHhps5O5
BeaRsFd3NpacJxWmd6ZfBKfsdsgRefOkCLi2+zBVawaFvkWhOxU83alAl3pslkhahWfbkRZwNfpo
D64NDvortB6AkPEtDqcmMJeIugHeHCmfxftks0rkFvpokDdGOecOmOHxrshkc2YeFOoFKzyI74AC
xUxadahC84FGnjbRHXhL8l3v6fYEPZUWIUdpxNnGrAG/86O2fFslzPNuxXpkUhMriJJ16eCgOWYM
hIS3l0JtCe8GCJodrTaqdBelqbgIkCqsg0Ama/pGVfprZSblFUpu7ESjNgq7c9n04P2Djy5hY8q1
B8TFOq3CNxs6Vx+iygjm7yK6astzPdl3FE9fRZDHi3XMZbO+LSQjcW9DtvhM6yA5DPoN5adIMoFS
pdb8V1aW/BQy9e/dAeLdIgJrPdmF5/pLq7XYsY3L8RNL+bZTgfUllxaUrMtWbSksQwk9t3Cwb6eB
Hf7TshMz6oUnQcNFyxaRLA82wQJbo7d36BqM1oU7dRtiIaNhitz6hyHXQ6IsM9smWt+8kURSwix/
xngsfBqgKXQQGf6VNHQ4suWVF6ARQXtTV3NE8hq4RD00U2APhabppyFKBsk5q7tsHsZKmue4Nn7M
K6HicUnj8iuNYuG6l6Ezn/1pmj51pejuDOiIkY9bNr9v8/BCvhHIxftW2eAMwCuCUaN5wAZrF4Fg
5VNiTAYwRWpDvmJg1qMHwkCa17t9e1VdsiRfPcXJk1f8rPHJ28oUWPc+KoerLMoMtFz5cPQ0uRNg
w/YuZU4NLR3wRc0h6KZpbNd9oFFa5gwYwMTa0HCwgOEus/BCI5pUYoO+QIJgONKQlvSD/sHP0iel
aU/yoc0eDZ21LWvubLHBGCB3w+v9iN79C4WgKMMv0KDY3yZ0hTC3aAQAgkIvQpe+SMS8SFw0w94G
dHkBhokQpezaW6RNCDRz7TjGghkuh8iWCFdOP0X3dV5F9+iWzHcJ5I0WJsU0DG12Zd1fyEsXClaH
Moy9+zkoa/Hj0uIzMK+bhWBKMt0s3t0m3V6r1C9jpaCwDbPSXaHhChiSMDbZ0cUf530vUMgEaG0a
f3j6j4nK172PJHjdmdu0z4edh26ha8zdf3g6Fd9LM0TlwK8+FaBL+1tA1vqfQlXVcwAevMOuVjh0
6RVyHJYeffDILBIPmvalFddnPzfsFyY2U1QkL3UzNpcxiYHT1ua+lHybATi+QTHKfrlNehtit54i
kzVN1XF+Mo4sxHck4RXa+yCP9OHSRwC88UFB5ReOVj9b6Q4y7/4FB57EHsMVWULGsM/Jqmob5SXU
8FwnhKxrLtauYOknUWArmHRx90+FXJXBHOenQBmr9lX6xe2Q1MiBz8ZJu8fxENvvg1W3aLbT0yOI
3czTp8BsP6HkMazTHLv9VmMhPI2PEK2Dx6XfX2jkm2BTmLpMLC1lAd+hvX0g37xxjHb5xq2AmNJT
3+eHwVhuzBAMpgkorJELQCP8oHtUchu0KviCXFG3D8AVhbPA4DPztZdP5I/A7bZidjgdaWKuJ3bU
3DKNT02eqIOv2yqaLigvrr6jYexF+J5Gw8maoLUNFg7wMzaVPFEYRUxGXG27HmSxe4CP+mXgFg0q
nsqYewOiPK0WiWXKe2sI6guwLwbQrCiderKu8PmstTjprxl2nIUPIAQEh3nufPdFII70cOrbJLxA
Bm3bcTzply2Lhw2Y9NrVbaunJ3gy745kkqDp25iBDZA00qMi9cbXKK/3IN4xfliudYJw6fRFgFlg
6aPf/w68WcbO7c1hh/ZSoDb1JN9F32JqNvtp5NXdFDnlIlMlP+e6KzVLAI+WkASaR+92V7ilWBWy
OJQ2uBRvJDOAhULXx+h9sKua5YEcOT5e6yp3UONnEZRce1OdGzCkvfQ/a2n1LzEbY3DkghUtbEL7
RYD/a5NactxQEFhb3+Ywr3FerO9OnO9kUyYPfWPzKytsAONzE/RVbZpcc1G1J/zifCHnxHl9BkX1
uRy9/GSrLF9BGRcCi3oY9ngCLuiWLpGR4idMe9SYweNDuFML9XhrMg7uN0Di8gdH+c0lB3500Q2h
+Zm3o7GqGlbuaZihYgF1TPkps/QRDDjbBQczzOcobUZgK8xg7/MgPaLr1FtiO7ToMyGepyLmZ9NQ
IQh0AQOAkGy3MqogPlR6qMOEDjPjhp+Rr4QmWtyiGAYU1gpUNvxAw/cwS68GsBi40QhUMLXf0NkB
hq26+hp6yKnrjHlqthJIqz64jGFZndAR563eI1CSQAtAKuXS0xFRB0p5ioAmUfU1bt7WoAgDinPg
IgJHMn6QzMcOxbT11KAHZKwa6xGt9NZjLsJNiyzlHUUUSWoDcRCOC2SnwLPrp960wK+N2lOwY6Mx
W6gWmCtMpRmtXhPpyHbtVHIqlrVnbMbB/cKgqbXPQMe06DQzjDtF9ZGGEKmxP7m9eBvGo0o2CVqV
V2MjvF1dQjCMzuoe/tU7UclkRQd58tKQTuu3YKeT0RFJnXRBVa3O6UAVnJbDJmkDAyDloj8Ixw6O
JlBbc3Usi0DJNaLCShPITqWzVo3JVgEDNK90m/DnmsgUQZVwlXFse1gOoBsvhuw+zPBEGyf/oYlK
mIAhOI4seL2ZhtSDJIJTyGXc5X269HkhVqnRZZt5XMeT5ixP7P08tiI8fJuqvNASVeFl92rscT7U
k4G3m9fP0WILkrrxkCfHIpbZCbudt8sUpAD7/DnmVT0ci/ZIdprRRaENGlWTqGbsi6/B5tMQQTDY
Ry+lHRlsQTZXO/DfXy1LgKLWNxoQukMaHWVUIO14UlwnV7lPowBMRiV3vTDcJ7LYxrQHfUR/L7Rp
sM1mkda9f6SIEhWJVSughNYarYcdFVolRQMOKZrKISV7QDNWuKAhWmKty/94Jd9u+vsEEJcWVfiw
z110Sk9Ncez0JRltjHvFC2CGpuJId+SunH4EObE9grfxfU5M4eSnyHqqwefz5y35jXZo1pDSSrZO
Hmcr0g3fF7o7rMbnZMVaU557APDPbp5nq9xk9nH0qh8iyvqTJfu3S5w6/YlsXgB+PdfJj+ScdEQP
tgbk0d5DyDOigw6UzuBVK4yHW5lqGnx+NFXzRbx3ljsoM5CJylR0MTpQVOooGlEoTZx4N0+cK1q/
1rot//taZH9/xdta7Ncr0sqsLO0jerHx84kfoyZD5y0heIP3IY477FPa4Wfl5sV24uOQvCiI85y1
Z8c15HlkItrj0XboWArEDtnm2wAAlX1qWQey0aX0avQz6wvaDEBS+sI7nCDA2yV89ckA/D5IjZe6
a6pvpR28BPggfAMV9HwDPOl885vLjEb/GVIZB+0u9cz/scT/eQwkwNDlBf7utdu77qkZPWdBRA8F
z/mmhU7tzA5h+1B2qWvTvXT4Jz+z4CmZmP3yt0lRwNqZHeLfk8a0tl9i20lOskTzZV8Y4z1dusTP
oZW5vFkmJOLuvURvyDOuRV9NzWZZ1tbWSnBG9aSlPkzN+6URNVU0LzlY4OowR52U0K+gc3r3TcSt
bRaBCJZsDiqUi7bzS1CDlvV6QE/9PvJF/qyMaVs2DKBWbTftLLzZZVy92X0wtu0b4Oue3QpnyHf7
Lf53e9Wgf42qV3PhS1evQHkJTWY1F8sa0Nae+rB9utXP8oE128ENxuWtfiZRwkQWNgk2t6JY78Rf
8tgZj2Sa7XxZRegoo5rbZETZidv10+2le/zgbJuGq+VtmTYaPi5NDmXl89K0kAkq5/veY8vJQoeg
8CYkBnNAUi557XlLoxUF+gDG6DJ78Aul9uhr+VRoG8W1LIKCIhAkW1phnksLvK8iwe6Dhia96PsF
29N5pZvptmaTZFs8b/wjOYEDe0zdvD8NaONfjYWPHbfeyMw7Dzz4auWgNKtNAXimd1WuQNWlh7Rd
ccsYtTYZZUeyeQEIDgAKvyPnHKbX9VAK39xsJft5W9ZQwcdlaVJoIJmVSpHhHIVtEC07gNGanHTp
3peNBI4KqsauauwMd1932NnRfiaIgYOgIe1naOgFg0QjEkoTtyF50cuG70t2CmKcegZ0EG+jcfoa
djgSxb45nEAojj0ejX1tpDu6JFEJidis3dLUCCzreGzoKTS+rRBVIPi3h/bxD/u88ocXUXmYLPyg
lBukOIb96MdX5gzmqw8h1jByk+9Fnw7LdkyDCwR/uxNoPNBOqKrwq9WcKcCFKvGy8sEp34x1fS6h
I7Iih7e1oTH1DcrOzcprZHIOeVxc+ATsAUpbyXePPQ21NX210ZS+go5tqbfN0RYlYuQeBIQ78cxV
r4XpiEWS2fF9WXrOhRw4AqC3QjsMtNjNjtoA/3LE0EcxNgff4qBWdDUEahTykWyyc4GyU4N6bJAZ
3NixIe+inLM7qzUfhN7Upigl0Uh2Bt8YYMyHIjBEHmPfZwdkVfbU1HJrdKEh1J3dA8jPZyfFk50u
CqWlg5t4uz/telmwQxuHyup2H+K1nV4gmwx+REPO7PxjOrp3UT825fz2bv02FAZIZHmc6nx7W5YB
U39OA7lsDDGePQ8FnRGY/LshwuMajWbJo8hCwH4rKDaMbVguLceqX3zRoo1PtvlrEAAFIGX5PcxA
nlR6/c/eKVdZVvjQD31EMSjFKSUXyzq0o58onQHGnWffxuQf9Og1n5y+V2uOn8ZTY5bV0UJ1dTMF
DjaVIB9YxEXQfbdZvDSmvPgJDu7n3lXOS2iMSO4j837xDNPcVw5a932cyR7SMhiWsjOtV+UMe+lZ
+U/Tnw69CptXgDYh0AX2Q78XCy6H6WqyMt1GTpMdGl9kd07A45UVDvIVSPqtqrP8h6n45z5P1fMg
R4XTp1WeQqt3TvhmV2t/8KsXv0c6UIfa3bRP/IAfmzZxl3Wc9qDAdsUxCazp2gnrCp4O9xUazVBz
ipzuBP2w+hE0bd/Ijn8MsjJDI88laOseWsEBpE6ClRGiuQ4EmPHFKMrk3Fgch33bHr617tpLk/I7
wDWQydIBTHhqix5Kvk5ZVt6j+aW8ryI0eCHhUCNf7xb3FrTXgkVd4B1P+R2Z0MNloDItQ5svRqPa
xUaXbqQGfeC/2nhgQZ4skDaWB1s/92ZHhG6BKaruacS9qDoXjJ9vk/IKT33FE5B4vi9UomC8wpcp
3RgEEcGG+m1hivG5JRZF0H4nsrdJ83HWWa+OXbEoXU35NhO/zVeKocuHcT3G01EA69pbwQESNgvX
A4tHlduXGbMwQRoDyYF0QxiHuGTijAaNZ3KSyePWmdnDW7wAwh1lstg9Gm3gLomOwqnaz1XiWI8M
SbPTX+xDU360/z/KvmxJblxZ8leuneehDUgCBHlt7jzkvldlLZJKL7SSqsV9J7h9/TiC1Z0ltU4f
m7Y2GhEIIFmpJAlEhLvHVvtFpM27f4UCoCWxV+B388XzY+thCICmmiNZud817/yuSIKcpANuUKpJ
IKhaBv6Ftm7BPeHze3wxxXMHSaZdCwj3ph1t88uEB2+gZPgNrzDQpzSJcRqVmO6gUu2CKAOAZD0S
Od3iedAjmwKBocAp55HkIHyAwGikjYqKOxVDdFz+OZI+k0mUKNJIEbrsS4PiI3LASg/Yi2CdBTV/
QIV4vME/hnfqkwh8wxCv3tmNXSIvENpQC1cMetQ26FVtK/kO6aLNWMopACYxXIOjy/wecyALUTEb
fxIT61ee1Vt3RR8Y227q2oNTteMJeXaIj8uieqjwmAc8r8tfsIx48hMU9y7Ch0nVYAwrZalVRfhL
Y7B8+btrm5T9t2sLSvbh2iLDgMiuxn4RdCscmmzZ2GF7mMFZuomq+fZAsK/GMh6AI2n2ZZ8k/QKR
VVDIUbjOrWW1tiMwBsxGB2nbtTuExgJp7By71lZuBoiZLcPBx7dOxqaI8I4OxGnSKl6DPuSKyU0T
QOxclsPWHmR+MFAScu4dNZzpjA4qLsBQ5jvO6tZRVf63qGH+IqvlsLHjwN67sgwf3FFD2kZQ/aLy
5ASIZ/mZPEZuW8hv2s9A//RL6LEHhwGPEvuW1v8Q459PyWmCE6UAZByJTT+E2PaDjW5EcFdIFxgU
P11Xuqy4sZt2YbaoDOxQFvTkCJRI82T6Qm4+A82pKEtE4DrsNaKobS+tdusCYPn08N+5DbjztzlK
ESFjJdVznWVbQLmR18Odt7FEOG0z3ezTchlDN+RzklfskFgOZMeNib0wMfwxxp57j0TzcAc2bSDW
tb9tes6yURKZKz1tpvIt+Y+xfJ+2QNx4N2VAtoNaGwy7Gxc1Y0tkF6M9bW2pWbI43s8bX90LxEb0
oYlYZrSPK4ZMdAV0qUuFq0EkuoVpdmLt5R47Cap2xUuiczaAZ9y/fyLUaY5BizhNOlntCSAT0Etk
IKo+QaDTtzZBCVB5IYd+Q/10MGT0GjultR1ySwHDgkOUB925aKoCUP5UgEHGdYYFGaOiefexHaWW
ZdMg+6u9qUPJYAD/JZQWkhLJW2itq7PqfRQTQl9q2RaQaOwTVPMjdY9TrLzaDRjf2oWL0OSwIGOt
e+jMRaXMvqjk3c1emhaoP+ZeZa/MEoWGA1YGAq/xY0M3Gm6h8NwmHPccnYbuY2mnMRTOEDenA3JU
aY+Q7p/tFvxCOXj9yfJhJLWnJDKhWb6kuW5jICSEULw+WJm013xInfQCerB2w8AFfilN3z4z9Wzq
ci86kJnOprC3l0485usIKxWJPYjvnqYgW5JLQrbRy2vo94R8fZuhjtgzdichaPpclS8MqJIdPH2g
syARbQ4mBQdG7Oe8NVnbqeYo39VeQnIonTfjjnzIxEXx52ia8tYmH2oWRSb48tbjmLJYmQ4EJese
CaM+j94PMaKRNfDyaKeDW4FwKPhjtqXUQ+6ilsWmy4wfFIH8EKRMoggqPyHI01tUs5+wd/wYzfwl
uEmDXRE8G5HxCVXQ9tkywA/Y2+EIpfgxPldjmoN7SRlXgNCsZdWGFmI8abAAY2T+NgTJGkWKOWo/
IgjXCD/8Q8XVtyJw2i/1iLy94YTsAQseF9yTDcO/Y5Hs8dLqwIJTA80vk7WDlyvuB5Hju4j78TSf
GrYyDmaNNVWeVEAS6R46OD0qs0bQ4g3YDbaRBdAe6DBeUHh5hVhn/ehOpXcCWLBekt1QIF8s6rC6
S3x7uvfEgPWLHhCCKwAZo0IcOfDFT24BOd2e5c9BMdWLAYx8JzqMvZGdmD7cbNRUvWqWIrU2xYSC
8D5vzo0TFM8eqmAfGtdfMqsOUdeyqp08fRZDWzwj8oryxlI9kGNQpBdUSbl31Krj+m3Iq3GeBHp1
oFVNQ9yHes5Cb2jxIOr31EwnMa1QC8S31GzdEulBBLg31Bwjv8FurHZXtv5QcIVGe2Q37CX1IhNv
HKoC9BbU6zpddG5brFCplw1WfYeQwZU6sXSNFqUY2S4zDHsC23JSA5BRH1osDhBKyhL/jN+Wf6Yz
oy+/gC+731lmIaaFVfkdAvAjmODNDBvDDMrM+owOAVQBDn6Ew635O7/bMBpBLjTs1vz/n+r2kb9M
9csV3D7jFz/qkE2v9p356IcQWTagElIs6PR2APGHWBV2OSwglJAebx0yAiV9VWR/DqH2rdvVM96a
dPbrB6QtMpKmBMvhP08TVn9dGH0KXclsvH0qGZ264sXC4eZ1UhH2bvoibkOoObvQKQ0py/gzlDer
vWFHxX0LaUiBVNAp14yddChHgSoQwy+Xo2W/23o6i5ONAVGj86jvANRGq2ZTqwRYib/G0ogiRrXc
IK3zzT4xYLenFE8i+tRbxwh6nd7pk0vuhliZq7Bz1kkZecv5E/+aGFEqALfB4d3TZ6cqxy65MuPV
PBUNDtVLKvvwbp4qVWa5DiOjml08w7vYICHagmFCHRzF1GE+k2n3fvYbG7kMLpcpbmyMo0P+19nN
5uhpbrNSx81WgSV0GXPc8aB38x7KToKbKgSTOjV9kXgPyoKEdp9Yd6H2qCCvtgtb0S2ps+Ku91Ag
3pJVPTvPg3oFpUCAeBD5Qolorpr8zrXtC2hSqrdyEhfDYeUbV/ISSpzksLh+3JxklIKbyWP+XtbD
MxWkUxl6oGvREQmY7TcTeZA9q6Y7oMwXbMSGIBXxPQj0+DWOYnnBA2lNLToYE9icU7t968YgQaav
RUVe6VXN0nV8sBjILDjWKdf7+cp5af86S2Lz3UZnXcqdlzAc0wUrMvky9wZbZnqPiVLJVQiRXMF7
7ZyadjqSCeIQybVFIf6dj2cZVPOGYEluXXcNQcZ0T150aOtml9hFf6bWEMXJtc6Lz4XMwaShZybT
0ICzwjGsYH+zdYVdL92YJVtyoY5UZQBdFADxkI3mDCvIiQYtT1a3Tw2ksrfJAAbq23yBnVp7aQ6o
1zJdXHBcTO6RO+2VhtGfhLqICkql5YfZzQo0vPF8Cbc/IcGOsgf71+Vmyv36fvBkeLpdmZJ+tDBB
kwhMKr4w8m2c2l8YhiM//FWV5aOM1AJdFbnQwZvAAdKYjTn/VTSp7DyI7mWZWt4+lrW5uzMq1K3f
/tKu7owDc/svty8OAVLw/qt0f7u6IRfeXRG80Fzzv6E3lDrqOt7NzankBzBs9BpM0++lBZEEo8iG
17hpn6w0S55iSDYeJGOo0NV26NnZRtFeJqzDUfzpNpsWVEZ7Nyv5swLRHTkxxzKXrcPqc2QLY2WI
IlsoCPA9doP5qW/H/NzrllN60wa1ImBOrjzzsXaG+t4F6VXrJuYjmToT1F5BFkRHsg1dUO6yqGDL
eYCwgsfB3PhKmWDiRIke1tVdvKfJwYmbHBAVMRfUpAEefiyGYw5XMnUTQonp0NVbmhxok+wU2/kf
1EmXa0TmESnc4G7+9NbuUW0WOWuazJVJf2G8vJA/Hbw4fi0SaZ6oNWB5uPWl1YFOBH/QZAzBFZUq
K+okUwGJzAWv/eFAzWQq7Z2MEKwjF7qEHsg4Nj2SwZDQePGqie3oAkDrwQ6BGrCVxJ6qjz6zyO6u
E5fqvpz6N7/3vC+Qdh/XUAQcd8GAZqiMFUi3UKMZe96prDMo8AFB/QU8hRyUuFl7LLsIpWvWdTZ3
UOBTVQW+EMRolu87blCo7eY6vVttfoLUx7HLy8WHQj07biAmbtoPBi67DPzPlL8OWP5NNap4KpFk
26kGEj+I0npP2oFS21gDfuPNVwNBzm+xQAFk0vMfiZ3etelovai4HaEHauVXx466rVtZw8GvnARx
ioSBNZAPT8kIZdwcAp3f9XBolPIfEYbLDMFg/ET9jW+n+GmkDJAEjSOPXAPMFmYC8FkaDp+gUQEu
Z9hvbr1Gn6eeRBoRAbXZzQH2ntyAjnifbdRut9mi+LtPRAeQPB5B8w14h7HIxrdMhqgu9azPkB2u
UJRoZrtmaJNPVcdPsjTDb8DzpMsS5dEXJS12LswRqTV7jL79NbJPIUZBIwsnQNm2bbOVEcdIEAV5
+onO8sBJ5rP+N7bf+QXMZHhulumHPJvh2OMRzGC7D1m9OccmxkdDTM6e0mtzr0SWbC2MCjCTv3J0
5EyzpFWzI/sQp4t8QmL3UnZluXVAP/DZysqZz8pJXXOd2G69RxUSxHnTYuazwloa9rgFgbblGZ+0
v4s4GVBqKFMQYwEeZavsrbWunV+Gjgce7CpM/k27X8Zq4UfKP3oJZEdQKpMUl2wSSLiY/Yo6kCcs
LhE0BO1VPA0r1FD5x5ubP4pwMwapXA4caM4ehRpHlXXdU9hb+RosZcNmbk4gYuNOjUuyZPekenMC
gWt6ok469BKEYQB1XalFsw2J+T4bN/v32QLbCDadyltEvFwrWRBnFuSHTr1r1hdqNSxtdrGX1Utq
0gFBXhBzBs2FVx4KNrVHAwKxJddSImT7zRyzhx7w8xy/+xS7gvZr2YF7Mhx5+Wgk5pG4GXyok+4S
YK3Wg74poNEX6Vh0f1dBtPuR99ORQfx1jYejPIZNEC5bd+KnJinsTwx06TNtncqLA1goy1WAqrkv
5OanFT+ZLNi6VtEBVO98ozumaSBcUSFmcW0Za49t0LkrFiTRN5Wdi8r2vnYJaFendooOLEvzRz2Q
+uukgIaOhXIhO0qcfZJiHqexnLcAAZ8wbPtvyJb2y4574X3imibEXCewjNrFBBHl5N1XQJFFQY4x
X5lInnZg6AX3B2ergc5sbFX7XLkIF+Bs7tVndvgq2gEq7i5gQvoAUkwVbBsU9G5Fy5GUVXgStVhG
gN9fTlsPz5lrJZFa13xp8z9G2I6rxkHQlf4t07CLr1CW0xpc98Jj4msKrl2IKfZfrWlgS5XEPbT0
gn7XOp2xY8h03vWAhC+Rl5teqmE4EYe2l4O9Myr6r6xKIQcJ/IXRx9lTDug9oNs4C+oSsqF4JD8Z
sXq33XrpLGesWfd5DWYgjgclIBrZgS7Zd9L05FT163zF+k9xSpB9kUcWqh0UC+JnLytPRWF4TzEI
nw54oui7sB+/anvK8LawwpAfHAmqlJ/tExIZi8Jsqh0ef8MZC/7hPAmnhz40L7aJVUaLig3xuKAe
GUbToq1EuC36EbpmBnQQXE8HtXTzZpNJOu5Q21ZfO31oQKyP7AVs1KSOm61oZLOpfKtbUpUb1bth
D3yV3PH3VN92sxsynrYMtcOLlGhab8pWnl1fkVtr1rnC0yMwTOsuT4SxjvRZ4IzvZ2T7XS8KS0Gf
g1rJbYxfz8FF6mDTTLJ8ruv8zUaU8S2qmg0Ccf1XM/OTFeqnxotyXUT2zKLZ5Kl0llY+GQvfzcyT
S4wIFCimtkBEDuuc4EAmOkgdRaYzpCmg5VpOEKJF8eomlgpoZQ24oyIusoEAAPo3tnNGIKe4ePrx
myvrxZpatou5wCO5NIZkz5mBt0SVQAO9awIOMR0zfvNxV7iWI15LL4xXphDZxUuYewynolkPKlfA
egMvDjXPN95kP8aia5/cMGq3vl9k+yATUErTk5HHZENxPWrEK0L78cqXU76SzB13oBCkGnU6eHle
rX0prDU1e4D3Hpx3B26LrZNlKBcf28cp9wHtT6Jsj5wGAIZQeLhCGeTdVsmz4cf7PHTWv9Os8G28
anXnpFPxMg/ZCiWLvfGI6Bq+hT4KyhVh/xOkrnbI9Vp4hUHlCUSK9TVEMGa2UZM6UN3e7uylIUGA
0PHOegYMvDtwq9Tc1C7ChzWkIW5NBwSK+F7tc2wHqJB2HW+ZaIZxSLV+cpo6eJSiTU/dmPhLYvR2
/rSrwk5Pha3lmRCBX4PLN4UoYbnAbWt+A9+GQs2/ld5L5YzgesE/RCqi7pG5NQiH9KN2DN99uxCM
xralwofQBHm18pHIwt5w+soZlHkGNX6GXMy7nQoxwJE528l/ymN/HRgTMAZtm+x4H4UbJDmQ13Mn
PBeRKwe7DUAhSZruzCRrv5BH2EZ8G0Ocb4HFVracqedbgw3b37aJeB75MqBkhOvtLAfUcKHTQP2M
vlJVf2xSLyL+/Z6+/yrq/9b7y9ibc6enqlxDbadgOvQjkq6QQq+OAyIAm7w27cccJWGQOc6nt8K/
K4fe/8Oeqh+2cN1nlZrYWQaDf0IVeD2PUVlprPMRSCW639jI621shAViT3oNpPSCp9eH1JvsJWOv
N8z0DVddgkxin1UQ9+FAXvdO1kCgeFTvSOybHzQZsDbvsmfOGobfaV+DmyazN6lAcXGUVOUZIPh8
jbKn6lMtze8EbTSc73hsJW+3MSyawpXhixfl4B+TUGuoMK42t6bXDNUG8sjhJpVBcBIjoFdi+EzV
70XRQZou9MeLy93+ZClsZKLKN1+bZHawh0c2mAtkCypUiOCWKLDCRFiYlyeSocl0U+gm9dodsJ3U
i72i9Uy9vxubOCEyF1kOAlUjv2CZgHUlBGitanCPlWJYamp7XzsgDBjbl0q5hf1DJdJ9gB7tCgy3
QXYNAw1gUNEJTN2Cf8+BIV6BVoPfGSVU/0ZDJs9BWtRrKElNZ0C+0oNTJs52Kgv73o5LseyEE750
Vv6QpQX/AWA/6hs99RZWfw6XoUL5RpdYIPLHuwL8CB5CMV52Em3no3pg+ES3P9ktnjtbWdaz+pA3
Wtk9sN3HPIcw0k2QKCvDditUCDLcCYJEtw6z5BD8MO7BYAMmqhJV+wiuLCoR9UdqtmPx3iToId4O
H3vHn5vUGzPAw/7t2GJCjU6VZytQ255EI/O9pxdYqEaEIptbZeGZ2nTQLn4x5fs4kdHJxOKT+Axi
1f/hiyK8d/qBP7ApuRAZgp339hZlo/GGvMZs+gMoveAea9vZi8zWaMNrSOGlV65/zQX+itkrb0pn
o9zGXiNCiQLhoWafIxvccLiv/WseNuDjxsP/DIwMclB+FyLo0tvnCaXiEEds7Ie2aNplYebDl9iz
XztPJn9YVYvhOg8l0gpbJZa8OR6EVodAMAiyBbingwbcKP2INElnRmffNF5Tw+fzgrJLzOxUxOEr
LdNog+AC5bpw7S450GLN4/gNAgxfronNi3i91OCnZ6PGq0Izf5G9HRSgHdrOe3d5cyU7ZDpTvBi8
agHC3mkL0Ez2WUJePDfd8FvmAwYtwcV2idOwv7gAUKPUoA2/xZAGEAzcG5aM/O3PIxMzmu7zzP6c
Y2VzBgVTfsaqNz9jBxLvxGB8cu0oOtpxtAmsrHpM07i7dxKJgpYeyqADYi7L2mdsR71GJ9pTELhf
5142Om8NwB9HLI6wa3G4AclLRMjIlw4grtuIPjfuqBVVnrP613/97//7f74P/x38UdyjjDQo8v/K
VXZfRHnb/M+/HPav/ypn8/7tf/7FPdd2heDgsBAe2Eccx0X/99cHJMHhbf6vsAXfGNSIrEfeFM1j
a60gQJC9xbkfAJsWVAjdenxne5pVAUj6hzYZAcNVSr4hdY70ef69M1bzPjbow+QIxMo2oRVWL0S3
Q6mZSC/OFGZbl3jlIJfKF+FYRdtZZTCJ2p/awBFfQhTC3JYZcSLiFbIxGQRCwExEhyDxP9rIucrS
FcNv/AB5YlTP6oPIs+Fs68MQt/WmwEMPjEx/9qa1+gIy/WwnOoYVu8icGvVIbje70FhypgmgpsAW
//zVc+vvX73jcAe/LCGQg3b4z1896PEKo2+k89j20bhDEjhA1ZQ5rTNuVC91gqSJXk70E3DQlcvr
e/JwgHkCVJuhTOz3XnXuG4csdD/M0zNNs2EPCmLFxkGIJnxJo9paxXbSnyUkMY9VCZ6MEbmpTxNI
n/H1Om/aFfzTqPHWrsyH0kiQjie6zcx6vFNhbB84t/DMBaRB/offpWf/+uVwhqgvvh2O0hBHOOLn
L6d3k8pF6Xz+OC/SnVIAl1/wT8hQFFcoynZXQPWf6XEYNbmxoUceNbUXyrXy61hCq9gKvVfEgNXa
EVkO1jQ8mMK8gViDEO0XS9VnqdeIeCk+5DErPgujhGRQ2cN1LPixkfehUdT3KLTfIGEvHgvNpl+B
2xZ0B4l/JBsow5JtW4L/kXppQB0NG6F5+RE1g2ptHXHg9uxsieBUvJ9kDtZ+PwfkcfDBmWH3Sb1s
fKAIw/YR2vXi8Rdfbt43jrV3odzxy9KeFOYsJbyD7iT5uakLgE7qEfTA8pedTB79Ufde9tTqAyKF
ZS1iEIChkUVOt+gAPTxkXpk/WcqsN4Y5FWvqpdF9n86jC5D33s3xRl5abG3xNvlALt+1Uj+VzXZD
HZXFwv/wi+DeT78IwZhr4n8BxWwJGLK09e304UmFJ4s1gkomeBR4RUE+jg2X3gS9MuEMo+qT6TXW
Ky3CuNENp0D4w8UIPSzRjBpSkHFyJlXZWSWWxGNneVg6rb2yLBetVnuLUAQI7Z0qhrhMUh1pEHVQ
89/a5skClvjbpnFRZTPabrqT/WQeGXfNI53xIbGrRR6NqLZCoojtuBvvb91/85kNvFbb//Ds+fmx
r79MEEA5nDmuZ4GIznN+/jKTsGZmmjH/QQ7NiFRs5i1M4BfurcjwUPSdmesu9fKXgok1rXXJo65D
oPR63oPhFsSzSCOWLrDHXblrkGfQz9laP10/HAAyOncK4m1wIDM0PhB0MkOE04IpX9aJCXpXi2VX
00uiBQVbqINlxnsHsjMRogSgdTe4ypdxWYLLxvfSq4M6l3/+Vjz5t5+YzSUT0rRAucu4/cu3ghUV
D/I2dR4Y5HLPthbMALVJghI2rXJLnKiBE8erobxGzpSuPlAvFxA0ILpksoE/D8BYF1TyRK3syxF1
cIPTrpo6NsDFnTVLKgUsBOg5IIUcHIWuGIyDrVSl/HzzahxUp0kG6cZeh4ZKPwYpRmQEO2oqbetd
IJTC0f6bjfxKHWqanbUf2cbGxVKbGy+1pvdeyGDij3gMQ1fECmIwdTnVnnqiChpbfg0ZLur94O3x
poFALvdOobL0T2D8ip9TuYmtZtrlAoUq2s6KwcEzAkFFsKZgxw/CfhfF+MJddI03PFoaQFICiIzU
LXZKuqX7+hEKSmmLsBwkwsIgB71zb/p7iHuXF9VGoJmfWv/oZvJLmqv2gUwFXl2rFDmMDTWpw0wB
oWLm6z//Rizxt1vHg96GZ0JcwBMcu3Dd/+E5NHoMr7vRrh7C0NRR5/xz3NTRt7xH0aE/OOwemZ8I
5XkoAAa/XvitBCMG8vv+S4m00ga6qWDJkE709PNIr+4YNjDjycuMCBhXcLE4fVwjJgW6Wmq60bQO
SzU9dqEEq0iQbyKtiFcWRnEGTSxKTXUTO4x250rNcqObWQ3y0coVw46aABq9T0lNSCGvI5SarV0b
v3JCBEW+1ayjyWk/QK+BFsfKqK5n4BACVdM+5YC6zdBrkYFIAkpg5gy9htpccefb4gP0ugyGZq36
TM0fQZ8zApiDum8rkS+WJdXVsbzgLumAfx0A4nmxlQWlcMayEyoU5JMZVHs/LM0XsIq0GzxT/S25
xTH4z0vkuvrWRb1Thx0E2R3evt6mtYMJEWA9nKYtVREgFF+eGsUn1I1CunGsuvAJnOsc9TmI1tWy
2Y8NMgKAFcgl2C+iNyyf8kU2Vf5z0k3WyjeG9C5HbehOFZ21p5lEiwzgbaaeZcGDVw4AJ0Mnq/OH
pQXROASngU129YHsom7HdSNstTSd6d1GHeQ3YJTNmD3P4UZbiFg1d26ACErOVfYVBPAHUoZs4/Yo
hsl7QRGjs4zlGAI/AflU2dbmbogQsDct28YVuNlXN2oOjZ8/A8yQ3DE8Dq8jNkbQvIDAtSi6J+S5
AsjZBcVTkU0NZALKbktNp0rVvulQOE5NiDDb903DNrGyiysi7OaqYKl8sKoivWOV3JrjIB/INER+
u/Itf9rY2mbxqoFyx+zu92l+scp8T8FaiAaB3TB19hQwCilDpm3tIFEb3TEAwrFYckHd9mLk5jWq
BYJ6RbO3/br60VnJqx1PLjCvjb/ENp3fV6bdbHnaGKgHmkDXABTnpoxU8fC7edJkP2RltUXAoltX
HSTx8qh8KDUaBWWQUEnWQJTcKCDa2KQ5binY6CAgHEC+zoSnlBtVyMkP4xe3KFbTWIzPcQKAhls5
JnIt2LFjdcsB0CjwItXkhiItVwAWDYe+bmtk4PquT85NXFTLxmTeFfyk4dZ2ywiKM8V4SixE51GS
KB8dC4kCpwjdb8BUrdMs4D8C5R27FhkZGo5yAO/KgzDaoqBp2vzzk9D+9W2JVQNnNsOLwTFNE8+U
nx+ECENVrTUYHQTjTYRYex/pJYIMgG7q3guVuQNVGCIiZOugHRW23dPUOhUEb8CS78jSvMZdjvVA
X2XfC/wqUVzGP988UMMfIFHtRzupKVaIZ0WBZBX7n85bE6mK0gK2dAYJRwjjLoOmyeZ1hI3q46Xi
Y3JRYWvdUwdDBuT+n78G89d1qf4aBMO6Qf/nOLTD/vA+kMOAOm+Xqct7Tbv0NJIUtzyD8jFIvBAG
sK0JfJm3mz4N7BUf7OrXhwGNKFMU+dPdH5bgs0OmLF7+8yVz85d1jjRd03XxL+fi4cH/tvME0tSE
0GAUX+YF/eTLGkzoQfQVMeFUB+XBtpNsK89n2z/N9I6vTZRS/d0cgLdxNjNbRV8htXHzbuJWrkRU
5eBoWlOYM5Ne9GwJcLkU6XoMGxAHI+WxyhMzfDCC6v0MQgh81SvAPPLA5KtRn938ckjk/YftOO0f
bpEQgXc6tsEcGwvb8ThD++efcz9OQ1RPItmNPqBeYmlDlKWbILUtsdBEAEk+9FMPQV0NOOlVco+i
t/rTzcM3+IT8kDUs+sCHaqMFKEM0DJByCkEwneKdAxRoET4KllWHXvdSkw4BEsGjMwSnkDNoVf01
Pu9FApywaX5j/fGffwOWji78/Ofi5nUlWEK4JSUwWT//uYBaZCMyWcFuxnDZ5XKOyCC2752tIEfi
EhwqtT4kU9CABxz2bsyBaQNB9SJxwOIYqA7EfEwibB1Y9nYEl3OI/QKgux/at37ChLn1f/g14x/J
1tGAD3+MYBb+Es+zLUR4uOv+GsViUPUtZBQ221Ql/KAgF75EpRAq2HoRfIkyDxR4KDx3ZQ2kJB+i
BdlRASQ34GJEAjrKwy8eK1KIHQnnYiLn8JwhL0pueSHyYxAi7ELNQoCWuol7BlLHCKvloS0PyJh9
Q7FV/CMrL1g04o2UBzYyUr77oqmGl4gMqgfup+0mY1V1atNOHpBE7rdtzad7YLODFR7l1mc9T9f6
0Y9pep/HMsD06CCZWJYXMwjxAgGDZHdBof3ZDZLiYOHuNnV4SIGBKlDnyXiuwbtxIS8yU3NU1bQD
+vmV7GSiTjqMXeWvTCz7l/MnkLHRUzbm0C1Ungdbsn34MFe2WzXGzfGDLevy7NSyaiX6CnqTNIQ+
SgD8tbXSOvtoIx9D1IXWQOsQsPj7VUOKGntCl3lbrLSqfcDAgpgCOQYVRxP4TDfNV0D7WeIUlxbC
9YnpgyZPGd2R2oVbBMs2MCOsbsd16jcOVNWmZFyCQBlvFKfNHqUK5Xni/p3DQ7S0SaW+uWhaJqAV
IjLkbwJ+NHj24+bRC/YDJNgSj3aeYL2IkUjEyX0rIbNMc3h6IhCng7RAiTN58LRKdoiNIwCtO8lm
J3yN0FV4P39S5o2bbByn1TxHhBVvPMV3st5GTQKmOD3Oatx8bXqmXM8zFH51taFveZtUmlO0AtCz
3NKsfCr9S5QGB1cwUSwBB4QiRemPu5TNn9MGPj9BuuUzudM8A9L6ixZEmgdq+qHLNWoHdZ36EuhQ
BeDTSB3rRKMCNzB2dYl/E7oqstkW4AjIdV/IP+IRyDl8M1zRdzMO/le7aKKTC244PGO6jRVy/gCi
R/5gT6DCgp6Et24dEebLwUgWUGzJruSCGgMbEDaokUaWVaytmLdbrwObcJO+pn2aboaJR3tuWOWn
dPKxAJHpKyogm5XTFtYRqqPDg9F138zKT15RF4WlRN6aFzfwkjusTp0FdeTO8KOrpHGN/CI5TU2b
rugDEBk/urqcsejGC6j6QGM/4J+CPiT1n4rSs8G+OqTbtOy9bcON8gukt5cjq/2NlTaAlnpI4xjt
sY8r5B4UgoFLPF3ivZlIBow1vjJEHtmiHCJWLX08xHwzyK/UazpRt3Kw899SMzQ81DNBeHWeqsZv
uEKM5uJ6ij1CECPa+BYCedSs8prdAdK4m33bAfhsSAUUG7+xv9NsspTGFiK7YolduPloGQN/yOwj
9c2WHEiIDBVv86W6RpsfsGeB1Iq+cjvF/gokIoANNXhpIh77fs06JhojWbel61AF4yeb5+/X3Dvu
HcqJ8/ma9c9hA26DYk2fmgpUsE9SIpOuP0Af6LoRb+7n6/qna6ZBQ2P87ZqDpAZhP/Jud20+bHoj
EVtVe/sSuTlg0FSJwg6jw9KCTsdU1ShbRU6kjKTYedTjGgXQinkKWbfZswWoIxZuANU2XRei5+hR
Ub3xI/dzYocQkiYbA71oeKLT2fr/KDuPJbeRaE0/ESLgzRb0LJLlnTYIqVtCwnv79PdDsrqp0XTc
mNkgkBYsssjMPOc3Za+rPlC7IFeStYhYAIzkOW4q+Bw1Km9sQdJneJfpc5XhSDl4j7IDoAFjo0Kl
2shiqSb6E4NlRzkEBzB3PYgh38q6xiVZ3EUrrFCnQ9Gnq69hzNuIFlxOV6G7rffpsxpa7f2k2btb
j6yaOv7MrtjLubq59c68I3m/qsryTvaTQ+twxI5NHZuDrMtHdThNZvw5V3N3cI0qXRPZjXdmO1pH
NcmzczjW7NTHdZCXBzcpsLdS88xPRTn9FPM2zZ3m15TOf3GC1t/cguRCXAc5mHCE7+bG5GCpt+Hj
GKAjk/d69k3XXHLFDAIwy0mn1b/HloEQfztnT/LJ41RYxzge7QPSgLvStZEX0mfnro3FT2PQK9Kk
CuKWtmudI1aNrVmGGmw6LLOnpPJWagDmQWk2lYkwRwrK4rsbqhcktJf0J1Ebd+RNjgEKiEgv/la6
8K8KZ9cPe1STlTlMwXODPuUaGwYV2sf89WxY/OXxj+dGXeg+woeANifE8AZKGIKzBqLg/3geFt3w
+Yqm3HpTiYI56ufbGg2QdZBioZP3Ghvuqde+Q8zzg15vPr0Gqr1ANW6vEst480z7WGXLrLWnrdwZ
oyNj7LX7PErI5ciRxCIDUU3PgaeVRwcz6Y0ckOW7WY/db1BLUgxyhuYATN99mT37QbbPdkxMV6uG
iygJz8NuxO98eVLmhQh9mc4LX7v2MKoi2VZ6HXwL6u11oOH2G72bi6OmEuHC5O/j+kJAzfpKzhuX
cCA46+RvVsUyIcClYxF1+dvsimmvQwXfZm3XfSbl5MsOigE/D+++7A7xperJczGfko9qLMjbDbuG
hxAMxMlGAXMtGxSr2Xr8ar53rmHuXKRKdyIZlffC5JNfnonEXbWehZuSwgXxg0dydX27CozVffAu
4ZOt4FATLCbCckQdg/ghkPTZzna4G+ey3uNCMr3NBT4ryxudZOgqIICZne1Z8YDgxbo/syS9kqx6
rSYcPCLwBPsiTLANuya+yX5baCcQz7JJXS5CMLJBC51nZcScc1lNayW2nsrl4qbs7SojVjZy+Yy8
ngb3L2GPzXVBLbNo3hXo/qzkINmrB707sZ08y5I9dh6uGwPLcFHoO7a52hEGle+AinlNTUV5TMLy
Tgv68H10Ct4cyJ7XWGRda8Cc1GzcyFY7C9O1QuruIIOPIEl/paWrXmRpmVEHRfGaLzMiT4ewOvFL
q+K5/5DFU4HfJKSQE9hT99RZPbvTvhr1/eB09/rSANcNEtlvzcpY7vnRtw9zGeNhBy7LPQWW/s/t
JGxcdubx71D7NpghYt9dnxEE84xkJRzRrlzWyF1lqGaywo5xp/eucWngmzzNtSrORqbef3XOFRJ+
Y5etr2WdeCEMzarF6WaZrMnxIVXjxzTy0idS4wT8hfezs1Pa9M7NNnrb8G8mH9SYxV9d2WobkOjq
BryzgRKXHb+noWJvMsUrMLahWA1IsgciKU+yOBr6Hgwau6gisJ7zudwUU568h6Imk7GYerGRTt5x
S3B3tRp8tcbpmKxRbJoOsrVXne9mIep7OVQJN7OhwlhIq/KB4MurfE6Wm9VRvqhsmR/K+H+/KNma
EX2UL0pB4ZPNQlLtgmlWTxLlecV7LsWcBLgfcJK5igXILlcZgd+QoaESEGBfOjlSTOA20bWTnDNa
OllZNq+rNtxwpF8BS4qfwYHMrwZo96SFHSxL6lCwRUONXZZczTgYs5pcS2k5nYywGB5kW9B69+h1
ufeypIfqc4W05LUEqvK9Gx3tItvyMPuhCSu6qoarOMyTGzGH8/URap36fDeCk9QGR2C19nNvAhCy
vLigK9As0FL3TrbmrPO+lpnkaWQr/u98p1KQtl2ovtqOl64y9dzadXIgNVa8zLYT7xJF1dayGKZq
e3br4MNR7Yj/YnxKwwm1MdmotjyqMBrvmDdK8TImfbHNY0L0snUIjOzUTPyiXce26KS46YvsmuVI
lROoZ+O+PFR0Q7/B8SEl+85EHgoMR9D/aT00l9TAWiBNMm1Nfr25WBU+v4ByuI0FGIsJx4bttbIS
Hk1Voz3EWW8eCD1MWMItc6gAQTIj+6gHcRhnMOqII+bPmjdklyoSF1XRlAKw6MyBTTOwE1parahp
74IJxFmQVcWzrMPo6puV6QCxlqrIGzCNXw5Ck5xg0mAt6EXDry/jRw3oVCAwd5RFOUIvtyLp1SdZ
own2epOVJlvZJqZkeCAMcu0uewwjhtddSSRJFl3Cngj390+zM35DKqc9yepWAdbIP2h/lMWwqUyY
RtAFZFFehlp/Mdo0PcsneTP0iojVC8oSL1ReVGuN98aaf5T0YTBHdWOoXb/hl6ba5m3hrOXAvtCU
p+Hn9a9tKm9eT5DNgeUxyxwb+n2SxjtdTPmz7G7lJGZ1dda/Xr4bmpyBrHcvwW9qBV8UPn64wtkJ
ZW/HMB4SZ0FmK+7xViXvktHZguQbz7J0rcJwg7ThOO4g1H4NR+ffADo+9SuUDg6iHJ1NasJzmEDB
PvSxm10vQeMuhgvB0esKZGayBrm7ccy/+hleN2w7B2M/T5TRekhC7Uw+uz2DBMzWyZiKv4KDDDPf
2lWz/1/b5XiW5ozDX1psyXI564oU0V3Xws2X7ui3ohTRuRWhDiE/s3SGpkhntt+vt1Y5tgGWua49
dTy4ZLDuG0P7JVPCtiuQaKtreydTwuzazhNGBE8tu1DZK4id12lArzjMBm979VDStde+i9pHz/Sq
x9RI3yQSpoxDd+uUpbftWDpJyfqTDa0SknGxu+lspUqdnQTHliSJRAkK6J8uUmMrGUW1Rgpn3ExD
kUy+4+UP6B7GBwmQutZJmJQ9ts36au6G5zcAkXJEAd1WXd40hJTFbALZzSHOoPtnvMpWLMYwOMbX
IU2GcDuGxOlKZUBNU9ML9SwSb6ORHXswlsuE+sVDmJU/Jr1OjrIk691O/xoq6+RFtZVxPXFou7cM
tI4jxKnvJqfpX6ykazZtJZrtsBRNRXMOdhxGK9lamLF3X9XmUTbKqrLv156hao+yhF8O8rxTVtzh
wf77bKq2jcLafsQpu31SknOn58OjttifDxkpdC9oVV+2yTo7VLCxigYCQkt/Wecl57bu9FMfZ5fb
QHsaVV8W/xho5BZpcQbBBxsIU8xfT5ID4iwP9oXuuuklZ5+A6IJGCCt09oqS63d5MNj/1x07/K3m
BKC/WqJHRNKIUiwsBOABQ9VbJ1nqRsW6wxjjuyzJC5D/aRXjdL4zsgGh7t4Nn3riqctgOU0Qtcry
7Y7WfZOgur3M2ArLOg2DIp5sAUgqzfGAnN90+SfFyFqvTWG7SKDy9slLXNd3qWEoZ1maBni046C9
yVLtDP2pLtx5l5I5O0WhwFFyuST/3lmR1+3apPqUPVKt+uohi1OariyzjLElNFskaCEBzVjW+h5q
2ZehSr17dWnIlobCBMyKICw0/WLw7iEbf42A7fprLnXoOlZ66BeIgqHN5qOJ+uWsN0/ZAlNw+Gnf
NyVhFNlB1g2LGJACFvY6qCkU89Hxtrlztq1xZSd6BFg6Ny/yMngjNmx46G57DJU40NMg3AXoPC0t
JvzF0SCkJvvJVsCFLz2ubHuprJV7NpYotnsnhbU8DY19XzbI8tKqBOFfYD7h3wu8hHJv0J9vd6Ey
iXW51CkhrWbi/d566zcW1gmzmx9iGKpPgrOkQ/j4L+Rd9aeKbKSsr/GgJ2zWlHt1jKpPwTEpG0v7
re/Y8CDByZF7qb8Nz3GpuauBZj+0Ooo1Mz5O7xwkEEBf7uqlTt7JOtkq+w19Lf5sdb3ha2xRB/XK
G4S+U2YDklwrEElCif8IAGUjq2718q6w2/DcuWaz86xkfjHT4Kxg0vH3cgNkcpA3mMJfa5waJ9+r
FXnAJ9HFnTgqtfaQBpwhIvnJydvGmzHrcaeBAAmfqb1cZIMx6+Lo/TPC5S+9XKlADsYtYDyMea0X
Y7sb3Ep74aNUdkMa5mtZTBuQxhZhG18WmzHhmMZOIawjvVsZir4dhjgGO8RQD4SjX/HNu1NaQ3uR
E9dxRWB1KQqbib2cWHtAhBed4Ml9QGBsUwp9vHgLOSgZsQhVrXDdw3oilR20pvGOYhiShklWrjQv
Nd8VOydaq+QVPLfKeK/L5nOyjPQhJP758h+DFG1S13mh2+ccW21FiRP2SuswBHXJN2YdyZthXrNi
2XvbsK1tpuj5bgLjTXycxVcWjcbkZLUsvrLY4qe6mjNRPU5Tah711FNWyEBNHyqiSau+s7ITIZf+
HUxabuKZIHuJ0lSgm3njh+ci2ovgU3YyekX2koP/q5ehwAXJNVsQDUn6d1M5yxnKtvt6rCz+8Vh6
NelQbCtl0NbkD7PL7RIb6MGV6vlWk2ms4z6YrFVdW+VJNuAukl8gv3cnFWHfjzzju8w684pLmL3P
psraJmQ+P/q6WacLZil2MDEIy9Y9xSjB3o89ludXMBMjgzpOXtOq/RqpBdl1pOyQ/juy0jPjOlKi
nbCYfJyKdh/hVfG9yXcjglW/apwo/ars7VcLlY5N0Q/Rua6U5K5WRn3rWXbxTKSF3JbTm391c+fL
UUkxfXZijt5bgvFrUGXiIkxSq5pF/A4SbPIUN4FYhVla/YgGF5UHMmdJwIqqlM3HHHkVmi2NuEcu
sj+4dfHJpj9bV6NJLArjJfSeJvcbG04wtV30azE6SWC9feaZ5qyCwooetDbQ966b2PvC0EgSgb/H
pncYP027wMaGtVVTgs+OBaHTLO8SVFrx0kMhWJV4hOw1ryheVFJV0D29eVWaonwZpkG9b3FL5HtX
vMge1ujuw3lKH2SVXXvNKnZdcZD957C3dlWmpWvZShC/vSCP9igfJatcMa6x2ukeZakVhgffCB8T
OXcU1crWxlMZaVhejB0aBSDY8pvsOxZZfckiC8Z3pBiY6UTZC6GrS5/mxTcjAiNtIulzrF0XbO0M
qaPRim9TMKHm2Zn8U+Dl8VGqP2R3RQObNLps7GURXQanaIfPwuiqPc56zVZW42O6bs04g0uR6YdC
F9VGTtor1rHgy/hi5y2UPMM8gCFLnpLCxLfHBNzdOD3+VEUfsBRWrNVEk5/KFpSRmHpIXvmQrOyw
7vaoeCkkSJfy/+Pg61TL0/5zAi3EBTRuC9RXFsWGFmY/ehavsYYYWaeVli/rc22c12U4GNdudT7+
1q1109+72WyWDir75PMUSUtwkoh/R0nr+Y2j4ZfQzua7ivNujh70m6p64t62K+HPy48o+4N+58HN
2MiiXVnk4QkUnGQxMF770G7fhFGblzELE9KYTNbbFmTiDonDuPdtcv5/wWZfq3pOcAJg012sed43
08BNDutE9Qmxln47Jq1yF3hVdwe5290aUak8xhOCbwKO9zer7y66HD8nyEANUf13mWNRMTrtgEIr
3sNl4OUXp5y6AzLW0z4OmvY+mxRUhbEieSNB9DOLe/ErVPeWbvA6Kk1/dVN3xI2G756ykMziuNJ2
MAO6Yytm3Fr73NpEaH++qMsPBaf38YdiN2hZExPDL7LfJ4Ya7CelDtdtoxuvedS6+7IiCCGLE5Cy
faIk8bWIyamx170muRaHkG9phvXZWi1i8zVVR7LlRp6zvlJsrXikaBfXzg7p6n2FkeK11a7Ddu8Q
EbqOFYXDPi8VWA0uY0ub7Ekzadg/Lq8Kek+GbZzSX1szCyJp56qoUC6tnldG+1BTpmtr6gXKLuw1
9do6p3GwI8UOGWOZuXZIhGAJblxbLQ2nZ0tHcFxOJSLV2KktOqqyyNqm7eauQbZgGZuPw7zTrQDT
lOW5Wq+PO+zboGpNzaFxy3YfTPkr3kPj6MOybM7ywsf7dRcb904zj6c/e8huAsqrTyIv3cliU2Iy
nAsL06TFPjIzdffszS04ozK4Z/E1HMRR7GhbhYifykrZT17CIv7hRCBLZUk22gr6k102bONl/K1r
nBKLSmNyYbc6edfq6oueY2l6m7vBmfXOFdaxiQJWPNktiOHcVmjlrOXEWsaPjx/BHs9gWd/dHhYU
2I9USvGQcCD/7flQOBpEjvJ4I/veHuboycFym/J0q+9CJTuiXf0mn3ybO8p1d0VgTLvO4TwHjgZV
dLFbkRclwmlFeLhkTwur7J/qNBVW68uyjlXGv7cWqTT0W5AcMJRsrQKwOF1vZde2TBVftPjxyZb/
Zbo2jXZ6EJJaWB45LfPYYcepSJbNSXGRGPH0jRa77M3QwfUGzTtUIf/lsmhbicO5SRRn1fLCtxoP
N1mvja5xqGqVbSzgqw+tgQpmN8CdQTmbrxnRAFmfZN54mMUIOVBOji0PORJwhcRA2NBqpALkpWxj
71QvF1lsW6vaqgFEcVk3VBVJanL8pa/qqklkKnbOsdM65yRt1p1nzHcswiaxsaXBDpx+Q+CLdSXJ
2WfLjrJFi7BtXHqLZeytXt55gfY1TBavY+vQOpoFmqs/qrTZTZOunIA0pK6ZneVlMiMEq5aLvJN1
EQmjNTjoevVHA1LjEBCXsbJzrPS7SS2L4x/1soccSpo82NZsl69P/K+HybFa7f0ggLhE5gj9pkMw
bdXFHnFaLuC6vi6lNFBMoZUc7FDd1LJ46zMYobpSPWXY6Y0T+5ZmRRhK1+HBKbN0N4gwfYuC5FFS
SuYmiPm3aH/v4QFG/997BErVrqe5RR7WQ0HU61qCV22Yn3TV2ZgGXru3KieNEUe4lW8jaj3p9kZR
naHHZCdZf+3sTKqz7jMc7ayuax/QmofZYuLYMRI78Uj31c4eW6rCryarfbhWlnmzA9C3CLlSVyyX
pk6jDWdsdS2nuTZoDv4xCWras7rYOC3eTqMyqas0DbrVrS52heNcy4X0bro1aRpyqr4cKSt/a5fl
pkEL44/p/rPjuLwC2SIvckZbc7/qbkW+dSzsso+bVzjCbBMIaGuPjMvol+FUnkfcGMnsFJV6V8FN
UQ1BUbZ0QaN367Ct4VbyKW9lpV3biynIZMTrpEb71BiapypS+S3RI+fgegnhkqFOHnX3Q7bJGhCn
8d4h8ri61dkWPh5RDptOS6z6SYAVeCqeZHd5SQ2PbbvqOtdnyDpTqDGiIaLZ64U77LVMBQOTZemZ
YFx6boh97AUqEFVQaAP/uy5X2SL7gOVswWP36DgvvWUD3EltW/QGkmFZqh8LK+mblyDD8NeqsMLz
3PA5s6LxU8vArNdW1pKHrjClS0MAEnkzHacKUj0bx/ABIU0MGhUYmAlHZ3/IzOlviPYrSChD6Kfd
ANbI8MAsmQgKpFH3ogQk8XqjRrrDQXpbTZP4oCz7LrhLxcYYp/GlbACTRzbK+pqbHK4zYXRKcCVA
8LHj65dm+SWYM0RU2/LOsHTyuM6UlmSH/inLO3lpoqbYm42B2FMYnu1/L4TW4L6P/KxlkavvVLf5
lI23+j/6zmMlFmzbf85xGyoStz/iybeRc9/q5d2tbi7d6BQhm728gj+edKuTLyaZkV52cSH8t6ub
m9GusnOEtkKrOSMMi1G9Exrb0c2aTR3P4PezR8+ByKkUrftS5vpDif3SvUoi9aXptNmfnTa964fM
e5mDrlkTd3F4D2g1m8HeGmz/N/pS9BYv3VkBgiNnivtawzdGfJeNFlJBTwFfF/bcpzqxSmzYQr7q
eK9zDRY5WzJQYBlkWd4ikz4cQbQuvI/Re80CfL7TcbjIElTO5yxXh/trSZgEttzx4VqynX02F+qj
LHkJERIb3YDccN7Bn0MbHtr5Xl50gLCbPDBUIArU5ZX51VCDqMRyxXU3rWp1Ngz/pQVRFT/kF2p/
m6FCJ+A+DsUuTyPM6P+dGXK8t8kN0JceJpzQnTJzg/aY/dACunkwCyfeT6YDs6wvgZYsF4OoyDnD
el4POI2wK6WuM8KdUc8j21NKsm8cmbpf2xF0dex9HjpMk2JlPKnRNKwzIls/UOGpNPtHjdLeWk0y
/WQopXOZetJqsqGCbY5vp/rZDxYczrn9CSHL3U1NWxwzzBoQAbzdxsCzj6R1m3kVh3pxbDUb765R
CQ5YOhBzhlBpW3X5Inpg4Kzw9YHgXvmSscHZ1Vhhr2VrBrnwXA/ZG8HotF11w+y7XdQ8lUtSFZWZ
2bccXBz70MMUAIYUtiJdrh4bLZivlyQffi/+UGY7Q+hXCe+ICsFLWe6CuRC/FWXDH3Xp0q90cyxo
5RBtbjf8tlj7GjjQKAQZjykTG0eoNazYKH7UrBomTNVUP5refvFG1XhJutHcJ44ZbNOyD94VaAQj
UJof1YzkaN5P7SVWM+M8ku1cVfWY34+RUJtdGMJEy0F5oYcxBAetSfCKbPTgQV8unJqqy7AQ2WLC
/RswsGzSmwHXGBplN5bon4Sv46OcQ16EHQECD7fQUsGlCXPG2xwpQ9OYvhllidImiXRcobp4F/Ug
woPeEpcYHYdLUQk0X5vAJhJB8dYglmJmtkCfDEyYbg2KbVVnBeCmU+Uo5+aN82GEAVrLonbubIjF
70P3w16qAzygDt0SHCRLUPkgmMO9BtcVBaxBwR3VVk6Qh83NEGYkfpYGWSdbLY1jLmLt9AEOW63Q
IPSVbHbuvRaEuOuY0Q91Sp+aqlJeSqBd+2Y29W1a5cpHbikr2WHCYXvdVYl5kiODHKiOtF7BZuQp
01Tyu19WEK2Vstolxn1sW/o9EclhG2YKDiL/1sm7OhbVaglnbCdv6uEQcjLqp9HlH5Ox8mLVqX7x
ihdZMAp+IPwM0N9hLJy/nXrqkg377nRjwuBb30ZVy/jQKHu/mQJnJxvkSwnAPmDhEyIyv7hiO1Dx
la4RbxOe7/d9qYU+CX0CzvU87ZyqcTaymxuQIrBNj3V3af3/HmX1UfXaYb6kGHr/gDhR/wAbAakP
A59kMkmnW30X5SSK59nlOEg32ZCkqnoixHqQg2Q9fy+iD+2whLgc455sNxH2wbXfVUv9kKI6sbdD
d8D5qYQN8v2aW745jWKvew98nRGK9tDgGLUHmWXcW2XzNZp39AP08C8j7H4yXXi+6vxJBUBnkaYR
Fi5OUYCh500aUDa0/Xifp4m61lMNMHDjnicNVTWpSBX3+i5UI/csS7J+qZK9vFkEu2viV88LAH+m
LZ7LSQ8elewJkDCUl+UyY8m0jqsx2soicNHFRrmadlU8I2zpdqdGa6d7a84QsiTrvoJSNR9kY+SM
0xYX5nwjW/G7He+yHB8e2VpnKHpN4Lhko6yCaQHU1pzuZckKiDEEzSngeJPr68VvOl3sNHoApesU
QPpKFm9+1VejG1kelz5NpbQr6WmtOu4IN1qbnl0X2U5dwciULe/8rMDq4TAxvk5LSVapuv6GTGx6
lv0b/mV32MSz6iw9XGBEj70wCeAzmQeZApENkGI6Njp6dMEeiy3gyK9PmT5Oqs3u0YzO5KXUNS9o
eETWTmdj6/O7+TjWfQm4Uk9WUzbht6f0uAR0H2FreQ/J0ebH5tGB251OE9nWNHN2JtH1ret49tYs
0o8yLhVA+rayEqQn96RjDwgBR49ewI+7Bkfxm0ug22xRaNZ000Djwhwv8k6xgBtVJQKOus3HGitD
hn17uYgeeyviT6zShGKJnLEkD2qA23ETmGu30IniJguSfO+Mj5O37Ig8pH1Dno8ExlQcDb2eV696
BMsb+Ywj3//RB8b2V4HE3lOpGuEhdLNPrw+/izj0dkGkefskUIhtcRxmlYz4L5pfrWhKd/aCZnCb
8RDXJX8r+jluhE2xafkTclIPJUzErUD2IAlAn1faS2do3zxNd30VRNja7AKinYrj1wYJInUC+DOE
3aof+PYQJcjxnGqx7UIzRH3wPBX5c/KEvj4LCEAkIjaAnh2Ip+XYrMl0bIahY11W0/huBLboi6I9
d4TjQyL2fydWjsRsZbSbsNCqbdkqmT+YAEz1tF+hKwnQKfrU7G7+3lbdDv/CQzNb90ZZq3deA7aV
xanfeFGd+1o0/Qq673WO+jJn359IYfNeNJ+oDO5iL3/vM8AketlBxS2edNBq/lBjLq8r72GerKy6
YlmpWuzHhPk9zT/Q/doavDO5h2ne6DQ/VbYJa8t8gw1QHYEcczrB7MU3456QgaIMK33OUwBW1jc9
0mcA3+wpvagQKzp8QibdlDkL7JRhNlWVySWyQVbPIXk7K8GjYCy6HWjR78qQ5y9d8KtCQncHCe1V
ITrKPmG+lCMBpCxaBKfGlMVjdtaqpl/AY/KXzBWqTIQXgEgOP9M4rC/aZGCGlr50fa+9Gs6xB0G5
UgLxosELWRcoG6xHfgOIeJoH7MUv5jweC6HixJVkl6HF80mDIrOZEz4MEr39LgJPeozCg1e1G0fH
PDEoaixyzOGx06KazWdb7SIb0cG+7x6AfqzNehpAIZtHrXAVX42iDKRd9+zMBQnLqZjXXZDXRxEP
h7oDm4vUEqlZ4OtKp+6HAY5ZYeYAX8F1IVtPtj9ysFApSRO1HW5xPa4MUWBfXAeYM645oqvsXdtF
aGdG6soGASmQXtjPMzwGEwsgXwty7cix3F0NncLWPagPxLB9s2onUBzqMfYE/PCqivRNNVXNsUsQ
Tr+XtxW8t9T/rW3WVSrywu53jdodipJAF+hIRslZNNl8nSDEIygOdD8b52EH2SOH7WzWPlbvIzoa
c3MUXqRvrU69V/WyOgIkn/mGRS52KZyP180EyKTTp5+sVTY0mdl7bMSiJs/OwGf1C4+2jrhCHq6C
0sGDKnX/fsLP6TN2OcBNThX5uf5Dt51nEXS+Tk7vEMJV3Thx/1fZ8PEIb34oTRsB3xLtZjLwRb6I
ZPfefZ0mEfrBGK/a4iWP5mqTdgCR6+5n5qBZAlDXQTa1LDezErn3fR0cstlVngMEfoMputOM7jW3
2mKLcslnm6fKxgkaPjyEHVH/6c+qLXpS+CSqtaZ4bqL+W1ibLUqGkb1LbBIq5dBtg77OV7ze5C7L
xp0X8YZkJZotemb156rgzdJS8ZIN5PX1iqNLIHZJnG1nAsp7WzSnLCuQ9kmK16FUV2LxhsGnEpso
PNPIaCbbtghOdYmqRMKXUdX6hzLQPiLdIVTT1Hcq541VN/f9BuaidVR0RRCzT8xDKhC5qNvql9CK
wseT2lDrX6j0xP5oxliTNymGqeFjmxvaHoXeOuysNQrIhdM8q6l4q0w18j1j5OjrZpfIscNtbQzo
C4dgU2svO+gam4TETT7a2pv9LnGnldOcyjb1XXuyfeHlGL5npbstSPdcOiCLddi0l9zqiOYiR4KY
GjysVqhoUjbdKzH92Be99WEUIYwsQk73QvX2Q4rmidscC2X66TnoX1nepzVk2H8awyEn8+RHgnQx
i/O4mizgfIXuuSvC0OOek1dKdg01mzSr7uKh5TfYHc0t5hm63y1On0aqvUHoHsGu1idzcr11XPZ4
ZySQU8UQ38lLL6z4juzoXZrVNtRhOwPG2z+7CQQLIkt+Zit+19a/YsN6s4bpr1pvyYFF5gkw9l0J
C9GZiCOatlut0UF4bzAb3Th5+oKsuHUZWe79tk7rfRk22UM2gcNTou5RdLNvdlm6ydjUrXWIWYhi
xTh8aQNY2sxedRrOypUuDASB3GRfZ254wpYmQO3HiO5mL7MOATu1o4gS7RgPBgzNKJ/vijgZ9jki
yCeg4cZOE2I691EWspmF1go8ptr2A8aI5Jq0TRknzkPWhtEmrM9VB63HFDbJVAwg0c5gS5xX+BxG
iP+uFhTkqk1U8uYmkHhLCOvFNjzsAmdRvTbNvlds/Aby2H1tSdqvasfqUNuP0BjugAEZE5ZMSOSr
73PFyUmr+uJDqciJekk7HkrLtNZQXhu/5efyY7Rg+kTwWj6gFbeAk8E+gFPF9a8TxgcLGM6KULU+
Rrvr8PAVKt6aFv4ZxEU+QgRRfH7Whw/i6RzYkqr/0Lyg9zNQUh+ehRSSNbv1R1jwE4GOYfUBhWxE
VBuJt1AxjhgO6hf0Jz0CEk6wlsVYzPolV2ARjdHH3CblCl6SCaY7bLeVObLImuYxsjkTB6HZX1pE
XC8Nf+vd6NZbAGeclVmA1qWXQbVMHevMXpuIkvegzLXy0ia8ZYO56m1eJRJDCVLe44BGMqIwXWgs
UVDUfIBGAfsNcdCzR1Nb2UDGt6qqNBinNN/dPiXFjDYIHP/imZzOtO3RE1mDFLJXuGEZfq8Z6X1l
DY4/icTYJISAfcPqd3qReHiSx8N2Li99Uk37romDy8zfosT2/7B1Zs2t6lgb/kVUMQ+3xniOHdtJ
9tnnhtrTQcwgZn7990C6O11d343KEpg4NkhLa73DBcziexaH4pVEardBk4olSyrqDSl0FP2K+dU2
JxbsUk4+iQTQdSh3U5hiJ6v2SedDZmh3xmKC2hWJDyM+vdlDVx69GadVpB3xYKnmv8uuxGeknPc1
rnzBVHkfgIO3nRwSiC88/+EM4neqXcG/YoMNwXC4nUFrO3YQpnG0CTMSrY1EB0fwcpckUIZEiMaX
NmSvtpJe9WXqjjISV3beyW2HdqiCDhsLt4D4QEIALdbQ8jsvdzZqXlKIZHlok9B+DJVHUt3Kd01n
VJuhJKlRepG7TTGA2zRUloMmruzt5Mr+hFCH/ZIILeGmm8EtNKTLNJMJtSCEvjllcimMGpCucZmQ
pgt6a0rOcDvqPYG/xSe7oZtWHzQUM4TShOeWRxVxqOqX6cwdRmzCOvRI0cRxQgp5crSgbcNyX0Yi
883kvbG1+jWaRn1DRu1vZm8qzIOYToW16ae+2sRNpNzsqumuoz0qm4Jy/UsjBuGj2cw/rnqnGOuN
oiTNk7bylWw34IYO4E8pUaAsLAy0HU1DmR7Nyw2itK6qpVfojTtuifHaNlQbsVH0TlHo4piauy8I
ue/7SMk2vaveTBI6gWFP00ZrlVPrle9C2M6laJU/cuSHGi3NeDGrugiaKf3dGOB3JKLiOOe8lp1M
Llk/jBslmZzNiMtAy7qPKgTLimrnJ4y8w2AKcQ8SPUzpLgwxXUO6QzjKH3M0h7MZAt8aq9iPu9Hy
G8F90lV6flJEDwXUIDE6jeXRnXqcQdyyvqA5dlUlWyoDqIiBJaKO5QZgWSIykdtnOXo4uowET5rs
mz0k2yAeFShrtZgPuZU1QCurt7Yp74oK4A2B7WbvNM13TWS6b0jN5AnLePg88zZ3Iyy5OTq6Ea5F
S0606+M0QA6aCD7Spq3K7qPyYnGCo6RSvZr/bhoDrBxhwZaHAg4FPuv+PI64D3Xe9ywszE3r9OQ6
kGkaM7ShG/tGqXS8joAM0SxqdpkbfTiI1QSjp+NmKrJgHiObzXDPF9T3YmdHoRoIJ/vAEGjc1qTM
AiRX1SCLQROWSoTQil5dihE9rCZkicpt09g4SMLtlKR3/DZPWl+E8Z4cXHZKkd61Vd0+E+NfMLts
kTFPXg1NU/YVD9ImnF4zABxDnoh7w342sig0Gy51EwGvpK0bdqyq1In02dlVRjTu88rWtgkAm41w
kZNNbpEYLcKbpvdzEJJby0nvsSfOtuXKoEUil7p1ru566HiH2VE9GL+InDCHQ6Xp03zXIfw+d3aJ
nFeCFwN66rtwUoPGceUGunK2Cz2LmSQUUYDK03cN3Z2g7prhqeWkhXLYN7WuY/XleXiWGgh/1WEy
bjF/fPJTueRY3B+kP7OdUHC6mIytk4GRiUjKgdZ3JI4mEkE7PcyB+YziIyY/A8/VV8AGAmpvpd8T
UuxqCwXzGiUI0OFl+6gzKFwGhUCPmr8cQdBnozltVCJps8MajPnnJzILw1kk2V0J69nvVS18EY3x
3Tapw899dUq6VByLienaVIBzlVQzKufssMuEenrGe3er4ULn17WGIlIZQp0LwSmlzanVC0BeY4am
Y1RvQgRW96rCnqWvLfnZWDMoCLPMsUayrXvopfMOjiZmGCmE1G5W2KmPeQIQwKuPWF52p3EQ/Wl9
9dVEttmd8gToFJwaVmqHdDv49v1UZO6eH7c6GZlanWzyXbt2Lq8TYr8nJJHmU5KzafPgJfnr1dyW
YkCXjfuaAiMyNGeyF+6GVP9VaJ48pXXxId2cBEphDvIwxzlbZA9Ws5tNyBJ302kwOrTMnQYvXFvL
841loc6iF+axVxZDvGo/TnNxYhUp2ASNYWB15Ycdgwpo+6jk+qRaGnx2c7P0lbiM2Uu54WltCF+J
Q+P0apF234WKKk9zJ9HLGqy9ZDo8STUFuxgTlm5qWb4lafuraYvu87taX61fUzxbaJ9P4eyi/NKJ
fbi4Ua77jPWVu3QXaz5+762sipEPTWOP4XCyo3dITRUTXaAh9c/ugqqs5yQfRhEVmt+odXps25mC
+7zVhvSuKV6Cmz3/GMU3CxlKlCCI4JsmDH0mqeUD1Le+bK6pwnSBhK4fp1OYb2I1DPdzVh+GpkZY
ocAVMYmPQwsvUSFYAwY7Gqf1EyDmQV3Ymd8p21X4VRju7K8vGy2u2P6GxiZuAVEiFQL9+60sPLZW
g0m+BkOqE0AH/STgmPuVA4+t/unO2U/yLi7fbIiGXK9bLrtj+nhgYYMai+P6W1X6WJ7k0qzdtTER
8+A2X37K/+9wiBH9f509OF6zmwZBcrHYa9XgY7b8nc1J5zcmqnCBrZgIjBTpoa9zj6IOJ0QV/t+l
myCWPm2kJ8FnCqcGckfTg/jbTb8FnhJUAEdNaS9h1sXHTMmRc7912ATuuri/F2F1SZkHTqhk45BW
5T+Qk4tIlDfQtDo8Zmf91qANTzpccQMnlcoGYDTlhCiZH2GdF8zdc77ThujuUBUL8ye+6+9SdY19
v6QJVMvKT2OETKSU+nnSsLbZQ0Rwnp3kGfZ6F7xkXr55Kw0S+4EigkjZD0eltFMeHXe6iglBNstR
GqIm8owe4g11n51CVaDL3SqEVZCxznw1R7RgFGszU3XeKCMgLdfQN6kXmU8Uj4qqSk9eOf/mx8af
BtDq0RwKvDX1pN3GlMj0ofWug5iNPUnlCtaYn7CF2FqyKW9qDqmxZxvli6xKNl0WlTcroeKMkBWi
/cUeov28pQrjcRaCz8aIsi0eN7o7p3+B+pfnsEhMH0vkYtsoc31JEc4wtFL5qJhmd84o3WOGL9Ed
70xq0tbc/hpTsXfmFu/51nw6jij3PALFISSP/lEWIYoJifKjC83KR562BzEqsquisu9pvD6oslj8
iKr4nUySjwO3+b2PxB1BVOdPLsinsS7ohWLfspDwpYiSeiNVbNvMxv5JZt4lF8Ac5ahtdyBZ8qA0
CMelqyFakS3ZllGTHnUU57dObs4HVEzn/UzpYAtK09jOStsEhI/bshqSvVov+Q6PjFRBprUVnX0F
6I9doegfBXwSIynj76FS2TDBKSboz7RSy4W8EgeqYc+PZlC/t432VzG0NerkECap9lOHwaslcRMP
HaCh2KK5nN5FkuaQW9OJSSpopzw713k1nK0lezcB9R0MWR+8XirvWF8HwjNIqcLY24ZdFoxREr2D
FPwpMJp6MaWuvBmqpWCfoQ6B2+UgG60y3mVydL9L8tfSc8HWN+F0JvEZbTMTOaWeCvIBRf6ti5L7
j8YbDN9JHe3GDsA4yipu9g3cs2dstrDeqYT/kcgHW17yW2JITDytGXevzKrFe8Q8eEYv7kYdktpQ
RPErq/4gKxBTI42rzSxt7wnaONxFsQNhuJ7x2JrT+UaK4fekt8d5Eu1zaFr33iFsERfgmTGalnuU
wJmO1vp3xoc9rTXvlFpatvnqfx5ez1wH1/7arKd/vftr7P+9xHrYnsN1nkesTDlGZD5hfyymxp8v
ywG747W/vlrXmz5WOWnt/9fLr+Nfp69ja/M/Y+t11rFJa4utoVbjhr1dhvZbUVQsqstL1SGEIZ36
71GjNwkIluOZAmQ3wI/tX/3Pt362YqIMqFjKLkpFfVqballmB7NEfGztm8307z7q1USRfXIpJz16
WJrK4+Dmhg+IKHqsY1VuM7sn5rBfx9ZGhZuuxkN4+RzK7fQ1Yhr7elOLc+PRRM3/c2w9UDSzpL6z
aB0vF/8cS5Rmo2m9evwaY8fpI2Zv3Eoz04LYraK9VSE1Xiq1dVUrU72GuRez9I3tD+lqHzlA5Keu
KuNpDkUe2BgQ3ctpZvsUTRsk3srvMYiLfYIB5IHCCKxl2ImY7G013eu3vczIpYTFi132zcVMsr3L
GnvGyZMQaU6zI8yxfcqW/1wg2bpH3OW9kJlzhX6oBgrbLqaVyH4Z2jEhwldf0rE9IYaSn3HvFVjq
AOQGRTUHhqfZmJ7k6MeV8w/hIDvJF+09Sei/FK1Uv6O3VmzFYBeBOmuvlJs7tpgdMo1lOvoN6oZ7
U5ZUelQEmTQdohyh9zbte/W9dgYAo226sCnIJGX4Q2FBFRl/JdVvo+kadsoAGrvI+pgHs9rmcOce
WYxIQTWWP8nlT+d1SEZ6d/Wy/Lj21gaicLRroH5v1/PXsbbT3z2rl5e118flTIVpfGnbyQOn1opt
mafDoxBhAQ02HgIlGobHOhaXBLuAo65rz8OV8xzX+R9kaP51wjwiVU1WEgzKco21yfV/4sES9/Uy
XjXHRxXrws3XCX2H3YOpyOy4jtU8t5dWCa9eQw1/KrfoJUav2pyrmHim085xoyU9wbS9jkVWfM8L
KqjrkFX2oG6z8tc6r69D8TBPvlpp+n7tJlNTPiay4p9XKLDA1gEqrZjXFeQKHPQ1qRLnkDTMr0i2
/Bt0+3lKMxOfa+G3r/H/PY8UfwEc0tB36/W+Tuy1+DlSjWNnkw8+Ck7lC5KB5tEYF/2cOh4369ja
9KVavrRLEyUKcE59mhfNJ6g5/znwdbKWzs6h0tXXr6H11ZSF5cvXmJvkf1RPEv3I2Nu4skleSp2S
scCs9/PV15ittIAIpHdaz1CoMH2eVkR1dlB0wDCtjup4UpmYoah5+x6RCApCYobd2tVEmeOG0MG7
dqzmXYThAvJZcoXLyfEg8kMiBKDqpTuIrsIxGJwJUk3svYT9bngZ+LbSJMO8dE2K6ge9AbnfDp39
PhZyOAiFiG09mo1NemhlNW0jE65839rOKZQEJXZKdk5VNIFIWma/OX3BFswTH2vPyrX0udQJ1l7s
hvabYVqoJLX5fR0qu4hoIq/my9oFMWX6eDh+r9F52Opj7b1Zca8gCRYrgeV57ptGaHRQC4K6tVsi
9YL+GkHOerLBdPEKg+G8HgxBdLx907mte3+YDJ6rqnpVl4umLeFu63nFZT0RW2JiuqnDGQnjws06
NrDyBKJBhcpjf+/FVQ+JhiVvXBe2dW1ydSck3bmUcdoeuohv2Pp8cLJmJ5w+A/sZxfsCtZC3aLhX
lcx3noIxdDYsupeD/SRJYFH81bqgBJX1rqQ92alM/dZFKav7VOTvljZOxPnMcpjGZMTihnOeY+jO
6Ihm770yUmzxwg/koLHgGBF/9jpzv/bqapBvjnFkdowDGy9LB1TQydF1D/pWihR1EYr3ZiSTldWU
pKDR6AetiBxfUBNYsnyO34N0CeLM7HaksZbcmEs4nz+nzih8U8+jg6dvER91X+3FD2Zt9OxgmMrN
KOS3Tlew4nHr6caHRoajHMlXZ+xdFANaZELx2I/sCqqhjoYgqlnlj7boX8OwVt9wMlwRNxtpeuEz
J6+V1sTqqlLz/Uwa6KKlWV+JJcawS/MlKqLsc0gbw/ikGP0jabJfle0ahwYbi6uw0IebCHHPeZ3/
Rezd/HJNce3HXPuDzcYu9RqLzdKtmeYNAXlBDbttgUtY6cZDXPlbtOCvRSE3Ed4Y72bSHGOAvL+0
HGE45TXDxuSh2+UZZd5iV2rkaQslKQJ3SCqK3vE3gr5637sQGUTrCfTp0/bV7EtJIsCOf0nxQ41m
e+812oLOL9ztpJIjLBJRYpztkrRVQcbas36fk6F4G7pkYRdm4rR2sxq9UUATF5j39mvYTdShuqGG
q2GMr7E0F35Z0uxABSeHpkYjxFKKA3ZPmDhktjyQ9JOBudDK2ZkbD0J//vxMDZICxRYQVJAoFPop
amWbRG9jkjf2xtTvuA4+opkZyGCq3UWhXuL2XYD6UrTqXXdaNGvz4m6xW3vvZ1e7t42+W48hfeqd
Ozy0N6P9u2NyfjeF4z3zCnl+LDLee8uYcNHGhHk5NiIER64ZV9Olp6K3+Kh7MvdLr6dY/Chw4l17
6AFXj8ZLdyKsrPe2rDHbLfL9eqzzLPXuhPLw2avM+t4O89FUUxVZC/2Q1tl8zZemVYfznLQ66Rp6
Vdf0u95VbLSMdPs66prDnnfKN2R00AxYB43lSGKxxkxTfs51aV/VQeNoOLVzYMZxj2Dt0l8PrQ0F
TGye+uva+bxUXjcWRdWSNGo+iMPQ56QlG4FhmmtJAWEI5bC1Wy5/gCKAzbsX2DNVC+BEdMdW5+zZ
VedjJ6a3z+56RJNVf4qt9Jpn/V9mmZTHnIzXte/rfzUoYDoBvnK1/z8HBtUbX3Q+yte5reFoxqYZ
tXoDgBxpkeUqcUsyaNQTBAPMMLoZqTvuRA+ZUsvU6MaTBEnA7ufpsngYrWPreS7WQLe169bmK4w7
sgzL+7/G57pBvkjaCrqMkSSUC7WtmEIB45SmSNoCgDEUyyGrKCIvY7HJ7IkQUAScw27fcqt4r8Ja
XNee503hAq3EkXw5OLSJslcGO2EjXXRvql3oLza+HyBGWkAvnFEDS2Vz/Fw7QlJjQq9+vqxdrQXK
ARkv26/daiqSYzh4IIeXdyLjmd/mIf78w+uQbU1+LLPosfasfCDFOqCJsnZjvN8D21wS0cvbhW1V
J7gY9mbtZrpjvUoouGtv/XxtpB8yO5ev62fPF5zXaCUKfprL516ARZOuVcHarTCX59YscLtZP5ud
I4OUIAS19NarxWH/mlWkeCksU1qztEL1lbqRJ5tiAYnkqWauNsvmoNpUhiLMP9+dsZw2SRQ5PwAQ
nyWv8KTjeWqs+R/yFh8TmdDvVQddhKK8eOLzzVJPaLjBo7O6guDIDlVph6fWmMU5DJX4QB2yOJSI
eN70PPnIkGf73U7Ow5zwa3fc6neRlzaWy+l40ipMjd0E9A25n/j3kUJ8QwafjYEWuck1G4sEJE4U
nSmR7pNxfrPnwtggxwl8o8rsl3buynmT1xq3N09qn+W3tVFsO7uRDUUiO/zhoPDo9ykMdHeoqadF
dQ/gCug5HDoVjc0OFovXjmfA8vNRNvVPbDOVo6Xl05vV1dx246uGH/wHvmu/itn1KdCj3F2FO2GL
P3WXp7c4idGtzRxlB01f/aisRCNobXeaq9vvwt5TEsu+GfM87AwlTgJXyc6R4v0iXFdPpoz/mHH5
sxuFSXmndg4aiFGqbC7GWQiNjTLJUGCC/OAJI/17oEiUTZYLFKmmWOnwYKf16G11QXmpBgjwKMs9
GfmEkh+m522RYP6COjFVAu1bPUfewfKofAJ8z4JaII9pOoCVBrDwTdOHF+tvF9b3dSi0h6E2J4jo
9YYqVLRTSzJiFnKXJF5G8r0qsbl0jNs4/q3jeGLcy9Z2D1PeIX84AlCWPnlG5aAp1NXgNNU7uPM6
8iChcfoF1EO9ZmTAtugr2dvCLhYf2fnI8ojEph19r3NXPmedRZsh/eZQuAfc7QgypjSKOYrL6CW/
pgLTxXFAOxerxX9maDBVq3u4AUaNb/WivVO81fZWbYlTZBVk5ePK3UaFanyA/Pw5WEn1j4kKJrWg
P3HX1ZC/Bcn6skIcYmi7jYpI3RHnvuGhllr8WoNSWXtrU1uttoM4T3JsOWNtwkoH6TJ65xCyygMZ
FQ3YX3IAGxEkeDHces1UnxOl1cDTqXWvXQshxWueoAW/HOxBFz4HAzL2aPeXdciAfbB3YrveNm6q
Pb3eaEF5AiBaeuuQZlgIvrVZelrfsKw+R4OVmdglPpRauKh9Vt1zCoG0mnF1X3t4UkVB5oZY6CwH
R3Y21Kvb09rzdK17xkoGQsBBkn4d0/EIOfZeYcOi4Q1rQ1Cy49HAXnR5Q+QqU5DWqQoagTOIqpPX
Tqf6sBxUlmYcSPwpkAaO6xmkuodTWKIC9XXJyM1OiK+mn585j4fSj73pOSWkOyZL059NiDVaIcUp
ywUrXdkm/9itja40sdPDEfYjG35XeOK+kdP0J8MasSYpjLdqrH6JFKGJ9RgpWtVHnNI7gBg132wN
P0Ol94ZgPbcw9OhUY1Pjr0cHlUoP9uvWPjRfWe8rwDByyk+eIIKAihY/1gZxlDKo07AM0v+M6VOc
b6LaQ7zb1uPHFI2gvEIP7W9zn4nYeLplZzzTWWHSB9NyXLuJ4nVHbQYesp6iDbbxZAGbnDz+PL9o
KCOPqLQe7OXtdSR3wN1DBNHhttVK5zzWJk0aZrtmGI9OlDiPFm3065go0Mx1AGilGcGOxpFmv55M
RlDc0ZJjTxO2hQ/qtwn4gsYAYPO/rie7f8pcCQOY/QCjsE15wKXTsbhrus/uOtaacis11rO1h4lp
uZ9rAHafXT3kXXO+DwFu3Nah0Zgp53WJiq1HHT3XsWkOT1rBg7H2ZKv0h9aSJWfwR9emt6dbBTjk
5XMIFiSOVoO3MZwifnVcHvMW7Sx70s0NtV0qxcYQPdbGU8VeLY35uvbG0G2usXT3pZ7FqT83SxZY
1s5mPVrGrPKZpZM6a9Jk9zVmeOkfT1VZ9PqquWsxrLI/Dt6iY6M+1ob7CAWPnmr111hoDu8yVscL
ij7qo4/C5CI1+6+vE1L2KShvNM3+a8zFrqwdPy/a9AOCFcgI+dZoTxc9Tl7b0cuvrIH5lRL6qYcE
cVp7GGXa6mZ96WXiobVme/yvsfVtVlP+lG0YbbWqzgH5FM59bVxJltCBEABDnbFKVQDpUouRwzaF
o/qUSVg9w7QiveYl8X4dy+OCXGUCxFwUZeVPdahuuPfD43qyaeDRWqJSbJjAfyoVO6yMaTaIulg+
5Vw9WhKFL+i9ymeZInJrCiX0VeigeD0MZ6cze74ADgrgU1sKqSClNFs+1UkmtyZxj+vBdQifMY3k
feMdtWmorpM5nm0pen7PwXhvzKE6eaPsQAVNUf4ioyooqkBRh2rbNI7calY0AzwKm52pGM5Ln0LR
SPowXezHAnzcvjVGWMKH7y9h1b9YfYRiu6AmBS/hZ9glO0sgeJBa7HRKIgCv0urDGNu/Z7cAwSaP
ah/BnFAEmG6117ctMYjfEH0UHv5Cer6ZQQn7Y6xAJA1ZzddqH/gY2PUmGHRVGU4gJt416cT7iAWB
BLcKJB2Qct/rZ3VGa67VFIPiAuwkV9lno/7BvovJBvTCtjLUa95lR8yolUvdVdBj+8E95j0EOMN4
T5ohYfvnsk8G7Zn3wn3OuaWdJira5DtakolGucmLqYUztVFHnHRRJ6Z8O+EG4FV9umln1kg2wy9q
f9dE470uInwTJAZ7qk14j5FxMZtE3SkYo2zK+GOe5zcqQtu41apdabfuuc9xgyERwMuvZhpQgLeN
+oxo2TcQFiMudG2/qxyBj6uuh9e++M1lxAm5FWOD7vPgO6ZB5bZUtEtOrJpbo3o3Mq481Pl8thCc
jQQgkVzBcjHV4eRN6aHRBnmSXSgD7COHbeM40SVz5bxVW/1bNOIfAGKqC6IZioY6V3cL+Me91s13
JYnrQ45a4wWZRHAlrClB1jjtpSpLsiT6AH9rDv2onvoLQIJDJxFkbGXqF7Lae/noHQtjqrcZcQNb
K1NsDNy0fNl3B6teEIFRpwXmYKc7AMI/kWr6sZiJHkyq5D7fVu8Dh+t81NnI4HHf2I0CXC9t27NG
i04CcC20JNixdwarvWHDtlF/1qk+wasz5XkAaHBUloSH0dzXiFpbwmpCFG6jjjpIJhBmKVIkI+Kh
Vd/1/EdvK9csg+eLOIqfJXfQy//MrlGfqL+prISpRHNNPU1lrT1MGB4mtz3lXlsOKfgbp/aNQsSX
rqijUzQSYeQaz+8k8OXJugq5vWG5e6uclJXTo0nhxO8Y9RJgpuRQ7VrKvbCnn66pupfRTVufVGAr
SIV+gh3wVqO2ZDvHqBc4QkSQabQC07JSLpmSbxABCn9I4t9NXuGSHZsH1vI+BbGCvJXc8YX+IzMs
YkbS8FQfMOVoa+uVxIi+SUCXbcOkeXpuA8fMbXB/U43yKCTzYKKY/jz0jV915ARk8YqmqXrp41i7
tEvjmBhWOpAws2Ij9CgMzA6kntB0diiK0zH3Wk0QpanrA8raxWX0W6HygBJDjKIQqYxfvTVUHy2y
5izah67Axs5x4TTpETUQdYSe6hEev0QNQJ75zo6k9al71pV5xdY83+AG8J4lquDPO9YCod5OkItv
o0eCXerdRFU4eiCswvLZ1iCUQrUDh28mlxHk5QbbLKIKNoVdqsLhMVuS13MW7WxvUZ+t+9+RG+YI
lBnAG109A8RgFgAPw72YsWrUIcxvOg0qU/tngDQYA/sNGg84n7Qdss7Oxixa1UdougzUsgOh3CkY
sGiqgnwkejFRFFJYqNznVE+PUdjNhVRj7s/dhCha3t5gLz/INDcbCz35ozfpoED10Do6tntSwt47
KWnonqwFp1Mn3Y/G9S5VzDRrNgrTWFbXhxmFJSxU/x4Aou7rrvsb7wMDTrAdBUqVTi8DXkUXh+Rx
uRCIo0x/Zo57Bv8wEWWPId/g8PfIrp3sRgR8KUkC3ejCTVNCosiTmkRFG5lU3SrrULt1ubFSu90D
XS8BxXkWoBsWgx1k5pNTUJTSSzS3kI59VlbnkuUptW2aJPtqas19L2vvr8x7g8vUqW34a7blFs47
a6m3QGSUX7HR+4WVRyd9jPBHrNVmy07dO/QAz/YWOFBwJ5SklJDNWwfh3rFKkh6quSVmfPFGa3jN
BjSKHHqIyaRBa0ZvRa7Y56+mHkrns2sT+R9tCUUMm6+rFRI7eoMFjtHNAXrWnrcLo9DzhYf6msbU
57Nl3uhqxKMYmsZ5lgllU6KP31mhB0WUTid1Rr4Joai7lkR/rMUhCqrOBd3i9WZkd8ZCvDSLeI5Z
jNpFNWV7H/p2urbJMnPT86qovcuYULeW2b6KHFX4mcPPCCbsqLTsP7o+I/Kw4o8009E5NMtXyxjt
3VjE7L+XJnRfZq+Dh9ZqSdB098xp0pNge3DKQifeGiUEANjY8dmyzbseGbA3vJE7CrvHAcQV+b0k
GBR5nzGoJLHH5qxbBM60/LBiwOylIg1VGFiiaS1eVyAw/9MoHfWiHm3T0sMuwxBIaoUVSI0x91rS
LPg1OMieL4UAZdYDPcTWFcMtOBKYgXpwrKMeNNYUDRM7zpD3khq5ICh95EYtz405vapiHqF2hPZ2
RJXGn5YuMgWT35v8WGbmAjRzRAavpEN6ctZAF3lmeQaRcRgmGCnAla6d2d2VFv+nwkzSrY6J5uyv
mDmxEPgt8GeBM0wFnILZvY6ZphEKdvnNozR3Spr6YwZu9I7XBmjD8ocY4uxdLXCJ8drfbhlyc69Z
AmdJFchZZ6eTcUM5nqu9rM3EEgbAylO24Xo2GuDYq1VrqwD2DEEKTLIwT+tlcK18i2VUHPOkYsoe
O2eLYTfwEEoKgODK2S9RTIud0ua5sH2TKe9l0KD0SoAC+K8Nu7Th7yE5Er4kJFgP6Sw+BFJwiI/u
Jqzlto4zQnBf8EYAtLepxq+L/m+m+Fkv/2Ff057bId/LUbJMggpMHSyt1RSSUAuPU8qjI76XRWV8
Q0IeRc7xoaeRdcgG5TGTBFjoreq+NhfjgeRvtTMOiTcKqvVbL5m9o4ita0Ipzc90ZJVatUD4zwAx
bp9dU58uWpa8jSq7VFFHyCgKKMOLSVMdomuTNvw9oEAfnwoQUS67nU3BGyxXZX8KR2TTP93gaE9g
uy7S2MrERsBkntYWXH2R9c22zGzvFRaAc1OntxkE36sBGMEuomZXJ+m3isAA+coYaGVFMXXtzpme
E/NVOQBNRdmnnSuIn4wM+Iu1LaLO8Ouq7A+wI8q3zpTNYYQt4q9dPXUa8MbSwi9UaV4Il/l/2s7e
6lX0e7KVaV8m2XxG+OO1nwF7m66d3iKkXG5Ro0kqw0hhOr2TBZa0630FDdyIYGcoKRJzOR9vYWq4
A1LBjqDIWEYbZx7zgF30zSDPwSy+zfNbJwCL/SjsN0zL2mO+YGaqBVcnQFgcTecWL7hRaUzqEWCE
WJCkazPp8YeiGGGQ/GdoHV9Pz5fHTp6qiO/Va6HTbfIyo12Bno0OclqTdbQNdxOOkAdLvCUNSIHw
OTZRtoug89qtAbdoGJ8IlaNuiOfdp67GihFacUO5yYbBTRyUvBfBjfVAF2aQJMefk9tEJ3BZ1hwQ
rPJJ1pfrE23VcMkO68t0JoMEC4t/b5AlaF+31VEQqpT9tEAKiWXzU9kDt46a/2PsvJYkRZat/USY
ocVt6qws2V0tb7Cenm601jz9+XB6b+rUP/PbuQkLBWRCEES4+1oLrQd/lyjaYkegNiAW64hX5Zuj
5IdEDVDI/dvsB6KYlxvXLGeU3BafaGuJOh8lVFEqxzmbsov0jJyWOwMtYvDn+HY5ifTSQnXa2U6W
HuRXJnBN44CF+GxR9TsHjXoWhhHH2wNyH67EcP7sluc3mpFzyWGjFh+wJIncf8nGbJFxaSF8J8Us
q85hqejozyy/KSfuM0A74yKXlJ+B8nIYVQPkJH119MrybzkuHQMw5stjXJ+wVEq8VO7jdbEW0OhW
N5Z6d4ZqBU0mgj7W2F8ZDcBu8VCPUzoeVb3+IfHAkgyEUXc1+DrsqVCOZNVgI0ZUOSlzvNscxem9
xnmFavC9B7l49JqQJ2pDIXpqk+ajPHs7cZ8G7D6nuTaY1q0hgm+PpTvureIuddj+tSGcbdtDI3ZY
J4S6CQ7yuORpSK5E4zPZSVZGgRXqPn7lbucVfX6HrqNH9JlklwQgAmNDOVdovTO3DMlMIAJhzkgN
IwT6JitHOyhSEInsGvndmp3TnmgoO7rI9camwUbdHOI2+TKP+p3cufUuAS3dFVY6HeRey11J2oL9
f6tBvrLEAMgzkSMkJ3XrcJCyJEaKYkjThYRoQvo4dB/kwa9DU27NNhqkpcbyuauIYT/IrZAfqfc1
96cNCn2PBZ1VrlX91S6yIdBdrvfXzJ1+JvDKOGWsBhh1H7Uqb0Hahqd8Bujc6tMHfZk65LOdxbZz
noOZSGDk+HYqcE6YcBv4hKwkL/6fC7/5DZJF9gqwux7qa8/16cEmg0Jpb+gHmQLk+95BN36xCcga
P6Rgedebu4ZTvHlr3gRVvL+DBm68IgI1OTcnI8y1+Ri74Xely9TjdoeZBO90xwXSvU0uav+cIWJ5
kt/S+9VTas/qCY7Gft43WXjfDrpCmMcyDy2vtRwpuX+t87pyhjggTA4yEvo4PbGEYeuyDAR9hNrJ
BGO9DZ+lg13NdDD1/QAF20VG8NhZw2XKLbYl1TF3BoSP3CW48l+vaxfp1Q+JFfZyg3CFJSBlG3tz
/ODqSwCjUdj1Qm/D9LZMyzKSpLjVFVh/lhnJ0mfn6DvVQMxK+uwECnOk9Jdke1vfDNE1K+1z5Q0X
rzH3MhLWQ5AVOCuf2wYHgcyFbNibMwzd1+0N38ay1EkxWEah2venhiC9c+hEJ2kzZbBLj+3490NQ
yvLUJLceI+U1+65diu/q1mFbVrb9Z+pBVg4Hf2peA7Byu5TwmCIlyK23iXBePhy6B9A00NmoTvoJ
HQr89KwL5IkPto4wqPOUz+2Lw9qA/eG9jsViVgs0tpOXnKCUoe5u1hKrOo/lSz643ck0Z5YSja4e
1KDAdtNDMLPDwXsS3MGUL3KR5jzUhyAqnxzEi7cHL1eV4vo6bWWp3IbJu0OKIW0vPfKDMhglqZfp
WnJ6AnzJjME8yd2XkxTEM07ErDDseh9Y/V7eElDt1Er2Te3gGl9zCxIl2bdMqAYfAdV9swVLEXLD
ulhJr9jBgYbES3zDmOifop5wd2hMjnKPJZHHHi/LE4hy2SNP6V/5pN95sZGd1Hm8JWYJQZnXXWSS
0Zi1WzC7Jey5h7AI1i+A0f4NKD+7ygnlyUuOmb5d0DB2NPw9D94zYnHuGrPsJ/ZHH82zUy4jYpsM
VE11rhy3/T69HbVDPwG83+5imTnMpMnymcnczDr4FnAhAZWAC/hKXLLBStyDflS64FsDcmLAizJq
1nHlMZPFFvG61XlynetEYA7+3DPwSDiKI3ufoRi2rq7WXVSkBQU+N11bJ2Gw1I+1kRgnOb/8Lt+O
xmurP81G3p5U03iRp7o9WsnlXfczNqZoNxYFTP9AyP9s0LaJQ5Fvv5TXhR3b0xJFGrYPxPgftczO
Qee3+fAAIbt5ITStuhPUzhB11R1j4XcZZtn6fOVJbHPM9mD4QP9KgWeak1cfLADS0GI4BgonBS+B
ywx+gCHwWHLL5MnIsA5UbI8W4cF+gW7Ifydz6bDN6NuTXAf0Mt9vN2FrlZx0+f+firXaCHrpYZvq
5cdIcV2Lb2XJrZVzhOwHC1qIGWShq3T2RUVjUbrIZdcll2RR2ORVW7P4tf+E1a8fSvmdb1YZ67Fl
7u4JC7jHIYg8Bh96Wb/iHMF0La/JXEAHsw8m8ztcK9iTwz65FE0Yqkfpvmb95QsaEQzSBem6jpOR
Kiu6LdnqpjnD5aDBFKkRJrYswuTvbMkaJSnlN2vZ9deX8wgS52Es4HXryTeEp59svFTzHr7eAifU
X678ELO+011dvcqyTBZ1kpNkPfWyLJQijiA4rwMAIFtn6bIVJbcl22Pc6rZrvDs2yj91EHUwhzFn
ysTZEQiQX6Qsbx53PGEbv7SvP34utWIXKYP6Zhkpj3AdefOPAKD9VYZrBJMuQdPLMwi7DsoNGSn/
nJWj16mKoJzm4pbp4T0UJAApsm3h3mFCBOAhrVvDtgeUBkm2flIc/J+DVufX9dcvI3kFe2zvzLqe
WQez1Hp63uE/+e97J7m1l2Tfl+Wg9axver2/wPujFA3HRmu/ajNUszKvbKsHOfaf6rYu0rqusyW7
JfI8tqLk5Lh/Peub7Yz0lo7vLvVPde/O+u5KwTLhIzRXdyGIvuUVR8MZX0U1r3tVeeElwZQCOBMY
EZv3xcy2JVvdnKEJCvyOPlVrkF07yXQrJ9+6vmmRrG8GRAjhgl9HtLws8p5sL8v2Uv1r3XaYvHfS
75/q/q+n8ud8AfcXMdF+48FFoY1l7bIWlg/Xlqw72a38xlbxT93f1a37ieW06xXkPO/6rFcYEu9e
U4bfaueFe5kaZA8que0bLXPIVpTctiDbOr+re1eUfn4PYUD/U6uhREgKGyAfLye+d5a3MoTXrNRK
ecaUzbY6q7KT7hUft+mdYCpg41tZmRcYuZRl5mctFGBRsjLLXU1HfmC1816mB6z/ULI2MAP/gaut
k4atYkOQ2aUoZ0CYkL8d/mm63YaCI5v+rc82DLa6d8NFitI6Bk2KycIF6TWos3noHD2d97L/TQgw
wFyUjK9BO0Sn9Y2Xm7Il67S6leV2/WtRGrZXV4oBhpQ/07eU351B6uYsIXZCS3iNtsl+XViv7fJ8
tiMbtErYvGVXC8OIsVhI3uwct25yrCSyMNiKknvXTybRre7NH5eWd4cMXqUcZ+OBqMDnGigFqgHS
A0u5oRHJsXy4ShTx2o8ydflZkmUXuTNl0ufZZVadXZM51kVe9u2Jru/+G2Pmm6XC1lVy8nijosei
t3ZajVy5A+mJEUfQpOhwZQ+zV+KOgc1Fmx7lFV3tlDICxlmPm6/yIv+xatVqcEQ6G9dJg3Mwz7Nr
AkUwKHFAa5LUDd7K3Vb2rUCB/yy0duXCO+zMFgJkTMib5cPSteBs6v5NMNsWDoBIhbtG7qo8lzoD
yqRXxWsZgzMRPLm+POC5hXSnXe2Z726/3NQ3j2jduq53XfYskl1f8wjn5OyZ01Huslx2S+QHbEW5
se/q1l2dtLwHc249pXn7S3oY6nsbab0dMoZIxQW5/7kr4vFsQAR41EHMUgR6BgFpcUVnklZLx3dm
OND0LK2eR5inniRoN9XBx0jLztpyDjWps4cyqNud9Jq7bLwoc2ke1D4jSG8Yil0T8apL4mWuubc9
Ajw1Yoru08Q9qVFo5UcogxBcZmd/xCpJ1PDkXBs9aJ7AZOFrhjQW4HnmoF4Uq/epP74uEe0fAmhg
P4C/qQ+wxo2wclCUugzCoyzBPVGPsEDEdpV+iD0HZkGze5hiuBAcwhZOOr79s2f583NaNT/BO156
Uys/j7mJqlbqf89LluQ1OvB3fqASKZ41r703Wz88rPV4dv0Ah4PWwo4zDLugqesv9UxML1vy8pOu
pvYeRh3CqyJou9RikQUwMSXPuVXB36SqhwqKYJihSuK4EWKsHselBVMSYgIDigJhop2bwi4f5ymp
HiUnSVYUDrxneQ6xMEZ4q4iDQ1lBP+RPwzcT59m5VRcqv0ytDORIYOI4LAbgneuzc4uLGNZrFcCn
4SMkqsJgeGizgpggrx3YDzeFe0ekBu41D2N7C+vX1E/R87AkAF2iZ19NvkOrqVylqswQ6YZ3EVau
AuIzw8Jb4wTPDWzYzyqe0OdU0bT9NI4BOwgaYtsjtCq1uZc5kqJoyO6mYegetaTznuYlqTPC9mzG
FuhqemwNoZ6le610UEUb8M6YE2Jz46jDC+P/mpJoflxLRHPA/Osw5rbjq8jynmCZifZV2O7gPTWO
jmaZh2lqcjjeCKYvDM28sx1CnQlr1Q66rSftDil4aDBQAC+9sLyvgNrdN0uyFRmf56TAhjpAbWSD
TSv1u3w2U2OvmYZ2J0kxBf+pLPpK2U8eKHcvTDE2Q2rw2vsEjLr22H9LhvyrgSuduHDg/rxbJnhm
IhOJVigqWGL6+Rfuzi9hnujfpiYhWgFCnNdgzAi7hgfradbwJVtTYt0qN+/v9D5uL2kaF488Ag3I
f6t+aEaFwZWl5oNq9K81rEEPbpQ8DXbVAH1V6g9xj+PIgezxKEVpwBX6Cfr1/FiPux7hjt20dI+1
FFG+mFiu5Tg82FQ5CrBb5ozDm4Ot/LuTzuZNTlU3pvboeOEFcBhKnRm0aCc+ONVh+wVtkPwOwzlZ
z1sbc/vUdO0xV6G12ftILPdB9hGhwhmjfdGwV7bNG0CL5gPY8/4R0/FVSgjtth8QrQMMlY2QNS09
pM4xyvcHJe6r6sLHhWoggdrAfrBYLFkFBN09/Gn9fT1gVi5T2E6kwYHJ4goNZkI0G7dCN5X2DNmm
tpei3J4sVZdPlUNM2HJ/7HEk0KVaFnrx2R5/r38nTXL/bBc1mLPl/sE6TUReNnno0zNmxsGEOUWy
klTBDMJ9K8toG1soJN9USrO0dIA7DsMTgTNE4AXDjrguJBXKiklJr7/WdRBeensI4HgPq+9leZL2
eAjrU6rD2lTNioPBWnFRC8ceeG2CKLjvlmRI4D1xDf/8pqHvU+RkPge+HR+BMMS3cszQMFwSyUmd
yS4byQYbRrVYixr0Bv+loxyy9t6O7kbEAf8vh6TuQHyFqp3fn6btCkhuX8bHUsUauH/366S3XGQq
Sr25T9sFR4Hb0bRaELAwUj5ES5JDMPEgxcn3YSyM/AHwuhpjXF+aSxXm8t3WSXIo6N348HX4kTk4
drGqhGXloYkxKcqd89kiFB9mKWl9d6gU5cItrKMXByLw9VC52psjMt08diUBGu8bll81lTFgx5e5
sL+myJMSuTS76a2dqvTmjhEBJxrMm12Gn1HFW3FMilD7qJbhcO/q9V95qKkfB7tQP+ph/dgxwT7i
mwbpAukgX7/egP/LqVv9ZhNa8tnNOBXOnPIhhc3gc1QpX8AjB0/SaJbBg1/E9rO0ESl8TAHUfciX
nmP9ORk081Xzo+KTllylC9+c7KPaNMAvH8M6ne77QEsfxiWB3E8fdmZSk7WbececTTTeUpQ+AE1x
5PjuLzUZUC91sV2CXEo/Z14Nj7ZmtHspGn0zXAxUUw+lacGIv7Otrv+AjBXURdaoHyMAlZ+bHlkE
FbzeecFXfiYUrDzYmW9eRiQzn0t7fCWEpvtmlT9mt3G/WIrb3mVlBHWSrXffmplACtWx8mdIdODS
DfvfgWO33wjZ0g9zjIq43fivGsFncNi2A/Ge5OKwPc5Iw4IX/k8VsMg/je/qdMshKjab78vBq4/o
tZUwzDnFa6ZY9l2TdhOc233xqoOY/oD0+04aFcLYXonA+AKSV32QKttv8C+4Q3mW4gibxFXzpmQv
xTp2zecZL52U5IzdoD6ocL3pIKJvwTQTl1BYoXGr4YoBFl37sLDZ+QNG97g7EIsHrSfUssfKH5w7
aelb3zua2mAx7lA7mX1mHghjos+9WvV7MD7RnRSdSLUJU4j6mxRthIjQgdT9eynOyvTD5Zv/KKWp
z56Zr/NnIya+xx+DSxgNykuatepD5AMjDn3kqoa8eibQ5wjtRP9Seu2nJG7VG8EKw4uut7wqMazy
VeLeSwephxfxVCp19ihVkpiwHEU2AIa60xFcLVCPzezgRbrHwNGec/OlaYqT27kVgoX1ERrz8mZP
TnGLOsByC1lweVNUkqarXGhm1ekQez2k43bUPIWagxT4ZL3CEJZ+U63KO8KbWV6kCEaHkHq9+Fya
I5SURk8swdJN6yd/B6cfUTX5iLqy2hIoXqXfiKLOzsDxnZOO7+ObbRm33FWsj2aYOQ9lYhFgsXRr
J/XXRLTklU+b9sCyTkONiJy7JLOW+nsseA3xu/+p27pIzlLaX1Wva+d/Ol5vCYDp7PipHufmcVQq
wqULF+o7orpMvkS/ctX/ZI6D/blxRviBcr24z0LDhtm4SomIG+YvfeW+SNfRSO/ryPC+1k2uHtw6
th7S0kOApa5hS4EX9hNwpJ8K5FfHuNi7hA3dqyUvlTvGPzqNADHLcJsnz+yCO8V2knOUhupHWFXq
nZzemb+qpdf87PAbEUZkxvAwTsYFm20J625pvXg2nOO87g7Ellq+S7K6gBkXjqr7kjn13i7DQ+/r
8V0NOfmfhrWPNJdbLTgSgp+h8T+oc6DGB2kPiXu8l7PFjkulXQEnrBzzuhalWfe0ZDzxakdrz0DT
Xywzsc6qPYDd3k5hOebNJrz8zgkt5ZhqhY4s1eBcLOJ9r2jdNPeaYTonO8mm5wkdl0Pfqs0n3kaV
0B/X+c7a+QVuHuV34726Q8KSdCys08tHuy3Mn2ASIYs0mecZfby0WeIAUgnmY11V9WOst/XFNKrh
LnJbC3Vfv0SWoHPgxyJYlYkPZKZeQovl9/63OBg/JZGp/FKItFwvlOUaVHGF9feUDj9CRXG+anaT
wXaszR9DG25wlijBExBq95wtpOKq4qe3Po2tM+aA9MkFCkSMc2NhP2Mis/05/MYE/B3wofK3HqCD
THQSK2wW4Ungmr8ymJH1rn8NkOZo2g99R8wyPMXNq9eyJ+z6SnsibqMjPAeFJXBXzgHjmu9fdN1A
g2p0FkoDNUUtTuuym+Qcp8YFCAXCQ5dA64J+zQfNGbzXPPW+alOsPJi953EPoO+tw7S+k2JnwDyX
O3F31eMeYiqNddm1Kwl1KxrX+xQASN9VQ6g+9FXpf4rq+ZtuBfqjlOYlAtzRrSfp6mnOLdIs/1lK
YR+c27RMP5iF7n/yZ3yJhdV8LA3H+eSfRz9zvsV8Ks/tqLZnpx2C74V+rofa/l4SkYVkTlVfhmAo
viJzt++tyP3APvIekYfisfYVyPMDwBtdH2q7tW5piAo8zijrLkiW8QzZ0cRLBPGaERm/RO7Qgkwt
dILu09ahMWrjUNmddRqQFHzsloSBMR0atJEPUpQGHLbFYzOjtoVk9Y1gJ64cdBXRDQiO7rDdFY/G
kthQ8d5cxXjInWr+gBXga1dG0/cpWgI9WvAc8EBBuZfqX+N5mL6PdWTtx6U+Wur/d38XyqWtv+/6
nIfwtH0TuBC+/ef8W/2/nf9/95fr6tUActszj2ZuxfuBDftLOUz1i+6Y+tle6qDLqF+kIWfzu9ZJ
F4gim5dyqXt3LF9O6KwU7xzrfBMlsRa0pVc16omRkf2pU5GP9nLztHWTxjH2vF1dgzcIyiclay0A
k2C+Rq0egqPDu37o4bE5ZKNWPEkymjyvov+s77SmOuphot4HFUA8JikpwNCu3rdLIkXbUADdr+Ws
OvRs1+B6/E+r1G9FOULq4La75REBbVvVeqatnDLpzaP7VHK7fvTIf8BI5n1LwDMxqMr86vlgSfXR
+TDZvffDgIAOa6E3PFmui+BoAt9KkaoR3lfQxACPr02pnAzdm7/AyDCcO84qhKefgWVd5RphRjhf
X7XWA0rY3qPfaTi6lnMjXvGkc9c+ETdioTpgGCe9acc7vQ7h7F4Ed0RRZxXXscICcC6bL2mQpIer
++gSZAUSvXeuZmqWkOu0/kvmJMoLBNHdQb94yIgl8wyniwF3DCTkjrljCQIuJh7rs1Jl/ZnNH7T4
xu/KbL9DMTJ8iWKU4JOu7Z+iptcuatxmV39Mzccw0NHEUMr5cxqmvwk6zH5zcIgc/J1imrBjIf37
gp7M2Ri74LEqmualWBJDZXkYFtAlLh0MfYEiNYRsWG35qKXg4qFMVo+DV3SP0l+6IfB0RDRyQgAN
cppk0WQnZB4t2T55CSDrQFetSZ8hHUIgwkIYzejU8YQOWv1oBV1yroDWPCQZoApjNOd7xyWyGHS8
fXOyIboWUBnfPDOyrpg9ijtvmoe7rBrHq6JG5S0zCoR9/D66TxofiqfBce+TckLrtcZIEnWJf4rb
VkWBQa1PrleMAF0hXYYAqn/GP1Ee09jpXnzYnuANJnaQGYdooKrvP84dUj+IO4+vkQU9cmfu+i7E
KBUU6qcGH/Q+HFXj8+i6cHnDe/oF7Zl+V0XT+OCjQwUFdZ4eqimMYMKCP45vE4APP53/Shr36KNH
9hXvdQOvTbRg7efoI7GkvyNbnf9SEuMvDL/Ay60AQ3ng6qes5ePsD+a5X87gxuh3EAdWIvEwsqGy
J0g6CTH5qyAuUe/MHx6xBmwBs+EGN+r4XCOkvrDxz5Cu1Q+eNXVQIfMGsDMqL1mjQSQDed/4GMPW
wqJ8vOSmEr36iuc8OhpoWhGCD80eyJ3lD5c+Haavps3eSdOCV7fgTdGmvIA2QB2/RgQAHoNy6C9y
lB4n19oYtLvc0YYDtsTiDkRQzFZ1iQy2PAQ5/Ha3VpkThIjSRXJvKu2lRSrft2zdx0z4CbnAdh6p
qyoXHBoOvH2GYuCjVbZIObZK97lDwPJu9NUM+gpuSQbfNnbLAaTHUoTRzjtObYHO5VLUzQnQkmkV
Vyn6aa3tQCfGO0QeAMnZDpuCJdHzEL2n0pzK2+glFQoW5CTZ+khO6lAap3ejE6I05ERj/R+OmyGM
KgGo/69zS/HNpR10BK6shHZv6rZD5PpjVM53Wfq1mcLwlTnX3xWxY111H2xFnxsfVc/xz8YQKvs5
5zE7XhE/21VxkZIcZBrex7bLvAfLUi5QF82PXtcAKWzz9ks/OtXOGJzgRxsorwCKvL9NTTvlLtMB
POD7QMv1iA6Q8nZZ/BtjxhPsIPFfVVTHfHaa9usid79PrK58wM59UyFxfwAoUD3kWhWeoDOdd4mp
Vg9bg7SywPrTz0SSp2idvdp9JkQG5eblDHKIdNyKvT06O2eo8Vn+9yLvTq2MCXgh3f+cEqMKYeZy
ke0EUkwH9YLzK747uIPi3HdjgAAR0qEovih9CIREd55NmByfU3uZfbWCCAMzdNc6kL5IKqXuxcFU
8OCoCJfEKlT/a3GpQ6l7eIiWROoIwdSO6KLhBVlatwbpJ3VVrWYnc0AVQIqtbeTHCFqYQxdPmPer
+q8I4IJXqPU3LZiAv/Xl9Nkp2bTXU+N/zOe8PxAq1r/oXQwbpjNmT64BqUoMidvDZPXDpSCqFgbH
iJh9ZKuuVurBCbLM4oOjRo95qlanjL3uswrXLhYDrNepVSsY1ovsE78u3GPzdr8kNgwo1mya39EU
/eo3qf2ztPw7FUNmABMOuKakTlhKfyrK1oa+DyMDDo3u9zh5936eFz+NJv6hmFipmS0JoCdqyLJ6
1LBMqBYsKD2zORs++fXQwGnOBkJaRycsb2EGFFBacyQ87/1+bnbSGqdhhuYlnHLSOrV2+lgr5vdk
ORMej/wprauP0habLjYniJZYk0dPZasqjzFKQuQDa46eJCeJmgXfZl2trluV5FBDDQ8xOj7rUVur
6mTOOcYRtZM6pwmhm3QbcKeQg+63ftt11CF7aMzCvvNnnb5zjCoVSKSPY+KVuIh8nCdaqt08t9Nu
KjgqMOuRdk5nqGKkQZLRhTVoryx9akWZqtN2jOYrP8u5hNnuv6d508VyYjBkcvLtbD0yHfvemcrD
el5p9tOYS7zpOduKskcOyzwYtgcQbDm9MtRABEGwvjlQGtZLyg8MM9U/eab5ea0z5BdsF5+8hCHo
O516bcL28I//aev957za31kAb8P6G5a7ILk3P3b5cetvkpb1ol2ZPcUQuwIVP1utq96KpZt08M0a
M49kpUWSSW6/ZE23g7ph+MvDI/SgdMOJ1QZyamPz0CRRta8RsAgioGZBk/+wimaCQ4+Yxl692qE/
nx2v+0VY7nRIIVZUo5+9niAdadroUXjwg3lDdw3T9u86870Ta6abC4VpVOnRQbOnhcrW+2krSGTH
3U6pmcghmjWhw3c9bIwN6lZunXxmn3kBhPfJbHpv1/PawesxvdZ+RXBx90kLRk4GzA9G7OSxV5t7
JwZ/WRH1hEHnmGLdKkz9R1gM9wpez6lAEnGCgqFcHH6FgtMhAe97AUfMNtVLbpGivdRtojyrMVve
Ej2j58q/maxFkJdbqoaxByaVJg9rnYaIy24uhuy6HRVgyTtkNZRL6KYqz9IABu1HO4O4qtoeKOf8
sak+Nqk5PA8shFqnhgs9Z0s+zISMQF4W80OCT0qJyAoKOcgeVJ0Ds0M77kagpqZHvKGVPvbaiALY
kkyp/1IP4Piz4uYEg0XUP0mBtXgPxmw86QVcY1KXw8BwnlFZw2D6n7puZiEBpal+rlDRK1zLf8qW
BDoKr3Sq59aGrilt4cUZWcM8z0sSpUZ5cSdn2kmRGcR4jmGjADDUrFVbfWObXyKrNe6kylUqHV6y
cUYutCmOUieJofs6biI4G6XLmwYY84ypWS8s1ZZe4N+divwqF5Y6Pxx2ttcah3aq8VgvP1Iao0TN
b5YNAeFSZWFWf3Qc5TAEYfxSlMcCQPBzq2nRCz7z32NU+ddBMx4gIk/vR8SqniVxZ7j+obWyTltd
OvU5Im4w8yeqEitAGn0DzevuLrES6xljv7Ue20X2cS581I/CtkFFy2XT5qdoDM1W6Z7XMgpJ1aku
UnNPnC/tYWnpt2XxHDfu0+yxOujnCl9R1ZnPnpcoT1Z0C5aCEcV/ktGqv3VYLe8mM122heB9UP8j
MGPrNyawHKUzU6+cyFELG+2K6BnBu+6xLKbDOqLmMgqINW53sCI3T0WdBS8mRrIXPS4+ln4w3qSb
JCzJ9B2yQOVFitJXg2X9YFVEjstRUgeiIgWSkDywhxv3nhp4z2lueM/wcs93htF9D/walpClXney
HiWpeOfHLsh/6QYD5hXPffggPVj5PauRZtyimfFXTFF7UQLPfgYs6jyjIFYdtdBFy2CcnWdp0FrI
PdUS54wUpQHCFPOxSlkworyhwBwbtriSDWPfR8y/SW/db31DbKeImTXOOdWr+ORORExAZxm+lKAh
DsizJEfDgRlt77SVfzI8A+Zw+FteoHqOXsy2ARtqJNgPRuyhrpEiKrRomUjC2mVGLQs1T30eWW2U
AXJ4CmIh/sLU50M8/Ce3FOHX+5K3aPmhreERf7dIq/iIQ99JDrnmDP/1XbughLolhFFykgwSKLkk
bGoJnJRKqGu7s6fj8R5jCF+K6TVcA6+WOG+VZXf9VdVnzCwtu9gF+LAlrJGBOkg5E9RDb2ZfzAV4
1C1Imnr5CWgTgTyyBX9kVRC7wQaJUQDe3TtJ9KodZwSO6oV/479ZPfV+RokOB0aTQ/sozX0/gxCV
bAztDJT/SYybA+J8nHaw7K13zJ2QIEngGYldGxei3MW1GbKX22KVOcN9gtwBCDPgC+ZRmQwFiF33
a+rMv33YItKiOo/Ifx0s7WOAruNd0fVfHW7rLUIO7NRq5vdwMr3juETVJpym8G7MONlR/u92tyUn
TwAfVng0A+6VgkraTe30Q50E5qVFqO3ONoryarNJSKq43ilqdx5M+1PKv7asEYQ+oA6VJ8wQ0GrW
5C6E9LNiHeIaEPMCSsuXiGtneViSyyBtOFbQgvDd7bW7BmaLoLJxdBklTHxJOt6/uTFAlLlvttdA
oehoe0XJfOz9GNyq0PppZqFyNKz7YqjHuya0hzUxzGi88/XlzmXT90zTqzsgv9Wdl1eQjks2d71e
O0pWpFclJ0ni+BXRTh5sGEvsfLHIsZRGBUCHRcc/DqzSc/JrlEEEsGBEl78pifzhrdhlBswyGrqZ
/oJhmpcYRbkdhWBOJdvOGLzyzJkO25ORcboVJedpA/JWAHiZvAt4AkmMJexvS6zODM+dad2SJfZe
xoEk0VIccHGc5qi5l6rStxB3CFxWIyJr0Iuiga30PN++KD6kWlOjPmrkYMAW1NiadTp9uCaQfAGS
554u/BCViYyBJFKMI1iItUj5XbOkHG4IQ7a7uXF6VFGUeLw5bnEwkOlqi3HaBRnSuiH61AfVrdjF
6Kp/xvbzt5eOr1q5EOuyHkE3tkBwDij9hOv8qGc9uNHkISuqcAdHGY7SuQzvbWJhHgK/2+Nvb3bD
lD1mGp+I3KusgwfL6k2t2j1TRokLHctiWXVX6AaWre2svoC+1y/zgIKQ7aJJ63xp6zY/mThhiGLv
erRYmuAUtQhRmvlO6TP8I4QJHvjgMmnET6au2ftJm5Sjr7TIwvT6Ce5/6OnmT4aZXvOyxH6HJFHU
mN+qoUKzcEpP0C9FRwugX9F292FQqzs+jiCTw6I4NAAywu4e4lfiSWJcuoqK6zWIMaqApdpDyhad
hmrRiG4NonAxUeCc3s+lPqBv7DaHEoqKxsXW2I+/G4cb4/YeUikcP/fefTAl8T5CYMvPYxVeUyRK
Iw1zda9CfGvEsOMjmln1v2MfRLZKJNV+nC337MN1o5TtpdVDbgI8dJFpc6fNEKx4M5jExQyfPXcx
XSIEyXqs+dvh073MLZoGd4xjX/PkbCgTQGCFeP9uUM6sKOY9/sfvLJ7DozuB3y8VO4GbiDAdd2bt
aYLNcaFHI3yTPx7k3nRJ3JcRCqQLHk/1nmBa1DNcFBjUnAddgtIFM98FEAa7gauitdWZcE6BegqV
362Ptkw9PiwjSI/t9iEN518Wjfu84UNZsclWHP+x0LufVQY7ks4ruteGHrGmacDfGDoo5qixecAg
el8kDQq4NjgxENyHFHOCYQIKnxM13dvtQikC1/Ju1NsvPt+LAyyvO3SZ0QfNcOG4XMuuvAhOiLnf
E5UzwehlPXSVcsqCxn+ZYFyfK/evMkVVL1CDH1OvnFqXjeCg9YdlAdjbRngjVu5keeHfCjysu2JE
m1gb569ehcECA6Sm/HKQSITXyIiuhoYlz/sfrs5ruVVm28JPRBWhaeBWoGQl53RDOZJzanj6/cn/
3uevOjerlmVZshE0s8cc8xupfgdxwfWtOQ/CeHycDXdDEC72kRgrliZ0uq3skLTsK2uMYbM0agjm
OK83mvsca2W5stMiXLd5iT4zlhtbatVxiXnBqUcZTAzjEqm0B0057wf9g51/7HuzM66H9qHLiGpt
yetCz19Lr34z+hE8C4Ak1yL0uB+fceRawI7S2CfFs1hRDRr+An915RGYuupnVaxSJ97ZQtNXI8gu
mYpnQGKNwCQJ5iunPmr0oExJX3EhhurGsDOsyOZ780vkjR9h1LRAnarvdHldzAz4Wh5/Yc4tgs58
IkLxacQvSdcFWup08ECmXnsbvRrcAK1NzYODZIYJWIbmL/INCBP5lk72uVI07XPvKEyeVhjTydKp
/lnT0/VI6nBfd8dwGQiQLect8bySdNky3s2fJGejVz9m5fBuDATK6/18K1Iq/2G54norhECi0Wn0
CVboEsjkgGcYsGHEOeG31QAQLP0YOUirtiYUWLO0fa0osmJhNH6/5djrQe4g+BMpcLDqTVvY4R3Z
hv2a1k7qq8Z5kqoIrHJgIdDA0Ob5Kxn3eWB4NLy7tk9WXVe84BdlyLFnD62yhLwk3JuyJUj4mhOL
M1qtOy1/BuZ/BzrNXXUvo4RA1yQZc/fT3k3M70rLvovE/Ooai7DAFjK/zh4KhXtbTsO8cQuaBYmB
l93N8RHFc/RqoIKqAtjfNFcPetqcm6tQVc7XRuyP1TlEL0z8wjFW2W4UK7h37Vpp8jruXF/GOF0l
lUQtuRp1m0jtK4ObQoFHSALvg/XCqikjPzX2bZFcHIwYqzqvzkVW/RaWs28a+dElbLyUuI3dvAiE
nu8wqqAHhT15LVPIXL073fSkmUWgqoMGB/p6sFKIPNOYBVIjjd7U+nml2aUKQkv7ciEbxeGIET2x
1oJQKbN35HZW7SMxb7ShC7FFBdjaC0pmXD6VSt8IUr03bizxD+NZSWxOM6169fQqvRn9KHavDLH7
0YqhjefP89LnAfyZx7hdviolX8xqvhulbxay2chInRbQnJmEPNeRP2lIearAWLtVB2ewMumoiW6f
hSE2bbmdEi1wE7Lu3+akfvei/FHWw1FJPI369Bz3+a7Dg5Mpzom07zYg2UDTjMcYcCCGNsBobW4H
Wc0OXGsDq+X6hCpv57umqyZE3BlmHHxooAFkV0T2+9yrd7Kpi5WTa0+dC8imT8y3rsi+JnB6VqPe
mC/7wbaLL9baLmOyH0TxODNG7ud6dV8PwMsTOExjhqOa4/EgCBHbVrQB8PxZaEfdsqUBCUyt20fD
cEemERmCLvr41Ds/nehAU3CHJWObqPdSgPwFoLzSxETkpV6CbcqPZl/eZaB5VsYy2WvheVslvf1b
0QHogza0r5Tdw9vPMMvP2CNicjRJYz8QilGdmRvGwueATTe5IusQZQdVuLe/9KI/Zvr0OvBLsfV7
STBhQPrMn71WO7DyPWAuq1fD4HDoo7NBMn1lm9s+nXaqCjfdrpvKTcdhYZFg50/vUK3o7SXU/xMo
YKc+J6hUu548Nb0jWEx5x6yC9TlYGf2UcjMlXL2TG/7kORHKGf60UrUvcuiPptffDm7uk+dwV/fR
u12wb2SEjOiGKX9zmKmHT1qNPq0ZUh4E0Z8L5wYdAbDxJWVDa0xUNGrtWjoG42Er2GfsPXbLVXEm
erSlDkh0tCoul+FF9ojKS+6qFRyeS56qbtU4EAF1geHIKqLHSuY/da/aVdHnU9B4A4mRDB22sb4f
de/esSgi5xhydhmNB6ujyq6H8H3oue6WwdxIYN5ON54s1DvIKVkA4k5qOd3QJgQlincK5O4LDEKM
ThESmoV22I4WB9nhMBJ5srCgG0UwmI7HwL/rrsZ0KoLioStgRI2Zpm9MC2ZD1yb3BMD3IWx7bnBU
knfet66G4WgAImM3Zu/csH/UxAx20xveRQ9pfNYSfC/De9t5m2gEKdolZBR7mRfkSAQtDY4cY3xQ
6hoXD0VYI1K/iVAEBl0vUKyzXbGM7p6QyRcnAd7DHXwY62+jpzaeJy7PCr5OmhyFVpEwN8FQTDld
muTeYPkJmE7C1UR+z5I0xyipfgkZjVfCGGgrWU9h5xJUUn4akOvcpWVKwiARLExc8jnL0xA1B0mx
GPXlefRoGpIvAurqxADRM7X2s0vTwreja1aEqb5mmx1A5o7q7HrcauQcZO5wTRjkbi4JkEo7OKrN
S2Y2XB2TL9tFv9hjoSjG82wlXGowmePbiJLfET27P9jVlZBlK3hvanqyq2ltmLaisCI0I3FgO8jh
VptUvU+07NaKKMjJpC1Nu9xaKFNNs0wUtPG4ZUjb6mQRIAg9yTj6hG8FOzXDsxcbDVcAJ432i+j3
kVTZPpSWIhm4p1t5LmowZiDuxSrHbbtb7KgNOoiY3pT66WKf2sHDmzr82NoNUcvHhGDWEhEa4CPe
u6xeM8p4m45CbPSyeQOycDOUC8Tn6opofm8EwdXKMxjWr+KnWjhUQnigXESCVaNH1J1VAmYSC3rp
bjEt2URDOpOfSoZ75MxUiP2RDiAgx2kms12aG2HNj6Yuj03KFRhzhDNBqARdyR/bCccg7yEOF+vY
kNtEqvdF3eCcecpxpK7IBWnWhcFxIkr8zCQGtpGF/bpkVqmfrxK8/aJB5rt623zoIa9md9CMjSTw
aOXZ2oOoxGYEcHtdpKoVHFRGoWYM1NsrXY70j4yFTbMOoAPfxtj6NKU2b0JzBJbMCClEQ7aneQ7e
jorQ9jj7K43ZAQoTYhNj5leo8fskhpGUWb+W7MuVVMj9NtQk1k0kRBu8oKnfJa5uQpVzgoyU05Xm
cZY4tvmB4PJDhnJ9GDO61iaN+5moosw07gH2FQFWGQYoLSPQs8q+/sA6QSMOTJPGvptthQ2X1lBq
5xijSx2Q1j6ouQ56Sv+aGg046v6gJZxtVStWXV4/pXnJOJK8AYwZLBX189R7pPoiUqxkHm8nEseh
di5niYW9Ft+z4X3VxZIGGNlqTtPhzimnN6ebviCJ7pZ59qVpvFcqsaElTyB6Gb4IVWvDJ5lKnz6I
XouHMXPuhs5lLCMtTqM70EBpdBrZ3ltq9yTaF9Zj2N8PQgfVDUOUBDESd3QnDFRcnnJbHIUhuXSj
njwn+hit7lxqdh1jVU5BnOi3BI48mSOpmN5QbqJ4vo9De8QL6NzRUCHAJQ1hNi+vrnfvSg2TiHll
8RW98vs+pcCmwARfFwWpWQUzFFtizldjO9BviLdaXZ7K/AlsnkezM9xxTvptHVtrlRrsxEaDp5pJ
udZMafnuTRcB7ET0w7tANrg34DkpnfXU6K9antNqGcxtqGDuqZAwvBwMWuMMfjT2X3GD9d629tQX
XZlTYEzOyqaqZPc1XfRsTyVtQx3OSalKPN+oRsnbkIeQe5of4s0tG8vwXTf9np34NaZPOc9D4Wsj
bMDUM+e9M79UIsnXobnNBQ3pkjlUZlCjtSQHphLDa1ZGV4WanX+Y8ql5svW5IdAraQ2UVvLqtG3K
EOkssyeluHvbpHpv6omSY5Q9bcKO9nBMSLTneDCUv+uQjIwsrs99FG8sgkQ23qwOdWZ+5hoDu3EK
+f3KG2r6LxxJTzTEq42GR2XVcMWvPc1hb+hxKU1Tdy7njQcFeJ6R2/FzNUGYRdDZKsYCGyYRcrpa
acfsXx6ihSTJdxXmR93RgJqnNclCoU3rKel2MYCNFaYlZ9VW5vdkgZ3KnwzplNuoMt4dQ9s5i0I/
8XDzWPV3VYE6hdf9DW/mg4p62jRmfF5ADkP2zTKfNFgoBMuljYlwvVXcTbkUGTgsP7DEYP0ef8m3
PIceEcsJa5RB0HkxOs+eoQ5zC4wEzhxZ8lZ7GVvxUfJhgUS5SzLP3GrXyOW4no+5rUN9T8phkyTs
03Rq/7qenrlGsYFgqr8uh3LdRvOWn6MLPkSAb+M9sUJPmWFqAQlY22cGScPV1IS4h7499dK41gva
9qNTDFSbGFPtBccZ0dWMThzyzGObyhIVWhS8XJuYbNF6mxZ7zZsuzffGwEtV4JlAsL2vOHircrLu
tDxDMhTW60jf0oimMSD958pT8aJjbIvHaJE7I6dAFxGhfKxOVACQ9tjDuibs1mawMBpDEkawuvXi
6K7+YeEN6fxMTFaqeLzLBTs12TJPk07Eogj9NW4JapjNijyo6REAab7Bw3WbOuORtgKDflp+FnnU
B2wCj9OV3DpbD8ZHVLofztA9dzonZmY/k33xYMoyEBE5hUQAQwEnSHa+6VquFsa6cIjvOkt/HXr7
U3NGdGWcbp1Fdl2qI8ak3P+dJbGYmBj3zXDOGjjgLADY4K7wZuMtvG5eXS06LpAKQWofM1MuCHfd
V92oTeNozzmRxCsntiZ/qii8dRs3Q8jZQhUzlJXHqLjQV7bIb6qw/ywFIxTxsAClxP7UDg9OLg5W
ITvf1AZqqhL7vQ6gWqWaFohrPu/gGWtGwYmiT6uvuIh3gCtu2iTe6Jn9HbstOlVLF5AkVaIUk605
1+dMEijaNvm+HolMHfR6jSv8IzM67KImCd12sk4zGs9pj/8tLAEH22t+hcMQX5ykxCQ8HUvNgO8k
jXjF0GM4WfdhzwhFGP4upfZoEiWkZBU/atk7zMTSXkxfi3TcWJN5nmGPBVZvfDlDvze95KGa6Kwz
Afjdh9eDHefvszG+ZCVz1aQtQL+q+JuT6Txn06lKseeF0QclxAfBqvHKqcaNXc/vQ32dy9O5kWuF
hyNwqWCPm7jtqM2vSqXa0sWLA2tGmtUTkwB4EzUhfvdsEimyrjwWOXFKlX1fuJOgg669LdF01BsQ
0l55MlnCheNu+6py/WICclf262RKXpO8Ff5vY9dftpV/hnWN19Ks7gpojb1TsLjIlrQluwePd1jK
aR2SH4/LiVltoz4wZ/RgaiPmdCZ/mbLYzRNYwphs0DTVEfWGcuRsxHO+CCvQ6anC4IqYBSknX/f7
RaUkJSbZZomcAxOUH1I07/myXEY4X7TV5Ikr5EVm0Nq0IfDKCg+mG23NNvWdacBwrJEWlS5nhpdu
oNYu28a21jZ4A+4/BnmUue+aXF3joo87Mh2g6GMDV+4AZJ0/qra8e+Ug3jjoKSuLio6zuDxZ+fMg
soAA1ds27l/jkRb49RRcZiKmMJbom0hyojA/cV7ycIsi/ho6/Rnl9hICymeXwBxa3hhrUogOuSge
+th8K5QUbPRiylrmqVwPypPouTGWycOfVSDSEWUQj+sdu7EHQrVf6z79Yvf7yBRovwebT6byEgbM
vbza9bGtwzfKA/wYMSVKiFB/1GjktAZhK8NsZ2u3MHe4jJD10tmiZGgi8iG1Y+XU2pm95osq0HaX
wdmQl10GlS0n9vTK2xQLKJpF5NmubE9lpdEg4AXWbqZ9se9dzcxCiCR0d2rRmJssQFYSkhUpN7oZ
k4lNI+QEevuaX6c2scWzvZ27wrjRcjpYDZMIdCIcNmpurDOeYWzn2Wv2jMclq3Ymg0kZVnGvzR3Q
eCfrtn9f/vMYGPqU67LLw8BhhAMQf21yr+oJG3eKiiyDa/qTenVFAoybAAvpqNlvvHlfOYykM+T0
LtGRDYH/1LEGbcffs1kMCtVBhCh9QOzZ2jwvedttRyr0duIeNrYIkEn/QL7wx9Dn18ku7j6LNu2F
MXpbJ/x1yOz059z4wEfGvabD7pbqIiLnOH/TBoCqlUVpLyfjJyxdLhoq7CIMP61UDD4SkRuADRCe
BcRZL/mbJMuS29wk07Vki7VD7ODhC52v2DO/xg779swiHA7hHhIzgHQUq94zX7wM6Le9qWft1Fzf
Lrl2YCyJfWqCfO+5z/DzwB6WJEsspT/O6XHR5X1RX+pUjKs0nx7KiO5z7rr7thZIms4lM5kmd9zv
VtlA/KPmdrbzu/TaOvC0AtlQtQehR5PftRZXhEcKPFNlN+RjlEETNYoefh9QXE9c1ta+HAWBOja7
t50VxQLYBM4OXUIkMJwaJmpmORAao3ad2vWlTcdXVVyDFlU6bkOr+J2SpTv1kDYi5G3dZqdsRR43
2NmiP2BZay/WX5PZOXnRr9lZ9GRb8tBcNpx14pYsj+lDMT2HVgJdyGWPFkdWtGLEeqV6WA6qUr7r
peydHXta0VPdpoluvGQeqzXsWHa3SCyqIB/KSA5iQH2Rozizx36UevHSFW6+1lqRYLSIXmGMMMLu
mlummXQfowfL4NV06BA7hHKISDX4V9lzPZoMq5t8xua127poBEPaWbYlyJSfMg8WvbCN7sqPhUn+
YkKqDEeaKyBUGHGn4z71ij2cRu6SW+aun0lpMNE0Pho5QEDdAvkyVjW2KgQru/7O0gb2Sznt8hmd
2chtb2+KfV/0w2qOaEx1C+KT42QfAyIfd5tKW5WYHrq8ivdROl4LaPPNZsRlhVoZgTtR7a1eFDRW
TPuzuraewvcGhcU3Mo3atT92aJbYZNubiNHAgWLkLpSclWWF2DnozJ2M55H5Oh+PSr32ShtK+kzb
Q14Ta4YGxS9Zhol+GScMZIRs28ZQKijvVqrNhruGzPSgI97oCuQ/oMufIrvx8wHdRkHUMCZkTWqp
ep+ODcQP7ghxI0K/GRL91E/6pqCmXM0Ok9PJQmK50C9eLayt0IdmAyFyvzSps5JZuY5NAluWiJtD
FInuMKG3Zy4G9zRTz7LEZKr3T3TN+PzLBesPimyYdOlNXiGrs2+FU5tKolfGDSwGKBJNmRx7h/5p
0yLa15bSGIqFB5l7xXrpLW7GU/cKomdd2tf6s2I0bhn3dsZKmifVcykXa+eYFW5mUc03orv2hFrs
NMRv4OFzspa6NidPnNmNtYg5LbRJMIDdIQRyobHNkvZzkbeF7xhl6INcKfFyMvVapz6RbSUAqOsl
eckVb5HNXMJW3tq+EOKap9AcbZG+9JJjGxq93KVJhoGJy54xn+dW8hc3Nm/JPBFKTCRZ1mjJSHd8
sT0bY3FWHEF9qkNU3elIKJxR5SrkU1nHWQfuu2vZ7vHeRj1vCBoZ6TpTZTn0etbSrSs/jcadYONO
vHBBxOogyi3NYgtGzMYbT1VMeAuzsh+6FP19YYbrMZ1frImpy9EZn7qQWU9sQO22JIiGJbq/qGTh
SdqvICUIWSf6rC05BI473ET0UBEOPRMwSjQjm8v6G34zh2hOb0d90AifdpmAGV1iN0oGE5oaP62J
QmcSNjKQsFlyJtshuDUuJKb+65OYe5YbVZp7QCXVQllhc86J2vhWkf2hm7+jWr5BzxBuASjcbm6X
TuqQcUJ06PAD+BY/LUy50XMmKGgZQq/pGDJB99Cm8TzRY5ak+KTxuO5i7c1rhbsejJbAtSSrTnT+
nHW+uKTjCXo6tL183aDSYZ/DcC8VK/vaLWAf4cPEyAJu2/vUCucbGer0Ntj6iBJLjhNVaqPBgseH
/NBrub5p3VsYFxSG+vw8KmO3dDqqsGqf+pGOiJx634zKzleTZ1Ao5gu/fXSKu/4tl7TIrF9zTG5d
dvtsgrkrjqPCasR2YFA0oGNPo2bftcyNXyLySLSKMGvCnYKp077banyzInK98vCUDXgrxfA9uQj6
dYoEj7vysUcUIO/Ng/tbSsQP62kM2R6m0BvWDOh8aNfptdiZD8ohuqBI0ztN1NDz7ZlTbqmrVYUV
JTBG9nzOlYnf1eWPbk2f/ahTschpZ7D2bK/Q7anKP/FukF4J/ZR+Lztj02nv+YtSzqo4RX6x820M
AhezYZBp6a7QCXRuQ+u26bz0puo4t60miDjIq7n2sAfSBDcaz17H/TSda3dt4Z4NXCVI2xg+5rm6
cIdNqYKtlagZn2urEh9IvZnT68Buz76D0DYM8kv9nTJkxVYhfTB1L/TjBuk1ruyE/yGc5FE1XErJ
ZK72hdY+vWvRju6rDtpJnMeONtuiyi/HubJZBFujtsNYN/KpGPqyjbyluyTXf2zUtwIn7c3fQzJv
iDJCeagzyV/bXSNoQrUrsD/iyTVZSwlWdzUPin87zkHdsA6HtfGYDknKeaC/dOAlAsM0HT+ydq6U
diAW7yVKYsGUG5p21RXTug3ZyBQTcxDpqlVVs29U9zg69bI1UytZj21+VljG6B3TnbPavNly8RBs
7A4ZHGFFr5ZOHCUcayxT+mAqUIfXVtsN57F27/OSA1ou+aqojfbce31NhvfG5abv1jBZetobUMcu
bTgj8iMz9rH6nAYDirhDWz4djGdL4iysu/e6geTCRBelULH2WudS0BEL6kV0PkXrOmR0cKTFCjPn
GrQx/aTtHIRy7IkvvMnaQW0Af+NcDM/eEp0iyV6FbdkmM+vYn7QMPcaYbgzyByhy1A9LLvAox701
rPauGTJkGBk95zP9T8F9KYIg3WrzryI/OA0t45zY1hj0ZRFttJxkhMZwfx0bj2bRP6t+DFcCDLLv
zLrvdDPrs7V8C+XuWouY7PTXkZygS5F/NYrZWt3pqf00QozKOTpMVv3UZpgpek4us3tkjuPgtTh8
ojBeh0kLxWMwV44nvq4TJxTi0Ek6z7T80HSOJs7rnP7Leozk3sPyc8Og4pNxjRmPao1ue8UBcMR3
lzNsyRxRhfi6UaEL1CbNHz1Jn9p0yCiCBXIjq/kyWnQPbBG+xbc4UFhV/HBa1oOJdX9sT/OQ5Vts
Gft5DC/EhTD6ghaRGQqrjsNrRvP8UpT2T7uokxDDhSoVbHF8yEKewdmpYQjqNpkYOLuv1Rl9lItM
Y0E52xUoJ9ausfu9ochBL9SDNi/GacALZOID3lTJrmgpcXvP+jEza1iVsnvRqn5B58q4GXDcTCYz
G0xPrRsfenppaG4fpuj7o0FYbBq780brey/olsr3RMzZktzlkBn8iLW+ardglfZ4JrmVZ7rJfH/9
nkvixEJlkTit/UT28JGJ7LNv44Wz39xODZ+LSAgvJG99I5fuPbIQIdP0Ok6f0kGzyHgyKzfyBYgy
FAY6tjaHeWzHDcYnVtibtE+f+Pzvnc+2br0gQi9ApkX07zx9pU1sq+zoR3XqvjOdnzrvX9y5e6AL
EfpmqsHJdwjO8iBKNSHbAWFc3Tv0UTVSg6XAkk3kgbsaiqVhy6/TdXZC6wAo7dMIJ9dvSnxi125W
2TOez04tD4jd2Y9KAn+4ma1563AFlVG1LVi4Q6m9WkPyC9ysRHlu1LbSsbUx/h63P6XTvZAzhRpd
VpdGbIyQOydrOnRlb1eIEfpx+WlmLt50tR7cBEudLmpyGZg7ra/xM9qMwS40vh3zh4amu44X76Sw
pAWlARoB63XS6Hh6vfhG2YuxSpP4VFcaqZVWcZRMq2VlU2z72dbX2OZsqovJH0q5NSYVQRurGyJY
mnuTF4awxuWfiZuWTWnERCfpjjGD117Ts8Jv5zr9iavmCp3q91ap8XeTyikkKg7lLZuwawbaPD0b
S+wdUDZ81ZE97tqJsVZO+RjX7a01EAQBpppfIwmmAq+ri1rOvLd9khlboYZ2uZ/MOsFVVnaEqXeH
/Rvon6rpWCmaGIpwJ5xT26bX6vVUX/pFNw5lMW6mUouCJqMoq7tdVRrUrWjCSZnw6aly7cbLKSlY
gMK4Kdd63d9ELsHtkU7sAo4jw9O6tZdrjCuPr7lq1+3YUQL00a1mUPRPZfUd0dBrUsIovUhLAm02
P2TfXITe7wovn9e9Qb2b95lED7IYFsohsoTTbR9Zn7U4RBarJjmBDu2wXw+PQyVsxtxH74eMlA/E
L9G4z3RQtooYOGZaDhab0jiijFCReWFg5RJP+iWZBtwexr6O8mJjIA/IQt4q07taeShH64YgxRmv
a92aL51KHnFYUo7CobL7kUGNUp7LxXoIrfResKZsXGfYZu2y9WrjJuROzrCoP1Q0yIimXKcpaiSJ
nWnSrsxGWQE2Sr5yI4qdGl9MV6CaM8udVPF2Ho2N0/dUJYiNHpkFq1rLj0K132E6fmcdvYp0WRnN
fd4MAxcNI39h9WrG8jtR9s8wVvD6zcDS83oL/J5+2QxYoWHXLuNPJFka9nXZIp5pF6taHmPbeU4d
tdNNa9/ElKpabx7B7zDuIfDoDNwQ7c4dVsdfQ2jrRq+5YYCGGD2xsRvusPr02ZZgA7NPYQly2LI9
ou6ddFDi8r56WUIvaOdFbOPeePLIYW0a7y0ero74JD5qE0YKjHakQBTqaBfknlYmAnfhPulQ3Iaw
ugA8GnFejQ/NiBbTRwzDVo48MThGoF1Y3xcMMqy8ZT6Wgxcki02KEk+hY3K04KTQZnU3ttveW3bx
0XZklWm6A2sfQ5o+PnoCednyGCuw3YepNyjY7IAllw40jARsuOIpI6CTcRPwYrbVfpT6EGi4VBtS
Q1ViXqThkBkKNzBFcx/qcHe95dEXeFnKzF6JuGQ2nVGfsLHvGqs7261yfXqNbLsJrVtpjXWbD7Jb
l3h6Jhfno+oP5kA3OKKd0mpfkByIekRbXU0tBEl8qabDRzvRL89zg32ps0eCZ21MjJr72rIdjOG5
0JHAoCJdJ9K3GoPdnScpSigUJ6ZVrm1AeFIJ2Ak9mhEHqH7D7r1xjc3QiuPgOPBQapIhM9ZsgBZO
haA59KepFv3JqJLhhACx0NabtB32kWnVabXaF52o71OhZfdsq6///3ug6ph/hFPEbVOGsCDDODL8
1ta77X+/zRM1Na6JNWwufw9hB6APYYu3f18knaKUddxVa3vp6nt0mOYeu9hDrQPv+HvIIt713Hj6
7p8nXJ+VE2C64beNg39fCCGdKf3J1PZ/z8Nsre5UQ3z99VX//mG2ZBczUEnbmt/s77FOdr2Pw84G
4/K/x/LE9Q2gPpe/Z8DumnG7pAjadjZdhBr/+w97uztXlNPN/3tcUBuA0ploaP3v+UYjoViII31S
8/zvwznRaucIh9Hfi/49nlcz0VOxfcteZFObTXibkun52IQYp6p66m/+vpRelV0z4JZ1otLh0Wuj
/GA2aIllNA3cOXr3jgwEP2f8pvdLR50mncX370fn1uv8CLPe/u/LNPfSLYMNIvjnhaNwOpJViGh2
fds2hzqXGf889e+tXK9+oesiTn/vNCVENi6hGyFI8PRpaIod22nN//syYfL0NHnmU9Fo/B66frEa
o3v4ex2Dn0TKaJvj3wvZJaa+pvTCzd93+9T2Zzy9TNXk1d3fP3betJus5dIClRXH/iArWBdT0fl/
38bRXN3xhsmuJYOZVfz6nCJZYlxXNLX+fZ2smxX7gXKLSGFu+t5KLkjs8aaaVH5LC/7qHKjrOxB1
TlBFyXifgdQMOqgKD3PbSD9k+uaR2qv1o0nmzz3qG9edPb3ECzw7J7ed11LZ5SrXhupdtPUPobKM
S7blizumxZeqS8YGU+u7XDCy52712ysqioKeCh2Oyh/1moVj0W9DRUWzao+oVVhyCyg0QqbYD4gm
ptwZefZSbWN6IT80Ig5WvzTfeevcOTj8P5MpfXPLuP3Q2RNQvXXem0nvdpWl+bxJ6ohoFM9o7giT
h6uZOyxB18Dlv8eirGakctEofsamufv7hhEZDotEWK//vvz7RpsgDqVRrlHu8FL/PK+O1FpiMQv+
vuyvL1A5prselQtR7//eg6znCvs0fTR7aqrYX1pH32iWAYX4+py/1/foCW5VY4///Kp/3yi7cNiW
HT2tv6f8vb7SdHz+Y0y/v2rwszGRvlvGjLhIWqAX0oKK3dDYKZGgdXziMtPWvabSByAGid8adv9e
5NrZtOspokd8t7hh/NsU9gcGb+9lkqZLBHLP2Ozk5KgqXnPQyso6OObkbti8jlz/hUlf3Bpfp3B8
tStQLrG9ZnqAD2jJlrvSqeWbkmblR9G03HtGUm08WYDbKbrxBne/uyW1ObwQa9oFVpPpzzgKU4BJ
8W2jZ/flYppnqy4ALVhyojVBL3DI4ubMiUOjKKqyc8bWaWvBWjhlmci3QwMlJS9pcBXZNJ8y2+q3
VomroBQ0/wdhFCdjmM3/sHdmvZEjWZb+K4V8HmZzXwad9eD7IpdcIYUUkS+EMkLJfd/56+czc2W4
QpXVmMYAg3kYQDDY7qI7aTS7955ztjDbBCfN0+0tD4pzkyQAAQoWXJ6yQ07QybYE2r8zrDi8ZzfC
lk5z7G9BeoBXwv7ecg5fNG0wfZJdI2tWsMr81XXsmw9dDWDOn1Q0vrd9a7H6dskD0VPxDdpn28GH
2xS2ZcwZsg6D57avyiFcD8iFrspaxevnD/eZ3qCsHPvzWo/m4V4myMs6SwM6iY0saqKf1oPEDYzS
2pYsbQh3x9iyYfUJ9npUjZdxYYxR2dX9+oAT/PuMmh9EVVj6ifU/t6UH7Q04JU6D7q5ARYUYywEw
MLiEewNW4RVBO+Na1g2F69+zuydGH8ZNfEL0k3XOYKyGCXomWRpCP7uFomwnS3Ii8GneLkY9j3Bm
5pCJZVo+ws08Q9c64jlrXLm2vu9+9MP/sdKhtruTVaXn5lC61buiRkJ9TNN2peoD0RUYUNqNEpv8
dshBhmvQiOAxlTnBlqU3dw6vBQIBRCW2yWR5KTdVDQEfdtxLT1mEOB9Tk0iuU8iGwgraOxuXOpzT
LjQwQ3On+ZO6k4b7XEn5J7gx/01lYNnqTtEw8cuBsqNMZAM4VNzBYvA8l4SPJ569D8QBtApr47bH
/nMXZBVhLbAG/o7VsMHJYxVnvYSowprB4xQdDkfDyV9zvfDuowDgjVdhT5f1meM9QPehPnhiu1tV
wGKUsKN/XhyLElYoa0Jt2p/yai3ru5AT0dCVz3hxHMiJRuRVY1yXmYXkrBYOyrFxuJsWMttOKJfm
Yw+VuaUcZVUdJ7TK8iUra6/tvQdwLc2UPz/Uy+KHOkt3tX1WJevBxYaK7tV0DPXpLVHV5j7quNbZ
JF48Cx3rixYDPlDLpPwdp913yyztF8XJn1pNa/embZhbV4vDtZcZsH7AAf9kFhruMxAeue6yngYa
vEx1Gj2jeImoMQsmURnKujGmowvLlj/FxoqocNa/fLydqip7nUpIPbtG/xJYjUoEaeFyYh+Uw/C8
07UeWlEV1/1CHYxg52c5R+sWaJerZy+lp31Fn1z5BGF2ccx1aAYjZyYgYew2VVamz72KE21SUm2j
AOH63faXTJCtu+e+DsqDVtXpRgUgti+6IHtyp2mPMTJ/0QajAPXk+8cs7ONPvhn8KT9u1l1+wWos
7pwi62/9AC/DKAaI/4MISnxaMbGBuR2YW+gk/4ihJD3JxMjH7lSZHeG1lgvFgcIpvSJA8mTokTku
ZB+wnCJLmDYYOPP4VvwxheyeleVzlqXF7jp1ahAWbCp9u+4qoAHjOO/hbfFuZSlPAKA5PbT3shjX
RLEQnrof3ObWwSHY7hssIESHqdGyqJT6eerxq8a5WX11ZvzW0Zg2L0WaPRPmMXxDovnUsR99bXob
SFYeoGBfzIvCBSawUDjIC3O0F4BvyUYiZNzAFHD7DJx4C05ZkMsVTgXDnK6Viwhp6a0sXhuSVMnQ
QSbOssfcfRc9KT0y4gaE1DeuHVbepikJ8R1Gu9mHRneQJZnILpboJ4uVQBeZQ4C9rHXuo1FV9rkL
risDpc4pvYdEQQd8tYpEs+xTK766TFNsorVl0YfX6jeO9MrhMkTX0mWtB9bdpTO/062GsoRVW849
gCEm+fEZl/GDn9XcWXxGQ0jBcSzbYbNsicP+FCRZ/skXR45IrYnV+VHnNl27SjCBEboDJRzIFf1c
q657U+lxfQOW5ZkzsfWoAquCb8w+l40DpWxMPLnDjXgjGy1Y7VfEgZQ7tSROsO2Ncps7xLumrRF8
jvzCWZc95Ah6PIKjAt6JeE4P1G3M7Mc5JcrGKwLldYN/zX/Ne7akRt1ajxlzrQmQTW5GywhXZZwC
ICJS4AFr5npkrrNhGdbDXPsYTh2dEyYgO87mkLobZhsvZKtj4OmcWse/wT0PwWgUpbdlY9e3DhFr
uNDr6I/KyQ51HltPtVE6YCoC6EDmLHouFQwIooPz80h8qQ1GdTf8g3iRy0ibFWtZTo1+xreExd2p
0schBaEEgWd0H/s+vFFaW+AiSZ3tMNn6MeYdQThM1uHRjosb1rd2O2Wqc2vy/aydJDHuixT5u0hV
nMdRUBbBx7uoKtPdNp0/T4tMaDB0zqSdcHWmGC5h3RJVORH8p1Ikl35tbRZoWyhvI2RLO00oJA+m
jwQh4HZ83GsiErtPttGFD6UNZ0UE0dtaFmVCB9Oxu0/s7AUKCOKhawdZRwfNxByIBWTY+15nokzb
B0c7T+vTEA7ZOsnS9kmP4m/yp9aMPyNrCL/H3KsY0yeELsQYF6qioynGpA42hTo2m6fZEO6DwX81
88uY3Eu1he5mb2Mqm7iUJM2PQKq8o9ZO3hGXJ/6tQcchUcV5sEl4N9SoYdOUy6aPWTbBxkrpok06
VlmHSIEJjg9V3UXD1cPyjI76FEDCsLBUlzQXFdekTSMEgIl6fZwB0q67EcX1JhqNmyLXk3Vkxcoz
IPm7gbvwuxX1Z7MZjGdwCzlu8eZfuvpZdye3rmY4nksveuv6YVZzVtFYL6oEM+KLXufGZ9Wvy8eg
f1eI+hett/VLi+a9a/k4pvTKYdvUPkEoc9WjLN6oI+9YEP84RFVzLbOJBiFAJJLSi2GYdO9UeLuO
dSLOazKbw0GroKn6c60swwxfH2YDk7U3KYfcCo5ARsxtiqv4gFdeOch6gO8YT2Wllo0uvMiiN04/
L1/IXp2tddZOdmhkrczKpHItfGVOFy9KmDPe+suWSQt+77w6PE6s8+eAR2OXjhjmtKzKz36u5WeZ
Yxf61OJMPVzrRz/Qdq6B414O/bkv0aZvfVu4exdwHHTQDrvBSSYWRJ/cR5m5dqoM7pK2A/sts9c+
zYS742Mf2WyrFmQtPcIyEWGGwaMC+fsxz1sV+7TI6goRXzInkybg3UV4Uri41vW6O1Wnazmx52QT
Z/CYycFAHGFq+jAP5kqcNE1js1y5+MjezcHGyVnm06gSX1OC1YKur/eiM0QG+TlQw/xcpZMDRtw3
Vt6kZ+8bdm0Pgd+1tjQMZ4Wn1VjJgTKBWjk/N7ta9JQVzUB8mM2WYwtOI0Np5nnG3XhCDKFayCJQ
pmLbGDAtyaJuAhlVwGreyGJkRytekPpj6en6OcnMR1k9RHC3tiYacvGUT8+NhquXI4Szl62Kpd6h
pDnfI5RtPjT5fJnaS83uOMRdCZ8Sg/B4TGt4hTiPin9LS2ETLCzFuB3QVXrWfZRJ/vW/NcV/yzYs
3OBJGp+v/62cMuG/zRoImitQ+lvJhJ7xuti0RUBctCBLv7CjCz71a7FqQpBoHiE0slU2zGPKyi7L
qZp/TbU038nSlFVHlkogPqm29mL2usACo+gMt9u4arBnr8fGmQhlCrOlD1HBbcFWCOkk38L9UEOf
JXtfBjpGSOx05Qpdj+hsKU10Jt4s4Ggx3CfoX9xAIH/slNF9VnU+fvJGUEeed6765HMjqnMPnE2d
4E5vu8R9HlsjXmKIj25ka2vHaGJMyVOgET3dmkjsjIPiPteAxjZ5HY8bOUrXB8yRXRzfekrqPc3x
jfxIV+nVG5he8QCKj/LjGEdunStbWZyS6euM7iwcVk352AT+Wn6k1+Ib02aUr7s+1Z9MUGNJ5J7a
1MDjoaqAixGyOqGU7ZyGysL3Emu2T1yo+TBNqQnd0I/mUSGG4TpknueJRRSKfYtXq2GBOgn7hyDs
+geEljAdpgSH+gFFKG8QkBmml2sPrfM/D7GRnmR/VE+ardEDtJTFWkwovLhiLjlmqDNrCaeIt/UM
a9t2U3035uDt2QAQal8rPK0qJJmdYQffw/su7IvvaDhlxAkGQmvABG07ty5A/yH+bNnNH56h5N8T
Xyf8xa6+GLpVrVuYCW+wRtqnctYqNJA85/dYqVaya+Xi59MH1f00p2jDTWrEm8Sqh09z6fUL+Xk2
IMW0t6sXvyRUUalGNmNKYh0bQJXrIrLdZwIHTrJrG+tfe1cFg6jbGv8UFh15DYU/VEuHc9Rf15Bw
hrpcQ5Gxp5LXUIMa+hzl1R+E7/Ybv0rMTaom847ggGylQ+zxWRb7OslXeqjqn822eWudvcB4V1QT
vdrhNMo2oJ3xkxhK/KSik75SJ7W+JRh+2Fda0uygTYZHVInSlQNv3pdp6p8JgTb/dJtjkyrza1ux
TEBCHgMoZ/Ts+fVtgz2z6CBcGIz8ZciqcAtfVgb9XTqUN1jmkIwSuQ/FDpJnZIbNdsk5gN5VNUyg
I5CB9tvMvk01Y+2PSnSD28hdpthd17K+cnVigQA65zeGVayLdkAyIugYYXgRwi/e6F4mGPaGY6Kq
pQl5PcdRb0yTWFBRquKAKJ6ini6NfR1q67ruYSQQDbKLbPV6vTjiQIBFP8ZBBRPYJq0D62Ri3zzZ
IpHFMB3s44y4pCzJetlDy/Af4fRxYKbOY6DvYuxQoHEUWtkmRPVmKQnYQbp+LiH6f4gCAiYbjTgL
SYTuzM1n23OTB9zp4aW+TJ1lp+nN77BtgDbvv8M2zjuM8Jf7oDT9XQB10NYN0/whGXBytIrafzcG
dQkBdPeiwtq0gsZRu4U6FQW0Lo02Y6U0T7WqfQ7qZIBSB6GsKfeerRgNlVhzkpuurAY0QIwJ1v4p
OHPGAIydB/fAyocbQ2/te0skpk7colXcT3FkC0ax7kQI5hH8H7GWtZnUe31mW3Ht3zVNtFFbjmyy
Tg7rQ6Lwp6jLtrIoG9SofoW23jpcuzlEUjlNkd0B3rTv08pv7txeWV47wCzD1iyevl2naQyn2rYz
oD45SDZ0XTSukjT0gVwwkazT2nxE7DrK9rLYF769yaOSaAgVbRwvsJ5djnTHwSMIQBabaQrXMNWo
O1l0kuJzi7vrDJjKfwChvmnaznoupwAAm/dJG2PzhOsCCv5A/ZMwLHUb1yVHGlknkyjKmxswV8CW
6avOhbHx57rct33+lVhgoOeer6801Y0/DVNunU39jw7bAsAZ5Cr20JgBeRWNRV0kn1QzUlcq3qG1
rLs0+OVXY9K1oyxBpWidvfwP2V3WRJam7tm0vp8nTguVqIhWWddO3wMkbZuvARiqyxwcLgjXruav
gF/cZe3hmY5x/WtiAYrge324lnz/UpJr1QjLxbWt/6n0Y5xc5H70lOPwOQ0P+oCvWiyAP3pePk+0
CcKdvxnnjQHRj8GwD4YpOYFsTE5W4n/qsqnfQceSnK71Mnepq0YcZgORDXS/Vuc1K/1Clpu5/5YG
BOajz3DyM6s4yZxMmmqCU0VPOwTE/mrwNTUa35VNJ9oVapAd4gEdyss01xn6RpnWWiy4+8T8MpFz
sSnoF7/84z/++Z/fxv8ZvBbnIp2CIv8HaMVzAZ9W89svtvbLP8pL9f77b784RDd6tme6uqGqgEgt
zab928unKA/orf2PXG1DPx5L75sa65b9++iP4BXE0atf1VWrfraI6/48AUAjLw9r2MW88U63E5Di
hF589cWWORTb6ExsqIGZPXqY/g6J3Gvnet/zgiG8VnaRiZtV7jKvifetFko0eGxUEAlIN0GcmLf1
bBmXJJu1W5Ol9YBvmO8atiTzlqj8cqtoQbe49pMN+NwQ0CwiKJPLCKOole+q3B1OVp6NJ5kzfuRE
D5hTcrZxxJ2GHE1Ovq7t26gr7suIUFrfnN6VvFzdW6E3bf7rb97yPn7zjmnYtul6luE6uuG6P3/z
kTURxxdEzvcaGdeTrWfF7dCp6S3qFiIPervBvyFqqrU1oUxG2MYIdYhI3qrj2oM2sGr8k4Jzc5WZ
qgXhzdjce5FTQ6FA3ejbFuGkah+C6vurXHb1tyqtO9RnwqeKcP27CG/4k6o/pUnbfTYATX1KiOWW
tW7XxifNB2Ioi6mGU2U0FMjzxRgL7ME6SJsa8H5nPRFrkS5nJ0+PsjUvknfzj+W7+RVD3Q9dDdDS
11A99f0Wso6mP2F9/q+/aM/4ly/a1lTuc8d0NSBfpvnzF925ucuGNchfsYgM8MXw/clvOMg8vlQL
KguAfbDlye/42jwU0KI2eX649AubDqQwPKKH0JzrG8w64GETbrjMnjpEM0Vl74r4YZn1fVNkHf2t
V2nZr33FvqsKSm8PZ5Wx7t12fmnbxdRgD58RiNmomd7tu8x0Hy1fO8v2jFMOFnO9BMnp27c19MbL
pnfnF79JHkdszI+sAR8mTAk/+KR6BoGGyzGFt3S2xnPvOOFNN5QnWYIkcDq/1fdndJ5h4OvL3F/0
BsyPhLkYK9+8dmFoa+aXobpi1quZ/cmuiInyCKEOgcI+Gj+pfvU4jZqGwFuPLcltxbUEyhfHWU+d
pX5VYf/fESxkX4r2FN3mYFgfDBeRoKiwMgRTGf13s4rhtQEXgrw1/uOn5a+Ry+G3opzqKAjbD8V/
bl+L25fstflPMepHr5/H/POxyPj7L7ucom910RBJ8LHXT/Py6W//3eqlffmpsM7bqJ3uu9d6+vTa
dGn71zIuev7vNv7jVc7yOJWvv/3yAn8WZlbEWaNv7S9vTXLZtw3W+R/vCfEBb63iq/jtF2Qwivrl
e/GvY15fmva3XxRN1X9VTcP1WLxs7PYur5Xh9a3J+1W1VdUxXEu3DE/lk3L4z8LffjG1X1WNNY+R
qqe6usqT2gDVocmwf/U8TfcQUbAsw9FU75e/Lv/tLXb53f7+rca/8dMzjy3Tgf/F8zyHN5tl8oL7
+ZlXs7BUfWVWjmmNVQCRJRTXm5Q4pR+5Sx2YRwIIsb+mi0HmZa9/aRv9FobACZqed+1iPlmUiaDs
OOhuMGyCwTu3SWfO62ZI78PeaTcA2PJD0oQCaYFjewlbOrRSojIS5LYyKScBxLh0wqafzMSc0iZ7
pT93fTfdtc91JpkblaxY1N3wFf0VmM9+fMyHTx2glkveNf/dfJf/rFEcqF+IuFtd++Ra86zGmGaU
tIXpuO63jZ8T2zAP9UE17URdopoKhl/WysQhFOx9GR9gfZAtMyF4GsI4ezlaVoGmzQ7ao8xfO8qi
TK49L93Fx777gL9r/lAHRh+zQWLDwULAqq2W++tMMmd4DtISlb0JoxLmVCOpEMMVWZnEP3KyqI/s
iZe4Yd6aOwP6q9lrnMtPef0VP/yospjL398NdGSQ0URZtHYJEAOkU3ngDcE2yMQ8U4DnWcdhwF0r
b1Lw+SEhNqV66Sjr5JDLOHlL61j4NuBmbuV9Osk62QyH1REHKNhD8SEcaYmBjuAufTdWZvXBPNud
M2COod/l4RD/kSxeJhVF9nGjptwOZt0dzEiH2FJmZQLWt9936Usexd0BECwQW6yGLc/EX4L2sghu
HzZVxSiW8GQ3B+g+wnons61AGQdVsNfCLAfjwqEtEdzOMukadq0w3NRw6nfRznGxcorG6EcPNfG3
eg4/IZgPVM1LBC9ij0gtdDn/Kht1YaxTO/+qs8k8yATo8lvOSFWc3yKRDek8Pc9scNcQMpcHN4g5
GuYwAOEwSRa+opISMw99Tu3sVEHtC4kXGwnJLP0ua0T3ozXxOEwj0Cm0iRJOorABZzLrCu5g2N3B
R2ZnO/CsTWWpJ3lhOac+1gpxeeghwZqK1WpYoh4VA3h09OxOIYDdgUxtF6NGoq6v/75DqAIwPmjr
EOWCylhcPrxTxUEWZWKKBplLsurkAhrBcw37deuURFvrgPtgAxLfUYYlh7ih5l5+C3HHPSBz8tOA
EU670YQcU/hd0EofDzFWhEWYT2ggwOKXYQEdh0MQVWRxIaM0neTQnRCoewBKBnI2KpXFFDeYWS7/
lyaJWGLu0EL3CCAX/5T8TUylRiGu0XeySv5C19/K3xDckh9Sf2aRT9LsqWxwrF2KqfifcWIq4NUK
CJlghMoiH+0Icff5jvXkjWD5B3Pex1XRb2fBwy3bZM7UdHg403THL14fFEl6LnLeWELkrQjq8yok
hh/Cwe9uO8Ay1YYOz0mC3qhA51UHWc7n+EFDy2Zj9fApg6kBXiqzPhq5B5kTke3cTMFNKgibtRzR
JjyD0JDbMxpPrkg4nBdA8LmlLS/4oiphc5hEInPXojt7UB3P4Z+yCjjCVxjYkHAvOGjgznSaA9yW
kMEH86nTkvYgq8KgBe5tF7sRk3cJj8z6erFuLqzc1/Iojrr6qJSEgP91hZfLhM+Lu05QQ5etpu/V
7AYcRXW4XqUsyustASseYA7bjG7to1CqTUt4AKKlvHJ5ufjABeG4TGVFUZXIlQ76LhZfUTfCd9Tp
cbJ+d7/KuwN+Xm9l2ALxRTRrChREPMEi8TqFOD1D216roKG9rUKePB2q9ENs8Iq/JjgOIAO0IqyA
4iMLt4KTSO3PcLpAqg3i8GCK17YsYrcPIcwWZUsDuFfMfbz25IagE6TzMlHxDHPbVP0mjRqC6nrD
W5V6W64ccc/boz8cCHMAKZz1w7Iu8/Eg6/x8+p2I1BgYhhUT+U4CQ968aAtVWw1hBuXpDEqp03g7
jgHOTJlz3ICbFJmgcV87D9owAQ3LXZuYlrk5lFk2cjuoVXPwRNKPI/Ts6gi4VNV4fycEWBzkDX4p
Q4TvL3O4gjgOaCtbkoDLn78WP6RM5snl+asm2LR1wJ/LYHa0GShpDy2vuJ8xXGaQFRMNwzGeNx5f
n7y5Ze5abGtoAAp16NYuXF8OgLODTIJAe7Z6oHuzoF1XxdIpE0eyq/+ok0X4IUBOyKzsI4dci7LO
IMoB/h37KEs49lmbZb9LVta+m+eSdSFiJ+5q2tkTvMx1U93oedYcUH+pD/jOrD2RY4Vu9yuI6MwV
sAlj1StBsCwsvKkoficrSZWQiq1kKzZSjZazapiCP+GSle0sKndQVscLTlSAwcSrZRAvmZqo6QQ2
BLKyUialaJY5gngdXhridruOkcX+3uis6DKJbJK1cqLJFmoIiQ7ZBLEnJVsTUYYSkVfvj5kwIVXQ
SVv5IDYowaW5kPsZ2TOUu0/RHVkXFBZEkmRC0OFalh2vxUtzJh6YS1YOSuUTc51T9r8WL80fPi2+
jrG8uMC7VF7+Aznu3X956XiZw6kQ8Q4A9i3rhJc+pL+sNs3AS0+Wfd3swf61zaVONnSiVeZkMru8
nWRnmbuOlcVursID4T2ygJwuL1aZVS0b0IrsDGCbWpm91F7nuX4Ub0R1CRsi8d0/Pu/68TJ37fxu
xutcH/7FD0Ou/caIlcKNdrp4WDXx2Mpk/pH7UDSmDML1cYCBTHTRxbutEruNa2JaGbLt1vRdVqkd
AU6YPNmaXbt8KMqGf1tXFCGEc12iLmQ/Q+4XPsx1+ZS/be96CwYNuzLf/uMfFyr/d3kVjVykZPZy
VaKPbK6NmOXreqnXPpYWWPu+2hGoYuyGqII+SgwSifzyhAYgbPfakG2UxH5AorWBELnrV4Xc5GV9
fwqDzNlI/QlL7M0cueWT5WtyqaxzDb6zqtJ5MYl94bXdECMvU8pJZFk2XyplGabhca3lsCC70N6G
rjIsy0ElEnWovUML1BpyCmJVqjoqAFLEwdq0amPG5uo48GsoKGzJ195ozsMDYlwrZ6qaXQ83/kqw
NbBe8SyZYtvWyb0kBDt8E2HI9bt1DX2ppgK76zzz4EG0dpC5EKTAJYc8ubPlqE/oM2+fRuwuPLmr
inO7hJNTr/FJB5G6JCBYZ/3P5I5vjDj7h3nKlisS7+9AJLLSVmAd6XUIhwpH+6SHHuHBajBCyhS6
B7TJp23fudYBdKt16Ew0T6IWuqAAmCb0hi2rLbmsb/ZxzJ6hVnP10IpkcPz5AGMQEWWF9YfZqd2h
F0eiayLrbHYIK0Mz8AS5Dd5ZEGXrojEUXhRzSCCRbUGSEH+Z8QevM/k6dsWbWCbNbPUovD6rLMH8
xuKbQLOPyxRfjMzJRDakQpqH+JMcHgQbNXKZ6Gm4Qz5648u1UYqIxAAAeHmIpfmSlbVqHt1CKutt
pFQPeBHBoBRxvUE97T52BmnzJt4jW+QEEM+XBj8GFqL2XZL9XJStsi6Clg8y1tFa5Xn1JhMEoX/O
70vIiKy7NsjcKL4qb4TwIhG7efn7ytw16cU9IH9zWSeLrSaMPtfyJTd39+E8dZvkcloQE8oGOViO
iwLntrVx80nJFinHwt4wvyi4yKIiX5GhPOzh88wPlSZevNeuYYR6g09cyfJdp9SItlHUrsOeo6qH
8FazQ1ugP7hOipaOLkJS4Zjk1GtHCGSV2PMHUIYr4lW7G5l0FcoFbQeVljrCLBZobDpk0mXYoRYE
SazgdikvC/hF2+W6hqGuMhLo2kWwdSPkl0LYQUT3cDDEEU0TybXYzSac0teyzMk+srcsEsiWXuz4
/y1j7f+JHfYn8+6/s/r+P2isNcBkYd7899bax9fxpXlvqn0b8War9YxfsYe6rmprlm6YhsNkP2y1
9q+2AdeI6grbq6tjJn2z1WKQxTNoei6uE09TNQsz7putVrd+dQ3LMl1TFXZWYeH9b9hqAdj87IO0
NE23TN31HN3UVMAQuvCUvfNBqq0CPUFRqPv/j1LG+PF/F6U8oqPGsbnVlsbg9AcN8bDemQ5RivYY
gBJg0joHFKCQ+imDquDoxKD1RMkcK/0kc1ptG/tUVU/Qw2i38wQaPC8ib1skrMUL3WxuVAuW3UYx
7NU0zhoBlJ5yR7B3cPaNOTiDotjmEIvezJMRIyIDS79nVSqBeda8drOOkCFR7Aofgj5zkaiRtzF0
gjAiKzIfnb7RD4XTm8BR+/BE/MZzgG7JneoF5aYDW7p0FNe/k0ntTspdqRcPvfEHlmxn589OC61N
ahMcBFsQkdH6tjQz6kAarBUfLHocAe9aGlmJJTdpEKmyCiPYxLoWwrQOAafD7Q06NnFvhtxxbmrw
WKEylkcLMecbbyhq9Lv9chVBgHoeUZq8jdCoyKYOnsU27LplrerjNh3ys2erCoQTU/fQTBH8BQHr
fOdY7UNeW+a9pkKpvw9Nrf6sKgWJCnfJTMCJKOhWDXij6M8Or1ttiO3PfeaCSVGiL2rqpEdD7edl
YjdsJ0qVMxzniXXcGF9GIIOPvtE+9X7R/4GEAdQOaArf97avHYoqH9chEOvlyB7mOIG8dxSwDpWt
ALMfy1u0dlB3ByS5VtUAlbMcrIVuG7dw1LS3tjrABVLrD6NSTN/dKiMEo+wwfOBjBE4Wfi0GiAhS
b1snZgZOcLQ/hUMS/675mrIYtMJ9mOBJxNzghJtmILrDzft5n8ZtsKv4ne9nH8LVKHGt3yF42Je8
NP/odbhvlPHOG9vhc+MU8y4MRwVWCKP5Aj89ZFq2fmeJAAd1qI3tqIAE9KYheEoS19yUWQGrzegF
T1ligKa1AhWObFq9Qd9qEKUuY6zTu6Tspmen0Z6nRCnOjQnL4ohTdu/6VgDFQ0N81ouilf4nmEOM
JZDcY5oBLWogV0QTzPa26RghvaPpUFtAR/cYooWBJIO5ThuIXKsYgkPXrxs4Z/TPnm6eOAQGL5kS
Vew8zflcaOp0CqEfWerZiLIxD9uxKg3nMCLHIGj2xocCjYOHXNd3nYUvfiA2cwP+fHxAdXFet9GE
+UT0cJraI2i5gf8TD1nvZNN9UjvjvWW2wymPosO1it8y2QZqdIzw7S2aMS+fVTZ1ePwLjgaiOE36
uChDSG4yYBD10KfPlgZNLMa2e2vuks9TASFWMiBu5c7EoYb5Y5OntwQ+BXeyNAZDQDhjGuwSnolx
Gt1HViCIvLIpuJmiRH3OVIggibHHxTx059rynizMW45qp59wvaX3bZEjHEQYrEl801qN0+xkonh7
UpIeWu8O+cuAoJVFORrR0dcfTd0YDkXkOpsCRvKHUoj/IkdbvYYe8N6YeNbKQZ1LKb3lnCaQzmPN
veP3Q9yn78MtpGn5TvWKp8BUmgcl17Jjx+tyhV40aKSyjHalbdwFah99d13tzk1V5du46TR7DxJ8
elbMnDOFx9ldFldFH5qruqv0fd2YzpeUuwpSgOQZVRnv6LDbX05Z5n4ZvLlZqtxei2iA5caxg+JL
t+aVj+IlsNhjGqFUoZXtn73C80Tw6V05ZP0TJPsKEgsaar+9b208D+wZ4o7+fa5ZBVQzuFv81nFW
bl+ZZ3TMgX6rPMKEzRSLzsPd0ne1v7PNsHwCxRctM6eNjiPk0n5RenfDDCVcGDjBgX85/uxYaSm0
+77oPgcqbJ3RQ6YW3b2LbhNM4eFDNZis1b5dEt0tZHRiFG8qtz+jgKHwmMfdc40eYRwV+cEG2PJ5
bAgSMZ282ZdVFBGEBCwzUrki2YoInpMo8JZk8z4IVHgCbKJYz5aNpk8wd8dLnSjmfVysy0x98su5
PbkikbmB+OHF0FtoicNdSsSw3h9lDppURE/mUltloQ8YOcBBOeYsT2rdwFcXQYoU6Xq5ihHxwzGa
VSAHhh2Evn9qqqptvZ6w+9Q0igXuFV6DdnqIcj/YaC6GgpkvgfvHhSoWMwk3PsFk1Vd87agoRsEu
TNVuj0j8ZoLAfgshIlwsNUCwEoImDSznrX4ok/oMGjG7V1hlF12QANi0X7UZE7LJS2GbqSCtEr2p
ELIokZ6L1IfBj2I4N3yYDA042B2XoPQiKfeGUX0NvGyrBb2+Hvtk2FlD/QeL8IzKlOLdBZMJN1zR
PVdOEp96E/79ysPNWXZYGXg/dIngOZ0eoj4FJtj75sJoWz4WmivHNNuD4XwDKfY4xxUrKkhphbCb
ph7vNQtqxqau/vQJBu+6GnY3WyWGuNXOSisEQHVCWcdpjzgYBJ+OFm1axaqgKYqrnRs78AWazZfZ
y5AN6iAuUlP0FeFgRcUI0vcwBNfuld+CBssdT+uT0kKhwlNDSAPiBQF8dZH3ZFT6Ny1TTq2j3iqq
jwiZ+dUtwy3S3fddweEa3uBXpwMnDeoWQaXI/hx0zVPiWNvG9u0tNHQql/4KQYC9sIAQde34bPnl
t76wYdicgyNbDccY0AuZkIZDsWgIw/tgLroFmhyD2q/RSEGPFRWd/DuKy9zMbbf06rLZBp3fL9Va
27a6yfF7gnEztRrY8oJvegKDlpr9L8LObKlxZWu3T6SIlJTqbm1Z7rDpoeBGQQGlvk31T3+GXXEW
+19n/3FuCDBgGyNLmXN+cwzrHv4toOzPJG1/LdLyl3yA/0mua0yKm1DPD80IT3ux9NeqE4+hkz1U
vQfSAOKlI/6MRJPG+SUEe10bdN8iaxca2gH9xW24aIeWoRiOps3C+m8Z7iblUqQpZg5W7WEwtY9s
VPciEnuV9X6q2bvZqXYZZ+KLROCJWAZlbY2R8Yys6iruUXDQza4iNrBD/lA64xM0gcJfXB3QO+wP
3v0EIV370x7B4bsGb8k23TeGpVYmrO9pRPRKquWmoWYeyea5cuCNeFzrzUNSN7dNBJeljdUN66eM
MRTQ9EicJn06G+WIOUmOym+HNSISgz5G2Gxjz7lVHgqV1lyXTslcUsNnFzhQIjjBFHCOMcGec294
c5g/ob7/SVCw3pLNfBK8H/2uxeojHXNX4Boe6wbea8Mb0QMTxkaMgSNvvtPnUfD0wWF2cLfQyQ1g
fvvHOSuOhUgRm7qCmpVZw4lt9YBDPV71jO36SyReRGWeM8FY+eRBfISu8bY0IOMUObxOwYzzknSz
eMbEQm54AUHzpi73Q/SemG5+NvtwxBifUVOLvxvJe8TUAFfWCaihXqVr+9kpvHfHZeLa/eIKcBe2
1OfMGvxsA9BVuX/cYv4tbQPNGeweURYtsYf+LlPwo+fc9hNt/hhM92XW5fdgj98zuihZfyslxbqo
ihtZxnsLCwgHbfwZW8l9N2LqqKz6Q6/s6saJZy5fwEgF16IBoxymHAo4DdIJa9oxMHdiwfwLx+Zr
1FsPyrbPbu3d58Z8V1UkpediehNufwL8hoRZO7I0MqBdx1+xbkJ34wAs5Bwyaq2CoU8ZoKzt2zaz
j/0yw/ld2ZBXqLn7lauYost4U7YlB8kCQcs0+UobL5PZd2kt3y3BhBDXX1srL+mLpUII099ESu4a
tHIblSRrqptpW9wNQ1hv+8VZLxENXKYhbiObucyOuak2Y7ytR2nTjAwDu+/yosFuluW7d/GHtllz
VPZZK9IN3f+QKcSE6SX4Cjvwvrfqooiz9eHOnZG95e0746Z7SHppIAeEjrlSQTklp74Zpk0HcGBr
J5Gvy0bs5sZiRKj6qEq730tnQsBC9fbMfj+QUd2y3qgMVktQvOg+X+hfE/AWQK8zfck7pw2fkqr9
k83KxB8GRNnMg5Ai0mf0kD66vflooy19yirzNQy5tEeq1nyNDuVgqSJglaX2lschVXr9tFuM8pYW
4aseS8auWxQsYTJnQTZuAEc2bOV2njaeVJOKBy1/Skx3IcxdS6yzFyrqcMvOT4Kq5GwSDdPsN15y
kHPsBboNV7cZUmtLNBpakbQxESbVxnLLWyeb02DweuWL0Dlm/NeYOgx01cV7mDLw6ER+q2mj4TeW
eztSg91FuFrt1EtZtEB2rAWRL2h0sE+06d1ucRCwTyQJzPTA4mKkba3sLUkr49AWsMYg5qBYg7de
55rrjx7U09rETWUUcKr0rvmFGi7oWnczgyd7zAqMr+Q5PwwT1UhUce57tzRDrl3Co7vOZd9s889f
NaYAFsC0fDyHAdtaGJCt+2AXfCtqTQK7NpfLNjfgiKMc7txbZZX3c8gJ3skFU9TasGEMxT162nHk
8uoWXgfJT7JBB6MPNHoGDAlovPWSX2g+4XBa42ksxZ94hkXZd0mJTBQpkd5INtYRNIGeLk5r089J
8/jSnfrn6+uNpmfja8Omfr19LGhx0O//f3/u+u1UJAd2Y832+qstgfmKzPD+X3d5/aYIWRHKSdxc
7/J603jRljQOKjms6SiXovIonBlCSVFxWmYk2LT2Y1udU9hMjH59xwWL2W4Wvyh4nJDGaIKBL2AO
FaRs2bV7ZGBqlXTAvXr7F6POv7N6+XbS+bsBr7vq59BXnrk3x/F7yULOBAhTuIhBu8C+cDFXFawV
LAM5zCKNbzRc7Cljv631UzUnAKe+lqVygjznKjBY+k1T275MyhJSigl/FkzmWrnMnBQVVfLs8mGY
CV9cP8O9gV9wJBBj9E6/60fhX795/RB3XREso/XcZBNAfCP5KOLcPgh8nMMo8crXOHAnPCAIh71V
WnkoCSSIXv3Sl26Mni6/6xJquX5ds8c/1P0u6/L7ipmQrUqLBqxeBcIY5t3sxfEhs/NyY1qszhYD
xgVJkmBxiCE1C2rGMk7fFxc25mBGxlEMpv73g/HPZzb1P5ZSEW/iqciOGIay/TxiOTfSx7zABqfM
s+ZYX4YNKVA8dgaA35HxzAyzIROkntV+xip8dpJpFye84NMZecAIeX00xcbQyoPUe6Bjy8nUR+Iw
0riJ4EZKRhWMXvgJGZ6EqNXQY4pj08OxwSZl7fFkwwqfpaqNTSEvnJ7kfqjN4XAZKrCdTedp7w3u
EQj05TmZvK96dveJCleXJQIQbFS7+Dq8/L7XraND375r7qeoP9Vlc9aSKPAAfupCe+/C0YdQyBKf
SD+qgaaP3/VFnMzmkolcaNQAOqOa0nYUG8Sdi6Xcjx9KNBU7outnbzIgL4J5XvKAgc/jELiIe+jo
1ze02LaQyVE9NjrXfePWCNPbLJrgnaZ4atpy3DKSDbE3wUcKsTrGfpA/VQwXXSYs8epQBHua6fSs
pBG+grjYogVnf4H1z7iV6IVhm3e/Q5fUWZuGKJ1rOG7p3hQYhqVZ/8lqrHi5dsDVrdDY9gfLpiLg
lmx+Jq8615z4V8hT1pZb7Y0SO2deD2QtrWIzufVGQ3XeFOEzWCCGl2R2y/BLta7q21kiM2zlG+MB
jxoDgWsuTQfmrBkkLFkGwWGJLYwFVLFRI3VgbxfWlyoNxqp4DYHHIlVhKB+58bqNQY/KbY8YYTU0
7AJYcHDoq35Vt48Ly/2V63V0+21GTZScn2NUAGvwzRGjnm8xZQd3YUTfhT3eqk+IWIdOZgBJoUKk
VeH64CWpTM6jb4wnogLM0WCGMBUHZ4nxQ471rrMvrDwm9lZVGH+BRO3PiWT1iGKBVBWjgq73CiGx
RXzSP6XJwFamJ0tajr8aYkZpl3+P4JN1OW+JBn92XuMxJZxVgWXQezXCcV8sj7nRGr5H8m4t0cJY
Qnum8eT5MiaPOvfYonrrKJJtnicPhSNuI20CJTzfD8yW7vXul5Rqp3WvvZOQ5YRk2zd7kcuHtJyr
tXDIj+o9puYmwRE8WH9azTxperhBnXxbNbQxi/CUhwqXvDmb1FDOKh++myV5i9I7U2/g4cjaL0kW
sZq0zWC0OaMR+wvAZt14eKLe+rr61O1sbyrtZoJFHUYvLm9Ec2AV4prNuobhpdPo8yOWIjaMw0aJ
V0naiZHpx8gAHJOPXKOz44KlUxFqKtJ2L7vqI2tIe4kEVHplempFNvstll68hVP+O0xxKRMYxehq
VU9xnD1iBvoTc6IwluYPwZu1CLv7XHDOcfSbSYUOJczfSzL9Djkp6Hrxx/X00yVTMjvO+5zW7/3i
scfE/Cnxf9WoGFeDXhXBqHNayRayM2AM3lqwaztvWZ6Uqz/ibpWh3PDueibZdI+h5r0OL3MeyTCs
RpxhPMHl5E7Tzpuf+4JB52iuDkhhOFjq8k+H2ViA4AXlZT63XALQ3N9KWogr0VcrfS4RMjjBnLAV
TMGsc+kjoh7d5/qEivrT4BIGK3DNEfxm6uee1RuA/nO1jPtuihj6XB5syaJsoVIMvs21gAyO2Z2s
xpE/RbuduuKgLPAYnjwldBFXiek8NqnNEOi8t8wRRDVmQjnqb6PwHmK8nGTfwcRc4gBknVdjY+Be
yPlzq3zh1c5S6iEzK2i0GBELnqWa7i8vcV/UT17uEfLjjJCBeTC6+FNjX+bPdcUyhz8hfgORQk1Z
ERCeEaWq1Hs2Jv002nxR6sumXVrOnsVi7a28uHMTbEPWfJJJ7K2YZvsF7/TNBEvK1srz3SV7aSPi
lOMzpGXw3EjBr2+kLufQr/+w+HguEqfaROD2U/AWm8a9Iz1i0kP3qLYjLVs7Qmf/Ad1hFtOrA1EG
1i5rdg07GBUpLpPZcjJ09kV2dkN7jPsaVrl5QVOOkLEMiDTbuBe/Q3jXehbfEaL+nTsuJ3mvuYv0
jve9GjdzVfOuNHgBgc5s3Mt2u4IILapIv7Hriwwn88789/dDWSZrN6Icok0CO4akbHSJQEeutUM6
XhCftFs/tJ6thkFAC92EowMLp8AxjH9Y4770+aMFGDlIZtcPR7vyObbyVWgyxA0c96KDcjW/n+KI
deR8CFsk0Gz6/lijLTYNMMdsmh+imscn3dIHdS+5oBrG78K1G3JOZMOs8GT1/fPIzFKhRHNm3BxZ
tUqYmhBHA18aHlU22h7t7AL7FyVX1qWK4pNwL+5PBZVujbe4CmKgr7xPEaElhv626B+AAV4AFsQA
OELqDJczZKPewOZ+2CZ5Nhd0n10MSI1z1qE5UrEVhwoyowqhpiWwPIVcWzEfU3c3JGaFBetXR66/
cdB8OjKwe9KIrYUxnOiOvqHAHVFpc/HFdjGotzi6c7QYNtEM3ElGmUvy1w1GUEEgYOPnFrwGZ6w2
aAFiLmLemmP32TeuXJGkmXnPRbdO7t0rgyppZz52zfRam95lFJAn22i/qNhaAr3GFFflrtAoUeJM
5TrLBe1iqkziGQ0QyHC2eX+WixquHdiz0udj4orZ/s7hQgBDekN93duHCb4jBYsUdAAk6nVpIl6/
VFO4bHyhLtnIwuEfF2fZZqnXQ6Q7DytbdUMQG9VLLPtN1fEEhlg4q6Glqrx4/UYvquhGQwTWexzi
ekWZxRiixm8KcwtR1wo6vLYsb54jwheshDTG+y96qxydQ9x9Fq0MOmzGAJMTrKi6zQYyxJJsVme9
618wREzEK26Jp/LvPUJ+he9QjbdaFZt+j8KGfYq3ytvs2Vlgwsc+i6VenkFDTMdBGFRpo0q/iQvm
3FMUDi+QwKBnj5EHgBIfuKc+5GI3eGH7A2bkUzlhwpIuSAXEGJTXVMDpeQazyj6dHtTBVR4JyOlJ
ZPXJiTjneRUbtCzG+urVH9KgnRRH+66YKGIN324tiFazb9JTYzXqxfM0ZvBjmwuANU6xstb7MhPL
poJiMFfqu9QaK9CUGUjq/Hr9wmAHJqfEoZiXJL/r46QKQiOD2Gr1NrawNRSZwcrE/cb4S/2fvl5J
uVrTLmeAQhIXHjc8NRgRTdGuhqGwQfOLVVrDpCsN79WeeMVb4ExlP8MS7jae3sbrzuwvhAGxUcq5
Z0P7FIfjB7oAB14ZPhcGLredMN/awpm3YYc7fJjad4xZdCeTPvVj4pQbvVdcnPRbi0ahFQrQ8i5n
PlPLTlqdBMOEQg3Pyyajm7IxQi7pLNnrnXJIjdYt2pQkd3c1WWVmCye/GDQF8f9rlIIdDINKem8q
H7+P7ae2rvuDSkkZFhPU/PTJwca8MqgEoNdDS2tTBOSRDToC/kCby5809W6FcbKaTBbGIjSw6DKv
pbfLS6Th6UARwGCTiwreJizj92L6BOImYCYbdy7TVmt3OkR0XnwKY9w6PUBQWTZOHGOoqo6Qs3ao
I5ZVaDPsouutPxcoUmuGUBEJLw+z8kJ/1hHYYFfpNoaLihx96wV9zmLSeg0d815OESDwhCohI68+
7vU3KMprr3/p0x7acOXNIJhC/QiAXy+dJpBGz9r2yakBQCOJnA/FkgNLNYKEtr59DnPeyXSezF3q
EOLTIimC0BzMoJ+4yNQ21hY9078TNn/reOJCSyK+rYgHwTAci3yfzfNNPKpxV+RLvsmlvR89LnFp
2e5ZS99XPc2edIxPmkm3IcmnPX5cenS52Ee5vuwWl2WILeXaMVDVeSoEBYlACtNNUCqWCLKdAndA
zaGSrl2nNhvyRWm/qtY5JE2YBXXtq6Y6iqie1iKioGK2rr4BWGIchstAbpgtnIsqTwVzN/82QHSc
cuAOdM9yXxQPyWWQotGcU9hnE01a3hiR2FRVmt2UYfIY9iMLD5dnNhPhb6QFfgg5cYINKaU7uera
/oF9bNAzYM/YPp3aoXTyw1DCf0oOyijvrJLGAuSpfqW5+cM4RN5r2B2o4VS1pX1RnUONZm/zwVjr
M5cZ6anbEC6or6VDsuXxPuKh5qw59BdPKe14WVeBOZS/BZKSSqWRv8QO51jw35uZigim3DOo7wOX
0IfasfeDUxa+1aFwmWSFURCF0Tq0pU36rKfY5nyS/4F11BfE/+LU3ehco+xKGZvKCGk6UPEBI4qa
Rf+NzkId+xp9edZibXSe3VnQcw/z7FZLYbrkQc2ftIuqKN6zLTlqMpf0DyiHEI3YZ6RSiRwt61QU
d3O/3JgOzBmaOyvRqbuizWh1QPvUmQng6tAwWzF0uFHQJfOfRtCcxYwKl+a6icp+mye1uHfDiFai
Zj43XvUwxF3PtgP72TDAiAibYJFQfSRNx/2gI6FqvXGzUPMPhCo6PyyXO6jUUuvKLcfdiamcM6EC
kh9TeybuTl2CPdy69xLClYv2gdXh2f1FQf+Yay8jhACzYrs3AtJdGx6XHvFtjsPEoiB/yUp0gtSC
6DiAYGHzZYPvXxFvgLpd1SsPQyKbpImVq1vYG2lrtAfN8RVkGe23EncNWDrCLcsOXtn9MEdo6iOQ
YhmK9JVZ2SBpcvccexLemWC1Z5TxqWhz56xlzjFKLca1zIzSWv+W4DjAkOJOHOYhhYoTQz9vVAfZ
iXRthCoer33vrthRlGvJ3DedD3nO8TeOKBwRO+4AnqLypLmsEYwelN8ZVLK53B7J+errWg2/7Upq
K0s2pQ+em3M7bLpS/9Lxe65TB5R6YQryq15/KrZuOPhjGzMtdVF1Z6x/s54RubxqWB0yE56wpaIo
35il4dOzLH32dN7ayzDo6RlnbIs5o3ag8G3ZHtfnMJzPjEo5XLOL41TrQ5D1jVgTNdlJR/2JQKty
1vojESj5Nf8Rd7DNjd0kh55IDNeBwInl7zkZbz2L0K2ebsKZlKabDM9dlT6isEb6PcI0X8bnmb/G
GLr3OfnorA4tGzmUDewlP0ZXHsiyzDfVDGxwGcbLvyl96LBAbwvyP7re34WeB+DWxZNtFo+ZnLpV
vcT5dqiY0euq7MuIL/Bgu3oKEYkRm3jrab+vVMaJyGvUx4JsmJW0cBZnl0cD/e6q+kOj6mUZAk7l
PD5V2xUgrhdHn05qdsMAYHBMS7sQ67IqmOnMP+CoG5w5jaNniK/QLlnRsvZnfes+DfY2Hkw7qNLx
jgnns+cxbEQCaUewpt8A/61xYRtqi53lK9PHjM0nK+BcOM1938hj4ljepugwJThaeGB0Bcbpjrgx
muRYpFy0w1caU21AsYL/DY46WRmpnylMYwUXT0lFY51MxbvtYgWoLpclN0ZDrbxDevGL9jnSLVLW
G40rpjWxn6xtIGtVob5pxVXsPgheRSVNJOp05ezll/k85qLobI80u6hoArwfOOC4a84MqZLb9mg7
DZUO6T1qcIYIX6gvol1sonL04CghwJma5kXYYse8j0G2Jyw2df1lEaj5okmC0a32rfCyB/fGfdKn
uDyqyAUynjIuNESPtvlt56m6q9LlPuqbbl0lfjjF03laVrxF2HGprCVvZ2Wr2V4YbWtO4VLgeOzA
aMBsJIEON3vV2B1KQFW9Wq4Qv2xlPbQmLlIr+xUVeriV2EIDzmqD82BRYN2azLMeiUY1dHJYcFZl
B7Gq4ASZSXdNman1hTOAyLfc/VS/ZmqZ9tc5WGE1vys1NIeiNpmi7IGz45EgOWBC+KLgU7ca6iGm
0KLIwj+DyGVWdbRpmJMAP34OZ1iz+jDPt7qTMp/Y4XBLWrG3F3FL4YAadrps28pPmStbibhvdp3U
8Sklo9h0VOjXKgPkFo3g3fhwU6Ea/IoLWmxTU29S29tqdpjDmVM1yHVt0wNU9SmObCcrPGsa9oYR
cAdv7vQ8z/ajXoXmg8yrvTe2cjtF+mNCL2o3CSZP5y48VJatb0vy6AON/YPueicNqDjAJP1Zp0Jo
yWEh+y20NbJq/QC15SOtKTvO7cVoX1g0D5EpVfrArqVbNrq8AIiLulyT78qOnkjwTKnYD93uQ+XS
28acaUobcNvcUiEL426bmRNuvFySWcvyAWuVp/bkQASnkndgjfW6QBoV0HtvmX+lDcRnM9cwcaca
xsPCUV8vjFEPVqPf6viPx+J3iFD3JQ/z+yQ3f1u5velqtLVePjD+D4QYBnQfjw85hwIAma71tevu
V/NDB8dA271qTe9tErsMQodYd14Z1rbhuizq9suOChamnqPYB4LZZwiUcMxhrGq0qIxic55iN1XG
r2MKqi4zifYVXridLjvOr8TtyrNMkre64rqMl+aYaAClc5UdCg7qnenKgyCZtDcb1tZjNfV+u3FM
lk9ztLybbIYnh7ZrzQinqOhiJN2v0GiTjZd1b8powZJTwkOJ1n2PbZ1v0cLHa6/rlO8x18XtLJB7
AE4bxwkKjeN1GXsVWARJcgEoNDNQfICAhEtUprQhnGPNycap5EJ1WLwKVvc+3KsnEWHIbC5lYlkl
td9X3VOReF3QKXum5mSZPs5KjCScnAb484cZXpLPINlzacAzMSok2bWBa7VdtDIQzGcQ6YybTWTO
H21X/AG/WhOUcu6qVsitDZAlyOk7ME1ev0Bx5Hq5lC/9yOsmzX7xcwf+j2io8RoLQud6fBLDsOwa
v8DakJvcAhoNvTItqn3sRRN/qIyPXjEVB3GZCrx+Rj2FsOb//zaD3Tsisn9+cL7cw8/d1CyF1nYT
d4jK0rJZX3/w+jN1g3rt7y9Sx3fn9c8jhlnNt65fJzN6v/X1F/7j05/7//sdMJPKcPf/67P4+yT/
PiLXO4W44vq0/94SgYn2HSDy+dFuTY6Pyx9zffS/T+T6aCi/quLvlP71+1AdWUJcP20gz7Z/X7+/
d3699ederp8JZ2p5P3CQ7r3hPbJlf4DuXu3hTRn7TmfiTb+M5l0/C8k+/P3s5zZ3uYy1/3ydErKi
qvbPT14/iy5jcT+3qTBfT2EqoUJy+997uH737y//PNbP7/3rbqzL3OmCdGat29TRNwgNdNYN0e3P
E2kMjQ7E9b7+41MYOK3Y/NxbibcswC7y/HdMc8jEHLg9XrjLUMz1w89Q579u+/ny+lnZOTdOVnrB
v27/15Dnz5cLq1D2PiVkqn9mS6+f/WsC9Of+/vf50Z+f+bn/621e1+B6UxYU857eyz+TrH//3OvX
14cr+zoF2fI//+q/P3S98ec3r19efydbvIOn+nprV3Z3gDXV+ejhBnZffOmECW20y4d/fclomslw
9v/8Ns7vlIGu1LtUXATjZtdf+vnwr9tEhQDVnKSFxvn/PsK/Hubnd//1UP/t53Qv5Dn93Bf5Qua+
D7BCufn6C7Ie6QH+607/4/v/epDrl//+tuYV9W5O+81/fQn+2/P6r3dz/cGf53r9mettMQky4Ffm
d5/0ck3OlxjhdXarHDtaH3oBCfIOvTIcy+vpdDRfNEuBkjjFRv18PRtUlPAOcVpVe2lmTswVnOpD
sTFQ/1BSZMtmm9rlIpbhr9Y/OqYOtnR/2+NMDOloXT6jWtdKtth2vRl0lGn8zWcjo3QGHuAJVLrY
eXG6hev/hO2dkqNGSdNhmnQ1KdJ/vR0FdTjcKr06WQsXjrBnzQyk9m6uhy8Zhn4Wkycw0469B31Y
aoDNJa47o1huSKQZItwyDAYXdHrSaw+9ckMoopjgHXctOgI9TDYGzLcgyk4F9rdVm+CsL5c6vrFJ
QZ2iSx+mMhVdkOJc6GQBaGJbvmeXBAJYCtNFhz+RdeF93fT7SaCKd8ZF3EvXNnYLcADTZrs6Oa8s
TdjadJlOhJ2FjuGqKEiAw7SSHjjO0G3Pa+oj4qJik95KQ7fX9Hy0Tagh4r3UYxhqIei/POOI3Jd1
fSKlW68ThUJ1bA54d/OABVSysbi2s0K5iSM6UmlM2Y0de+Wrcj/H/Q1VCfYYeE1XmqiUH6X6Sph0
AcJOJsHY8NpZnbkL3Th+iughLrUxrrXQVX7Nxly58202TH+UwwvjDt4bPXXao4N3E80ZPpac+ylT
cdDretrSO7sxBhETegK3PrfxK8bZNGQBKQQrgmmxUHAtIDrQ63YG7W+tdbeJtHml8bQwnD/KDWvj
F9aSU6AaUa3zTn05yR0ItuySC+R3bUrJW1Ob5wcDgOmqx3TS0nVbO2H2rgYv3tC+L3a1RoGg7uMW
d6Y+biVoRpeMxgZDQLeOyDXuMvd+Srx25yqe9LSQ+YwYBTiIkn90HZixw+Q32zB0Jq6gbcB7qTPY
2cfaH2RcgLSm0+UIMlK7O+Xx8k0Lm2Wyoj3QyPcO5+25MvrPpsA3bPD2WxMDHFbTTFQOi1a9lgLR
cch0DW2KEemMt5JKTX5OfMuUGLaWTJB37rCMU5Clh2N0rzAiCfNDJCKzNpAe1HnCPJZNkswvu2VY
99MwH9reIkenofxS4f2sd6ulcX/XOcOakYg+ZpAOnQvBd9RZl+nmiXpCfIxLhJNe/KVdkq9g7Klr
T8svr5kF6ZOdrn07KK1gI5jJ3tRFsfZScb90obs2Zwiq8fA0624QC++md1l9YwERQTa0K7R8n1mj
98HSsDCm8FijXn+JLytoKy3wj+B09uVQUgvRqpuFt/R6xADqJ7p+G01UJwq6r734sBrJsmd2BkDi
jyprngnT52uPSqXt1W96N5zpoRVrTGy44oaXSoTmWqqUyngokMNmA/sNfRIrL6pw1oItXKVOvEPK
KFgn6w9M5r5oKUVRxtbynD2SKhrhlylMD1ePNkLvd7pJ4DLP59fIGz7CqEHjlVRf6fJrMTIGVkmH
iiSmd288u038PDB9cCwT0N/j0dMDYQ/eR8cEtk+5inFYaEKMCq/s0PhT5uSphf2WjvhVp+V1yL0b
afBjhT6e4LgWqw6n32Yg0tLV6iYkH0Jpat5mcWyvkgUnzPzbHrZDmD9liJj0vqQv1M138NCgbmI2
takkMiTBuVvSCGugiuhlT4G1Hf2IY2LdVj3puPRj4EVatSBtLoTtfT0xgsWYVrPu2CPGgjW7w7yP
qo4mWNjCCu9Jo6DoCD1ESLSQ7anwzbLnRKBRccjzX2PUo2/3cKeplnKEUsVrbenm2upmP8ec40fZ
uPg2KCs3m+iIkbLfKC1/sVPjfpguxenXwabr2yTZzlYEIhLjq9IyUIHGp2pMqhwtKXdhXfy8BRMz
Pcu1IswAbhGkcXO6WvEc/dJJKUwFuc5xrh5F2pwbNa+Lcr6pewqdioKVMfKEYyPwFKN3ojNayKM2
dU1Ro5ij71rZcGeciH1rNO0rnYtCAW3GrgPyIpRHOzuCDLVv6ao7ymF4CA51kVHYMjHlNPaHSuoN
1I27GByRLxkmjnWngcjRdX4/huQ/3PHQ0VmP7FLihRr1TW+m5NrHAS2CRu+GcN9MvgGRTWhqn25D
gy8cpq2ZYIeeRzJKjr2l6/0k9WXrdIXcwqPdWst4yuLyuZxEgL2TIHpMPGRu8rfE4jDTUM2LKj3g
SothcNfNAxngp8LKIaMDhZeteorb5bOa7FejIldDabiwm8COptPi+k5GwVVXRFl12z6hJ0JYhJKF
4pqDyUHts5CESmJvx0RjuoSk2htd+3cvyp9sZrwn21qlYiTgmu+UzN+yiWMi7VRg9KwNzOEmXggR
zcy5iZaiVlYbd4nW+mbL+xNlvJXv2HWTPszp9SWjTcS+mte8N9/nbnqPFD1BJycS6laUCRI6vkX2
OTrJs9lMb0OzfKc0aYfI3C5Dsu9l8UR/lY6cqB5q3Ld9guh4yHQ+4NOSC4GUakmGTaabUGnR8kov
+lCu2kc9YzlUNzelizpt7JxvJdXid1xhV31HhKFEQ82VlveSHFdNKUo/vMwIdeV9Bvx8pROM2DAU
tZ1sb/+GQ+tSIAP+P9GmZ0gtWmuzrFZxwrVZM45N3rNfDgm0S8fYXXLUTR2Wq9rJcBp8ioLBIzH+
6nlSe1G/JnXWrABgvHitduTM95i0Yb2C1MNLH531mmWCZWy7dNxNVRionaKErHhZOEkQlUgYuVqN
tAnf45nGIHyLc+Je0gud2gg1o3XzbrKqesx7kzSDUTKkwrt3dMPvPJ8O8PYtLEntK6mQG8Pr7no3
Xzv9eF930btVECboPcpQ6Zi/Qb0kf8Cw51pdcGqmpDa8cGxkEtYgJ7HXptXB8HTTBhbuDW/Jrezn
ZY8hOqyKM7MBpG0YBmJmhrdL/2p3lOWW3J2wZFS3OWLMFVM+vJqSPKdZRE+VnX/Xl8GVostHotf9
c0IhftfGdFUI9DhMLTBjQO68jIYj0S14D334zhiMzynXCOyiCRywvmbrnboKA0QTkqXPE2a+aK2b
GrmCXr0WGelUN4I5AqqKIr/Ji+zwMjqoGTmh64XfG463UsywU2ehs1o8kqeuOeYIM5GhXlnIrh46
VHqh3T1xgWMlee99Yabvb/4Pe+exHDmypelXGZu9X4NwqMVsQuugJpMbGCW0Bhzi6fsDq3sqb93p
W9b72dAySQYjAgF3P+f8Sh/bJa4k1s712wch8fDUve4Vzu9iHEWEXLZ7rRuP8GEXVCMa+SmUuZQh
TQ0qkhZFtYI2z+KhCKvgBFYB8BlYH4TULNllk3L37pQ+Y8volZzgnSrhgVMbjz3LsyDaLo5OEj2W
Cvrr4MXcLlV0p7P9rJqOteb7CTBhdQqi4ttpIsbjOnB5ggl1414gnLzr+BOj7WwovREJ+ZG7Ae49
d0F1tCkWA4ZsygsulCCLmMB6I0qeqLWfXJusdivQ4UcbwwdTKcAWjN4uLikWvj2uErd7C8qI09zG
JzpmPG5XULeJRiuxsKqZ3VoqA23CSGwhsVpd2qncxEH0rTaebI9WodcLcHcs3wdiLop+jcZ/oLAS
nK0OfbDd3SAyBewVyY3JbBzM9Z2RWL4FZrtW1QSKOeGPCC/XJM5tpbv5Iwyid1rjamklFbRXHcSf
1JSz+DZ84y0qkr1vgw5GYXss5SUrNbn0QsjEaUYhOlkBhLvEXXqIcuLJOted95CJ7gtox/Tkiciq
NZR3ghIhWCI1WrcquImVlJBIql9DTWhKPt1N5uyFWL4S+wBb1YM0hmvbYymhjA6l/+j2EGgrLaDu
JDocriwCcBcuh0bQOeQU4JVpp+xxEeXWW9xl4YJIlKUMbGMjzfHBIIevilmBIVc4kVEwU86+LAgl
q7R1FvSIJJDCBBlep+EA7vOYOqxSbB2rdaZznWQvL8GQnUekzHOTZFCONecmsZ4Fcc0SGRl0VfVi
NEehb2xtAAawxL0s5EZJ2jE2qQJhoIsOdHwiqWdye39dJgkbmzCPWPP9Ihj23bDFuPENReiNvx5b
PV6OmEsto5qK0PK4+wsxksNTI3hIw4SCyuSwgNJXJOa3CVyBSV33Baj9s28uosoylqOh3Uaw6xdh
5awSD+xeeNwljmW8Wa77FYEvIRUs9qbR79RoeCAP+l1leVCndA9SsYl0Du/X+QHrKLLaFQSs3eAm
AOPGuNQhRTq6cqkD4nKpe1B4IHe8xHq1r/32KCAoVgWkvyYtH+M0x+bVPqi6Wk0kSa761gODx2xt
Yaez5C9eLYpmujAKeCnl5wglqcRlbQVghU6s6W6dvP/lNP1HRATQBKhtG/or/E5rVWLWvsynauEP
NbK+qQcQ4OYp5b1KnNsOMBQfy+ysUCwJMEpc7rxfsQX/BP7Tg9/edVIDCKV1X+Q1Pi+a468Alc4p
YebYZbN0gzkwG+fdWnOuJV2HIv9hRdTGjSf7R0OJR80jRisIxzsUbmqFtcFt5nsA4bG/p9V6cb07
l1k7JJPMIQNuFiy0MQU2BabtoEsiVGk19tYB2thC1d22dUL4Q6ie08cKBehBi/0d9ySmg6G5HmKd
TkxBeENvkK+FYTN5PjQBoku9QecXRNPa69Ce5s66r7QXkaYHt+6MrT+MW1KPN4UilSMgJAVKVfsR
Vs1qtMw99QWacAqMnmRxqkq6r/6qJXsqaWsvZuaJijwYMsrmaew19b5A9+G95JUJB8+NP0cnfAnb
cD2OCJKF6sxl7BmQrsbnQkbp2je2KTYki1zl2aJB1WLHQHuye0lyEHYftHPlx3xqnl3DhfF61I46
Ek5nx6/FM/nKTh4HDICJqILQWvaUHMpul57blAtAgBySkHeQxWfp44CXhOWlDcKNmVgRotfhWCbG
O0YQOz+MO5o2+MhV+0HCxGMCi20jCuyLKlb82hMOvaHHUur75pKPGy9FrTpGRG83bQXyFQCFFn6w
rPy1TFW5wIsKYMBnFhJFn4WfnjQHThMtmEVbb5WLKWp24VC0C5c6e1EXxmdvIupIH3Ww6y3Et1cH
NoszDcxPvGyfmOVnAQa0wXv3M06R+vYKW0sjvEwBRNWKL8tmxu+16VqH3s65GThNWYoXlMpvERGa
hqW+jbS8+B46r4g9SnfqdaacJ0/HQL8WMDkqunhCB6+qlvDKQP8c0KvEM7bix+G1HE+ppbXrNMq7
TQSB0QZsXpRl/8QahQ2il5Bcemmva9K2edwim7pglcThHtfXRzSoYhWB/j1JA+5IX/m3bfjpDc+V
az7Dn3lwso5qE88xC57FsiHOfgGpA0YSXEqHboGCl7UJZ7cg1ay2N+YvzTbQf5hPQ9YJLmh9V3Dx
Fnlv3oo0GVetNF8Uvh960KvVBFeLT8YLTkgIHoLJ3ukz7410mIZSeEEFYHNn8XEYcM4qYl+Yw6F6
VMYN9pm35Rcbrx9A5qvME8GWt6mkU7NrA95OX0Eh0F7CujGIUS8uVtqTZjoDk2F0EzvqZHrwyFww
WQkMu6IJPBFSsBpG815/g0r95qBcbjRuzMR6ckL73rDzFfr8c+hN26RFgpKOGJexWgKk0+6wa0zt
pWutd+FACeF97RFVbVDjMoyJOf+dKTIXmqH2VXdJKvvcsAF4MsqWdav/8ufm1RXBaarhaujFKTGI
Mxeq+SirYeYKPKUdablMSEmAKCi8NQuyiM/dQhXT5YW3mzTUVBYIcuG37+TM35Yh6WVubNHTdPdO
SlRqZjdLQApqKqj2pIwz7ImFWMks/qIA0AFljHYh4+IjzMIdPqyHGm0x4YefoVszp6rrciVTPdgM
EVaf5SWxk2FZV+m+VAN6Eq1cV4VFXFxzqA2QWM/CejtBfxu35nvo57d1ZJH+ACMqvDq4ITRTf8oF
7jdkoISLCPuL3rzzW4E6w/+ecvFgzJo1FDsPInlVcBysySCUQyupuQy4nVm5Mlv9w+naveFF9zji
BPsiTz5bf77YYfo66uo5yZGq5CZK46bgPZMLPib9uSCkGAnFGyXEGxlRIRwRtbHK8bUrg37hahzk
IvNIDJoKuZxwiF5Qm8+TymE7sGWuzJHRrBYZB1jrTBPCVw9J0IypnjLC8WBB32VuLxeOJn5NQX/S
Ku8QevnZYAvHFGXbFgUUg96AVdOuoz56iUgXW35XVvlhmem7X5Y+BXxxmwnie52MzcVGHeMj/rCr
45T3ax/Zq81EL0308mim2T1kyEVOpK+Rw34ZyY1nEO8/kzbEUK/D+WXqnWM0kVKhlZDpRRFs7Srv
l9qynYZ44ThRspkC50g+xpstq1eo41eV+S65T/aZFfKM2sFZi27l5QU52m6wNep46fRdsHZEvjTj
6SJ8bFJTNW0ry1xbHU4/HHlibaVL12B1waJUO0vBMJ/51IOLxG5+U6Xp3Q0OwxuHecrCpKLjLs7P
ZvqEg8wqTIubOmxfQgX3db4Fp7EyFjnl0SawuVGY5V+Q+22ZiL/4Tnthcnv1G1+jSzB6did9bcXl
MZXZfRsav7LBxrqwDSlr+3LretM6lC0HYx7dw17gHNYYyjA8Lnd0Y/ftmL2UbfxB9/vQu227d9CD
mPnkr3AQeCGwrS79X5QH3T4MKVF8BvUn4cp1DY9qCdk+wYrJ2NVCMtaLR5OSoQpO2ShOhVOKC73m
85Ax2506Z1OXxFLAtOjp6SHiIKhhMi7TZJfX57wQAAT8gbWbiA/63sXYqQcZ+e6O0KpLSVdOtnDC
ENMNDirqaRpFvTFHrBrLGNJ9OVrbscn0gyAcANUh9txB4tCouaG2zXx9S7BftbeECx1/9NwlCrDs
TowY4kU4c2x//vvH9/xsF7MugW9WTholcIFLg7OqtWjjs2KbhmTM5cOLK6MzwE+3sR00VZU37gsn
S1AcOK82c2QdAfXCMTtBpKLYTDqFaid9Jn16tqS1eZrSutkqKvS65wxTNQPIqL3Hg/+ta7GAimxO
n0n0e6krb+v4344zYvaSAg1VzI2nplLQJWERNGhTyMVukTBR2tu9/oUamEVDhZ35/rsZS2xz8Ktf
4aokPSTyoQYFq7bZltzqgHJkHp4LSJv4A/rOR+gZiF/kIh7ZhP3O35tTdMJi2162nvHsJZcOKgIa
4XM1P100IzCmrRN/Eb72nvvkShwx3Hwn0d8s1RifJs2+y8prGWPDALPmPg9mo0gXxnkpGWk6VzSM
i9pxP+vBcjgMcfKy0tt4hg48kTE2HOqj1IIeFYTJivDIKe209tApeI9VUA2LYoSyBtGNZW3ucyW/
PM2ie8M/BZ54lYRMQm2f6CqnbLizTGdhkDKwxkLqWsfqZcgayqEhRtZoZt99NDXnNmm3AeNtzaJT
JgObA3bEhAVV1doLtZdodM5e8A0LKj5q9axFoOEsIzdne4zvs/7JN5GlKJceLQygxxZIv4e2gCVc
wMzwSPXCiK/Hb37YxpGmPyceu3XSFnS3jFhwg7K2enSUHdMXW8kLPfaDrWXPTeama1EjMFA6FhSB
wCvMxXt9psLFMDL5EAOadm0nmRwypIKnydgT4e+UgpUgaS6xip6EfRmsJNnCDOJRxtEEC9torv02
IUjMekaVvgJcUTiYL5vZ460d6OGEicMSRtfLxMZj25/Ug54WFKpmhbIYp5+FycDKKj+TuLqpPXKa
0nFWF6VoRgy5b7O2g7oDMNVMDJ8cJ3nrGPJx2hQCsSkTs7QI90Gs5gLa+GXZ6F+ZVgZbfru+0TI4
S70BvW2GnvzXigkLwiVB7dqSIjkiGkRQGaQ+kzXV3frYvGAyx7Cz04S3VRclZguarCvXXm7V1PzA
Hrbq3X1XMfGLpq4HL+OG8cyAuIuwJkQX2HKoSVGsMkCgxmr4aPriyFz+HFj4KnTMbQhPYj7EWJNa
qtzHCgkN3dQ2rCS2A12knVtgdxSlbGKO4aCxic651K5eKc2t1Lpqo8ZiP1UxAo2EfFpDhosp4HAI
Atkce+btiYukIU6GJztHB6q1j6BmfP75hNkcE1k/auJDWjBWp2/NEL7ax9pUGyLZ6mVfkRzZkt21
qGqG9qU5iGPNXYwHWAafHLonDcSL5+Xr3Jrrz6K1jhNREgk7aRoVT7k9mTs0ZzFbWDEeZDNjQrUm
Fp2eodtykpq6Fodq8nvUWobcFqKXxhG8MSPncUGbZVtPWYpszNFzf+nKZW7gEmH1xD9KlmhTuvOS
vKYDT5GMLGEzra2llNKERVed0Nc+tzbX1tdbYiqiBA4Ny36VDU+1zTuuLJ7SSBCYDQE5wQ2QjO2q
Z8uzdKjg2cllKHkMiluNEQp3FEA3n8o6TJrZ2L+m3eO59XLcmPjpgzpTZTlgPURWwgSPA7WTNO64
GWdibXQy3wIWm6GVbzxomGGoeL7qTSNf+S4z/LWKx2fsGE6lchSuCXEBnxJpRT4CEU0YCAzRxC+J
b5kJroAVvJem3a0ctzsEYKgMDj3DqzGwYGxul59Gm3KJxvhGzUpd13ef0lC5O3RKah1UJckvcFDJ
6Kh2XX6sc+5ky0c1xULCmaU8y7FluxmIZ3MMlJ2UFRb3nCz1zyGw3jTjWw3TZ5dXt14Zry2rupka
Wzs0EcLyxn+Du8ejpWEj6H7wcZbCS5Ytk9z5iy16denBmG30U3Go1k0ofnm1dKEq1NqS/Q5KgRTO
Op3cjzCRYDrAXkuYsdQaE7XISMVKX7s1CvbKbBiTFcf2Pjb98WAjxVlEtD4y7yhmg2LYkJ++Tcvo
vhWptqndG0MKCkNtfFIDBlWNxlR4qB9bBSJi9+jugrzBBsjDXmdIJ159cA6b9ldqA5GZ34aKbly6
fZpgTkWlhmdp0A506NUW4ZyQGe/qwgqvQYEqoTCBDahV+gY+b6F+YR4Bp9s/J12iCCX57F0G+mXM
CF4F4qFlKFAYqbcIjNxm+GE+kizPtDVtSUNo+zdB616HzohzWETYZBzf4rOOCY2Fu40zlcWi8Jhf
64qeD9c4hv9l/qWZ/XurNCoWu9/p7D3bJC9WfZG+oyj3eSziEuHSGRtOfcc7irmr0BXVpZVuQzPj
piIvRsS7TMNbqPbNm6rx4kMBL3mJc2/ARV6MpXfkPsqXOmkL67Dt+wt5NaYk8tAdsM4Ku7dxLK6c
sDFVsLlAVBKd6iKHB1JuxrhoTijLmPp7cXmjTeVn3MAFacP43tA8fxlWjF7DwsKhr2JwgoCuu+b2
MsrEB7P2/lUEO9BXaOxCXlQDzDYN+QdhlPrFkbRGdXOpZmVOrGvTNsDV7hrNXyymb5nwnMPPt9Cp
fCiLyUOZ2Lzbxn3AuGDYZRDEFwkUCAZEycYVHs6CNQGxZcU+7Jf6Q9xFMfeB9tyUYb/Ssb9dBubO
tdGMycl7DqIQU5mamXZBXjTZiDQyWT9RCy3qoaj21dA8KKectgYCpLXCTGlISOxgk0NhXafVlsWD
ithFotS6aH91kDhKOPZYG5Y9nRfZ4GbddBdVundpzgXNJ/SqpV5fWq8tF0mEJSWPhwAvWuCNqo+v
tT8y5GfMiKLwve90PEkdYPm4059Mu3Jgd7yWVe5vwwGBdYF1We1cMxCxFRJ26MQw5/1SbBQQq56K
ZlVgWhYj2vJthTS8OCR1N2yyrMI8zL9gSnYObHoV2jJ4sORH9SJhHqPDh/bKkiJn+GLLxYzNcW90
s76tyBreRDZOHCP4p+RcClIy0AXaTF/dxD6q8cgy1arNs2AjUuzfKt39diyF9rB9GvAeR8FFueGM
MGwbpPimOX3Kwd3VJu6s8bdjc4NOWfpRDThpaE5L7Sdg/edjcOzN8rFOIFO03FxG8zAkzdGrYfig
01zDM3/UE3wNHE9+SFWjkzd1rOU8w1z6hnMygnKRgr+sVWDvPSg/hzIeHvUJCV9QCtD2ggvgyE98
A7ZdKJYoRdLN4LvxihidBxwiwE0dlPzQyKHTjVdlgh5Y0v8V3sBAYVdZ+j0J7Ua7Eqo+YzyWbqFl
7EflX0tSk+DqiFWiD1B1HP4mMqjnLLe+6mk4S+wNqFJXoR8eESTnC+5OASGo2SQSnVYyV2fgKFc7
DpF0Jw2CTWXuKqvd6zgmddlwL0g+OXdwgYzS4hiIdvhSWBTv5peRmN0ixytCFO3EnCvhMOC6GdUy
qyA91W54bMHSmLm9GbJtT/A/2e3dcSPa1ls1U7H0ZMjdEt2mxRzSzl5f1NtG6ntbpRzliWasU718
Te0Iad2AXMkQX4HVvSUyeW/rcOLuN7Z9xecio36JDirZ2FODXS1DyDjO1kLEc5Q7ej6jwBJEomJj
wgBia3GZFZxliE/ssIe4jR/5/O+c9xq9JHEbFs/nMvRvPA3dIW2VFXwNzXDXGM5XmbbP7tjcg0Lg
QhqLgIvegjujLqt82gGpz+wdcFSB5tqW2BtpoecuumyqaPk1UGfHN49lpb/rfo/NUg5PbEaz8jaA
+JK6mIXl5Z6opKOqD6M5bh1WUA57L2Pj9m3xYnbRd22gxMbLetgWGrQ2H/V8/ZU7zbNHgu0yzotr
JTe6z8nJnk4alLfLpDoPGEqgne0BT0jNjKDUaZKsbwpVchXStTXLXNh8Ph3jC0DTXYeTdyY0HeaS
Lj/SLLhFLBwe8BA6DNb0Iyg/lxiEUbhnJxujwCSvsm07Wtoa2pxFdYFjY25v9X4ITk1bVpugqe7Q
ga01q2D5J/JQ05QGbSUQymM9kHlVyw6PkCz+CnFcQ7TQ7s1c8L6xU5Q2UxzKW5owO1iLsUcCEXpH
JhvLocnnczDS14OTP4RlfWN2JqHSxMxZi2jVo6NduUzLlzUzPxvD3EUFXL6MRjz0HDM5xXZ1SyYU
Wt2hBLEaADGGLGZYlW6rVmBQUl7bSdNxbVYbVBPYqyUUZWWzK3KsPjpmwlGO80475Gs3nM4R/tVL
P6zytVa2h8CN936gQVSHcaRjwLjGv+Y5ollMB/QuqqEEaAN84Cj6MYD4DAD0qhhjBS8Q0UqMxpvd
VleptbvMS8d1q1Pvpi3qEOpqsczTYoPl300bmO+lPAYmu+YQ9Q5w2LcHx6GQFo6VyvtyxvaN4Zes
3CcQlO2QB2AlydGkKQ0DyoghMK5OPFzDHkp138H20PdlkGYbnfGAndk3g4EYjvFUvS0r7YCvDNZm
tfHcDPjdVAxMrQyblVbFSy+3L/lk3vtmfCfZUzau022Tetp6pX7wOcmlGy+7AoDMxjIpjplGIoGL
kUgY1WCuoFHyPzeg2CnhxRBIRr+S7aMCq2qlb5y2pSph2OjlAxQAkZ7kUH/6sfpMGrCKeFro1V1a
dR2LZkQKU7zAu/+MBuurU2R+6MbK1NJyq4kBvGzEyLCia7fDd0ayAPYIyBieiatZTA+h5TzFzrDT
DHOPKLNaidY4Rb2Y7WXh6HQciFaD1vb0DZd6XWklB0ZTL5UnN1bFCav171DWb9LkXZqzwUGyZ6h7
iyTM4PMrniffI+lzkkid9EevqGEjeb/CDtU5SOdJYJOwgGjXQZwdTlbm3qO1YsCduY9arU6dX1x/
rPz/f+rB30TUWpZHDMB/H3qwfEuj76LOo7ffkw/+eNR/hdTq8h86PEMEiGzoliWdP4MPDPkPwrA1
IDlbl4bl/Bl8IA1Cal2DNFrNcDDa034LqTX+YZnokhxXc12T5AP9fxJ88BNr8Gf0uqXxsnRoya7t
mBqpB3LOsP14u/uv6PUWugErtBsuAEkoxwttQ0srT0orh21QhuqxkEMO2SqCFxsx2WOAUS+AbMtt
5HeM+8kszrT0I8iKkxq8EMU+5mS4h1bhKrZwXMw0Txx8Ob5GwsULok7VfvDkDgX0Y++6wzWPx+Hq
ta79d8nmc6D2X96Y1IgkoZ7XiJa357yH396YzMcy8cJOXQIDl3BWzNJo5ceETpVpTpAzMXbClZ51
8TavBRMdAPJT3Q/6bBP21YYTK3bA9NEuB9xx0hzvM8HmYij7XEPd0Pq6u3HmIh7wO9npA71xzXF6
9l3/E/PiaKcN+V3hdDpIX1EvdaPBZTcu1ZHpHXx5DcekIuyP9cyhGGXLuKXq94FCB4bJWnxMWrb+
AbCUUXICSjzoPvyI/sYXGDs2PtrybqByIG4c9u/a4tzZ56Mr7u2pNHe5ZHwbBHX0N9fU5l79l2tq
OzY9rGcR12Fof7mmkRO6tjeCCUwjnlldCKysMFsJWid4wLViaZXTeBCT5MVGIuIYjF9pxD5dGTTb
yKuMI0c9qZeJdlVA47sWzvs6x6+EQ21bM1m9xxcguWPqv+BCG4+e52I571sv1PrqoFKG+YoYzSP5
SOsA8xPwafb0PNJ6PECB+EI7vh9waLMJ8AywGAtLqvE5x14OegiG4tcrFh28vsJNrwRtrbROtfGq
0gHLR6PXH0yHa+lNNzPj8mkMrJVirrZqrTI8J3pxHWfzlZIxPeHDLQlQ1h36OBTyYZs9GXiVW111
Ms30/reQoznpCHfLgUMxjpa/bTb/mTj9v4Ceb4oob5v/87/1OZPkn+9xR5qaw11us4ZN4y+h8s4o
gl6UKRC99Z7g53zEW8fk0sUCahwu5LFvREclLfs8KAmUhrre9vM1QPqxreAbGbl16VqpnaIWP8VQ
bL125VWV9vTvXycpLf/0Mh3dcXTXMWl5tPnLfFv9thQtbQhk2QT5Be1sc8Bf7pzbyFitENOVbrS9
v3m6OTDmX57P0wzNQa+h44ryl6Vfcv9PVR0Wl1Uj9PAq9K+qTeDhCsNa67UuL2PLJDQyJ+++YkEt
NNmsbK8r0M62iwAezJ1zZ46EMLSmlu213mQ7c97jCp+jNhJPhGhi/QMvc1v4GqN4mO3nYsJZtTQw
vmg03z7/zfX7SzaNxtUzNMMyqAWYenOa/PMFdFCkhkGeRRdLmq9OGoZHJ/wB/GjnyzBAtGwnGtNu
i3GZKsWJMPv0WM/MR6rXuygyghWiDspDHkQk3rZvSv3m50sivS8dzdsezWu8xfAlWfUahuHDhMyi
QX1hdDU7u867c0it3vQdIwrIrIfKZega4VbFoN/UD1pEU4HdXYqzrw8FaYqdZy8rwiVunch1wose
d/Q89DBwcRFwzIMWpcpmg0WNu/DBI84CLq/ekhOc68ZwAEMxl6LpvttGCy+ini0+dEOuyOeDiugy
Bikhoe0CO21m20x8rSUsxH9/3a1/vZFcZz4eTdszJAfJXzOB7M7KLcsX59Fdtv5gEBpi9QQN1y99
KNh4VcyAu0ala4QjtgRu/GUigjXion+rEkcntlHa11DE2j7pcbNsDce/i0c4utH8u4pRoinGz65L
LjIx94Nhx69x4Y4LPAnCK4ZI402VYohS47m+Urkt36SO9Z9X3lGpW5iWNN56VJg9G9WIT3TWn6Zk
6pjEemIf5Pp9bySYthuV3IWTC1yNndNOWFq1yeUgdxGDRCFAUAaon3RQRGEENLfKr38pFMHX1Czr
J+nc0k8Oz25jtWdNX//7C0wg8r/c2qY02RFsMiR0yalCofP73mDXgFeg0ea5JbViWempfvTcDsvW
ZtCg2kf6Np1sd/fzg58vg+v7YslcUj/WQozV5s/H6L74KKey/u1bv/2K5UDIw6WTB/7511STxUs8
yMrVH3/358d+GvMUv/3mZKO4ASFHTGBDfP55uOjrbC8MZjU/L+jP3/7jKX9eYJhpPlRV+fTH98yf
V/Dnk49ewofhO522b0LmN/+v9/Tnb//n39U/s4BwtD9ew/99M38+/c8P/nhNP//840m7MrvG+krH
DGZrta52LOYr/fMLvqxdnFXm///85OfL+HP5f/4pWbJJdQk547e6wsDQb7BRM/1jpBveDrVP0XRn
pbP1KW8w17Eo/U2rCFDpqWOflDV9T7SkuB49jqL/VgUznC4xT7GcvlFQ2is1Rg9tEr6lA17XYTK8
l5lmreKObrF33GQ5DMfO08pHv3Mu4IgJ6n0bwK7On42IcrWwpnPeoR2u9WDb5dmRAx/mp56SOJOL
tWn45iJEKbwo2zqH90yZkPjGxTB6PCSG2x4z2mXAgCLCwLrtQUx6Hzt11FFiwVgOiRbcJsOvcXfQ
iK/J2UY7DFkXhLbgRxp/UZ3Nvk2Tuc6ig8wdYlMN+7lxjYsdfRLhcoF8GZ8jRDl8bO0msesbXRnX
LvCIh49hGWot3iaZjbDGmaOfWQar3HPhApnFXWh2HEg2FiuuepXpq5vhYcFIn+gV5S4tbEVmeU+J
Ty8o8Mzei1yAr8wmHUsABSdJCU24stdQuj1YUfrLNEyQs8wD2PQlCJrwKFoUVmkxrl3L63a1Xa8b
kjxOFnA3305esKFYhI1KQFiHT4Dse0PW3aqwjbs4qM/MZNzV5GV3UyC5wE25rbwmxETqIHL/wfdg
3AQDnppav8479eEMwwrNWLJt9bRdM+Y2r6Z8TdpySYaLyXSIeWgIvdqlU0bHk2/dwNaPRLINhs44
eYwA8neiAn8MbQYEXndMOtQlXZhGm9itV1YC70k5fHrx8BFV6V3m5OJsuOyShTR3pTNsAl1o+xHn
lRW2i+TUu3WPjPJEvhfjSmXt8Y0kugQJdR20Oz22ON7D6lRZ45Y0ZR8gNwYAQR6OE8QES3/ALs9o
4K5OXUx1w5TDSJxHWOOzMzWWf9DPMiY5S2E03drBfZuLr0HvUsa+doSxyHoxAk4P306fHNLhSVrx
p110mwLXhDXg5B3DvfrkWs6h0JJxWfSVu6mInY4N9W464SkVUIFEdNdyzs/al1NeJfdKg6BWNqtI
Yjik9yMj0DkdXj+2qfU0EOd+7UtoBGGHT3yjbuoKw82WTm/SivvQLA3mL7a9RiJ7EZaBkyI+wJAv
ELQ5mK+rSgYHz4fWFucPpmJY4mL13xQzzqXJAoPsFJ7xkDPigwEHDT79nCTUaKNsMdpvEadquFHk
jkXVje4Pzx5YlNqJGDEM9US61Ub7YhlaDdPFw48gJMwigYTT6+Mmj513kqqvbFhweZvkacTOh86u
HHegvofRH/O1lWiHLDCAeGf+E3jBrSz8gaVFrIH/ltmCuFOKjQ3Mng3denvQxnLj2sF4UQ9OnF5N
PDg1NkRgRPDkacKWkzFOv7aGGFdaCc+lw5EztpqHStEP6pN+Eg6Q6OCwlAmh2k3UlwvbKx4ptjYx
3q+9HcQbJnEnHcevfWtUv7iHKkhPLrk7SYZ2NyuZ3fQTIsfK+oU5G/M2SyXrErbuBsOP2eovJfQn
OWG0jTtJCuGHAdO9QYW64NjOdzAMIyiIlVjFnvvVY0O35BXmKxE5R9oh/FiyZTFfabDPaS1d8SQi
4pZGO3hWjtzSiuEMN7Wk6UxbK4rPQ+X2oI6wPcbZVrYIaZSw5T5aOftkSlc0xTLGIRhMwxibm+Yn
e0LuuxqUw0oYAtp4ja3w803waiTqBYsEaCkA1qirXhOl+gUXsmFeizr4OSS3DB8uF2IOvif1AOTv
de1ltOZIPmM/+P/B3nksya5k2fVfeo4yAA5JY3OQoXVqNYFl3nsftHQ41NdzAVmsYj+zNv4AJ7CI
yAhkCMDhfs7ea0uAmJWDJX4aDAA1D+1k0kIcWTS2uX9qRjxRvk9NU8/IWsl0RA+GunNRjJ+6W995
5gnHteu39lOsZ0iN05qOMSYtCxMweUb5UxEggcJKrVasi/ZBFhQ7w/5Ufnc2FZ1SpNHPtumd3YBf
eGqjg9dF3moM/HQt4+nJrF0kHC2Mc7M0hm0nvjjBul2m4peUgROruMRLb5L1wqx6SuOCLGPLWA9p
uMtpZAw+7jLCciqI5txt3Oq1TvXHu6qcPgoCU+zZ5VH4ibEiuPC9qYdrxNCJI2CnAlNtXbfa1iXN
eZVjuoyjLN32aU+rK9Z2Q0LHhig60kpmxRCBhYdeGMygBVJcOOYUcEpGAFOL4JS2zwrjKDMbDY6L
Vrtbv/VPbVARalHU99R+n2Aw7wkcuOhd8EcV6R9DobI3OmBh05RDkBze9QK3Fk4UzjurR69VoS1J
BnWpW3wxVg8GGp4qOvrizUGct5o4yMkhAIHYsGqK7PoQ5WdJXBcDTFwJ61cf+3vi24130yZCwtet
/gS1ULuSBYCQbn7GslnuptjQbroTDafAnjrU97xsfr3BF/PLC/nf3TRpj7h4h33VZe4uTMPkOW71
v5Z9yH68aGWn3gBKRVsr181j77vabdSyAtYR+yi8hy6HPk8/LkZWaERXhFbyjJMuWAvMeh8dMeLL
vtwJ6YrLNfzB1IbywFIs36kcVU8SwTSd6Hi5GlgjMzdOpOi27xomt41n4qCm7NJfYKISPamr/FOD
orA8la8en3waUh6JupHVW58eiKtuHgBCzQ2+eW/dJRll9st0ScsmBlO/6fBPj14EEwlmI06uyn/H
EtP81lV66aAsvY9Kl5tBD6Nzj776EqZcMirLHz9RB216GnK/Bxe7zqhq9cSU5zSwat6MQefvu84w
HnRFj3V5mm69CasCYwfUG4FG0dzGcDCONlaBba838atreojm2aE9WdcEatybCr1hE7uDdco1GV4j
OutWgeG40z6LvFyXtd389kKq/rojkie/aTS00aO5d1tHe7Bq0wC4yGex8PiSeS2/h9LHC03qw025
pX90kDhsO71pWcF7z8sXZGT1PZer+i2zpdhwHvSnOq2bq+32ybpEpPpVoplbnlo58UxaQm9cpUG2
d0qr2xcqpnMgcPMuT/GZ7XqRF3xpNnYQz0Bg4AsnPWlaRrXfK+3XwI+elqeGKnzsk7lsUAMhRDxR
nnKOu2sjEJvljrK+WmQdP1+kpyGumYru0Qgmufdwae2NvtUfgxL2wLI3eHpI0zyw+yH7sCVSOmWM
1VnqtXXFGj+uIj0vf/XWmzZl5lcXYP6uu0Y/l1nZQpRkUb08oUCnRTMFpUer1prWBOdO06LryHsk
kUIUv/yS9WVvfOcOzTeLXM/LaPXgBkqispY95Kuh44DTHRxLmddOl8Bx5QWRdL6mQ+V+00r8eSuN
orpKs/fitQ0q1oownLz0uCZLkZ2Dbr88iykfjWP+FzZ6TZyXJ+h+4n2N2uPyfpwA9Wwxxvo1zaz2
7EuoV/00ya+uo+43f+Y8AqFQln5wHSsjQR7uQjxsbe/T5cdankEdosGkk9c3Bk/7FI1msmnRdH5K
cGjLf7H9HiPIzC/IWE6fWt+tQCx2NNs5Kpd9yAbGLV9QdA+xnASteWiaF/cfDpE/yzOmlp/H9AN5
T/Ssd5wyWtWjlUUfBZHey38BF2jfmaWzjxMtZm1QT4iMC3/DwTS+JwNdn/nztLSiscE66YM9NkSK
c82lx6kl72i0Dst+CBYd7qKEEDsJSuM4IsjZ2gmnF9OD4/IMPFsKL2TpP0x1ZR3MHCxHUmK5Nd3y
tTSIwhim4Sv2MJva+hifalSRj3at/0KNMXxx8kBYmDVsHmCSix5R0nDnF+hmdqYuab9kpgj2usPC
JojM/tNAUDi/0LQTcqCoaxy5nmcboUdwkXFXLn+sSlKS4rFyrr3ttdehglG27JVIice+19Vz0kgy
jmqwrWUaj18O/XvGQhAMDS5vwCgHMivrF5MC3/L2daeFtgu/+FKEwXAzMjR1yw5RYH22tps+KSnE
MS69ZLM8XmAWzGTbf1RjyeykSNp9P9iwLF1rv7zFUowhVNXROCdtLO7tkPbv8konRdKNtN57iBPH
PHUjY/XPH2jYmZmK3r2hxYWs0dHEw5W+67G1XnYJShqG+hQbJ01vMAON0FwweTXQeKV/XxUGhDdZ
G/eVjMV5anuEIPNnH6roQJlnei0Lm/WZMbjbZPCnj4qesYGl+p42h0JKEKSbgY7rMU7Q5StP+/h5
VyYHWhBDIddj28JzQF9g+YOMpmsausVLNznVofVT1riDSr9a/W55t2q2uNcytg+4BZDqmQE1YrN8
/Pl2pELvFVaSsTxwr3Yko5+9NgbYfAqjT67RZ8dBZP3PD5hpJ5ML/acX1morIPTRHCmdF6+JWZ7y
IWHFY56bDzEV9sFtOexGj6WhmZApEf0aOi7dIRKnow9cYyO4tgMvcSEXw8lvVVYdmsT5JCytIsnE
rtFOhkxNCtHtHEJSLii3bPrM48RI2HFVVY/ItstD4or2rseocjQsY9fr6GIbXwHs8zvvlrTT49g2
1gVg8wYxmr8rWMFyifl2yNy9N2MLhUnv2KtO9qhwBrSStF8+Xa+iPWPEBis7r3wpPf8QJ/2Ap6gW
xwF9ZVOwBozd1r24glV1aIHEJgJyY0z4XbXM+qSMsc8Sz35VJmEGptl1e+XAyI7mDBVpV6Qh4408
Ti15bQEWtp9NmJsYTqgnzT9acYQAADVvuTnYAPNUZ56aoY52Xhzkx38//vfnLU9eNsIAT/lzV1nR
Liym0/KyZQfL41PX8D+Wm/9+kGHcX5Wubd0pECasnawU4VcH5seq3BV4dMoFnhwv7KvEKaBlmy4t
XgsXPkocswKKtHbalV77GkfvOR0uJsR5Bl2HrC85p3zV8yZVOnNdZLAreFXoxQJiG/o25svVtbXt
4d33+Iq2mfPltvp40HCYHssGy9RkleCsVKa4CAwEDXQ311LOzxOWIKsl6urf8VfpSac4tReD+ZRi
FrVlJI+t/qeE+AmWN64ItJk3eD3uptn7TjcGFEkPlVflIy4fWMTwDE5uzAIApY3Etrux7PqWu+Ls
hlgylq+Hs0yC5urhyaYN+ZIaC4ak7l6WD0d1tDoi28j1ipGjLycif77Tlr1qrFS2BXAMo6vYt2yf
IXET4JDygrZv+K4MXQdz3Rrn2CjRHc2PLX8tJFN0rPlroJHpGqXEKnIblOyFi7X3HFatWC1vLBKJ
vy4rVnElAh9w5wia+NF2TMeeyducJc7afZQHHYzu7mol8Rpn4qvm+mKzJHnBGpfHJc4LFHezKgud
jDRHBccgjdALC2n/HB8/e7ebtjwu/zePDX+VDMgbsBIdjCDZY49J9xN0nE3IUEWLBbbSRNd67diU
HJI4g/48uViXQOuuurZ5QEytdjrk5FOiMD+Y0j1jKgdrHqcItelC0xCpfKwyTf8aA9Fyy9rbky3n
w59FjWHHR7DBDVJEvTk23UAREgXwyvYGlE1zR6+q8CSQlTBujEg4R20IfvVS/k7cAIyRQjrT1uIK
GakCbeXciJQJ1+bQv4J2KH7olXJG9C38tobOGSV+DZBHG1nAI8A94lESr1PsOxestIg83XsNytkJ
owrzw6TCUMBLL7LvOqIXkZQ0tcY6PbGtTeLOslPyDXaB2+ylcnroDiYImC4dd7bRkSbRGYo8sCk5
hFP3OocCnNpEZKdCWtUjgiksvGPoXLBGiG0isH6MKrJXNCHdbQDX9tgp0MbB0N5hKGZugVLx7HJp
gO+kAWYRZXHzlL3FDx2cQtBoOnnJd/r4HFp9cJ+WZCkg6CEcUc+mR62gysj/Ic1PUbNNoyQ+GiMd
jsSuSVnpDWNf5Zl5jCz/MraVi4IvYDghX57lUF1mOynSE47K8rhs8kHc+5I87rE0z3DyChB4DHf/
3qSaUeDzJGxNd7VfYRrjWCf9gAlYcNRK9epEJImnA82G2Uin1/IIqlwe3e7T9kg2JqbkPhJmfXSl
zRLcS/aRYKGzqZn5c14DxSaPhC/INJpdL8pz3o7w7/+1KZ1ZP48G9U7LS+J0ch/zCNLoyPF+3n+P
aJmLBCnMquqidRUn6rhsKDmpY4x3ueyGAwKt9ohx/hYXGaBWc4DZOD9U/OsWYmp0GK79OmmcgNkw
jKDRDCGP8bwxR6FtwIW+E9YcQQJu7nMD/5AkjXOdqSChHCyjDMTWfJyTO9mQA4i8uTuCuF+14aQf
CI8bTzbKo5QoP7y3AZMjl8tonfnqZ7Pc1dGwYKya/6JTPnfKvjz08ydZNrnQbPD3aPMGOwqO07yp
wi7b5AWEdUOPSMSdymvZ6c9+wyhP9kv3s/EgSP/cCv51i50J/D308tOkhcnkoCNeblkDaaD/vrvc
0it3nSekQYQ13NJlI3zgqGmdv4SWmWwjw2+Oy4Y8EnkMmLH93F0ew2JHZz0KrZVWSwTMouNikOCq
jjyX0HHhvKgQl3FAAhneY16amgwlkUDTauf1sNIsdzhMHStJo6oQ/XlElQ95SFBHOlAa9RjbTb2n
DE0L1CRWsXy1uolCjaU/BC0a+TyoylMPFwr2BuNFOPdgUc0id2jmRinf1bJxmK3flXqc/3wlKk/h
FmQ+Vcr5qFg+SQp3bxewXActUwhPYUFOv3Q1h5l16BhHgsTVPE4twxaRIhQ+qBnSCAnuKa8RJDHh
EwqjfjjaljUcEboEdAN6op8mXz+isg0PqUQIp3UM2rnLqWYW0Od+7vsqQT+tsoPZJ7Pev4tWVk74
ce1XR9UUm0wQT0GtgINdmfA7yagvtlGgnrPQ5Jo7nyvLcLDc+ttjocOBCDOVjivHhWpLf1OhNrgk
E/G2WUR2TFqmxZleIUlshlfeaRFMn0kPh52b6y3dXRZjZmkBZUvrrT4k3m2AoKJY5n7Rg4H8M8sn
gUBP/Bqk3vW1dq7pSV/UECtKwCGPi3DvkPRzFqh4jkEtt/EQ1Z9+bl5iWqzwupoB5LPI1ulTZPvD
YyEn/1qgMSiF1h0Tn4agiOgtWbTE75zQkDv4C+Otrwk5xKYLkwpYJQVC36k30uxp02C5phZr2mfD
RhFMOtl9Tiilx+ydpIkoDykpJ/NyxbWvKF76B5MKL8mHsPJAYfQPrm2zjDL0YB8549aEFU0cBtRx
xyGY2asLEiZo3WBeh4KiVe+Gb7V3eT2P1slg4ijs0rOBTow4HVgSjpmlZ7cKJ7ozHkkKeeg/Z13y
u9GD6rLcoxbPFBC/3ypLMIVL37beBoh2I9roT2VpzkZYBuoLM4/fBqveLI+7VUcXwYyQgYu0eW3y
ZkdEiv3o9+VHQ0bF2k8FNaUaM5c5IoAxJ/u50u3mzaLPf6hiI1srLDxvpTHhOQoLmkLzXz3ixbB6
4Q6rfHhaOeECd5kRaQe95NrsdmPz5jpw2z3f/64tg99DTJs0LzE36m1EKWcb5z0JO5j3E3lbNkKS
H2QyhT0kNWh55om4abUG8UBuP5OqrlgYMPGQdjbek/hC/dd/RU/sveIyjvdFn5I9XasN6VHmPbAn
mH8klW+ieCj3wEc5dew2ZTpHsE2UNbj7bQeO9TSWa7RfwKc6SPZDloyAqgA0waoIji7przgKx+ag
R7a5B3PyJ2+UDq6rql79LqW3gdPvyYectjYFojPPgxTLvAGCKdfKbzIFCA0B9iz018GLj3JIo1Xi
hPWzaw7QTYcOZIn9RD1Zv0qp2bwJmEWJ4Qxo5OSE7G9oL+T1DhsnzYjFTlIuhX4rH5o6V6cBaP4f
kWJnkhIp0caQiujcunptaHCosMxu1pQg+hrE1fGLRzpT5nMcifbZiRkaEuyVY5scmkHJW8GncNwx
37eiLeCdcabHjidOMWkbI62ukdfwq3GpK7DGZOoizOay3DNcRHuaXtO5cWtIimG0EsEU3fbakFlv
7pDtmqnMv3ufOlvQJeG1y4aPegAVQluU2rcNN9D1bPPBnjdTN52B4/nErFspKxaX8a/mIPNxbd2j
fcL/Q9yv0cByjMFhPQhQIIcuotsWCCj7JWKRYqShbQbMPYOuEO8mxco77DcrtzKib08ylQiaO/ra
6gPdFZQNKe1jACbzGT7bve3U3ifmMOx9kVedaRARppf7zpYgGJ3Wxzj+Ikx6403R9OH7HYqoDAZm
6IHLq+DMbsGUtU9kCjOCkqD5awjjtUeUzx+cEwPOsK4PCcXIvGNZtRsGsugDAWS4zb0oP/ZK9x/U
mLAuGt4MPxQvta3HNBC5EJhklrzYQf3Pu8tf6XDSJLWZKpYyqJ+cgcF5GK13oFGwDwB2Ei/O3boZ
3nHYoLgz+7+krU/XDidy2PnZbUQMcPISnwmuRQXYJnHsRtWSPMEmpFcaj9RNKO/qzi8/p32PxCN6
tgIaAXRJRlK3PfdxMvBnNgkcEEtM/XOxw0Rp/aW33XdJM/mtKMZujXgnv2Uhs6R4RqrmTUwfB44u
zYZmizYxebHi4QNWFNkpJKp+mdJ7qD2z/tM7Ja2ZgMzbqdxT/MHcIFMYQxVMA8RtlEhtODHpGEoy
PB3nmcSXENDHEO40dzLXUOmMjRi6/hZnxkcWh9OBXKH2Yk0uIMekeq0Y2fPEeukcp3/KOecLYbXw
z0O8IKNnHDiILH4Nr9w0OjnGSqr2OFqOfaq69qmss2ejJrkpEdNnZpJYBxmGdY1s40epSWPdqE7b
h1PVvfGa97SxyBiqOTFIb3dWBGAHq3FBQPgVSzTL8t4IzPTuEMGnUjjvgg5/XhyGWjduopa7LIz0
LUZZRcE02gtKSXvKTPHKdnprDxlJn6+v5UYDEfPjVxZBhi/PxCAjZ1OSlRIBVxam+9SMFkA+suWP
WSro6dlzJm6qwgPVo2knMvuSpHr0EYW4qKZM+44MjR5dMrB2DUdtPTIi/5IDPrCeHiw2n4vQrHJV
kFB3lYl6HTSAAV6Z2+dEyc+mMZqnLKwqjArUNx2vsb+8j6Gswp1sbeO5h7578tvceCy4eN4xmmbM
fAvxMk0uCR7GWoswHzmOY26mwAwPBuiblUySZCcnCnNeWbeHzhYeDD2f1VnrESihEdVr6uF4RipD
XSEu3R3dr/JiqTmJxtIuCSLtDf3i6rFqBLDktjTJ4Vx+wdbM1kRgPzs5YGLPT+WXjJMtamRtZ/dR
dvAIF2PSI57qNBYHPc2qU0Ve5sEw5Fp0JMZF06CRbdjtlnu2g4eOawq8NxDxJcQR6AtBtrbdWPyG
B/e7sQ1rm/Prb0IZDywj3K8eSex0lzIVW7lFVF/blkYG5L0X3Jj9Csq/9eF3LyR2j2en9wBzBVKD
m2vlp3GUs5RIP8l8+j+bpty54PToZNz3SYCwUBNMLeJpwE0LrSkykpdYG/HWIp+bIzX825gq/8ZZ
OSL+Nkoo1U3+Z7AzMAZzxD1tqjnw+9A00js2o4PlU9eepAg5CiUuUFCp0xX4zaWwWYrJgXCPCU8Y
EU94f80Ir8aymJa5ak9BZh7wuvtPmYGjuIvje5UjewARKq9zblnpXbOeZVU1f0L0T0AtAiZYZE4l
/Uuuj+pC8cK7Ssg0rCs6+7WJol3uj9PdEBjVgaZxtZ6Ap27igte2NvAbdveS6v1bzKLq1RzIjA76
YjMEdfUxdx6/YlxGayvpnc0oR2ZoOQ0EPk12gYLfASaO/aPWkzNkV8UvKry3NovNB/ilZKRSHltX
MtF3ithP7PSEHbWOPBbklb46OrV0jEirfD5NwKURHBbXw0M62t96lTvzEr5/QGKfnyym9pidDHjB
pdy1HQXeVAQv4YzzIP8q+kVC067Rhr2DAHZTxtaq9B6EwGvadF33jbt+4yiI4NSLMuRBRnxPJBr9
+0Bb6+akXrQg2ZByEXOpC6goAXJYCca/LTzs5GxL8WS5dFmcWJtupkacTI8Iex/60N8ALq1o4Usy
WWkCqSb/ixoNXTXDJcXdY7ZkOvFj7VXxOgPdtLe9rieDlAEbyml2svISYqgI3YOmZ+Veehg+g14h
F4OiQrySSdqPFVnryi2zN8JYKLFQry9mtizFXP9b52KhR2H+VGGvbFypQ9F2/FtsinZXuVF3Gss4
POVGiEGupJ9qKnpZTvcB6z6keZtn2LyNnfRbrmHxTOhwe95wgOpbWwMmk5c4EZsMKIF3V5PRd28m
tlrxFug/GSyF+Ni8KfESthNYvyJ8IN8GngEC3A0FLOMxrxP9kRO4Ice8pTNqWSz8rOa8SMXzImo2
WiwhHE+dwbgS4QiuQAdy/UAWpczmtGQJVDFX+bIZDyEC/B0zDsB8vplt9CJrVil/OTUevBXWylfN
QZMVtP3L0GSXOlXiwNykWBeWSZkvicSJaRZXN/kRtXVyPyi7PumpBrXdTK8eLCyucFZ0ofKVgzrR
o3OaZTsrb+XJiIODoefafRDiSRw6TuWMathbAwE2KdRrC80/i/Nr64nsqtWTcWhtEo7nh/LUQE5L
8JxZZeO1MtPnMNbd506HCl4b/lsXNw6exzdozgOlk8cED9qd5tTmrhtKuanIFvVK6iSusW8J34vD
alp3ogF2pzHVye2dSbviU4A7uEtK+9N2VP2YzMHsQJCdb702VqIMw6cUpsdKtNhowvgzwSe/rW2n
2JOhNLy16JKSYvBXeU66gKZZ8gnQ3xrCSbj3/FCSEWWHM/1ZzNHexRPfBkWppo1OKGHuwvGbSCSW
u+ITazE8lyEI9v3kD8c4Ts9jxzwHKzKpxjgrvlpkxR02fyR2rglqbJgwfvBNJKMa3jCeTHcJegoa
TO7wxpwFIWXQPCrIWGYVpg+sIYp1XzSwPUqn2dsUMObaQXhZNjEBp2u7gGfvh+2qsVr3edmklHZH
EzR1nA9vPQGy2zoJk11MhE4YOj4WHE0/BpHKLsAwho1VoIAxhjbdZ22kH9OgN9eE6VafVKruWxG8
a7YGz1d2TK0YChLF8tWDcHwtPs2R4S5RhM1ajlduJe0cBCmZhmyry3Yj9AF+2TF9bglVB4puvXW4
UrlKGVcM73BZNIu1epw/a35KACjV2gR34X3LgsZPtfEYKwnHsWqqkznHZMShjoa8B0/SItorWsO4
jJJlZpmRkYp1I9khsrU5Jlm3DX32oACAXJI5r8EZCBxXwFqmnIazhqjFddFm454lE4nCtz8jHNJO
HK00Znbt0aOiiIlhVUKIzMJPKVz/VYHKOmZMR9CIlsHrNMAbeWWRX+BuyYobApNN55r9OdoZpHff
wqhOX+xoRgHp/aU2525gLo1bE1ow0r3inSRe44aO5VS0cX0Qyile3MI4FkMN7UKvQ+Kmh4piRRJ/
D+OxTXa9ZwbPdT/2z+aEt71Jf9PHai+aHcoHVsA5/T2yZwciNO7yvCwx+yT1xe1pvOqyF2izFC0I
nUjYQrrxPi1HGMoBPHKM48AN5o0jCYhsxQDDX8/Pdtoke+ZAxmmAnHmXlzbt4V63n6O2vYWFlX/5
pkegJ2RXtwmfKgGPqFNp+VFUIQ0c1/4jaLM7BWTlO2Ezi7f9XV14yTEHQHyhTKVfyCrRL8jxyFNt
tHNbgLakLPXhdghrSRuMT2UYvLXUhPd08Cj3sXyn5nwfk2EU1iKHvmqqB6FBc88LuvTMQ3O90b+U
5qG30+gZK0NH3EbX9GB7ZFhQqRSvukc0bTxqlP9T23w1HeQCw+hmT31OiFLpyd/xlL24FTKdTsUT
y1dZbWlqY/7u6SSbwVnCrH3K3eoSpTkYy8k+DiVFsrEhqdtmpIPRDYglJc12a1LVuQ2dHrImkG+O
LK3b8lAUSW9TlF21t6uSmiFXzSzWgw2X1XTVVnP8MDLLM8jjXxYlrVWptLe8Bi4cqLq/j61wuDfs
KtyS9+jRuVGIiOgmJ7aH7n/Qs1dWfFesSvW6iVW6px/j3rUIL/d03wWVj9A5J2Z9c5FAtBDxLj12
rceWegaORu0FiOF2kgCXsKYlW6EJ9+Ko+ITAuXp0bE6m2T5uapZNaSujKTJSnCwoqu49I4LnFJTm
WsvKF7BWnHxTfl/jTNlYFqSmzDNenDiu9xjkmTAYJVqGkVzoVCFGbKDclAGAC8L3/rkhp8Q/pgU4
Jcap6ivH1H9aNpoEwBvjC6Tk4me4iAmzM8r6CbG/8eCqMt3rMZZnzNZEADSsQxFAgPyaBs96GBN6
B037kMybGiq0ZqFAcmtn3dJVXRvGCb92+mEUSBtHsI0bB1wDyWOeQalbJKg4tQTNjYLfnifFnl60
scm8Gkv4UJm3uAFPgNuPHE2NsuHYa/1OjoO7aaikYuApvCN8P29rxPWTclwPrtPonfwwStYygWeg
OYBASLQsz0TuTU8yebbmcTc0Ym/X5X3zjDSEhbxsTQgk8nfuIDOxxmhaVyC7j3CXElZYMt+jUj/6
1ayCKb5kkIeXsVvEoKO69QSc3wX6i+hUewlSpFek+2oHzQgfx0lzr0OpnOex5XyPMYr9rKs7Mq9W
dKSpUaOBa5tPv+6mD+D6HMGY0rfLXQQiZ6ec0IhTIrgj3jY6moNh3SoQlchLJzBTdvUuZCvu+/53
3xsKvlGIlaFEDaQowV5YS25TAwwLc86M1alfr4Gp7G2LJNLEGsj+63X9YMbqnhONTr5JFHSg0Is6
TeDuSFF2LxEpvfR0pmPf1XITdHMDOw6s07BshitVn/rY0lolawA5zx697RGipH7N+7hdN33xmpt9
vUJoLD6ceoISL5yH2sE4QC5UWQrnt0XE9N2gkuERLOCZ2YG/hxuL3LZMkxfagf41nuXknmiOdsPc
2rN867EA6Vw11PRSER1zylENrCA3SNBCikqBoxro8ZvF77gOWfLE8polvQWvIOoOBgWVo6s68gJM
/xHddAJdLbL2y13EXt3axZp7P3nGeagKNGtdI1apx7kiNP2CmrncUCl1YP1l+qXUO/2S9SYjesIl
0RChfBrUR66Z8aPpSvlUMkXWQvOjcHT9JXb4KkKt+Oet5TGt8xoIZ4LkDQ35JKarJ5H5F8oo3cc0
UuKqxg5hk9HMoQg+EU8k62wNNEiYURUtxHD8pDD6JPpmeIprUoC6LMUA4CBYVn3eABIyYdtnk1hN
srNfLA+x5kio2jsficZYnMz4Re+lCYFncKrvIpuM0klv78ECt9QdsEARSgGcx44G73t2yZqJi0I7
CrNDpqN50gvEO1TjgmdLop02I+cIoXW4Ch2zWRTL2TlQZgdMts3R1I3gmG4zYfXnJOuKtdeq4Ku1
iSZUlfPeJba7LVuy610qv4bKUL6YCLDqTNceKSFXK30q0g+Ei28hzclTMbGLntX4wWmRJ5S+Fj4w
fiK3T5dIjhjSYUWrIAOn87RsAIhgv5l892j2Oexz14d9VbnxednEigZHHYmvpYIbobM0yAZcV0r9
ATkdHerwvmX02qfaoPYJ9Vf66Z0HX402s9C0TUmnDXm1gQsyrhPU7Ea+Q4lVw10Bria7tqOfRfqZ
MkCHeq0LkSjRqD9Zmr0De+ftbcq+q7ShjVdHPksgOpN77xsPmv/QUuBayczLoRi5csOQJlalTUHZ
ECd7Lg/XVm/eLc64/09c+H8QF/AAetiD/3vkwgHv5P8NW/jnC/5JW/D1fxg2ZmPLs4QLyqD/I9v/
/A/Nd/7hAMQyHNPFD8xMCIdyQUZT9J//YYl/2DrlBYzUHoQGz8JDLcEJzn/S/yFwmRBs7NDqcOdX
/a//+Wv4H+Gf8v7HhS3/dv+/mLXhPf3Nl+wLgUGXmYmFO9kV4m9exzGn/IVixzvWIn3j6KRyH9kY
rrSVIjt+pQfJq2eO8dnT5BlvgTxFlY1gD8qLNlPANMhJO9ZOlzCZunPlfUb12B+A4EqUDHSHkA1k
f8Gdj1HN+4i3P4kmMk5W5q7USPnWTWPzWegTQkGO3UpvznE36lfVvxDnlx5ysv+2qs/IiNDFw+hW
Z03iWq96AjTJqF05BRMAh9H/mPbek1V5E4htV5A8vDPDxjuHjYspGoGCXaXhFloCQPrAardhI+hi
UdWqDDc+FKkr11nmvEVkkN3oTMI7oYlcJeGEFNtYJ04w89Ms8VAXzh/XyXxcyN0fIheyzdTYZ2Jv
h4PlyZd6mFDHZ+TmiQAojkXX9GRZ41717UeP3e4aq2bd9Sbcwj7YBYUxvMCqW1XCupiWyr+F75xK
Om1hOY0PQ1DoBwPkNXUAKpV5OtF+QXwYjN6R+idg5A6XR2O7B6+usjUIff3OIIt42hTxnMbik4rQ
AYQTox2fmsqd1l4PrLusxunUpNSCsgO8xPVQM8gN9t6PGEawdJPASIHJi2DLa5l5HrE5bjCCzZmY
pBYjtPnf7J1Zk5vKum1/ETtoku7xCtSrGpdd7l4Il11F3yV9/vo7wGuv8lmx4+y47/cFA5LKSEKQ
+X1zjknCEBGrsvouZPdMh2PYI7o/drRpjkZk/2qrcuDCRGEuajLS5E04nD5Nt+My5c65zh/7TpqX
wbFIRlFPQ2m0FwqImYMjzLC97FjgD7KSPSJDPfDnydu7JJIgNBBviDSvVjQxqdPkLZs1/waP6uB8
zvsK66U/3xWz5gYKb5GY4IlLU78IOoiXPrbvKcKXYMXT+ZTWrxqHRwwf9K18LjUuusO3yp1oeKml
3I89ZDzyi8+maVwn3MnnzsV7kFEmCWZ8LqGihgf0DZXl6P6qahv9roBBrcfRL8NJp5OVdyKgYJmG
yEjTsDfIZmw0l6HiGAfj1PY7O7YN/F3jd4yb8wnl+N3GSYgie2fVU38uNaZUbgwqyqRMimCjrqMv
UNaauIs/ONnJGv3QSCSqI06wY4t9xm48jBSWIkXAC0caBOfSbD5I4oIQx0/jLTPehJyLu0QbImAS
iR6AF1mjHDsyn4S8Ik2prvzi5jCT+rUUzXBufFmFKDi+DA4gPJE7AkVe6dz0+qc2d/Loj+W3eOmn
nUs0WmgSInzpfOYsNPJR39yk1gB2S9uIs275Znmldyx6A7C6rT1MJdP0kuAdEj2WjLikkpTvYRQf
q0JAHDTI4/aomJ4q2oJOI8BqITsMBHfIgxFHDPJyCodLZ59szBwIn1+gdQjcTUUcpBM4Lj/Lv/aF
2EUuoBUkewGglyL1Dx3WQz/xnuTEhcsgFB1OIj1HL73aHc7aNuKsyarvFDrS05TFyNhLKyzNtT5Y
dx8KU72JSA+9vLzGRHgNPoPK1NZfceqdnVpjwhbhLY2W9jRn5U+OG0x27p6bOl2QAXVy7yGUsV2q
B8pW2CaXOazxKx37lKG+hQG4Y1BAfT4clYcHJnkuuWjvnKVHnVJg5yt6Yolkh9TiSdbkayq8bKHt
zPk9QuS2h4VQpWcqgw+im8bDYDs/xyRRQWFkMWOSlkTEoSGnFCzgGaEKpqcCUqSTPSJsx8lUAJAR
dE8rCkAhxq1gcjTvlIkHB6pgQC02CcYamgr2swzdQ8KkhA5bDzpdyfzAjQqKXpZWO32GFNqqG0le
E2U/pfbQBCj55djLIiyXMd1YsXjh4sjvzsz5Q/ccLmJP8EWn3C+0QvyJHlMl1Vn26IRof9JhWm5+
ak2AFugKkBemR25+j8922fVGT90dSwms7nOacMg1PeCdkLV/rkrCF1vTbg6D9qroRW9yFwixOulv
02vuTj5mQtQ2XWrFn7nnHvqZar5kLk1FdSUhL7csI1K2qMoX4WjPmh5djakLjZjMUCc2x4BB+pd2
RhKh+4EkguNSSMPdV755TYoObUI5PpGPaB/UbKERF/RVx6G1DnMy4rqd3Y9LpIMbqzVGvKhkHjAf
jp8XSBmXIaOYBL5vZq7mNKBRDdKLO1GCsujB8JsNaW8d7hP08t2ecPbHKJc94TLtDekxp4+tg97M
3OUxN8qak534xzRTt55Rxi6KXf8CvZ3KtCSqaG6wrVBskIHbonkXPvViJE4noZpTnQ5nbUEHhigR
qXpHAGeFRzfwu6y/jHjjHbz095bTtOHolCbhrsM1peuwH7y5Ofha8UxwKm7gsX3W9YXKPDPnvTvS
amHaPoZMSznDTbRrveJzkwqvtD3W5HTUCxffqD9MjiSGoLmVTiyulpQyiM3u5nT8TGz4yQ9T0R+d
2LpXjU+7AcJnl6Q5NTZSbMz0hKeMZGWth7Pnw0vmzt5e5qk6iobYNkYt2sEzpnCmHcUdWfUBERQf
qKhXYYfzK9fa9koA4slvU8y0KXZdT7r+0RjSI5aqFG4ctto2a/oz4s+QAj3aIV9wIngwkxPTg0Ip
zJP8qKWNhiwTjjVqqU/Y3BpaT6o9OlEzBhMRNCda2dxyoQjYjnFDhlAh3stsemIjAU24KRttvhGm
SGQsdnDKgPbemSQoZlGVDx1TUGRfdqi1xzgutI+AEuOz3uNF0HCo7JxBFbehW45Ly+QFaQ+yormF
8Qq++7cO1SuKbPjYK06AuDFpqbuGCsYCH0gcLwgiMboSyIquTIqmRQfn/TJ7GtX4xWEQEma97t3W
RLcgRDVRdACa2hfd+HF2I3XxhgXWZO2CJCHg6tKYpD0C7QUZvirpnMb6nuUUTLNqXMVO1o5SWHHS
e/1k68Ny2RaqoA5kC/8HueHdPrbHn5qKWq5hY1xfQKTzbRc6pfJV+l7aajhFthYCqMImxsw0cFOf
gNYhr66ZCfGLchN4/Vb0SPhyl/tAjlA20NZwv1hb9kbfv+ANIzwlr7HDrQc5V5Pk50iqUY1m4UK7
J0F+nevIzZ9l6RyiuNMvsSafoxysBPru9uLZXoNYu7tl9RIft6248W6mIi03WxW7S0qtZFszJWz6
be19UdJ2sRrcooMxycu2wO7+19piwm5IY2CMUXpNvLm+1P4TRd/s2hKbd6Y4FlaDZwQ2PcegQg+1
r22YCiQnOAdDNLSeONzJtbxjkiMJXBXMm1pxW1hTnyFtXBWN28KJE3cfR86XeY14x92J+JLaX3WK
1p/9nEooY8xluLfK8ZzJCiTqKtAEO8u+bbUTfLxkD8/kWyB+1o0vMDva8yaHxrcJbmBbxQWJQUS1
HrVCvtbcsyo+xQGV/+/ltsMQ9aNy0NqjLf4Wr2JZzs+/FLPb5rbYtLPImuuLII+QljnsA0XonOni
2rBGDBv2utg25ZK/6k3X7t935Y0EAeAPjLPID//9Mdjbx7J9Vh16RttMSXT6VEmKYYkt8bYpcBOe
Qjc6pLCstkW3rnXeWzugjkummnhBXSAqj5mj1FU7oqwmE4HBzmmTDb8vNnmxXrj1IffVc6k12qVJ
Eu1STOs5l/L7bDXSKVfV7LbwRqKkdKd7LXQ16YGaWmD8nQuYokMNrCH43Rab9Pf3GgVYqojKFPtZ
67/1iUvdbl3ArOdy6RHOysCRa9/QtVzVEXZkLe8UF+p9JGVMfxEH8i7q5JPvTuiY1gfH9cduUVwJ
+hb1pYiJENlhdUCrV5cMyNfrhLNeIoCC/7VmLB5GkW177OPPqTfFh+1L2b6L7Ysac7DeTuWigcjK
gshxLjmt4x/IkXFQ7XCW/uP87SaiDhEKzMH7A+RuNwybz+bQViRRrCcyoSycWaRedrSEYLBtHwj3
8T8/L3/Gl00tb8DwZhKC/ve73NZEaqrL+z4u29XBk8m5RJPVjDLDnGn9qgtvRB5XiZPbGx8MZsSu
8MrQNgmubCx/5DsQ37qYQiZ0uT0a+gPw8WcNb2+QedBaTaVQ53n9K6Ajz6OMNxfT8lXmwMKKlTla
VQVWHulbsDlJ13xfzL7EGUmURmcvcFaKgaA8WJ2yPukurmIztZ/GhH7e4N+1WntvxtGjdJi7aZS7
WwGgPzPIdjedM3W8p7qvPwLT4o45MBdTgKVzBu9GSZiQXwFyu8uq6qfhGp/12BhpD+XM/Kb0S6l/
zhIoZ4XXfIUjiFYwcoLM4idglNm9TKriVIv5gy4Dm/DjwzSXtzSeWpxFpsXQwvoydMw8JaN3dFvd
YXBhl+jKzg9xMZymCDlO7Y6fssZsrrHs73pr8k5xkTy3xkJeGQNVRI4EmeSpS8ud+2us9+fBI93N
IAXCWOZHv/Q+ZVaJeDFPr96LRp1gv5TlaRm86ckmXXtavPHSCXFXyJ+z+cFTT00B2SUicHzXljlR
ZvMLExLEtJp2rw0xzUNBAToWzNY9DxY9cPGdA8qXmoPGNyY/ZrH9UBWPi0ePEf3srlkSLqAFMcAD
gxXqlTOJHnA17JmMHpcopax58uTZX6d6ZgS1HuIGH1f/mLsl44QZSIkoSXWYyruhRqqtsvFOnz9H
rtvv+ti5Wxhk9JIQJ4aQ6PvAxTJmDt2mefag8xoWOAlsRXiQ8/Ss+roMiUAU+Y/OHj91jvd95ENQ
SdtSPoaw7jv2R1nkF6/Un9qiBxlCXlFDsnNuMqceM7/aZVP3QawKbMfBvFj4JlD09PMAKHcezecl
ikAuQBbelQC/UYeBfmjP+Ard3dINj2Uz7pP6oMSMzzk78oN/6+AAIsn1MZ90eNZmm7DQYt/ZNX07
UJdGm7qk2WCnbvTuqWwgUy8nM1MxXbP0RZn5U+YvVjDnzl2xiIG81QpsxnyyKhq/5XIFK35AJh7v
RjH/rAbjPinls5Lux9zwv/k4wwKT35GqlX3WrbzeNa33iA/7WOnFPViLaceY9Cid4Wtdl08c5Q4/
04K1JfOOVcLECzjwATGBChfEJlRKBpq9q18opZPD1xBPj8h4GTjme/1kjIp6zei4h3SSNCTGJbCF
jd+l9B/TufuqFhTTdoTOt+u+yjghww9QSU91nywcjyQ6GdOKJPzmivgJ0qXSvskKi2Zk1NwKzgOT
Hrfu8Ex5DpPbdsQzjX9Xp+Zsmz7qSVgFoUPRm8BrCv6dh+1eg35FMmkSM1YmnPjqVManziNnzGun
IsRiEmamJJdRIrTmU8M5Q1lOluN0HboOc3Efnxa7TbDy9CCGJjIwPKKFhqx6K1rIyqPTfPUIpAga
XGC1Ybz2i9+FST3eNwyxEAJGxJYWPgbYBpxKPLbhJJIlyNOnBRTdFTkbPG60gKu+oylJXdRzp0KB
oF2y1f+gm4QN6mgC40nPHnENEpsqrWNnu08+hrugHk36O5axE8VqYl6cN0YW8d4axjbgN+qascF9
4jPq9w/Mi9XNELiD/ZKRtTO8WYPfBj6pzfzJH7Mtdfhf+reKFspeKXEdXNMIMkQZs0fA4WD9EoV0
9ypT896LpxAOVjALlBeWd2cTODav6Beh1kxcSDx+xt9udNS8blQ9k/T42FVUY8sc/7DeC+PCABYs
dkxXJ6IQuFS3Lp6YqrnTrR70Jz/DE6xb1Z2J0zbAhejcw1l60H2iBAsNRXNaEibdj6eRruO5hIlC
lQGpXuS9ZURb7pmG2EGnpUOYuSlBSyTLJDQXEcGLG5e1MJ35NkkWfqPssRxozYYW2cEnPYo+tlyD
LpXfviW4U5G4cPss5WtCFQWe0JuX4QbQqpunQ4yJBeGWCbH0+egUyAz0Wy+HB9EWv7jF3DouZIeS
cSDC+K/D6L1ySx8Da16SAFvGxSj1c5b9ym1ngcIzTGg1uTdmjMmQ+ARInDuqV4eMQHjeMWUQWxCN
CgeAgldGjkCNe8kH3HQBbYaFAv7ZkIa2xlWGUW2KkIbMvl6g72iV9uIOkihb3N+B7gxcD9Inmdvl
vVMhWYQ0voJ6AZjzPxmF+1gwsQ56r2lCktqtcCQobriD9xQYQnyX8N4ZZw7TEQHvSVevEqX7rjT8
g1+XE7F4vR2QaU14HV4sk/p5MHXYhurkW63jdlErCtUOknGqHizVLR8iO6IHWJIra82xvlfpqnC2
HkjPIoO2dXnD2HFq3SgOo+k8dVnj7nDKZQQmnJA0TqSgey+Jb99pzMJCR2B4rMSnKlfkzWc5uU01
F7R4GB+B++IMaGjFRjCLy/l+iUdxZ3FWp2o6qmxabsKayApYAAAll5z4I4T/xTXlKhHQdQdyXrQ4
Dev4yxoN2XfiSsE7iOEECNt4wptE3OTBKtwD7JOfuZV/qgckvZACRjoJeAATH/2LyZyJmO65VFTg
HNLQvB5gkJY+LuNxNpROIhRGr1H36QwCxCbrFDlcikGyXAY0k19y6tuotTmntoVLqFub4/w3quaT
4MI20T0kUsDtTSpeFIcaPB57asHpMZOkPqc5N//4rZwjHO6T0EmlI8i1G4gtbaf5pFkFXiuawzDR
71PfBvg7VyCKXlKUuGZr70maIdeziUjFtqxn2Qs20Ev0BIL50VjjrUvlaSlo9BrzC+OmvREX3/Wc
bLEcuAPhSiigGbfI9AOBUdG+c6dfcyLOVCpvWkkgYemC5InEDxvZxwWCH7w0+6x0pldpX7wOwn2q
2wqRbddjdM5eGlO8KCoeYdMT2DELppoDZ53ngadLx5VCEuHXIYo94DvhMpxXMDFiRu/aQNBwQbqc
FtfBtBC7Scn0iTgpMHRtubdLa98bPqnk9XQwi6w9KLWWkqbyMwofgsncDtRFb2GXoktb2MMVNJtz
SRzx4Bqky2Ni1dBz+Q4sq5ogA/hReo6ThdkA6p+xYIQi8/aWOD4yIKJBKahgZLN/VCPtX13/2TZ9
FPp8j2WT4I9zjHnf6P6PCRtAlq1E+oCqkwr4iZc7by2YD8Zyc9t7WF5EFcv6U1mghmy1hTjG1Zza
09lf1S74Wbdt9GM9pSamXp+Lzumpf6x1hHJ1xm7b74sUnh0uKK70WuVe5sUANm5M1q6m8I9rg7+g
6asFdpuzeZxvSZpdcB5gnJ0rJDTLfGDAw/+w7npfjNOkgsgllKBe/1Nc6UV3GgUuVj1b7YTfPEoZ
+2Z1viLMYpJJkOSl6qvaCCpIBAHsPO4rdR5TEYjj6TLQdbggBMNCnqQ3ZcTVcduvO98yUyznjRxt
DfNEJYeBoFpsAxBJLS9zCxBcYvUJtk0XGXGg1Y2zFsuIVlyLHInels2pYTgTt2l2pt3V7VKgvaG7
lkfsdUHl5s9F0etpqEy0sdo6sUfZ1FzmyHoy+oKRWlp8sidTHuzVQ7st2qYikxZuRZY62ilavabZ
6rdN1sW29r4P6ONjPwnaZi4Z9rTTx0u8enjh0ZPKuG2/76xkAlSrME56NvHVqn4vcwy6ms3kSMFA
4e6OPjiU6PAJOcSRjPa3v6DCIzMbnB6lNmDz+4HulrYaex0Nz2XTqu6yrYl1c1tbn9GaXn+yIKeH
XQ/Lr08ewexnF7sfRk78IfMuumnwFh3SYxmwYeF2TPPSrGtj1sYYvKjYrSKqKJ8EBswJjoAr84dt
XxZz5dzWjFmYOx05JK2f4dWwrJkMvJbRhJYYFxGNxjlvX7aNbTf04v6c842hANOhTLCAbPXX2j82
GfAiQ2gIfNyOT6tni1M2NDresD7U1u/Ftnvp++g81x+GTtkoVZ0kPzZFdm+IhM1iPdjtiHMGCUTH
kmHerMcIP5sUnHWxbW4LZ3VXt/Ipb7gTlwVfk1v9/v//OIj1Q3Iwc5VgwziO7ZGFE4FkVX7hE36e
yPskWvngj0sTkOsSM+faQcb6UsZMVpTbFlDspIMamYkXRih6HBCGPCRqshH3qgTeXtaUtLWRanYH
udMw7SyYvexHPhcvjIGCwlpIQjQBYxl1+mrb1XPdc5YgQQ6S2mgDlesAc4CfreK0C8XTGhHHwlxC
o3k4pl25NyhUHCx4hz0zGnJb7GM+8uckoLw3HdcoziIVCYiLMr5S9JXsOcvUeK6N8VUreAdorLpd
nCENXtzVb001Vo6YS3oS191R/4i2L9tB3fyLB///RSP/TTSCIuF/04z8n+LHy4/yf8pGtpf8pRrx
xL883xO643umMKmfvitHPO9fwjUAVGNAcSiqeO8ZHZb9Lx3Glet7uiUchCLoVv5Sjlj6v0xTWD4D
DwLddOv/LaPD+AcjGyw29tT1MCjFmLq1HsOfjOzMYPjQWUI79WXvH0zMOYGl/KuWTqj+4oNRNtWp
a9HyxZgHKFqtBNwRQ8wfn9lfgpb/IWD5T4cBvIW0EiC1nrlh9//A+Cujk9DGUZK0DdLEpTA9CJHD
C920Xz6OsLgFhpt2jbYfcnwDvU5lPFmdMP/lMNZEkj9CD9ZPwze4XgoUsa4j7H+oaDxhZJ0/rtwx
qpxhVIhivxiQQgnxsEYXE1b9NXeiRyf1vxaL1AgIRBRgIDRRVaWBDBnJl0yRaP+XwxLiHzEHG72c
u5etIz8yLFdfP78/Pp8577h2ujI6uUwSqash6WN++WDUiXcryYfZzbOgD73WlqWixOkuAE0hCFOi
4+YOC3N0AKM4wjlGA7HTVIJvxlzIm+se8xWzQptXnWy/fJxqU9yAnPy1KBqXSpM9gVxdvGVfTbUN
xCqZH1Sb4j7Qli8RA4PrHOHnsVIN/dACmsmp9Vet9ZyL+GDHT60dD6sG5Lg4lIA0NWnn2Kje/MjD
bmnR/CQ9aY/0+8QV+i4yim7PnJc2NU3NO73sfpH9AoJnwuepD9WdnqmPXi2jg7b8jDB1WF1WH+Z+
78aXaJz6I0OlOsyXEULM2fAwfgGy6Z3SOqzVUTf75S/5I8a15FrkhX+EMq12Vlss18qcPpFCmh28
YYBq7V91jXxC06xuhS5ot/gMD2z35Dkec/M0xw+eVNQ2KY3niyeodod1hO8xWRFbHFZevgE8hOLe
YMSwEv+1X7+QKpnv1noqs10khEMZqhh+rZPFYa5aaq2duPie1Ydp7x2n0YiO7ZK+ViVhb7Pr7Mkp
eyMp4bH248fWIm9NRCbOo/ZDhuSifUGgTnNrrGQAOyWUtIgf8m7ZqWZte6I16WKbQpRFoqlLklNc
ovbREjK2BkV+hRAHS5qPKpInt6KMZvj2R7ILnNVLdCaNJSNLWpKEAGnOLqdnzzQUs8SVIjDHxaWZ
2xfH0CHDPBrK/R67SjvQjjZ3GppkFExF2BjcdTVL/9DP/b2bF6/cCQWUXQvKZknMQGfNiG8m2DSV
+81oPqZGSZkSKONDpr/EI2xJWqMMj3Z6QmoBrEGdatH0OhOnbDf9CqnyYeOVtKoyKrsHommJDa/m
u2Ex6MzHg/UoSqp3cEw4K5bkOEuJV6J0fi4xNZIlM2gJLtNb4ZiofnAZ7gocEjsD5XhIUi6aqCLu
D1Yau2EmGkJGIon5Y4pCxLk2lwBTnvzCutSDZcMRZmS5DS8ZHNrUgteR5jb4fF+UfQKlOkvJRF5H
pdjTX5a0UPtynSc0c/LgxJ192OYK264xllRe3ucO/VA9r5a3P56yPbjNM7ZXvL/2fe7x/oCEbnjM
NPs0rNioinRZFUyz+ELqpMNYl30AAFmsa8JU7l4sxRczqUD092tXcEpF3VEb/PcTDQIlGT27+APW
h7cFsbAUbLZVThl6Fnyk6J1XUNL2wt87fy+3Z6XguHdqIrRs26Sb+tdf2jaVM3gEdG8v/eNIFh2f
d7QYe8I8EIy0BjPe9YXvx+bFGqjt3//PtnfZDn7783g61mbK+oJ2O1wuIRUTgtWuRZ/ezvzXAZbp
rtM4PbXYeJlyIlDpDYgjlIwFVGF77RNsrWMWPXaRfpwmHCoks4cSF/IlmcdPqcCBMDyM0ZJ9dhzz
VmFjraZq/OC26rOwSCFhRtYU4AR8G+121CT9vliG8kRlCHixNetnSB0MIuNV9C4lPcb4CYaJubdT
GLWjmz2RQEyd3nog/Mg/LW0PfsXDZFIN3ym67t0Bz73TSREmflEhW2uwfnriPqmW6FYhlNK9O3Sb
pL1S1dtx/UYl6Tev/Ugfo8JTV1mkXEYmuvzURgqY6MZHv9LTI86ce+hkyUVh+KbIrT6RK3CMtO5n
5y7UsIS5l9U0U3ascy7P7YcKfCkFUqTn5GDB94KIssbv2qFO2hCQjSYOF1WEFFzPUZ9mXA6gCHcJ
ykUwbsOOXHmKJgtSwrSEcZ+oB80mfoff77d2eHCSoQ5TxHOH/lfuYt5xUqcJpVNlJKgg7Rn69aZF
8RXPm9pLj+DqbhgO7aoj6g+4odfwk5TObj0/LxQboKgzPx01T1CAuHZzYj+6Kj4hhIxCU9j2IR1+
yal8FUq9gAN+tjUJ32N025Op+ScfNSPV6rShR0THHgMBbschq6/ijfGeDxOczGX6+Ds8IwXVq/FH
N2OEduWAOdMF9wqNlYaORICUD1yM9cvc8QuT5N3TYF2J08yrFbT20qHM3FL/RjgVdsWjh6NkZ+IO
2TVN8pbW46Vsjast21+G10yHJfb2TftAc/dr6tOcM6minl1KvaVLiADi1i/OQAUmNa8GNBmCK1oK
YrX20RgseRxFebSMlMxQw3kxy/bVmekPN2kLQUcJYBA+usoa7pSDiBOHYCBqda80iwaAjfrPpNc2
zZKiHq4OkNvDzkRD1bnWmTAE2gsm5trlyBCDgqouQk7sB4fwmwOSzDwUq4vGrA+GaV7bYZz38ZK4
zLIBZtaMZs7j/KpcTq8cO+4hi9Qh7qfvZHioUMTA2+PkA8Ken/zEwSBQTaTptncb+6YALuWwSqFf
0dmv5SeHhMXxyRP2HtrqUxlBktKk+UOOzclKKrJdG7S4qZd8tdImcHQyREg/nvd+80AcAfKYsb5a
5IhQXAxyv8V3psGzJfHhUU+Y09rqaXSsp6Ucv06QegPXI4EkiTKIJ/Fq73hk5HfOcSsGCjmRBnQd
fdr8BPef3vkadomr9c2n90VW93WuySSu3NLfj01zpJX3nUJOuUv85ifpDPBHXUSq5cAEt025i+Xp
x8k3Y8rloxVipsGwZjUPM6V17lC0dobZp1I50Og46yWVsdJ79Nz2sXPoH88aNpsl/0a15k4X7meZ
c2nyS85D7dJ6Y8NVe3mcYUhh/aXEKbs9PMBPtYdUFqcGtY4Y0QhJ1k9uBLs5SiCwJfFAaqrNTVgu
XWjX5qlxxy+ZPlI5j7MdQl3JjwMSGZSsvqLW01rpzXHKixuHxJakp2QG7NDTMLI1/VYV9CXVOJBM
9WSqxAR6jnwwjprvjZXT9BTG56ynUIY19pOrrl5KpHsaQZwnJH7JnFdv1n8scwB+7VnD6pIL6N0M
aZOs/hgDdUGuQGXc935VU/mlbqgT6unJv1KIADFfEvZnxX5x7xaF0He4lMr7onUscAqUhbdHtn2/
HzYKh7EU3Y68bj613GROxWh+3Z4VNXDem2Hu1/iE7l5jEHMkiYyoD8pKvBkSfrO8rO5V5UMFmiEC
UBG/XzWEvYm3lfJAu8sdn+B3RSMmlQ2/RpPwcrclWEhv6cGJXAaRp7+5p7Ful5sV01tI0upJCqTG
TefeWeRI3U0GI72a6vWBjgk01MJEgsEtLdIJLDS0T6nr8g7XIxF6r/YO1jmuqi4fHz7uvW/lsDAU
2okBd5yevoECqB7mld44z4Q8iHH8MSVyJM4EV6Jdk48EEyK6G9wFmTPft+LfuqYDavblnd+Yr6Dr
k0DT5u8a3Y1ixabQ7gafPHvnUq8fuzR1QOgKUBp472E33Htlnu51q3lDOfeQuxaFxT5+wM9lcdPr
rXsjBnkeFcXdi57RGkJWBI3LOZs1GXyTLe/EZEDWmPUPdmHqZ+gA5a1ZyjDBPMFrXXB865fYlGWG
goH2rW7WRF50BlE37RhR5xrPC01CGjqY0WfnOojWP/dtM9zn3VTdkx9LAkgOBiZpT8bSvqR1fLFE
1F/9jKwWf1ZP0TAtJAt6NMjQ2MRl/pY4HKOfH60OF7VXcmblyl69ofmdgWmNQaP9pa247tsdHWiz
Deve/Ua5bA5gLTTM/Zbx3pT6GbUb7Z9muSRe9VDkRgRdC9mAsCsAe6qF6eyDmUdWHUK/aK/+kpyr
3pvui3Xhm9Pr5HWgWHROdEd9LvyFMuUpm2ImQz0jF+HSnKWB2N9jIX7x43k6UaCD10a6UEmF+ByZ
6pdXz4+2/+KkIafFBM2ZxbguMHMsRrCtdoMBtHd7yIoHj5sUM7qkvTR/yxSzxKkp6P+9/Vu7iBce
AMH6zGR7nIn8X7LG/7izE36Yw0/cVUNNo/NvRdO2lprQFTep03/a3PZtmqdtbVtsT95e9r65rb3/
KU8sXKsK4g/eRVRcv22t986bpusf4qX/fd9vvdN/ek7LhT91cIlGKIAJ6/i3eMw1s5aY6L+3y785
lP/UTqWm/+9nEgUKjFecAXb1OhXt7eV/PI7B1zf2294cSwTD2L///vZ2hmH4Lr3F3K/JCXpQr/9n
3tpcqLdVmHJnNGDPhaKAakbZA7qcgoGnVXxxbLK969h4mLTO35G12AUmUzzaZZAHKhJfdpXrRWE7
0ImmFfKYZFgeZ0I3JUJYxHGQfh0A+1LUJQn2rtyJvuwOEBWLO6/s5AEKK768dXOMjeIu1RKy6JED
HSa4ODejsz5nui2gzzKVLuwIk3Yx2U3oOAMpd9I4e55n3dwCt6cuP7oLnFaRnYZRFrcsSYtbsxIh
dYt7mJE4CPq68exJ/SEjNQbPLfT928LhoWgyk8PiIy5TNYCMyzMTcXUbK03dtjVPwg7Vap877fqA
sS6wFl46Bg/nrk3/ehooEnWznEViEIa7UVnHtuFIlP2N5k91B0gEf/fCnABYc4tuDVsHiu293hNR
jrmMGNQovvXrwqB20aFxAjHYGmgehRMi59boKTJTucQweK8mGdPc2PiM+INM57m9gOZCGcvCjstP
SPZdrss8Q8badMs1VDZEmpl7fDvUgdymZJpeUGGY1xgP2dwpzysYu6Fk8kX1k362eYgGRPN+h18y
gb2odPuqjf0papmvqYKSN9Df8ujM6Y+onetDn6VfcdOmx9ir9ZteePptW9sW1rToNx+wW2AWFfMl
Oz1Q+9EsvoJR5WYNnY4XNQuURioziAA83762ZeVcbcuAmuy54WK4P32m8zfXlpKcb6J1161hPVOY
X1CnFM7Inerf+xKX0sqMMWGcnpqKUS9dPYEpladvax4ehwPdpRrvqLkwcOxvwzQ4Jxs/9Q3Yt3XM
s+yL8lHWhOCxc9u4uetD2+PO1Fg32k1yJeomJm8lnaZ9rNcKmxwzSoJ3yANAIO/amstQy4tuJrya
27ZWxEBJUyulU1o2BMffkOR1p3SwyeixbA1RYtF+UbRwpIMTzQSpsdsonBt703L7b8hvfJJvD9te
1NYypA1Mhaf2spu78jq3Z74vMPFnzvCJQmd+GJa8R71b+gAluROn6+eelKIPvPUz7NeTflug0K8D
ZRgN99aGiSDwWLVyt7eFlsb02v9Y1bRsWWft1W7Q1OftgWF9SZ0N0Ez+eOK2uv217fFt09WRFFi5
Zfz+b94feP9f/y9757XcOJJ13Vf5XwAd8OaWIAEaealUKt0gysJ7j6f/VqZqmj0dM//E3M8NAjSi
KAFIZJ6z99ryuetDuGPG3hyZ8l6fu/7SxujL8zp+NjKoaQhjMTPIF+WmiW2WAKYX/OX7XX+jfIv8
zFZ+8wLoD2xznGrylZmTyzPBZ13fJ/f+9vX+9lC+5W9fQ/4O+b5pSL8XY3uL3b4MkfOo3HdjVgVN
/pyPzo07JySr0hrdm2VaPdQUnI8I/N/qwlTusk6vCDmkPMksHXm4m1i3XkJWlAPlDNv/hVC67yo+
MrpjKOqWzhr3Fe3Yc13o+g3FxwdcOPaRWX2yDtt9nH3uHRUXWGIc4Ld815nnImOGvagOrHTN2kVP
z9VpxtRjG9Wg1Wb1ybtbhSmQG4TbuGbmednOqHpVIg/hf9u6Fpqj+yWqVhVIR/EGTLkNqW6wHDWI
EOQhFghrQ5XQMx20oAUEivZADnV8u0XVOwQ19/OUfG3As0En0O6B7sMn645KNz1WE+Ms/jrcaSye
fMIUuwNk3y9Y9KDaz9t8gxCK5IvR+D6a/XfwbuZJVDrIuEMEOyzZ3WBOX/rIfSgt1Q4U04+TvL9k
2mfWadalWPGmcowOjOfRIao1SqruXF9aUtQU1DTPkaXqfp2tjESlSwNgabGuxRfm/RHpjk2wRT1L
J8/8ZjXe4LfqfKq4BJ/0OreooCdInOIuh3lTo4ya+/ul46mqHmaqwULq1KfhNhKmpvfqt7nt3wcV
zyPszn29mdgnm7cts+Lnss9Dgr3tgJPkdp65/ddm9jC1OvT7brlXpuhuWinocCmb5+K4LcBE3BTH
/GB3j6onOvJpc4ADiRmhiOYLsV+gme4VuHBhpgLH9Uz7ZnFJ2ahrPaEAPTZ3w3sW2e7NTLP3ZfDS
80D58lRPGfEQVQSwqIIUn9AM9bUGTL45slyqS4R64GID0oGtJ/x0AbJ/m3RL+3ZWZu02UqMwa0rj
XFTVsi+ixL1gGfqpV/EasjEOzLPXI2Y3zP3VSr/V27YwKnWFbvHY7yYrVk5MSOoDsuJDzpL4oEJ8
9jNH0YLEnEhRBB3yiFD4DlkydIOqpMpBF9/H0acf6zX7ZSZufk/UobdzOaOotBkU+eawWOMRF9YE
fY5UxsNYzN9Y9dHIJnIvBwd7akv3lGv28NGW+1/T9z80fYno0miE/ntSwLNw8f+//VdCO/6p9fv7
B/9BDLD/gEip2ZbrASIycfr/SQ3QVPMPFSQAXkHP/Bs1wPqD2F7VpflLnc5xjL9QA/Q/TA6njVrC
02xV+y+pAfQN/7nfqXp8Bp57TUMYA+JU+1t6uqeC24wi4gwzhRJRk0TNgezIkQwntMgLouReqJMV
ZMqu0CurCJczIWAGe1cQpoAuVl2R2DGpFmpnXeieteOK9l5ooZHHPsQI9oRGOsKlE3Uusnbk00Rc
oZoWimpwcgfQmm64eLgbaCwSTlg+9fb4RvE7jBFU7bqxusN3EbYItjWh3GaCY50MxNwi7wNbrPdF
7Zxnj1jMbNvuZuTfblPFuwJBOFEpFxOBuItQ3EMwbuXEN5aJc8udCBEoEowacbkhVObkYgjNeYv4
PBcqdF3o0RuhTB+QqBOgeCAOAfz5tGuoN+zdUigUlQp5LLmiyNzTOqgQvW+I30e65Du96KlJEhwb
1b/mhDdjfmh2g2l+Ggn1mcf8VXFicgUM/mYLmX2O3B5ZZb3Lx9b2vVj/vmnmAWM2JZ1WR6SPWB/R
/iDU+7Tw2l2Gq8ntlPcBgX/TVl+H/TRhtO3XjHIqC3rSswiYrPHtLt0nTWVsUOc9k31ucCL+GIs7
3nn7VnHwF2jLq4rdgJoQ4H0MCBZGBHgzdB+UBmZUNT00BUT1RvgWqOcdc/UEF/hpqJaju+mur2F0
4EZAiW9GKAwl52sr3BCK8EUQc4p5hrwy654+8DMzJszgaQLotKEul6bdftZVCFUNbosJ30WGASOS
TgwsGR3WDHqUeDSEW8PbAIA9NfZ3dWHEbooZfL+3X5t6eUJ6eMxWkk29bxggLgT4qcg+oxfaXA8J
xxpEcR3O6XSy1DzHstviJBGeEgVzSSdcJlQaPyGsd48Jt7C8wYlCOZIKptkfEkwqKCNJ/WOSTHml
D3rhZJmEp4XG4WdSeBHdGj2R4hQ67BoHDFyfBkNML5wxTE/uYLk2O0O4ZhLsMyU2GrCjKNfUV+ol
n5u8KaidmdMOxshrjgVnxfuBIUfHmOMKh04rvDqa7Yw7tIQNJp56tp82Bv06gYoPSAONlrrvhe/H
wABkW/2dXt05ClhtDYPQJpxCLahR4RyyjG5kMkXbuyZLZplpOAxGTuXvH5veJlisFn6kUjiTeuFR
WoVbyXNZKmss87ExAVtddrlwNm1FS2od+RYNVHpPup+wQQGy+tIKXxTpvz1LdJrlDROuajIeQRyZ
ULEVZv4Yq1rhsBL4a4/WbGQNVSC1aYYwZc3SiSb2rs8pLEehfxXCvyg3o8iBknsy4UcMxofFdN9+
vyiiolqZMTTK2KiPfWVrLCKFSO35ePyXjytznO+NOuxRxozYjAftyIn58Sjv+DcdtDRb94YOcFlf
IiqtbYkUq7JQTZp9MqGuTL87qo1cdVRbgnJoSOhrkRyhm+JgjbwjVWUNSBO4pnPj1cM53kTTV+yB
9npYV/Jgrk/J55lk36VL6gTX94Mm/v2TK/cScBbIc5QapSUghOYMaTCkra6TqaDTN5LPqeIF+Ra5
IdDOOsVqeH3m+i4ivvgp/PoVg5t2lj/58UmD/Dz5xJRmT7E3AYbuOLvxez/3oxUFOdySl7lUwCyH
zZxnXxtyRAu9Z7hxjS9z/SnaRm2HGdsNMRO3DxpU9t08iLzOaQpHpICXeapf4OmC9NUTHYBvdSct
gOPQUtZpwCNkvV8JZhUhFl8x4T+l+d6D+JjuGqUJDBF8vLQZkr7IvFnW6aVEmXKomOfBkhAJBBtk
+c7RadXF9aeeZEzfMdQbpWnGw4C2/lCkNJGT4TJub4uGF8pde5KltrfOgFdvKV82EV64iSC+ZcmG
uzrvT8DR6nNDZmTba5h0KqM/lmv9zVwMZvm0V44E9rqfUi8il9PJj0NKCEWjuAhE3PhLu44/8eP3
T7Ya1Q866WOGOx0cZRhfNhyE562uHsZoQatBMOxnUBGHck2eyixBBdOTq94kNgoaR32bhmQL87h1
z7nHDbfXxn3yY8Qlf6cnj/AygDSWeEBr3JJnje7EfgX0tkdGk+9Z1HAZN/NuislWMUWim61HIH64
zjKRg5R0fVuBm+GxO+H+w4YJ10UtjzLCRW5gyN2DU5kDZhPlecGCn7M26qkguOZo7JrJirhEeq5I
x0GkWmRne6FdwaIRi/A2pjYwAAS80vArN9ITnHniZLw+XhtVD5txDbHc61RzaCme5YYeCb2o87XU
uhAjbCtKdboWia/lYPnc9aGzNa9KtYj8IuEtFn7hteLuvlur+ZAyVzjiCol2qaIBzRWvmg2MuVQ3
aHAT5Lj5NoarBsHKCYJJe5YbSzMQ9MpdaRx3DeuzbcMWk55xi1mBTpDXSRNKdBjRw1mmKF0fagmR
oWAeJnxhoqi6CK35x24icoTkY2UmqSfLafpJo66t0Dzj/8kZSfGaxGlW88XqrPB33Y/6NjoXF2cS
jTZ5XAFHYqBNxCHGwGSHLaZceZSTbNvzH26OLFt+B/XIozwKtYQ0hMs9+VyB+dpa1Zpy0lKeJZNA
buSJcH0o90hXW/0BkcvHcScbuWJYYpOK00CeC03pMHuJOlKKS7v9JI89bMT092lAYYjdWOnfooq8
LMehr6Cm32RWFYs4c5/HkMPlf/TqrQYolR9YG9KN/tNvLf/fcdZrobVQVvyzZi33/m0dfrO/tHUG
0WmY8dT9rdCfl0iMQaS4vuw3XDfXc1A+J888h2qAyoUVTopKUSMu3Pu8qrcASnh9lhvpjP5INZKP
ad00jE+EPoiUoo9j93GNqjXdYrmbVgNDW77urwfOkRqY65V6PYbY35jBOyPGDkASk7xmP67cj318
q9+dTEcULo7O9RDJI/a355zKm/y2gPJzvVptwXKw5bGTV7N8RUcXdmgT9VWTpgFxBQ9dL4qu4nGf
0SrdpdCmTkz78BkI4bO8ZOSlJHPS5N71OS3WQqfXzXARhoY+gsNDkKgFwjiUuAUTic9ZvvbxBoFg
qOOhZNE+OkRi/5nH9ufe355TOnL2FObuO9N1N3FvHChuEJaxW5Ktu3jpFupy4PiTR1B5CeBzr3uX
h1ACCK5HFCwEY5p83KSVfezxyshLUF6SdZ8k4HtjjZHSyl1Er1MMVlfAGT7G2TtvbjO8AMivwMwZ
u3nLIox+XJd2T9YoFfnkIA+xLfVN8o2NoT1WWdkF8kBXrU35XF6tchPJWM+uxYdG/CIrEHFBYtBj
wiiP9F8e966t7CkSMvEk4BGFgjzCYtMIUoMqnyynQQlzbPBUoH8Pz5awgMiHck9u5Lgtn4tqWo9V
6x2vw2URbfTy5Mj5scvnk1wPBpbsDzPwxE2mFGctAO26PLryT1iMRfxh8jXgcUjqxDsWjfnRUe7K
l5iH/f5Z+TCmzQ5Vwla+IaVIkm/RAHouFn/ShG7xLPeum3/1XKWI4M7re+JS/Gv+1UcsrFUO5Zb8
kh9TyJ+LYvViWQaNi+uP/auf/dtzebLZ+61HjpCK7ypfhTbx1ZktOgHiqRoxAUTlZq91ww88S9yO
AA23ZzPG2SM3KFjb8/U5dHxcbLqqBIiPnBBIODHqI7ofWxwL+RPxiiQADRAfI3/4X32MfOEvP4O8
6mBlxg3doOqQdMZnLdHdg3zXx8d9vHdqFlq6Lv8NjQjbUL4uN7b4vh+vTpu5U4lyOyomSs9dL7JH
G5lHOiTtfOrtBsr4SLTBcdLoM0hvTpq4TAuqKtzENaqJDVpcAT82BIxiqLX8vD3XolWsSDCF2Itl
/ziOyrdORQ8UiStiTYYoQEh10wr7YdRgy+zKNKpuVpGWJHWEUn14FTB+qA/l48xDsLWIrLtU3G0/
NnLYlrvNYHAKuevwaLpI0mZj/AHCrTvwvbluxIYwHOb3cvIhc++y6pPrGFhBWODtTTHyQNGu+LdR
MhV/gXxK/kFyAwrCho9M3IVnLRClRbM7EbOEVNwaXQEh98QtMBZzC4UbA0s9AdJQsyL3x6UiAN6F
+72T9jnpe5N7/VAmkAD3mwi0hG70BQaTeRhbi4FYbOSeZk17M+3HI/Q4MXHhrXKvA0jXEUkvcrj4
IsJrls86p6AmRmz5eMZTelx11TcHS61pUnHCSttZqZNKGsfR2zBRafelz2wTw83HngoRGH3zXBq0
ODPxd7oCoyL3Wv6wINvG20w2ofXbSBBI5B8uN/ZIywPLKD0GYdorydlA8yOmaIiuNCTribKB+I/w
zQvv4JwoQUIFMNyKGf+uJS69VUGlbdULvHQxlIrMUAvlDmOT2AXLjijVjG5aj7ylDX/3GVMyNTa5
K2Wqla4ihxsBBYo59ywmYXKPY8R94fqkOiXKfuzaDCANf8R1gwPTCTdAAdenLHEGkZ8S+wNqVYoU
VhcsioITlV8xiSmF3LtuYnGmDlr/eSyRDsoPKuS9S+7aS8k/3oQBBTnAOg4mi7FLNMUjnKx2bwlI
jNy08lSz0ElhS8fcr3CA5QtKTdqdO7T0bwXhRpxtrlfSOpGPLQlzSQYDnEljfNUn/VIRoMdkQMzg
5ObDdFlW8S+Kfe1Bp8zJR+sejow2PUlToReTIqmCEGGxL0yG8nEZt/MxJ1H7L65CciLLndYmENXk
s2mKIdu1qu/STBiJoFJpM7waDP/6XEbKmDeDcJhvJr2q71tI5HcjoUe7Xj8wr6FQBOXAy80o2MBo
Y0pQ4F9vGb7RyAkS3cZ/7NVV6FRldGi2sg1WdUsPnepuD1r5tKqVczQ9glSb9rnpN/qpS/2ymSRr
9ClBOoNhf9G1NbmZ28Tv6k19GEetvili4N3uLdPtDC28ahCG1+60DNaGHieHWVuHQ6qZfuGSb0s1
95XYpJwmRoO1cHKesqUVVZjB2E2qcwYfiuUsm6JjF22POdiTY9s7wwXX3s1k2ER8tGK2MKONjWFQ
bjZpRA7Lj7XP2qPtkDmuzDTsvKU3oNGQjoGi7aAAEQlN6Rpp7fE0jOPRi7Hex61l3WEkuMnSUaEU
vH6eDc/wZzBFPphPA1MdHX8dxwzkjPmeylZ76TKjvci9MW9/9kY5BVbbNzcGVm4muUSA5sqSQG0j
rW6Do+K3Izo06ZGsYsfylSgygTSa6V1RAGUhr7IOygwWKUlgGLXqY1aQf1J13d02OfcMZ/OLMaZu
sOpF6WsOWR5mpc5hXMzlfQ4LPoEIRhkkRt+Yqa3fOUuwIma60d1K9acGWhxOJIgudQpNwXVvjaoj
R7DV6OdTm4H+WlAqfLQa5aXwDGFtSYGaUUgtjfG7RSYdwXzzgVJrSGgU6ouRDRlS5d5AyokN9Eet
iRhgDRTB3OzbyHixqnK5jQj+PZrW+mlBdHIgrAZ24OhauIYBVtJyfofl09FF0wq/o7K+YsCwe4q4
1fSjQYS4azZUfmhVtgXTgGGPt8Q7E9lsEFDeGSqV4CJ7am2Cio02gXHeA8yrLMR0YA93oOOL/aZW
5KesfRu43Cn8vF12iJqh9XrWYRJBS0u7Wgii0Noo+ojFOG6AH6xGQCzmdhPTDMNkmY6BsZbzqdn0
1S+RgW5z+mMiqmMaaOSLgrSS/VS1GGEr0z5f1SqHTj1qEqJkbw2DKBRM0GAkLEPZFauW3C1KszKX
dSyK0TXsspFmRuq2PwcYdz5AeuKMWGDuXG61Y95zs4cqslsGGnz6UhIdMwzHuNLCyPK8vUFzex+l
xOqRkbJfOEFJFHHvI7W8gM7LCXQdjir4mVOOUbdZaJbUGrYf2ZL6X/fuP3TvEFxhj/v3zbv9z+Lr
/LX7+VfU98fP/O7bObgvTYDauHuEwVK19T/7drzkuA4dPXyCmDp1DIS/Yd+G94eLRArPJj09RzU0
fugflk2MnqaGeY/PI+4Fm+V/A/s2HdGV+yeXomrZGg4NFQmSy9cTXb2/mAHzbEoybfNasC+1vRcl
r02buJgI+55F1jVUGOCKJpgoA/qdKPqCJJtTqnfaNC/7kkgc7JzMFywYvX4GgW7NyByuNRwUa47Q
0oJ8uAtUEhMOTT/El6lKDqpb0/vKJ32PRXAgOq/zizyBSCmIQvG7azeQWqzB9nukcZfUpQdgEDmy
5376VcX2GfaOLZJMylPa6H5qm9Ylt/dVopqo4l0R5VP/ZBW3hWZvYcLjT6QlgrS96t/MBVE+db1S
Ayo5Fu+mAu0BBBPV13bYAwB2fbDXAFfVmDi3COUpjC4mXfkB2ptziDoiBrZIpKRZtOst67nOiosa
I3JWRgtjdpRsFxu4Y7WZIakB6GA0CxOPSxe+XE7uqG5HR4VRbPb5A+DbdzsqNPCcqIpy94Zw1+5c
boyy6voyAohB2Sbys5MO35+7EY+VOQ4jGsrnLVa/bGRguFXt+ZtuPc+z3tCryPNninxf0iboiluj
I3hhHuCrdqb2c+NWh4CgudMKXfO91fOhQPR7vVzVXden7yOhfTEDZQYClraItvhrSpijPWMWHJqg
LEsChYeAc+hXPiNSNhprIYd0eGZaiylI49gHqj4Q5xEzLi+wjq0tviTMRSY3/mEphB1VgoHOcu2x
mwifzcfe97w8oYVJhy9FghXcJ7l+B69h3hNZ8Ws1M1q+kBxUJEQaossR4UdpkjoaAXByerv1+269
WE1KzleGLUVkJlktLbjcthvfypBw8otsfE8i1vZ2qNGcjrr+WOGCXA3nJprGWy2iKk9X+HlKh9RP
I9WFXwH8ZKaLCOBk2nHPPeVu/Ki75U29EtSkfuua8qFpc9Ye2G5iVIZgRDgoxKK+e3Z0Whv7rlEg
hOWnwjBIHMzfW2vCklPXzyMZRo5bFa856u5lt5VgkxojATKUgxwsHeU4qqRspint0eiepSpyd9Q6
TiYqgfzlwIJ3tkUaDY6jXVNqWlBOiP5IhWt2o4psaC2ORqw0hxI/DbmnzYfJp+Qap2i+UJqbTfwf
znFsOs/3lHk5obTfx2Wd+NpiVKFRFQ3YX+gqjQroI4tfiCVYCACjUZyo5a/MfSLQ79LPbnvAlncf
mQqrgAgFDsKt29V9Hrt+vre78qZU7ZBS+LOtrMOTEhVksREkRhDXq9EUh2VOf2nc2UoiV5HBHiN3
cynQDO19b3s0YJ/X1egPxaIhBM/dl5HkvIL+RJFHfr10aTgUNBjg+tR+X2Y3BCsikjdyiIylWvH9
W5IIsaP0OUNN3k3pqfnWobl9sO6IAB7OHuh9h0EnaMTYpqQbfJkozuCifV5nJoOxOj2VqUODh5Yp
9iFQsavu7oZzXxlMzzqa8TalEFOBPTvb7SOZB8uNwTRmpw/eALx6RY3AHAzyfmOGZR0zBUT3uE3F
k4uE6limKhDCtQ+iHCMiCVBbYCYqvInNC0iumdsRoV6aPNdJuxEFXz33VCR22VD+KrJIC4eNlPk1
0b476VkpN+08P0d9RnUdc0ZlMp8FqKc9MP0rwN7MKKYedSO7DJUGOsRAPNzAuHIj9TvclxSeufVK
FM5zGo+0onXTQUQU2RfbrBwWBjRXKiwmk1sCLGyWEYQRROdG38pg5gvIEEUZp6jPWY5fcvsx5cs+
iVbmVMtrBsGfsYEE18lyQyNmZkPywyMhX0voaVhe6sjlvuF09kXXrfgEX2nvQAUSA7+uLeNF1XAc
1AVYenwCw3Gr04tJtrCfR5nnc7bkN1ZR+BoWrhNYzbDOZytEErUw6DCOrhRT96yE8IpG+NpKo/+l
OxibmmhTLiwplUta9BZ+ZP1BqSzrgl2tYWJP1EVStCXE7lH16RjR3Led7FjN292QaRVqPeZ9y6pe
gNQyx9tK4Dc4MZLWw51QGZ+9cctCUAnYeqYWt5dn39ZIv+EZrxklKwTQ6QAaVn4L1j/KRe6126/E
yZyzfFAiQjtyon18yyrJl0s+DmnYx7tya5BXry2muo/dNrVpILxaXr2dY9t4qVUCZ5H0HVeiRoLO
1B8XgzpBQUMuyY2z7fTGWe5VukYKn4LcesgsFSHe9Ku02jigqdeS4vM2FTxLWzok2Z0cDR0EgLqa
D3FFbOTqbbfFsOrnmBbWCU8zyDNnCWdlu20XUOP/m4BCmxzW/zABNQxiuP5/M9CXn1X1s+9//tMU
9PdP/YMbov1hkzajYnY1pXjM+3MOShCNoVmGY+uu5hgu2+sklDAaFzEPrEX68lIg9uck1PwDdABC
WXRllmvAJPlvJqHgQfgC/zQLdXVP8JSYhRq26nl/J4cQd28oyWxVp0RzuG+KupsmNljshtOgvsqy
Xw3iHo6xKuSqbV3414KgfFmBsUv5VQKxRalQ1gXlK3JzrRVWI2SoZSyIA2PyKutrkv2mxjFldvn4
Y5e530kvvCGs7Mg+UqraVaL+74iam9yTm1G2ucYxWwOlNe5Fv/Ssyca03J3RLW8HuSvrvLmZ0aXW
jIbcFXy+3IrT8ZzAsWixpbL8i/OD6eavVlHhxS2bZWfBTB22y0xZdSkBemkqAC+sGzggFr3SDo5d
XdKNSkzZt+s+5TafmZ4e5En8lZjRCpVP86nTuMkMufNduTdM9Uu52sndqgOTShYlyM0tOiZUwP0S
WXHQEBcxqNPDbIKbK9YZN5oWIRZSuj1ZNRjvYwyXJBWSRpyFqh6npMVRbY2X9DIQx+HNY7SHr/nW
dAYUtzgLUC5C06y3W0JTkFMZ4+NS9GFqwjWkx9ZuSFrmT3kyJUGJhXNEe4tbuwn00vys2sVLPwtf
IPdE+rQ6+eyL42tl+QiAM/dZBxBEojRW4HrPLpxh6rCw5jfNfatQOTVNtxysKDMgrXpYYTCaaaWr
HNW1zg5p3zd+TWE6IG0bhXqLTmMIM2y+2Daf5iH7AquP2zf6YbPA1hOpGu6uSUM6NsIq80zCuTfU
Jq6i7UYgm3psPZdEPpGE2AmRzH0ejWbgaAX3YoLuCmAkTCaYa2aJe2v2zXJkofeLWw0rF9xP57Zo
Hoy8ax/1HBI5lr+1gMEnkh5i1TEDVIIA01bd3FeaNhIfsz05Hp6jpK+I03CVMC28SzwgK2ByxGzF
WL7oaRP7eZ1qwaLBHa4i+9ssPsVeb/Nseauidjg2ME3E2uI9jVBYa/R05IVCECLeHHJtlwe1QrdH
VRDLfzobPnnR3yFErbvJcKAwOpw2UdacqrTSiaAF9D5GhQ9/9owmLuxKgpEUdX7yVBywC7bRYCat
eocK+lCSmbMkA9O03M2RRRnUbm0aBFMaWN182uzZbzp7uUlRtuyjR0/PCRXFpOwCYbE761lPp29Q
INCdbPXjAHoMnRgLppFKD8Ma6np9PSXGttdy9aBFDQmDiAkRTfVPVTeP+xW1fr3kHdYEa8+6lQtx
OFY28wwWrIRDAKfJG+zuSpy/dHBTD6g1LqzeWtP8keoj0SY5uE7oNDeU0SpgtmqyW0iq2rlG/Y2z
g3XBOOMcTclxWWOQilW74v/2drqxguhenD16xTdaxjG6mFB2GTRYm1FemRcibNGzr3OgDcib6nph
XryNfqXTj6XUf+iVOEw32psIgpSa5B0QtV7ACfRYdyv06PWtnz0KZKahH1bxxdqqNn2CwIkqSljN
lOZLqdnvuRM1gQYnUd3Pbflugz2ho5fMO9CT7s4IZmpbzs/Rcoaj7ZLv13QRQe06ecd4tj8XnGZH
x5h6P543RiiW+eQWXiIvmcmsQT7l3VL24PCU2MQHACxWhQC/hnfowfNV9CULvW4uds6s/WiJ3y67
tzweLTT2RnZkAAlxhNj7hDJ6m1QwTPgl+PvCbZqVMIEriIX4VtUA6xj4QB5G1fxRWIypqNvHdHlY
WM3dIR1eYf908YnA+2jx4ldiciP+QYQ+bVp1wpAESWG1g61YyZTRlVbEcazhlBGgzgLI8iAlz5P6
XRewSbKtv8YK2AhT+KdSqv2V75YFgZjJ08oCKNQTRs5JZXZtOaQ8FYe4bzgbE2Nl9CAbxLRfWYly
HZA0ulsI5vAXl+pljPADqkzpQ4QkKwzf7WGbWwILUcOukRAttHN0SfTdVM0OHL/VPkyz+9NcGF4m
m+Xe6nGdNyfS0/J37HCnJuJO5Xblm2X+Usp28DWFfLahSE8Ree1+3fxy60onenpiIquNx5g0taWM
MjRBXRfigyR2ukjsBwv/RlaRn4KV/bRpjJvjj6aNt2O0Ga90YSfye1hpCB8yGk9PP3BWT4HOMNWY
2iEu1pND2d+lhaBEI3kOWu9jMUaohEruVK2YmUqtnFD7ftsaKqe5MVgXWLJwDN+nqX03KMHvTI0S
RTsaCMZzGnBeVn0jDejrsgZNSWV/VJb7kur33lC9M93Wnjr2veposEeqvDg5evSlg/AIS2nkLpMA
AymT0LIA8wAydIDwbcVRQX4edogqZ8skYEwk6BKu4O6wapLaqhMSDCH7lKw2Arihw1J96TUuSbQB
0b5LskdSuSe/f4VwHWOD4Z/XbMOEHQgsk7eQIGyRedtb3pH2cM0pjNfa6O4rMm93dZ68tCX3ok0n
/A24R+/nFYPGnP+yYOMjNyDbdu1XxPGqiGj6TFv2CJLwthmpL7uIIu2t+OyqJtigVuBsHTF/qX6R
kqVAgOlYfSZEZ1TcVOJ+vV/z7aWz+yHIbRAEExE7TBtaH+GS+UTe7SFTNgppFLAYp+9SG2SbZbSv
Ham24arad0oW0D9fQqVX79MMK+owsTYl/l3xSQ1LQ9u0n/ArHj2L1k1Vk4PO9OVcwzix4xIXknrn
VNYzV86bCmb+3DbNEnZ5cvaYz3xsQCWc8z6DyqI/NZaLrj+n85fMTB8mak1tUvf7rNV3ZTvXJyoa
6rkWGyPR3xFIZnuVvscyVsgDcgb1LS8eE3SYvpt477TjykOT18cltowQjcTCWGe2GBdL60WdKkpA
0fpFdYHczti4FaxndPTVUj/EbvWVLsd4HgVOdcph+u7IEn1SqZ0GtKP8OCPtK22sI5V40JB1ywIe
jr9IDyF4aZd6Wko1CY8k84njrCjfGPN7LDjtfTxMViDDSWwFQrU9e+jYQMrsQY+uu651a99cM07T
FRdFuoaZ1T9W6FPJCi1OA1RLa9p8VYzf2Qzq7kMOVVG+pQH6JPNOZpR7gGiR8+8iOvP7GT7lOTee
bKxWe9a0FEFFc19NovhU8Tt7wfIsB8C8O4UrL7St+T5Ve4Do9M2lQgvxwItB8x8UQHo7e+lydgwd
1nKfsfRMrGAGOCWd9qupdz49wZaElwJLUtt8SAbxUbcwgN2nqh+2k5E+r8lr3CFkUMcJd4T4OqQ5
ixEWmoxXpkExIerVWmoKS5SfkS/7la3r52pNUr8UEspSwKuUoXn5UHeuzKQDcrVv6d5Zp3LUZ8Y9
HFti7h6jyGEJWwJSzuD9YJQ/5KVNbivOqdZps73davC6IpJ+hhS0vJr26PmFc1jqw6RcrIzezT7C
IcJkmT5UvOcigYb4VA5Gd5wT9dXQ7T4YiA9IaKHPfRHtRxhMxAqZwzHTxsOGtDYYOvuN6CuVghLc
zcRDsU/iw3auVdWmQFi+lylavq1AzCoa1KSVKEPJKRVX7+30XGbuzzllvEjU+q7KNCUkBvfstcan
hb5S3uYvaavo9AWN6Tz2UDSMzP7qpQgNNlHVJ9yUQtEatft0bpibczkBln7dvFHji+MbLL035oEk
uunZTV3ZaZDXalDo088pj5QD6oEozmd/VZNfw1JcKPYbkGdfGlc3TvFgrAhauRWalPMTG6YZWR+d
P9aUNfkYxwdbTx2weoFlFh8qQM47tWmcfbXkj0prtaFVTgfSTtvjh2qyqHufSR+BAFW/nkrvqVtt
iiRiM8ffC8ddT1tENUpvq1caMWhY1E3zZIwRDCd8xHFClEVr9aEogphzYiC2a74wo/AgeTHYgNgd
BGK3bVQCrcqNkL6l+tQy2Aa2sU8aAIBp2j5Pc1KE9ehMFwXa4Er882kdjwC2lTOBFF+ZPbxCYki5
rPqL5ZE8PWbALSBVz8l61m1P3SGkbvc4ME2IaFaYtugXemsEuOuABmrKQj8ree2cnPozku7lUDCW
f1zU5lw+6i3mWE9omq8BUbZZ5yEWoZUAt1oLnOndydAtAX8xIBxCSIvH4oa0HYYOW/EYVqgUIwvj
6nYzggQGkp4QjzDhW1P32HkxNoaSElOa35LYlp5XjKTF6M+g9VC1xy+kVtkY46n+juVmnwZ0LEqV
qefIzspAtE0IMdJ8nOoMeEJiYrWEQ6BKAFOPBURY0xs4fSO2opi0vl3de69tqjFfEExteZqvRDP8
H3tnttw4km3ZX2nrd5RhHtput1kTHEVKouaQXmARihAc8zx+fS+4spPKuFlldd/vCwwESJASCcD9
nL3XXnHhwXxjvzqR/iYSCrz4Mk8x2Zu2YXQbo56PaUidf7A0gDIzoXzzbOHqYEjtWHSbF0VVkvYH
Yb5lOVF++pI0VLkfWdcpV3IB5o0RWGAZd0MGXVAsc1czXCqLyyItu+e+aKA2KMSkyk2VvYC3RF9u
5CKwHULvwBKfVFWXg/TNjCJSKoCl4pqmsbZRkKJYxuwhIIxsf1TGJdjHatfZwpimabUApAXV5cQu
9gMlCRvbOqbMCsqKUvXb9iXiYoRVQDWvoiqzPtcScunCBLxzzn0oJ6WMEMkQgtoqV+ghGSPynTYc
OjirJnD5mmmlWZ29PBQ7dSn6z5W9IHy8q37Zd1nIbWmMii1UqLd6y1OqIguu7Di+B9HlbMepSK6M
6A5e3cQ7BtO7SV3FJxXHuiKInRtoYXs3FWnYO0GSOT5bJ1i3FaI2jLHtlVm7LnX84tuwCOkmE33D
UIjE1yL1FzDwwHil8htzurgiX0FW5MfsundMxf5ITZPKzWC5S2rQmDELEi4lF2rc47fr9LWBZYnL
RsEwdrH6yIUy31WGYh/kbe2yGZZ/aaEOm/BJExXHYu7Kx7w1PZTJmBiA+n0PGuKBtUAfjrPDjypG
REOGh8JoOSsO85wMRyJGs2JLjFe+KUfyeCebDkfeH0JFAXHnbbkGqNxdhM0vJzPPcpEp6g+Aqw9W
6zR+62lP4JTIVbKDTVR7EC3i6FjU1HV7vS13daPjGQIYAq5t59DhuRb88nwTGvvaSDTzpMbwg9L4
GY5g+Drm98j1c3zQy+gLCzxBT9/NvlNXDSlqx2AO7kReOw9lydCAJlcpSk51dGnnwIu4ror0Z1sr
u8Dr0TdCjvIxihUE5uEHt5OkINez7+nCGEdyaINVYjIxGPUiPNb62wzgw008MnObuF/RcCnK2Hhp
ylhfmToZxBhXiiOUEP5ZYeIPcYNf0FWJYDatX22XPtJW8vYWfS9icZydGJieBQIn3hyRP5Tn3+kR
ae95hUbdHl5gZhv3dWoTXBjn5loPdXE1uAu6JRxvAMj9lLmUZFDgHG/pZVDY6Y8DWDeaZs51r7bF
1stIH8zcwTtF5Q9tSImZvh3TzLxnBqJDO82GbR1BlBBcEYtpLg8xbsV1WGoEpxB9gU6Q8cRk59TW
UbvvmN2u64og9iSo69MQjMEpNON7awADJpI33SRHR23tTTwaj7Znf3df0lDzbrgrhuu6tbRHYSkr
kMn6YcSQtCoxhANOmZvtrHjWzpka7ySKxFzFTav5NQG0Xpg5u16MV2UJd78vk2nnGB9AZOeDbcWE
bzAcYQLiki7VBI8kRzOKVRlgxI45XleE8GyM1u5hUA0/CK1sbq28eRH4Ewk3QDQnDQudt+BJXW6m
8iYsQ+NIu8gw29GzMkALBh7Zvd5y+SerhUTHumu3pJY+yk2Mhaarc7XkDcgFcd89+TtGtSIzl2Tf
pUrbL1XadllA+lh7mC8S12voGs0JEhZ+gKmmFtvYDJ+S5cpd996wDw0BumbRQEoFrV6fmdXjEVoe
6bLoWur2UzvSw5ASermQLhx3ia9rAeNGyx2nEqC+iukg98tMuc8ouVwwVoAIC49PbxhcX+LipPJe
H5v1FPDzVVWciJ0tMP3JMEo56EGeNEFPZ5FqcYp5TXuWM52CaY2TCWKyR3pHIz8UJBk/tcoVuzLK
DllPv5O0FQ8KTuMXBUkMWOEaP9B0yi1THgPP5svrxxSmQ+shex2ZUVbdjhMmJ0hMcP1QzqOWGMgP
Wm09Uy8gQtf+1QNuPk6me3TdWKP8t6iu4Q2kxb0IY4Irhh5bEuiLOEge7Rl67uxQPY50wsqMQAPT
XFS3ccV79ZWpsbDOoR4Gmz6wG6D3Q3DNrxUN4UR6sVPoa0G0DBpD0mtuXcQeYEl3BRq60E3xbyNi
pXw0rL1yudSE585wznFPG6lLwnVa6fqBztd9EsYfFLWSHd93MmJPFSod3zkSuMn6pyTO9szZQuQU
YKhpayirmq9gVSvYxKMph9TXaGQPxU9pZPzqpjxncoTLewiRjejBbReOu4Qs85WAyL+tPWJrKC5y
eey3Iy00H4dHsOJbSjRjjzA2Bv4S9xvDCkb0cIBVPU3nWu5O2E8j/tnOXGVrp0kgSRmLgsxamYN7
SpD6rLvZ+UHK1qH10lNWTQMtDf58b36xBueKLmmlj8lt5QHbqQF1k2JGb1ct1iVF3jXvzOAG9h76
xeUaNs9HwMPJzunmh1HDysTgNd7EEdXrBllEWhnlSU8ySptKrN0i0aOfq/ADdSO0ihR7NZNLua0P
W9oZwMy86tqmVpqiaBshY4rBq/A1UkY36uwtGjxrr2fBtFJTNBztfKM1qA4N16CjrTxQ6H/YVAH9
l1L71jeUfZdhbD58B6ScrWIdw3s2R99CRkX3hFIPtGhiqudtRsGZ4WCUhg9MBGLjukVtR1VcPDQz
Ogkz4I6HVtnPy+zR1sNrhzExAmJxPS5fdDWZ1ckhPaEIbaA8+rtTufPWaZ9zLyVQJ3OeaP08W2ZD
IlVnmjunTa8Hh1IIUgwgfm55U4WQXrpBIWMx1qC9B86hEZq+RzR6DWGbapmCqqBTcZ+OL11MNKCi
TY8LQUqzJ28NtJDaY18j1LfWaGYQ+xrAhWimESNNCLZQ4mBPTu+9rtMQiHov2KjhsJk1+9qmFNc0
Km2TrETa0wyrPEsD9K4IaMlNnPV6IWY5WzUYevKviRielIpCwGBtFHBISA1b3wxp9WSe4SEm/KV4
7U9DF1iyUXaESgEaTH8NxVl0IboTCEhUDUMEpom2onBCAcsCZAOwz+e9T1q2ZBw2wwZUMYKumsBh
p1W5qATEfdRvVm1+EHhHl5DIjfya3EHrlIXiJY/fmakKinctDf6EX3ebrhG0MWXDYhxhZJ09qlam
sh2zpnxsTH4gzvxQWarLfAmyUWjmhJ++AcLgTBsIx5rtb7E2DJQHjG3bIFqIE5iQXUoSMEIutSym
bT9QEjCFlnPrMrR1QJkFFRQg2Xhd69+KOCaYPTGezFb/ERl5uakGxNpiLp7zjFI5rr5kBZjzWHc1
LK9xZKhMNTGftEekmFU9baFTI4jpzMcg8uAgO/0pK5LHxOxM34vnBcfO4Cfz3K2IiRfTo/x7CMgX
2AvGUlEjVqVz4mvVvUNhZGDU07TGQCZpWqwiblgm7aGo3M85CgfXUe5VNWgfhKm/FJP3micl/GNN
eGhY7G0j7BuQAh9hjEh3GkJj5Zb5MkFD+6QhXMgEIygIddhT3AzWZMrYo5nEFb6sdb7RE0L8BurG
HviAjW0UhBYXVr0aNI8wkt5EwxQpPxql2VkBVA6tARK22P6cESSEW+P4d/od4493Tva1qFW+xnwE
LaDqTK6F4jv6rZEde0ijqyp+Qh+MBqwui11BzNKqCbVncgEj7OHuYXbLU5gjNSZwjAJegoukqE9k
1ba7Id0yprltsOnUaW3DsBOQ6uvrmdkd/4jkoSqND72e93TW+PzO8Do4rQPb1esOGSB/8Qhogavh
0bZyOkCVzb/B4xC9KKvrQBlWjbKkYiHKJxzlhSaC5VeGDkXXIxCuUI6VBWzBnHtCCU1GIGl7OwpR
gFIjTA0dsLOdNyUaaPiPurLmrK9rJDItQo7NmBt0Bqti26feexsU/Gfm0r4O4/nQLydUQ40oUMC/
e7DRyJvYdlbJKcJ9ogHeQMeGi4u1iHsbos2xZjfMgZARIq9cg+3sNkzL+RUCMU+dN6qb7xVSla0J
3WMcDg6o5seocGgHAQExlkFiaLxHU3tMpkI9cK1BZZcdbHWxwDvhxv3p7LSc4NI0hyGgxEvJCE1d
NkAjVtXbVI+/02Grtoj6JhJfuJaZSvxQF4lNGEFy30/8xNSRhl3OKQ3eY4LcVuaAP/KkQ0s1PpoO
SdpZjaKyGsc1XsV7cstV2J5tzdkluKg6brEFvkLkgD/TN7qC5bXF6QzTZVocGQzXqzHbM/r9VqUE
6qQ6nOqq164jGpxDmn8332MrNcDQ9q9KV0cwqgvzgOMd2CFQMCQJ9krkZCMRhGqvOrf54Brj+JXq
uH4+9sc2pLswcs3YaT2VVzF30E29HwUlKmemFQxdhmqPe0MvlxSGpXRY9CZpvLu2N8UukLaRPxfO
Yl+SBp/LDrnt8lCZSaBaMR0L/SpvNF9ar4DChpjopCtLGrKoIlQ+LRzQc9IezZ3tD2vMl+fXAdDG
LEufSvly+Zwvq5+HW45ZLMUEW+f00KR93uhugZvOdPH+vw1MvvbyMJIfQrpw5MYvh748lmuf7zcN
JX5RbeZSHcSDL18oDUPSvjNYMYYh+daaTUAFHEUwOKH+pM5YDp1Qzbdm2L5TFJv2XVsmcBncYp8z
ut6Usf2Ou3Lf9y9RhUErM+ClTaK4cRzM5VX+GoO5ehMpl2nhQIrTO2uvLDHdTJZouwweo6HfV/MF
/lktMFDMHm/S8yNtZ3IRu4vRXa5+OtDkqpAkUrnaLPhRYi/TABxpsejp+cq/7JfHc6RxSO5CEtZc
yTW5sCX99PLYW+CoGP0YOXMPvmy/fKzPY10e/91z/m6buQBdnWYnvU/WYoUaFuirs+Bf5UNpvZMm
PPlQrsltl4dymzyAXLs8+bfX/vZQPi9bgLbxgratl+bIb7bGiyuwWqr3n15HudGQBN3L/mLZH0kv
pNwoH8s1u2L207mHYUH31pLXKzPoAknxvcTRyf1WtKZEphwuL//tLeRD0vz+W4X2P379Oyo0pFn/
UoT2f+sIbshf8GWfL/lDgaapHjYIAocs4mBJhzLhkA2/mvZ//09F00i10kxbtRwN+QvDxosCzSG5
ykWBprqkSv01uUr7h6G7ruohWtMsD8La//mP9/F/hb+KPxKimt8e/yUxyjb4a74K0CgJWZSmEZ7p
AMxM01gyk77YILAxNM2Y2MPJNUhFj5bqolyMYzJfaQs1SIeizwQl7NFMc5X4vAnIaPg/7xj4WV/I
BA63QwuOfDUNAHykq0+ukV0M/Ft85pnIRJSLu1deX+U2RubYOuUepUq6naeLgzrGwMGL6ZEQ5HD2
pedTzbWw/qbq80lfbMRSX3ZZaBf9GW1SLtjELbzI7BXpBq0Xd78g4oB4JQlzsOh/cW1V9LX0eMiF
XrXj/KnFMy+r6OHeowSEQ9jQYF9JqV4vLbNyNc5yvGppAtQo7lGLfblEulNKhcwM0cL9eVn+3I34
5NjkV6MKUQZnsjUtvlIbK8rlYZouDutcETQTQlBkVJTzObEQ5y6raENItJGrcqF4WnsFmIt2fpCj
4J2LXvjFQji4LDR7+fNDCULAX7cYaimPIMFxqE7h0xdL0qTTx9wMXShtNNZD4EF7uVk+4fKsodaf
rcGgL8YMZ4t09n6auGMZOXcLucao7I+1iOwLTIx/3a1GY4C9C33AVhm1RzIIAVq3Jfcu+UT5WCfT
kb/msuty9C/HzI3lX0vPlVHulGn4Wfgcl3cvP3f/uVEe4/Od5OrlmfKFWbkDVQ9GhchgcM5ESco1
hTnXlWGlNIXkqtwoF9WcvmE1CjaXTXItWw4g1ywyVPc5iofftl9eYDW0aVEJ0dktMNa7/OebsGb5
uS43XxbO8lv53C83/u3jL4eSq9TH4m1iGY+Xl8i1z+P8fogv7/ufVmPvp5EtWoTLh/39SKk9EY3b
6/h25B/z+/5/8eG/vODLqjzAv/iQl/1yTS6+vPzLqtwV2XGBwJGeKANIX2K7Lj9vufZPt32eF7/v
jlIj3/+2UXLB5KkzOSlK8t/eoWyKWt0o8wLlMesRjDeXtMtrLs/+7bByhz3fCdQXhwsQRa5JSIos
2sqHv20rpO9cVnf/06p8qtx1eeXfcVe+kHS+IFgslKNcRxawwj9998tx5dtYpngEB5N+onr0hPnt
N/mUPha9uombWdupg7MzFqANfkJoUrMHakJ2x+RGuXBTnZycz13yWXJrGw3WvNQqQYdX8bA2W4qa
R7lrVmN7fpCr8A2y4vbLYXQ7pG9TUgXOkhCOxuexFIMuxLGuI9BsEZjfKdWuPYWJWmmPP6LafKXG
TE4MBfZcZLo/1t2PJKWsUVOB2fTpz2lQfYxGYpMpTUZNN9f9wY2OJFYBIhrpfTAf7LIrwwnfjbnv
tzm3IKKu6bsENfEiXz7l559BcVugzKj/INRcGEUSWCMXf7ftApz6fMpyZ5DP+6cPPeD4fwBzLof+
Nw5juFa3A+y6l6/y5M1WvtPnqtwqD0Pll/u+hOv800+SqRERxlOx+/ppGsxKpT7dl/JOplrAH7yF
myXX2uUvu2z7/TmX3ZfnXLaVEutzefx3h9URKpMttbzr5RD/tbeRh728y+UwcpsXJ680haGlICEm
tpr7mb7cTeWa3CYfcgc/a/HSQFyeIbf3omHC+GVV7orlfVW+5rcjyoeZvEPK3Z/PlC+al4PKtc/9
l8efxxSmQt3WomKutdTnC+XG0kuLus0b+npcRDPGwUHtGV1MMJ5QuO+aZW6CWMUjXKFZF26irme6
an5q4luMRflj6amtXexLPvdnTJjCGVdMwD0k1dmpgVC771tt55UqmprEfTPMkFlnhHruzVbcg5bg
B8egR4GDuoJvOvdTjgoVUKaAwFu9x3MPLpoRxiYyblw7BJxeBTs06cD+6lSjZlg9qo5i7qhJfaOA
+B5nCPwmrfM2EHNvwoH+cQwvL7ReGi8n+jICqk5vw7cSsTOxrnUpEuY+xT1pt9OmqcR7EhQgTgd7
bzTI2q1g2Agz2aIQbDZ0toZt7pj7MqnOgRJ9IIKEjjcX1D1t+8QUQayCwaOmliTfp9QFyUhsFaaH
sVi7qIBSnVxmIxlvsqg8qVNDUOfi5bUdJDtFTP0IbUptAC2tPKysyrgx24nssyG6hyWmoE5Mk9X3
PkfvTu7bksKuwiUnR/0UDTNg+ug7SRqQOodXtXnowvJcobcMq32RqUgKneU6Z4ndXBv4MZHgrpII
P6XlBojwg9haOfPoO3emne4ru+PXqyNgM9qCmp9bvBUDWYBui4QyKwCNTcLAqPcz7T3jKgtE/5RS
yXMTMSEus095VL1adKPW3dLOmO6AK1KgKo9xOX7gBIV8V9WUG5GC8l2ULcKUBi2bmGZgWCI6tBN7
E0iY8MavQJFmFM4MyjUNnJHOayiVYZ1ACPIeawU6c6q1p8nI1p4NrQxrWXQQjv7aCyK56gx0L1Dx
ClXHuizbnUZaoRlazgYRIzkeawIxaI1E/Fn2PCxox9ecssJt35XzXffNfVDHrt85EQnYVqP8Ughd
rPJym6KdwyxT7Goqhmkocr+ZjbOREqeZb0OrBBjilZ7fWqPpa32Huk3QXYJz4ZMnhKIMijyQ3OZQ
oV5eRXEkaP7UyPeqfq1EkbMOgnAzWFmFH699DZPuA8TiiHqvpYJFLrraZptpamALa0eB6CjxgpvS
aO2jGwYYCVNETeVPxQ6D7eClWxo65OEWauej0b/ymvIjr8wzxkkNBw0/B2x+IdXeOSp3XnJGg9D7
FrmbELTwQlrkbPhGVnrrLIAA3RTcou2UmY1pZxpi8J6TZ9buSzJeUEDbHCeI6NMOr+083tnYJDZN
NHOr1Lsr+YoJWeNaqNN1XjTnPAhL0prSfaTNx9ZxthnnRwNLEJ97smri+K5jtA97OnWPNnL/deAi
TlS77OzpJqqfSTvqMQw4/p5wY4ba+2jV6SYAneRb4VSex9w+TKM37evUUyl1Gf44pt1dyVnld1HW
c7fHS2xpUUZziG+CAGrTzyb3aR567uG1ili9owGLokzbVZb5qHdjdari9qE2hLufZyzwEez9qS4n
H0s3EzKG0FUSNteqe5UJYe1GIz2jjAF8kpjTpiisJzISoP3O074fkuIwmvOq76jIkkjQbEq33c5x
/92si4bCOkDvhhPfL3Bxbul6Z61ebywl2HVWOG71RcrED/UJ1SVq+9YwT0EF5Nqb3gwGI7CZc66n
QJaVBWJg1xwg6msLTQg9ILPaau4x4dd4sOp51QGqmiwuCVZdUuvs0hfQI74xoNQq+WRrw2yuq8Ez
V3aPuVoVhI7Oi0UXz+u3tu0zHOzDvuTLXem9+EVW9q+8ENcRgic7Hh8g3BETWlo7t/WO1MMg+mpE
rrQKffGxaB8LyIj0OgvklUoqdq1hPPRA59EHeNh1XOJalHE6o8ZB2hYpu54I2pUQabJtMzy7ZWEK
33bKbRvo3XaBKYSkIoE5uQkM+xtRm5qPnAuuM0aTophfwb/q95VTPnP2IcGqkcwOnpqvUx61XgAp
0GQ+mmBrD6ECxHq1G9E3IULNe3/MwqeI03TXGd+1gqw4EL4VzTUSyCg8PYyBB1O2F9ghWjIX46X2
rdinJNQetY5hWev1J9V68wCU7kpd7L3WXBJ7UxfwV/ZgBNm8IpgixF+RIEZW0x36YusBl3vfu/qR
uM8KH/DACcaZRspRHKGt92grTGW3ajJkGRN8YAs92ia07/qZ8OWo5JwcAhDWOTLbw2id3a69qbAT
rSuH396QdC5YDOhH7QtWZjRPRHYGXO7aNnljgoCnDv2I13retghocVt2SSxlQi5mixIaLZh5qLHO
dPrUnBM32sDUiO/Anq+52iHTmCYTSLwI1px46y50VB9X1eCbUXwNq7mYoUd3PQKazjF3Ux88z/aE
knz0niGfzRszRZ8PGdFvp+B73VlHEFP5eqARRgaW/SurU2XtjFPkc6YQosFMAEOH/pCPkQaCIEKQ
4Rx1m0agWeHKa0ccdK2oQCBoUbUiS/a1cpEHeYupznHZVJequ58chaZWXrxSUcsOc8+IqENWrFj2
09hPW1vLnsi+RB3q5vSH+IadBruy8Gb4Nsgi0Tk+5gjw8bXNuu8Z4iZxi2HTTxb6AC0CWOnmS95v
uDHy+La+V1t9vCEuZ+vEoK0Lzg0nCYYtFxJCgfrvfRdtwoCU84gEdsNJkVGEOnbERL2qSFslQ0SH
UBVNAOJwsTVx9BxkcXo1x0ADOvOH2Y9boc0hMGtsOWBcVnho6+082TdFraQ7E1Z9YU+nYPlPl1p/
U+SggKaSK9+AG6dsB6IRaixWbvSzhADuA7qwVpDgK4Rii72qKOsVEZeKr/flrovzR5cCUcf1+MoO
PSx/2nCdY92nu693G5MYwE6gGg8xlaLJhp3NyKGq7BpZc3v2jArdR2/4aauXt5atPxPddyyC3Wh3
OtczWqtODHAFoWBWJfAptBNP4msz7kYLbtOchadI73+USIfwc7lbFNuT79DdqxHmnzRd3Jtj2vMb
hTMYi5/J+GyTPIh18CMdFLhYjqJj+NMOzRLga5iJg0E16zYZMcL++IEbDsF2Rd9cd8wnFxWxb6ji
BgcaHvzFW1k5mOryPPbASCkAOpI8OFQModW6OJXlnJPwbjb7ovdRgtMSUYxDh21/BbXJ4R3pQ9ag
lRfzpVkZ6qGCmzUXprHnGrfJNC+4JtWXjNb+vXMifgAasgGSFlpBRkDc4Xm1vO5YATGh4msf8fLj
kogOnqGuFyqINWjH1ptzxvOVn8YgoOjHwzstjR3TB1833waQI7eNtlw6YdkSLwYzp+vfQXtxMRE+
/3GiEkMX/xXU9kbsiqbcTUR/MXHJ7kczxwSTl9ehod7rQ7bYnPIHq+t+hg2CYbVUV6UjvqWxB0tq
FPpJMSschzrIvGzczPRaV4WIxVF1rJsEsdcI5cI1tW91JLAgUmdYWM8n7oMMtwDfCLeMkel7WG0Z
KJQmqBvTaEziMjxfsxr6/fhu1qH61rfTG5aybWh0BD4YxT06iWiXtkAlcivcQxCb1qq+pPMGs0Mw
Qzxv1J5+vF2fCQtD5GwgWkic+LqM+xsr+lm7QF8G3X4xFk9WdIW5ldZ7Qq17jn9NMxr+tq8ZHHmW
gKE38xulr604JhWT1FwxRIPM6AYIcZANrivsQoUNyELBIDyOd5qOhTkO9BuCHEIkoTj5Qhr5hEPg
zCRqe9NqCMDyIV74Kckxartw58B6HcLpGtyPus3D9EV0M0yfek5WHfMfcuvKp5YAZt2EVgiOh5p8
Z63TgXLHiI6iScT3booe1RCmUh4MH3pL2poHSUOb+g87fKIcT6pVM30M2Wg8WwKGXKKUy8ByNADp
kZYRF013ba9jTff2oRkclSY8lbApNx6Ql52rXGfe8MObmuSayhHNX8PEMd9ck8wLG24ODyFV4T01
+u9WQdggFmoL7N7BFsG8c7zuV+mWE6lEG6FG7z3uRlIhbIo2XkQ2L3FCIm1/1lmAp3Qcj+5kYUHU
ozViqMgvHe/dRklFFBppxt41XOSdWdvcMdOW7KLwzq2T50IH4Ke5T2bTewgXMbwazvRYBxXfavek
obdfawFRv46a3PRqg7oLN25FW9ytY8JRiufC1L+LYjgR4rmaih4XnAuPJonmm0LBjJ2QgLiHVKLv
ao+vTNHu6pb0ZjUG8FLOVXquoM0rnqOs5KZh7A/1mCbXn9s0B4/MjMfpcHlVqAeCXLIRIMxyJLmj
n43vLervddVC1xN4oits0eZwHrRh1zq1jjRiIH91JuVhQCjPBwmflLIPlVXAKDauOmeD82oxfB4t
k7OKEsENpN7wrl0WE0KwevDdPCuOTjhYZ7mgHDn78TQzEi2cP7bBX6l2RHdxyv+5rZvdGOR7pO8q
F3YNmTq32bLo+DGWRCFwUuhc8luYnJmun+dlQWm23LsA3MEO8RCFnXGOaye6Hbrmc9Nle2ObLxHD
3yu5yVUq/ZyW47zOBvQXcptcGHqAMTEEGimf8mUHOiaD4ctlC9mEpIBPRX6Qbyx3BLiNGY0hN2G0
v5ab5M4oUfMjsrUHucnKygiVgAJlBb8ltcKCZNhzq2nR3VCNH2NUBYdBM67VKU5P42iZZ7lwocP7
RWtb28u2dOrzXQDm2E9UJVYAEAbGyVC6qwTP4BkZhPX5WgIEaOcAdppES0BE7mI+DVIEiLNVuiRR
Lo8hY1bbmuQ6nEnLY4GpgJHReI7h80HrniEQIsWNqs48w7lSbrGThMsDg+nN54Kp1WsHRwBHRMoR
MIChqs8Nbg5/Pm8EXbYnzBRl4bLNIV34SBrwOSuz7gal3PrzFzWXWHvx069QlTa3BaOvO5M8iDud
2OkyCEc0XPzm5MKuCn0VuDk0/mWbfK7m5u3aQkSHjI9XyW06LMq1UiTXaTdiZ1JDj5BOwzvDnJ+v
sOK8hUHtneV23cn6WxulURC7Kn/H8rSgmw6lo4tr+QxmgWcVhwxlG35/BWixvRJ69hnRlHMu8alu
NOHO4CZn5yx3aG3cHNQSG6Z8KHeEiWreEE3tG3HS4l/ygEI2mYHwOZoYufXW6fJcUVUOiNTG2aU6
MTruFIfrWQnEXZljLR1NNMOk6CDdcdoq2MID7ZCrVtFdtyzMtmkP1JQWMtio/jfL5t9SERiWYdP4
/+c0xWfC66M8+ouO4I8XXXCKumlzHHDMNOvdhYz4h5DANf5hY9VzTM+xLNfyDBLSLjxFk9A0wN0q
EjEdNcKFp2j/g6ORseLYjqvrum3/V5QEunyXr0oC0+X9DZLWbIOPgXyBP/irksDt7aLAJ6ft27m6
g/xIzmSSxxvnhAYRzFIYY+LrIPNW1S6dnWM7+InZazs7s0yMukaAOSoeuqsBaSzuhBs6/mtNJ/la
8nCYF6CfSvSNh6fhKiuVp6ZmdtgrT7NGt52R4dojBCw1UiZ/Knd4XB6BNt47iBtR11xVVDBt/Wl2
G4oV4I+pVV+nmt1tHCZUH/Ncv5TB+C1wSpUTQqN6Ho5vQ3OOnmur0QCuHucId4Kjl29xE/4YI0Dq
mfD8sLTvI90+kemkUZEl3FA5TB9RU69Nxw62DEOQChDTMu0d12MEr+PcZGzkhyQhUpu0b5kf6VfN
Mix3nW6dWEsSkkntfKWZCEtNhsO2Q6hqWDKw9IhuVPL8w8lUCxyMfVvVHhBX3Cjrqau+xyNgnz6J
72uVRPGfhuU9GlFPXLH3NGqGt8p0JoTpAtrm67uPAjKHwoUULvHgaMEyBZ2wao3Zps6I1iw6CLE0
m1y/EIyedZXgT9LmBeCNJRxk9K5s0xHrus7Nb7FCBO8cR7t2hv2bRHx+3TDsTc3P/gm58Tc6Zp2Z
5sfJaT5GzylPZWQf02qZjSwOF52IOgSP0VnvmBpZQV4cewuVuAZuZ0tWwd6YwuiWGMif5dB3RNYQ
qiIIgXqezEl7nmbtUKL+1yvK5UwW4JwPAY32OcwoLdja3o3vjMTBPe8NW7wn5m1PQfhAg71B+49w
IfHOUqjSKQajAWM212X+hM0WWF44Nj5qPz6KCcEzGnXNrzzy9EY8sPWo8Loea+zimJoWXqL21gXU
uCT4OmsQR0S52NoqwRjRWBP1Y+8jh6/fTVUcp26447b9yxq8RwANuyEsfs6u8kNAF98OejJsKJy4
6M42cYqJBNfDlOPgz938VC8uIl3Li+3C5EfaQ8+gIYprqXND7LwvNA3Ob9jbKyXDWGHQtFAHk+rg
JI5JbaIfptfhF3b2UM5xsy206cc4QkGWok+v60+hTXCAs5xqlJyHda7H8IAX1aVc1NnYcUdxcZgu
3V4FOM86rEBPyKyAdvE5mh3GriGGibAwo8b0FZffq6lmp6BGzdtSN8ja98R1d2GbwG2quQc3Jglc
DEQpLdUUa3Qr/cgW+oD8yUbMAri8LML44mfqZC91pgbbANJIVzWbsUJTGxeOehgCayXDCuQigBYQ
TfOwu4gBYWvPhqDwFhRrRyEPOBYKBI7eJdwQBYyx/GNAh1zHWY3tBts6w2cIHLBg48XsFUjXbxYW
myGHXgJVpDkWanNXk++6m2ObnlKMUzixbio89tTbGEeUMTxCyKKNJeCAIMhuw3C4kno+hrGbFMfb
oS08/OdqewC2cStir/JLBvmo7oHrTUOmblIUvHWjFHuHuTm1dLPy+wXLEPeusa179bZC20FUfaj5
Dvy7z88ZWaANxbDtC6QHOQWWlVH0yH0JaBKD+O6Kpts2PElmORATSL4Rs6j5p5p445W+LACerNzh
PhkAgw4dcDtsGXk1N3Sq3ZsydPjXAhBIijg7jKnhNyMZSVIjWykQGLOAKdj/4+u8duRmsi77RATo
gkHeZjJ9ZmX5KumGqJKhd0EG3dP/i+rBoH8MMDeF1qeWlCYYceKcvdfWukHDqrhb0g6RRvU1lk5J
Q4pw4BG9t2Yr2Kqq+54lHCZqojnstM2lzWqfwEi4oSH5lto0l/AWVqGGnc3Phe+vqcdriq2xHPoT
Bhn16IINfiBLC527XC5WtvNYvHt/UoBUm/hVrQGYBfY5RmqjZEfwgUfMFj5h9+AxMj3bIv9t40PY
eR4+U3Az9aXvijTEA71P5vz07yCalHvr4qwJ57gaKbnzlyqPIgrr/CmvYZpPWPeeVRAcYkup91nV
7Ftt9+Pfr+Kky2j+A2Z0+o8RBOHNtjr3YRGpIvAHtFFt5dZRa6i/jDL41CMPznpgwuJcTa9Wa//p
h+Rcqlo9Ac0dXaKiB7Lnv2y0xInC31WWKxp+VF0Y4a/94KMlXwHd/Gw207UqgUvYeX/TSerswYTp
DYgThjkYzybsdFaMa3XM2m0MfBtlcXPwMapt8rxn1U1RHFZAP/dmYQDLd0oPcRkjSBY+SI8Oz1gH
dPwxTr65xolL3dKj4GaDM2nSj2pZfLb8NmXZzcBAeaZu9RR/NxTNtGdzfEWWfxKilmc7MLyzl6RX
9LY+7Qj6LuARPrreNa+CeJu94VXOte4xnkBqz0PfdwEP1Ia7I/SYQWncdzu7y97BA8XwAropHEWk
cbAVbYjT1wcVkXx4oqyusTb6TZNGgDAaprPT7Nvnvu79zTQE/YuYQzcquntUNfckqOuTJo2QLB6b
sXOyYAK10uZcFr8rh1OkX2Gbbe7TS3f1ySqD13S0zONIRcY+obEJouU8FqspwaKpcjP5u7BB8Bt8
hNVONvrApsSNOs0fk9R+JFNjeKmcyqMrFj9rI+qZ6vXzgxdU1a1R/Co1s2cQnekeSfVrHDsnw3De
CdyJfnYCTno65A0AZvr8Wc7sAyWndMlUnBYdWnBlz0Dw+y81Q94ZjXOydOXOgdZxyADwgRYpgELP
XA1MBTl1cA1aSshcnkeng2tkPIJcCZ5w/DkbODhgOi+BE9M+GwB0TpLIPjKYVxeEooyzguPoM5Dx
dbkbStwUaCG/DB08402H7u8BxxBDe419OV+r5gqTzsFAENlnLaeb7AcwWCpw93Xs3hfZ0e7J75pU
9RNty3inBv5Pi0dd1kTjD9oC8aPVV4fKZtotMGKgWaUHNTgIfYAsJB4M4xgc79wsdN2NzyEtS8AQ
VflWxi5uuOwQ55m6RmMOt2nqloupXkilohlrj8WDGyUmRC+rvtid+wKlPAago4w7s8fkZoCj2Pg/
5yrG32k4iDNzwnI11oosy+CSISTaNIbUtL9WdJPKakCJqX7Tfi7YM0d7uywtE12ettmv27fS+ly0
peBT8fXgeioTJW//GM+GP/N10DAmWhuyyTGjKdhj7L32OebR3qztDxojvqO9S9AvkOEkebtND30w
sDl8dV9es2y5RdVgnJvOZhLEpGGvlxyfQctLgEaJ9tFNHTLBE3EEHXY1V7ekQ0PkrWV9wa0W8y7x
4i/FZQQc0sg4TcEAymKiPDtnrA4jSQynwi39p2lQ9yCbGR0FCvuZPe1a6ehbTqbqOdlnTAwuTTZn
e7vJ5Jty7J9sfRv8Zf1bOvV7J4agRtCw8UgVVu6WKQb1mKTFVbblrwx7E2A7YjGXTIvPfC/y+Ccj
zOGeUCLu5s6kx6zcPrQ4Ie+zdp6DmWQENny5gxyXhY1IvD3T+h6MSKRgO0kYaEvsnuMJnDn6TnW0
YrQlS4510O5m66Vm0BvmVRc9MWT8AC5OjHIsmzfTnnhhGGl+C1gt6dD4b2qRHqP1rTFJ9QalBjPb
NLGrw6r+gXuUCFfLiC8wRkD6gCgNowF0XqmIRpkdZqt1JfZV176RAec3VvKNfecuUGmkq2nErW2P
ePqmIJWW7pVGCMLp0SzEKHDRyTz9npRkC0fgrEMhmvqYL+aB6CeDbYrOXWR2yy3Vf7rSQ487Soqn
hOO8zymIB4/VwedqGEmwr0qK5Eh9zJGlrm4cc5XTxrAf6B6fRDm7R6OfQztLvAv+3pWjXRVc8KT/
mZQRcGFPPM0zk1zHxwtXd/6G4KbiABh/eqiD7Iu/JbpgaPO3UtbiayCs+Q5ipNulwRgfuPftlmiy
Pnvuhu0SP8dTjNkSWhXik4SADtPsTpbF557F7q7p5UyDpgJFX3XxNlhI7zAbZ0BXIQklLPq/cJmS
lzxHPuHI8aNSwxiWDsWhGWHS5PGHa+HcfIumStkSwwG0jJFaGj0OdCrB1gieHONvBZ/v5NHAb+pT
nKEIqspcHfE0LXsWGuTynsZjGY8uncaV7NEZN9uYrxnHJ6A4fZdZ1Gygws1hRS/3kqRlG3Z8oqlJ
xgvV1532EjcjG+CB8ukASZMgLY38BD7zdzIu1r7LPLmSv4sNIC15SFHybMkVq2845J9S3b+OQZMf
Ddn5u2lAYwEr4tq05PP0ts3MCN1SqeLg2NFTO8vW+Utmtj60TPBCsI3Zne2GegOr5LPKJsBPSUJm
ZtYHO3bJftNHWXSuHNmEMkbrYFBhhF4UP0ylrx+iH7QgRjg/nToiFbOx/dG3q0rXQX0jn1KkT0e8
qJJ5HGgf6a3m5yEvrnZxW0SbbjiZ7F2HCOkUJfJzdpJDqWTxVkXm3XAZUpRJeU3oavL95AcXBQiE
CveUNRnvTeAwrMcKRFS+msQVDk6QGfArEV0YI0f+SAB2sLjAe/KFDzlaPYK5fjIkCxPvaFqZ9o44
8D+LdltmwjmvvvK+VJyX29HF5yir3jwbRAUzbBmDk4UoIs4iCEWdp5/yqfkB2H/eFvQhqfocMqbr
FWyZ4YQe5oHI4gL+NSbc4wx4J/RXFj0G4RR7d/mYJgSZNjXMOMvze7Jv/V/9HNQXgUl6qyv7EgkL
GUGbj1cZjXe36nejXIKnoMj0bcC3a5TPwtHJi+fH6Q1awaNpwNJqhvoZkQfZC0HceXAC3NsEcLDM
KPQSV17rxAvuicBJVQ1AQVokbr3rXgz526z7+WLncc9slNzlEgwNc1Xa5A60C34rsuOd9ooY5TdY
Rd8euXbb8aWLDQ8mnBO9ur7eJDKod9PS/OwBdZWZ9Qh+JfmBloAuTgv71H7oBtgCVq2qB7s2Mwaf
Co6SQEXgryeujMCsoeWcjj1T3S28oadJdqzeMTOPMRO3zoXEkAAjAs2piY127ctQ+/0lS50QHQUF
ot+9zmRN7eIe2p9XAN4k4cve2aZId1Veou5wimPHADvrRfaTo9pmKErKvQfi1kxiJkGdG2bcAk+W
670hydIHzKeEByORDJVp2GfvrTAYs9VULgSr76fAIcoCLu+WYId3TxWUNQXPk83nvecI2DTfYx5P
TxMh01skvr+tacDXot1DloujM7aCQFv3T2sGf0Qx2QcIkb+El6tTsvT7AAvhjcswGe4eKp1WMcx2
XKDRQfBmB9UXChb0QwE5ApMFvdDXtFS89tZXkA/cssOEblUNIlvdfCVW98In8el25XgC+kQpmDxV
yxGaKhUiwV+fCYIOu5o/ongRJ545IMKtWz6Xjn8K6ng+GTK7DoN+B6NR7CwyYE4iqe/o2fqLYYz2
Rim860sPxahGddlBd4lF1//iR7g0+TZvG/mSgCaGfrg3xoT6VypW/EDsl7KTcKJcuqdphyVnmNN9
TNvJw8Wdo964ziNtw8hTPzwJdyFZTTUJyuxYZsszM/KXaaD0nKFuHvTn3GUD13e9H0nWDvlvpDvX
bocYptmTzFh46biPc0F/EJ0p+hRiyoCQHRN76LclzRVggwspWcvoh3xN5XbyaPgN1le7lPXu0ZbT
ByJL9pup5ijUtjrqxdzylc8PevTdR7Z+8ViUOLaZgc+hp5unqKsRnplSb23DpyITDNjQR/2wk+HE
haqA5YjuTDL612mbMOh0Uir1DtozWJft0iZACxWdmG7S3d0y6b/4vK2Q2eZvLAwIFpRXbl0100k1
ymzVCz1VPkLCzmBQwLCsDEnUqEMz6PRxyXjTXmqY4STmjrKGuaJiyeFP3UBdBqLT/Cljbv1W3IYW
48wQMlbySEzliKtdMcPA9s9ZlIpb4FnY6mdmfr1vfxVwv4h5vRUVxEzEPjvizHPSWjIenbJ+sPPo
mhZmfcl8xAOOLl+JhuD5RxKjtfuSjkgZ2t6+qFTvhkC81u0ShUSPMtH22uR5WH8kHihA2ZdPomSB
cuvzYjSUIymd/hBwNnbWPUDJo88oDtFYtVA9YkaIwxzfbISh5ZyjR/Is+FC1U22JZwmB1JVbpRqJ
No4VVjfptzGMWxG0H5Zm8KLnrwkmm4o1Ek2Blk5VdzU6GuIpO1bQh0kxOG/rOEbRJrkjgv4xRe4x
n+h1l+nTwjlInYPMv/Kdm1jmDa2MbwAVnJ1vSgSPjZ/A/xidzQa4EGZfr/vrpozy65q5v8nQtqDi
AeJg3yfP3uY2SQ+jvtC2Ri3DStxUZk/2ePIWjyghi/YtKVwATqnxVqGopezUgBxgL2yWBIrQqH84
sxOHg7hJGCY0sWBiFA7TwiEAHjFl5QeROsi4mvoDBpdnUG+IsTy083DVVYK4bOJPNUjf7PQxSagU
muKTNfnThR9E/9GJ96jEfvSJmx5sK3oPouxXPuXuITfMSzNDEeGM30KLYoprocrOKbLt2SV2wXqG
rnMu6VFsPG8awxz7P7qWlb1Ne8V4llbb8FIceaH59h7PXo3Kt2roELg6VKV9cOcmIL88e3MB19oF
A3Ma2iuB0VhC8kCZKCCC1vgOtjU9y1rx9ZlV9kPTHwTs5cGFRS7Uj7zZvlz+FgZUm3gJCeSlYJ92
cB48f2flgi/GbSAgdoXa0L/81v70jcyLtjHtg7xhq51n86hKAym8teusGPZc3wXblm6ymto/Xhr9
XLxuCRVaj7AuHnTmE+IyuRdqBhvJPTiio+WKi+2SnOcu+VXHNmK5mcS70pKPdU6XZlAu84Z+PPrk
VYVL3f2Mcv9JWszkzYXbuxV0F7JZuALmRzc4t+OQ72raLFymQTJnNUE66UU1za9YUshBHNurdqhu
lrwE4/JtFqUR0k0J9mamL2JMv2N3XOOAxi39u8fMnNF0tL7ctGkWupo9ypfO1eO3HM+KIUPX5AQ2
3Z+oBaS6oN0rrfjXaLvDJ5VKxhZT3UQqD2M0vktq7q0LrJKGN5Vd7fDRqmYSm7HR7c88gk2pDZnf
+3ml8RiLv/d5b4gIyWsUdLzngCeAL24I7UadpoUZr8jAXYwxCl3TtR/iXObXinkHZvh3H7SgN5xk
q8ufJgl2YWn8NTL0xHphxRVrd0EAdhmNFcwKwIeNaiJsErE16Ahr2IhBvyXBNB3apnsMpKRpYxfX
3jH8s10MKwSOygz5gY+yxGlfBSXtZBmcHBW32Zo/4w41IS4dMu404fYJ1+mDK5n6kXkN99ZpMI6R
WHC3G8jTp4iAsZKW14aqUR+NfEGmUvY33xHXoGqeqO6srX40lghGjjG2B0vShelMwqbawCeJL2lP
HZGRMCKqh6qZn72pZzJgw+zj7hmSOfjkjWiD6vLVXEB6rXImzjDSTpIRiJpNdtGurY1Hp4aHxMZr
N6AsdX2HMfe8mH0DWCLPt9lDqUq8Cdifw8TziUjKknvcxuAHh+VnZJvf2m5GVj6XJO4x32w3FkiR
g2GidHS673i0iv2w6nv1eqijipSxIN2oGzFHdWCvSF1U+wAryKFj/WVFXFwrs6hAaafUOl2wd8eP
ZAayVXQxscVLdnJGFDt9pVjuWDFsFf2N0uXvnLvukzAZ5wTZ9JRrbpJpzqGwdq1cpKIbiSySpwdc
h1DGq2x/Tg0HA2len4mI6bqj5GwRVs0kQHW2/eWpWFzK1His8u7UT3V2JqG0R6vK/C5qnYfAbr5Z
EaXFxCVqGlQ4C3wb08pvVUBFwWAp3lRL/zYO+P9mvfRXp1hzy2Cv96gA6ZgiO6nVexb0z2gXyDZt
GcqVPWhJ4VChe8VXRZTThs78+1x7tACW1gp1Otv7AVbsVTZw73v51rXmqmCtsdOYdXdUqX1xzOzA
WUfqlRF8B4D/PgvzZ51gPSNwsjvObaX37WxYqNKHhK2pi47tSYONJ3wKqbj8cNryVdJz3kVBN32M
I5iqhRFnlB5QrqD+i0BzL8mbNbTJBkxvflRSdvs0teOflvJ33lSWd1nGR8aSG74IP5xVcqzSz4Gy
8paBKMNXNBN/WlzowWODo42wlOapsajwYKltSlxDuxYBy6qA41+wnw32SO6H1msWRZxHTUXQrEfY
dGsx053UHlYlzyT/UoMadktI9p9KuCi8vd9jA9OnRPcX1rlR0yKl9G/Lu275xEDGOLHN/G6mLGSW
dNS1HW/FpLcmimheRmMwvdHPvW3+nHlx+2iAwOXK8Td4ZQh/pTljXJBPQ8e+1U4E4CnBIbZKUKUx
qofCklt/vpiJrZ9mu6ZVhceeyNi9yk8eo9cjUsgTLfUl9Eb7EDN7245xOZ+QJe5REZZna9Qfgcp8
pLjvXYdktJ/kKwmgb3avXzxCatOmO8a5B78T4VdM5tljMxg5Wh3DOQszeImbgTwnl75c4qFKZFut
Hc+4M/vymluJp+E69ByypkxPMlmTAmyu0ugRqs8KmGxD8K2bd/7jVLaPlNptCGf45Bux9WDkZn5I
G86qMn3HdmxfsdvslIjMR55hCuCWc4uDZtu5DdXFarb0pvVCP2PmUXDGEPqEI1joUDQPfjXex4Vb
Nwfr3EwnXCNPA0mp28ltP/WvtDSHY7V4P0Ug0kNllnDzdfEy24LPLUWyzT19Z6B7R1vOSV7TorA8
xtjLDrDsSigKuP0s5NWWGW5zMdtPykIIW6VxGAw5U4pyQHzI19MdiWQBlzXpW8CIgWAa3PvAzqQq
mrOfG8iVndWEEwCqkoz9szYsGsYjbeK+xbjaONTYM3LnkklKL3MmYpWJaIvskbbuBCZQEi1usdUl
Yr10BLm6zfuSbf2p79e9PU2Wgzm1ML5tFVqzze7EFIDxATU8CzPpv7PGskKZVPt6Gk1I9+zQtdWN
D2PwPTRYc7JlfvVqFkrsjNhtuFS6uf2nmClj84XxZGJ47yL7qzPnz7ioayM9dzcVabPz4f3wZmjq
+SlOqAXZL5pT+SRjCYENEcdChzZo3+mvlefe6d9lYw3nSYh7yq2UWUvp3IMScv4Y/c6l3WNhEsT/
GODZpzH/0mVe71rxbFnso90YvfmL/zxFBHvMsWlfG3862d5IppxF1ICl6l+LJn/AWWA5D9KHam/3
h2YkvSOi3O0CM9mlevoaLC+0hqYMG/k1SU2/vfgKrPk4+S1pczgUt7ImZ3nQTouJB46N1JazdZxU
hEA9H4Yy2QZ2tzBtuPtm9MQnuIdtR0QERo4h748DqT9qXMDMx1a1Zf2SDTP3KLnWyZXw4bkFzVYH
uc04bDxZi/Mwz7U8SF//MfKPFqRvJX1CKz3nYcmndKdX9qxMmbk4T/R+Py2iHiNCC5eOnBgCNELY
f/yr4rHy++RzWtS4gxihN32hGFRzqz+QixxvSzHt+7R5yKblt1FnPDbz+Js3JDamo8kRUc+1WT0H
T8sSj28MvPbC85ub14sHwQhxzsnN8F0utMDTnvNS+jQ7a8xYqGmTrKXpk7cHls/Na9WdaS0ssD55
ttL45rekYVrO1GwdhPJ9ghKmzLKdnQbFSafdR7TSkAd3PKSaL2ihJmHSCg9uoIGdVOTWJ8QO1Yh1
Sw+2m0/gE3kbMRf/CeFyye5aF93O8lp/Rw8IrqtHNGGrxqNBSso82+19qJNPRn7eLoW7lweIFyt5
LyLx1FrIxE3nWbc5RaZb3DA9MQ6z6QURy/4aTL+AVCHznW10GUT5II4et5459CEpdpAvLZ63iuMI
Zb/uneYTc6K4rNomaldE/Lobh109ECZizGqvWREHZZoI11vdgCQewWv6CIW9hPAMKUd4hYkH6G2o
9zRNfPwYaX6NEgJs/P5WV2NxaUt9nmIwW0XvnePUgqDPtcudJiQoRX2xvL7DaUj+KlyXB10GzA2Y
P22nLKi3sMJ+6oTLU4LHQBUMVyLvNEXokvKZk8UnQXOciONuqq/1d9NxurlK3lsjuHDx2tHaAxDy
nvHKPQdtv0dHYvT2ros4Jxmfpr57NxltLonxWvfDeC0a+9U84rTjJFc3dPElSvCgOums22ad9xyk
5fQaFQZKxzwLET9l+7ZN9vGK9Yvjug2hy9AfGGI6s71lhLBZ9UbOzW2BPkq4Ntol+W+Wl4Zczef7
4CUMxeKvlsv11pl1QicjLLTwAR4OsEIpkuLARdFpYiwh6Y0Yv06QyZBnwa5B5rkFca02c9mtX5vp
4nBNjR1NleWRIJ6bBOC6J4IyDW37RSD72NETb8lrrG5RglNhIkX2lFJ2lZa/gam1rQYEUrjvyF8h
Nmfiej/GBXyaiORCvpOt8GGQxnSwHYih48zYWbg0Yzp/qk+DD1QbiHfu+IBQgmbvIjjeOgBXuiLn
OVNHw8+JTAqWZhf/iHIwnVGBgDNzYW37+J08EGKJ9jjlLnHl35I5mLhdJdFhfWox7PVIgiazIqc1
uveV+DI7vgaRGptlvTTMq8NPiX09dNlmNgfvpHZ5rvSDZ12BIpIz7KuviSSpDff1Ype7ubrYZozY
ms6uHxV/3Hkh6MycficNzzVXNScbggOYejCbzaCfPOPYIJI61vYcYZQqjhlDmKFWuEdxAqeyiDAA
IPuVnonqaAZbM8hn04WuSsWFLRmP0FA3AwknhIksor8jZkxPYCMpvv057AmUceiL8eS/2M7aukmq
o9P3F+34h65gqDBMCc+J3bgk9RTgY2tembSN/Ex77yWLuvbgtW96wbtrznLDyZvR6O1uZje/BaV4
y2zahTh8DggKwkHSNCoIoCQA/SuocdwN3/3sfc5MH7COIN8ZU+u5KDNvJ0if2wSp9534BbY5uG87
Xbd/ERNNxjq8rSYnhJy6YOJiqdflWzdxyGY3SJGtbzGrizvzqIPlVKDHrhgvU2lVi/giv2zeGRwS
54yJ1y7pJ0yUMEtLuBPcNBC3QMf/zMFLNlX2uwJPoMZYXhyPqVNAEThxXHX0QXfciU815eL73N7I
Eh5+ikSAd85NZJYnarGA/w0HehL1rSWP3qUnT4f5hQiLJ0fb3dXGtBAp3gA5ATnhQQ6Xz2AiBRvO
4LHWLCfKLrVx5qb+UgZuuFrZ4Asn62SkAX5H4nQz92L+qrifhqY2xEk0CDe9Ett+igSBTQAtV24v
+zgR6orPjlLG+gsxKF0Hn6+WGdE+8OSnJsM6LT3r0TK09Uh3DmJzTGPYYSzMaG/ZRozkDvTX1W4a
sVRPg/g002HP8MMkNhide8UhNYofpZWOwCKfpuAh7Sv7g3OC95150yYFNzwTREZPxYcoDpAYkSMu
PBfzamHOhxzQ4rYhLCq0Os1tCYQ4en8OsiJz3vvhJzEqaEBMVRzmST+xikrQ6SkI5ehaGIriVK7N
WgZNXfOIyRXgo+oH/F+IQXOVfsiGIKu+fFNTee/pE+PZifYVx8xqtUaE6vVAoDO8Um37gjLqcY7m
dhsUCdVp8Uyw922AMdhLHw92oLa5sFGs5ET8eS0lMbL9I4Hi9FKaNQYHAGbUILgqyakIpfoFgZ/p
9LylDD+LTgg2hoRO6mI8DVNOCdkEDLuTPJxqZy/6Ei+mh1/crtebgdsVhGoFFFiYsrqoJb+wAHnN
lIdSKCDlebktAO6PJhYAnryWhW2y780C02S5QMuOKFZtuKJ84DO2Jp/XLevvgQP/vPiweo0g3eiM
9q5rVx85+yK97eiOGgX0tZnMR7oGnQK7mbTV8R9wJvfoZ3iwbbMqO1k12pegv5sk94XOUhH12ApG
a1G5R3n1XSZDe8htR24UQVt7l4/bUbSbbC7q20UaXdgkXoKAOJMPAQWUv3Qtzb8GaZjf0GBJeATn
wMWv2JxqGYgwHjx2AmHcurb8E2WEKHGTnswfKlmYzi0TWtpnQZbZRUnVnwzwuqoeqO/Lxduyt0Gs
KABPkEl6LBDGzDRwM1C9tRisUFTLdiDa6CHpB0SM9NE4UrnAVcjyWHYEMLEsS4LZGAFxG+upXBbm
ZgR4PYPc5d5FrI/dfVnw0f6jBy7WXLglJQOoW9OAEpdiZW7WCDlJVlCzav4qMgpSF2icmRGxPpMs
FDurVDmLSjA9LuNNbzwZTS9OpUrwLjAgRMANIkiZ6rUISC4qVhCpMlkv/wZqAwLCeE06Mok8IiSc
6HeUK/uiaJOTIBjpH2MRZRTBNliVwbC+u+mLtKyFiXz07KzpSv+YjRWBS0XU2UcBCY3rIWlM/8SW
nAR3kh3EPvDzs7dmN9HvnuB+pDdazzRX+ub1Xx7qMPfWMSH8SdC7lJ7VHaKIBvim60fzrMC8Lmtq
1L+XQywFPUl+GebZy6jAFDHDccNSzj026P8LikuH/plmd7v/F3do4BDcmENkhv8ByDn09BAjLEC7
DaGfdNTMB0ERsCZgtWsWlrmmYnUl36o3k/3kWQEt8QABWlzZJIASqEWgEDpePG0N0NFx5OHwoK9u
iyTFF7MmcgXB7wFm734ekIxbHuRmUqbIrtoua5pXR6yX5hwm4GsVlYIA0WdDVl/1mgMW/YsEG+Bf
LmtKWExc2KrEYEwjX4Gg+qgOUXNuLRWDIBf1UcNE33WL8dOiA8F4pcL1FQmy7skn47G9oUPPGIva
P6s1w4x5ET/WXDOsdkRAkHTmxtQwgb1YG7gNFF64Vjz7OTcbf5eRKOCvsWn/frSEqPHATYdlzVXD
t/zpEbSWErjm9fllhGDu6Xg6Z2sQqADoK9GcxPynHYLHu/KTt0V+OUAnUHXI7lwE7sERGenUrjjl
lv03Ngay9TBObSFi4PqHmB6iWc7ogREy0yJxoszEQjhHeQ+an5gfVyDbJj/q3bEtDPVscoEcKlDM
ln+O8sg/Y+II7Qp7HtGwRFrsm1VLS8Led2Hbq4Sxwqc/j2SRxt60tfvmiyvuhz9ZxC6V8sYBmG5c
U8/nek3M8uvM3bd9+4x0etylpXwOuA4IbiTl2B9K2O8QkelqznNxofPcInfi6TO42rwAT3pfErfe
jrXx6XWTzd03Qm9cfP1TDkuqj/9onWeaqAc3C564OFA8zV8iX80B/ZIfalffjSCIzwtWUR0DoeGa
SROz3WbUwnG8QMeKqomU+tE9E0kQBXxvyE73puBJ0BzRjLes0AhoZTZCqL1yipd/T5UV0Q0Z7QSC
hZlcDBerOn83dBuW5T/V878fi6qZ7Ef3eMIG0RtPssVnQkecCJ6mJRXLn98LKxj2FB0fo3TXxACS
beY1Bswgn4xsX/MwdqV11hG6u9m8sm0jTF5frapRr7TrSjEjM7u4c5yEOMABoXjjejrMP5I1uclo
Y/4KgeWlWXF9EuX+eYzau1i4rrR19Fk5xo2MqPTosCd5Q/lc4E/YW5jd2JMTg/c3xH+CauScUxk1
BgJnVKPlfvBoqmW2cezbdXVn7jmPeclE0DXcqWP3aM9c9j2GP8BJaJjF0aFdXJSXTnkKqKdozE14
kPVComkfBkfsfTVS3ek3DXLOfYETeI0q+vcAxg5bgmGPTDINmtXpmoI2rJucjSee0DagGkWXP2hL
4BMDf7KnJ/Y85AxUg6GIkX/sJWKfTdB0PG5ujfZK5txR/8sO9X/Ipf+LVIq96X+5iwLTEQRuWw5d
OQvfCx6n/3YXxZhzuZhPCoV69mcRbgRqB4xl5TFMmhMCK7OB9Wv7RIwhPLFpoTA1m4l+o413+P+/
Fv7Q//NiXMfyhe06kquILdYX+1/Q1CIZZk+YXX00TeTTUrhqD3USyVFu3uymfeFGAn8EDoqB+opW
EGkUVu9UYWf5C7rlOn6v65ecR+sqcfVfVyU0rebnJsnzB49OWTUQ9+jOCd2nKdqNiV+F2AmNu0s5
meEAhWSSOue+KPsQY0F3jVyJiLJn0mmlvQIKlM1nv6JwGvPykJJH/Nz3JH8GywMJqelfJvff5gCb
wrKbBF0uUiOOHM0DzzzWLKto2xvafZsFqVRzvEUTbD4ZTcruPg7iVMCJOIia2t4V1D/AUZrX2AXq
MGYkSruF8YMkAPIzTwRgFtuxNR7siWFhmeB99hsz/VgCSktoSTukIzhUkviUef5w0m5/iszGu0OB
/7TVWF7B8NeX1OFiM0fVMy52/0wbAluBGqwHjKdx2KiUbVKsKC1nPTEX37mb63yxIoooyIz4nSZK
ETMz59bt7H2RPYxS0oUBzLVBcusciiJC0FZn/skU9cJUuwgONlspvv0evBO2FrJ9zM9CLOWzIfxn
ty2WW00zOuwb1961aTM8si91B+RZ/8Peee02rqXb+l36nuswTCZg9wGOJEqU5OxyvCFcdpk5Zz79
+UhVL9VyV/fefb8BQ1CggiVycs7/H+Mbcy26+h5jrTwOqH3xSEAbUtREuqBy+MGpAo7oyMeMI4qI
vZJaR+Fpu9DshwuQ+w3e0Ga4RCkIE0vo13Jf5t+JUcJgfMtZIntDaBACUApcupb6m43ocWOpxWPo
DfGFRJcSVZtgv/fii0BMnOgpLea4nb+pEj6nZIpesJ24AHwsB1Vbg0JQTE+pnVfkNSSfWqGqOzll
Z8KPMqKfjqtH22xelUTpqX1SCuvHRL7ELJ/uhZfetPOtyOh6ih3z1Ywd6lJTG8gEBfgyz8Ksyv5i
TlQE6fbP3KuN55sqDK958+U5YUYni7Sa4LQh3DVzY3Tj6HoGVQnkZ/FBNAVTfLxsxBKrTEl1MuN9
ZHT7gJCxu3qoKlcoyNyGmpKP9Sgi9AMZjegAHPM6980JzWxyn495eZnbhrwhu1TmqKSWOjGTQgWC
0ZVjMruv+yPaofRGTk3fLQxtTUt+vLCBr68SA/FY0Bh7QymrrSpVP0opgMUCOZkAJ6oYVdyT7ZtX
4o75Jqpq7zop2fXb1ptDLFQBwtjDDsUXe930HmD2PrYu5Soj8bcRoJYoFt6hPyexwLKjvSdqGt4e
rr0OSqRSRMV1rH+Wftc/WChpdKXxnTqmSocyUz+GEfGUHsaX2GoUTocofE0johY4mt8tP69cS+0A
OfntPdnZxeXQGfQxAQ2FBakdTVFhW2wnSnl5lZDXwUDmCaJcdAo5EpoKrEST4w0G3mofMnCmXUWG
3B+0PHeSOG+PkVYtNSYyqbu0XpH2LdbN0PdHE2ghoBCl2iIYBY9vTN8p8VZrxH7JjhR610qscKP7
lGX+/eCsmP80Npu6AVjSYqiXscV+OVHElaJ6Ri3nLooC2FX4CYWSRQeZcKcLvVc9Fijxj4r9GMcM
EdaAVcmumIZ4Y+tyeKF20rVSslDKSHR7pNfySTXxv/mI6uyEzROyzrP9x9//pgs8qrphGwIXr7DI
RP3yEa3KoMiHBsodlEhz4OAqwEBp4KH1Uo9yUrPHp2n0w2MoF3FaEmCtMjvVNemmg2OqyLe4zPvL
gPLhupusZtdVg3lpIFYLoSGs0SUpFLrpV1EzBF3ChJ5SZ67+N2dBBevwl//CIk3Ntg3AxmTw6F/I
4YWElF4ehxzZWFZeAsG7wYC3IsHH2uiKnl3WgF3yjmQUDFkEOu7CIRN0NBHkMfqAPayLB1HBgLOH
N9pJqObyUkKvC8rw5Dr/C/X817mD0H7zSYUqW7aqmJr9T983NkQJBmOFEj6CPKOWpMHXhWzA6u03
mQ/6h0ST98GvbsvGqp4b450Mz+bCNMiXbzKMHRANSeAEFTV4HXmzqf2UleYR4PdwYSHiBprEqV6v
SpIPQ1VdDV7KgiUrdOaqeMh0GqCrIjW1XQcve2On6U5lTfHkGcOPbrqWRmu4LQofDXQiXD+0Ddyy
SP3lhvJObCKMoLIfUk1yK4JeTtOq//OX7+ZEhH/Pi7HC7dd8ufl/vyHuyNP/mp/z5zYLQ/586zJ8
hxCXfzb/dqvdj/zqLf1Rf93oL6/Mu//8dJu35u0vN5wFyH/b/qjGux91mzT/INnPW/5PH/yfYf3Z
ESz2539tyKfF0rz9lev/8zl/gv3FH7KqGVD9FUXVZME49CfY3/iDJQx7vyZIRltM9z/9+II0AFm2
ZZmdEF++YXHo13nbBH//mxB/AAnQ8dCjQdYNZrn/kR9f+zoQyrohG4rGHxNn1cKez1HxyyS1mPJY
9bwxuDbG+hYPB+buOM9cPCioFiSZfEnyfyIiINPWgj3Tha8WvaeDNtDtIZ99TfrMsZVphcD7gsiW
fQJJWiXUc15Uq7kTBfAfs0NPO3Y66nVWlWZjZ25bmo+1nt+mvX5tB+qMrD9Y8jcmu9+nKXFylLqO
EgbI7SrtJYhJ3VKznYEb+DqJR/k2QLiJKmkVSzH1PY/iAjVyHKUCinIjkGUVCgmgN+U0PUp6+qTh
htrln/RacfZUOzoCASG6Itvihpx2xAy3a99Ldj5Pw0xuoMMP/eckmbVX5vgxiIDAP91aW5Xw3amz
VvRPZ3IuYYbd2zDJ8S2J4E5rg09CoRVdmKp5lLpA0I1lsZG01OAmfNWr0A4/ytY6Zl1CxqaOBbWj
sVjLO9kiMGqw0cXYcL8EUl62GHZq4a1Kku6IHydDihpkt2LRAzqV/xxhQXsRsXT2dWNr0Imj+8R4
0vaxoyIm20TqeBNQAk4G/bpEi64Wsb5phG+tQ82+B/eZMVWSb5ouL5HNZQ0FHoxKRnFfsw84kqJP
yC6TZ6Wi4VCqyZvSGi0YxMDfhrYOeK4wqJhbFnzI+sUmv3xFQGLuECaANTPvsZMEkB7xpMMSYkoD
SDI0qnaHsuGDpmHbO4PJnLG7M4AXbNWIUKZM+GAFO6JnqYiTRmCN12UfVMfQSj6jGPM1IlixEeM+
aGzhUp/C+sPk05yzwFIztdHWqm9+rg+upnfOECGWRvOUbeQkn8PnaPAFxnAlaWW3JkdnM4RMkrRM
xkGFSZ/ZdUprW74kDeK7gmtnZ8Qmhacmo1NEljKlPvTOV0GJgxHJ8xsTsmiDLIpKdB1dlUrFSqWY
DOJZLziRY3UvyIyuItC1SUl5Tf1EZlDsg7SlpZAgEkCovbJ0GF45FUqtQuNALMaxMdw6f4+p4R+i
DCGnEeTZTmj6SIyySbsjUG9tkoQ3QdVld0HwSP5XchTljPEM9Z7PExA9k9KErUliK4cV0Kg7pKSy
EUROKd71cpcFTbuRq2skRRBjFdS7JKYGKce3SXUYFcoqVhDfVYLejpU/2RoKwUKHcY7bcl3ZGZVH
Yb7h+PpoGMDW8kQLqkJGRrLHikU/VadR/2FmwyUcNl4b2R/MPJq0Q0h8n9LF2bqrkT8UVGi2it6s
ED0UrlTmm1nV42f1qlI0gjej55Ki7N4stOmm6lHTtRj/qw6JH3ZBcBE2Jb8gr9AFoPxpE0KW6F8X
g+nv5LJC7m7Jr2HYbHITMSa+d0bgtWfqH3zjZCc3BGXH/U3T5PuK1fuqa0wMBj4uNyYeA/tsBUjC
Q/iTYZM8xmH/lhjqFtzY4Or0GVcoctHkydg42hDvXtLl/T5Sg+fCDq7kHDYei4qObiS7XBgT/0Xt
GztPNm3smRiaRLkzotDZyuTI7WbZoNQCXrQlpKp58uznCnsYXb9d2XrXpYzKJnLailz3QQGtIAD7
suLcqkJ6s7T0Lk6CNz0Lr7NU068ldHb0X2tW+/5INPR4GTyEgAMSZcTeiEZ/kFM6cA0FxzrfIqW3
dmqgrJqx9dxK0Lspho3U7ls9qWALqPGhMSAwZJAySRYJR4IzkgmgBFx7esnEyx16uLc725dhbf7j
rmWL2XgHMeT0nNNj8xN/ua0SI7sZJ6TmEdWkQwxs7LBcU3rtZpKMDy3GZhxoCnMgiuWLpR4faYF2
lpvLRYyLwdF98Qn0jUooATX4CGr7WqGbj9qaxWUNnhHfY+9f11O9N1QUzx2Y7DUSq4uJgRpHhKmu
EcZLVwFcKHmCFR6GxKkvMAqrUSkcLVeXixpT0nria6C9TLt0uchYnR/qmSF/vk9p4J9mQV/g6pzM
W4XTaE+ddBPMI2E0VXdkPR+K1IMOqE5YnrMV1TwLd//kBhAu3ZFyqSxpymG5KHRfPQg/2LcYMQHs
KfGhZDUXF/Eh0I0bw/efGi+9rVGAbMhfBHSGtqax7D0lKejuVeGnbgUPh2Izv9xcUK0a/37AOiqv
l/vqOV84qcYePelDmgw+FaGNFdcjOsDQxcbkAwez3hrqlk1EWm3S65/5OBK/CcJiR742VUzKmQP+
xp/FR/OK8uO0F5qU5e5C/jDVd7szPNcc860PTH1TNoGOcgQF+3KxBAa1BHD+DCNTGobHCqMwws3R
dCXoymVjyHho8ItRqzIpvRMidormaeevv5kDe7Q4phJwa+rDvWBdc0hZihpovkMjSHaegnAgRtHN
wfkqz8HJEMP3YU8pV6aFlma00EC3EQ4rkKh1Xqw4pz1AkwHFNqIL6UpCNlne6Xzx5T4iuqpN3YNM
oLQOjiOcy7FpHQ3rqciRvs7fUhUSL5mG5Y/luzlfTGbHrj2Xbn+5wFlG8Ih890s5u8GHQ6QDadVT
jshIsE6BjIJxTPTGUOyg1+Dg4n2WYu5yoXmh7piK+pzFQ7LsDpPE4esLjVhQWf2EY9atR78lgNDb
9dYYBt+DJHiXhsACTzp/v4jz0oMV0rI730zjLkvd5ZHBHIC5LQ+lSyjCtMQemGOc/9xieQx/IYu6
OogoEAv3/Epd1qW0bpAQLa+mLSyY5SBbXub0FvPt5dovb7PcbtP2AaA0++mfmyzXlpc5fZzzW523
We5DfuyIEaDbLo3M1y8P/subywNfXvP0H5/ebnn8dMfynZ2u/nLv+ZU9yirMQIZ4uEgqsC1fXvqX
Z/72P/n947/d9MsrLzfNVKAqsVhqJ0zMS60OjoOAhwrifPC3qMF3VKcrd3nAG5XCOG2D/o3U6Hze
fHlITx84SDjkA/0es0u59THBHijdEDr1+6s1mu+5PYuvXYFaodgJ+CE8BzRHcnhKkprAbF6eutxe
LpQg69zKUzaD0imVS4GyIRh6gD5VHrN+/icEskzqapTvOI0iM+psdBe0SQwGdZK8hwDBNSeijR8W
aMpLskLYofN5DLfmXW65OYSos1bn28ud0rznL9e+PCVHKULQBNOiOWB9uag6SmCnvHVEOBvAxYhd
MakelhfJ09we18vVzgu8cb28fbrcu1z95d7e0p6RhgrHmAMNR9tG2ZmXL6DZGYwDRL5tRDuYelkE
ENOykabF6kPYBW8+Yg1a+By3y8WSExLNBgDds9FYjsl3LGIHO4KvI0+Iz0SBlZnc9GBu/ygDfBPc
YBBQ8avlvuPN343WfKTkQxPqyquyME1PL+3Vm8ZCloJJ8mPq7Zsy9azV8n94sXHvlX28xbxvxKf7
lq+Bsdfc87zz56MjoWy6MQdZ++e3SCGE+XlsadkhtVJ94+kYOSscVsRL2oj/Zc0pluC2ZRNaAYyr
WvJcDIoOQT/BBDzOY6AsYa0bLXTHnnY3VNGOKcGwaUAJgaseXAo42UFtS2QRoQJ8IzFVhcoLP5Yd
N1eVFmOCmT/C8rk8Ixz2jXo9aVnD7E27PW3450+73Mza9j3SRqo0eR5DZo1itFHzu7TzGWpJrpGW
qJzldjzRE14pqVvk8UiuZw1eUklRTYx6k/WXLQ5LFxB5ebDmuU8/4+TYFz6LuXN+/iXwqf38pc8/
TGhpP1CgMR+3QTQHZLALmBrraMk6tRBNbKDVOAVf2fJrLbu1L+Nq01leeLBElv9meWy5GOef/Hxz
efS0Q8+Hz+9uLhsvm/z7l2qybmDuAVaB3WzZ15YPs9xMyZ6NURJz9J2PyNOdU4isCK5Gcvq9fKk1
XHmRHbPx8rasNTmSl6vDcqidri7H9/LhmPn94wDEFssbnT+yD7B0PTBPlOz2m5jP+9F8bASSJxFc
MV+lbJIjsxnFK+50IiyCLsYbHQSoSefNT1e9+VsL8Qm0zCmaeWBY9tTl2vnifN+IA3Q7KqoD9Hx9
/o+XL2C5aDqFU/5y1V7mp8vV06cvpuFajy6BjlAM5HqdjxBsBpT0CIHrfG+I79byQdBGqJYK+mP+
xgFd/fzaz9/9+T4zJx0w83EenDde3vJ8c7l2vjj/jOf7zq/35blh9oCcBE/U/NUsA2drBlXmLreX
I49vPG6gC/H46cNPBQC5UOrlzfJay2/6y345vfmSlO2X3TVUZXPkUOI3CNqWqcyyI/7+6vISp6EK
q37tWnBTlniyaJ7BLWPJcnO5ttx3vrnct+jG/qPtlo17771Xqmy/vP/y+bplBz0fM54178annXm5
11azdnLOT1iunbZarn69/cur/rLV1zf4+ixJqXDGGd8UQtDWy7iynEaWa8tzf3ffeZPlUfVL+NVy
5/J7LNfOF8vz/uWrFufkruUpy4Zf3up393151eW55/v8ecAfZKdqg5Y1+jy1p5KgdeW0W4718wXd
4mJa9/P55Hzncu18HwJFDvHldrkEVJ+2XIbb5cXPm/7yyHLVEySjwANhSJ4HOmNCgHsa85Yj6Jfb
p6tf711uL09djrOfhxj5HENIczGeUPF4TI7Ld7l2DFUWN8kUowP38XJkBZaKkuKb3T+g9MQGW7fy
A8MJuqqhMG+pC2N2nNryocC5KMgHQFxrjC+ZQCiJqe4B37Z906lI81Wvu6dhHW7zarDR+sXBPkQH
Ixv6XTZEuKg0+PN5nRQX0xiiU/CbaJ+K9GIyQ8qN1EkQNAHlsbq03PUwlpRuMLbSMsZ9/YdPwwlS
7BV6WZRp6bD5mQ7354l2ObsuF6couPPt0yl3ub2cjc+P/O6+5dS9bHd6h99tc3qHPrYvjHonwxZN
51PicmEtx+75tj3PIwdK55TFlvPmfLufB6jTnb99/MvTDR1MhGmYBR6IeVBbnp5aJmCeZcsuLmv0
ouXt8sC4HIK/vxr6CaaDJH9XwsogSAjoSz3i3OwbhD6h8NdRH7yb2UUrFfzQ+WMfCdMNUY2nidiG
EHwo2JmAamGFs446gBgUj3UR3igVpFvU0VrWvYVWVLxakuaodaq/6K1+5w3ye6Fi+5yHZydk6u9C
wsfGO+GRFjNoYMqAfLcKIDXJRz5b1m29LvUUQUcEK76kzrhrpPZYvRpIvreqz8ywlKyGt7jxIaa6
Xt/ETjJCqAinpsFnCHkJiKtre7W8VvT4qHCedTnFP8eGSuc/J3tEkrxHo21f/GCQcDan6gYf4mag
zkaVD0Z/RiF8VVpzBd4bq5VtwhQwh4GABG+86gKfKgVJIZQM03zrEaVTeBQtRhAla73V0L73xAPV
iN1FjVUanf6HpNjXQsKbNHWYBgrpM5VQ7KeSGjoFOqAw0R8TQ0CAoDC3IMC7IHqDHuu75qStqRBA
KfGeWqO8tdJoY0UAORODb7WbZdXfNUhMVxAdp7Vdyls90rcm1h4nSbMPVMd7XSJbIA+GYcsiGWl7
nN2Q1GVfs+57N+1AguVjWq6Z5+tJpX6t9InYJx1KZZOQ4RqnQykor00GaiIvS9e+BUHBlhKHZRuV
8xpXeZ4ZblKJA1maxjZFXLwFgsL0kyaCbSVo24qg2PQgeYgx2cU+ZQtFkPfUUPGUMu2+z0sLuFEp
gCplm6qsH2w49BiifNsRln1PaM0IoL4ObyO9fQ5mM0Y64DICTreaLOWblGfoyVWSoxigIrA23mU2
Vdm2JVNkhaQB2XUoQ4fQJyfrFH3dIv237PJtTPUcWEesbopBWKvRSOsLE1MkdIvspbWusrEe12rS
1JCaJArlivmQjsobq09WlSJRaFd3Ll5EkirygaIz6N20lXJoDN13A8bU2hY5ScGEM5XoKtA8xOt5
9A+0edSj3gTbHi0mMsUxAd9L0EYglHbf9E2x0vZ0F+l8A4IRAzlcMQXWsgW9dC0av2edS6/CVqqX
Sas/UhsQbaIY3wRGWDRBHzgsg++jJmP6HLL7CvzzIdPzZmPkCCvVULmCvoVStw/gwvRHewqt+z4h
kqNneeKJYpv3/sUAfdXtdc4rcKiJVsvxv7U/fNggN3Eff1hK74a1hde/ymnONcYVTu01Tsx7tZW/
T0amXjJSxFQQ2n7FaeglHsZ2pRYM/1VZPieRLoC6VeaauFQWh8QSjuxscRu8TY2BR0ZLmKvizKk8
8ZyT/QAGKDbqV5j67TYan/3eRIvYqBfYn18law5iJN9kZXeOXN+NxXtW6sFtJKfVqiiyAeR2RbEp
kNYdYv0LEyPFWjH6F9U02EmoEY9h6LNLm++KB/+vk8CuGZD2Q0OrHDNXsC3K5jck3KAhazV3clxP
awmXrV0zYgDB3lQRXvpu7iUmBdqMorA/Ukpt6dDvCm+cLgCSoESNj5RjB8c097HBWlNJnuyQs2EH
CAel3ChV0r0FnppKKc4o6p4g3nZCi29VKwHXFV5x+jPAYa2M0tz7/I7OWN4juVPf/RkFkUOPJQRL
WIS09Dio6oQvEuDusY+6ATkSNgt/fFT17snuU1BH4+gMaLHBNbc3qZ4eQeVgIZMmBMtFGriWaEhq
LjlqW6FpfGj9sUPgdyi9p2mifZSYjpbWj4L5Dn43bMvepB5BD5HcFXm3eLGcvPIIGmibetNPxbFK
5iK5LPEl5Mql1YaugOdxJQYMMqGoOUOMnJdSv5zWNADGC+Yzq7KrPkUuDLfs8IIgcp+8wtp1Ggw2
BIzUaads35C/y/m1zfalYEVoqKKloclR7udowBLYvbuGH3Us+/7SK/DmWDSZtwVNm9AuKhc3MCgC
vJ7zyM8R2AJMTijskmSBQmMyBU3ZAcSjZb8UDT1TtaIV5Mv+p+RDr5owQzXabQd9Zq/leKBFpW4H
gSQjGGYeQ+ATQaY+6HIB926M4yMg0IM2vpV1IV0lKl6gIkguewmxJY7Ybk9TboV3w8CwKXZJyWDJ
0LAy086D2poiTatq8hdNfdVS739ifDzCKPLXvsyOmkHLaTUGK1WRCkcz4zuqy5smzcOdzDeGmdCO
dlocvBJoeRVZOfCHmo5dQ27HCiExWMLuZmqio10xvLV4XVgx7+qSYq0dXtIUx3QSGThuSAR0JM+/
VA1IoW1pXXkyQVQahp9V2yl0q4zhVg/JAC0Swb+VTy4qGft4UAp6wQAYhqMsPSQK365PmR4tMrJm
LQR30lsOSnNyyMi+bmGnRcyxQ791w/GxkwmC7aTbMolDkMzG7TBqOxpzceBr+ODJCrVUhHk9h3hp
2U49zt0b4EN0tzlAPV4oFykMFTjeeqo8xGPQ3BLXUSHQA4wa9Ps24RvCYbqt7CEiqhYbuOQ5VXHR
D7V954d+v68EOmiM6qoBsskcCLlJ83zj2b0L9+YQ01FOMhX0pH4zGmHHMK4hHyvLg5piU+kT5uOd
HjuZGubrosH75IUKQ98U3rcq3sExBXaF2IkeZmaPJPoBLVElbGZ1WT54yo05JVdxjwLSfNUga65B
glLaUkuHJJ7BkY1hLvzoOr2oaBZEAksA6D03LeH0dKqMEY0IIDyJsTlbtDnq8ZiRE1K/TOAAykqb
vg2jdBPiQtpkGSgsdhJ1w7kLcm6RQtPQX0aUGkNaHHtMSMRT4+jWhpRYza5/tOrAVcys3DeQ0YlJ
jLFta3vPLCU6+0G7tzEa6ojwd3KI/xhCfgBfoGHeVNj+RlOK6S7StlSGUb+L1eTLV6bkkazYE1WL
NtZRI9ZI1fhGpQ3fqh58YHq8GIgrcejX8k3g5AhwU/l4xMPuGiDIptDuUUlYgBF0aTM0nFATAp38
GAZ2WUwHzkp0gtuSQ5B0Qy+tnzvUFxtCVUkK7fZ2ayorGSYIcLNPwGAvKE3klUxd4gIm/Z06aqTO
6Z3uDr71Ha7qNz0lGgdBjLzCUEcGSzIwTVL0+8B8Sln/0I62iLFLCsNRivAiBbElvZp+gPytZe0w
SkeM6v1FP/eqRhxRdc68xW+YijGa5lkc3IVdfTTzydybHjrmOJi9fQzKpVomGxR3dH37bo1nNE7S
G1WDSNr3QI1G67MqDWVdpEhX7a7kDDVeQqJFZlOSZmk1467S1+AOkC/EbbGHWYNQDpeawbnYUisS
N1qgPwS/rfzB2Ku1rV+wuGDNgKVU99DU+7KbWLnYSs9ZrzJRz6FUqiHN9NTaczYE3cboYJLAPFQP
6YQAjjIVCOWbeJBtMmP796kVnx48ZtgYkxPid0DlfNkkQbSZCkB9eG22UDBw7Egcwro9wvL3ruQa
aqRf7s25V0h+hjOFAOgytMFIciVj5Ydy6KTgQklSD3da3d+0w3CA2AECiLzLqR4Bo3k++73dMwmP
5Z2EEnmlNbIL50zcptMG0QuN0MC1peAlG6urWverqyYbkZIEAJ4TX9lWRbY1gqK4alhAK5acXZFx
sRXNvDTpsbuM1muaggeotbhZF4ZVsvdbD4FRbnDD4rsv7iJz3OWK2ImuIbgSPALFWCDEiYF5Ppvw
VMXKJjJUzLjKhzn5yabQIxYLppdsC11L13iKdywbnrEJoLJBc5DIEDClmHhNq+f0qUyla+PUGVqU
BDZQXz4/DMj2AfOAeciimxbsAzN09I/Ebr1lqYn1gAIQhDt8HHMSIf6O7kgd3sA9u09a9sJebaYr
QpXuh9Z61y29f84t+6msgJ7VWvIRkiO38VpyA5nuuoPG/pWIqwp76WNSmU81yh4apIqDlYkAyUzd
IB+GtteA8ZYHdEle6bsocx+LRqT3WOvIrwAFM0yInaKZXBcBd6pluBr5mDqyRRU9U6YnmDok/Q3J
NrD4LQ09Ys/BMuZX4yxUbknbYD5QjXkBarzT1zk1PiXYdJJ21c+0k1JL4FuPcLowyJgA2de9mig7
3yTV15iDhZMBrqsBhyoE4bNSh6En61u2sMJGktP5tyrnm62EZN/pEk65MZovBaYG5U3EKgqmetXf
5hDnOZ3hvB9KwMdEFjLlCMyYZL38gGsswpNN1EIMgdGf9e1jQ/E5gTUn40oA46s/pSyXIp9Wfo4q
ba1XoD08JGxTVyKCgUrmgieRVxVtsaGCpmVE8BlTH/UY8+Br3HXGADgjYCRL4vqgmzg5gpTQuyQd
gZUA78LBOIFNFKySO6vezZrbJE1HF2bmLeCN3IFwtuegzp3IA54TNeZ15qUeYQoaydaAo82i6m6j
NGdsQLwVmCSVEkuJScrWow2rcw449sAtRm2sRpmuYLTVgq03Jo9ypDHMc9LqA0Pa2Sbm/drCklXl
d0NfP1rhXSCaR6DJ5IT75D3E1rbLImPPr1HNLFsvWku2z48nCM2K6wGBVYtTtMGHqeVysrYC+zEo
6sCh700Eom/sUJQROyRQtStRvGkrgUYQJ9016A/kdB6TGaVSVSLWnNEMPhO+y3UpjfauCOMfYW98
p38PdyzwsKm0rzpVrhUpPQ8VZAo5GhsXYNLOTiPAXh5G8r59Vr1625n2RWiT3Q0jMi4b/fhZljNz
wCNIjVPEHTEHJlypCF+xj4vQ87WVPvGTFoRLsq6AilEHKKLJQ4RuHG0oDKPBqwBeqe0DwQ3P0PRU
ONpmcN1M1ZU8hHNHIMdgrWe1E7dJtrUr7T6y5h4sIJWNQhh9Ko3XIK3wRCukeIYlgIJMU3zc1VFy
tJTmJLv+X23xt7H48fe/vX2klDPDuqnC9+ZvP2XHs75fsXXl30mL/18Vv2X1W/3Pz/kpLbbsPxAC
C3MuYyBZt0zsZz+lxbb4A3OubbC0MZFF6Tai3n9EfRl/MA5hKMD8ix+GEK4/pcWa9gciZba2uNu2
UAP/R9JiJMx/FdQrCi8na7KOuRoVM3aLv0qLS5y6tJZbsdfBDay1FFOrn9YQzaltCTBhrRr6Tm+I
d23CHLg2MPXtQQ+8mEMpO5xaQhfUx71lpC81mALgk1YFg7AkXYYcSTyAl/Dowr0G/cVRtdA4AP3f
WD5t0xHXi5p2HLVUgLrWfPLHaNjZSOkCgR/fj61Dw6E06viOkOtFw1ZKJYTECiOgqmqxE3oa82Pl
uzWsvUiuL+QspNozc0sbMyIDSwG/X+bmZ9xpxn3NlBNk5UYlqPA60VGb1g1Bry0B2oXNEiwaZH2H
wwpVgWAuLBsyGFwYuRnI44QGRJy+7qsieChQkB6tElxJi0KPgHtxlVr5dBOFkcIQNsmb+jYw+uZC
sqJpJUPF49uIbTdPDmPITCZETHoz6dI6hO++ztWIfmB+bVNc3TZRG5GJlipE7hr0glNvWPvtTLYz
f3imluzKKn+2RxUpbZ9lx346IsLVyYvl3CInnbe6UjA/7PP2UNieegyq+hKXOEvrSNuZ0fjYp+o9
/EltA4H9yZ7KyKF0QCszlWBdaWRsTv2nlwzXTeXdJBGRviUEEWY5gUQ4PLKSKk3duA3F0YDPpJeU
Ik0bzfhUE5IOlGXVCeXJy+PQaTK5WmOR3np+CAzLKLceQ2FaSvlW2J28y3v9UldmhJ6/i2zr0OVa
uWVFnWKbiLyVVg3+ToktEpVp9nHuD0bO2/a3Qs901jxVtQvnBF+jiNypz15zOb4DeL0HuPEKDQkW
e4o50pNME5O/PG3Iqwj3o11fqX6JniIWnPSCZDPJgIcl14ba9VBHO5N5mOpn71HZrNtguGsa+L5j
5LYEA6wifXgNrFymeou9JxVULmSFvFGfiKcCx7BhPcuV3m4TinZOYysfUhk+2DU4xeJbxUz7YCYp
/5divokhehGIt9ZGy69b6vmb2ZEt7/cohj0LvHkoSaabsq5P8zFe07D0jmSoxwUrFRWjGMJ8ktaH
UrzIRfhjUitE46yeoCuIbU84eSOIfGEyE01UwaNRQqcKW6lTfVzw3g0c+8Gx0/E50lRXRas4qpTe
Syg6iF3tOwoWrib90KdAvkOX+Q7JEtBv5sOeqD+8IJghviOYP1u9ZdV/j3VWcx6xWxYATDgFtsxI
V2BA10Nr3FSxhh99rdR2uJHMMltDYDnCCmtIvZzX38F7DF9lhfmL8aMACKFqr8hwIgf1J24/26D6
XK0h4LIC0z1+1AYOSHaXG323M6ZungmEj0HL6dQQEVVCD9h38lhQsswTE3F0c2T1j5G5gZbm9DkW
K/ku7+NLJbTuIo64htQpHD5XXmWSQKt32TqzMeQPHZQv8rl2aqxtJEvad4lJBCkFbZ8la9lGLohC
pNKAadSJClYgp+9qR/FpTNMbONaWMybhN18KOtBY/aUPm3eVZoq6SUs4CIirW4TD/aekoTiVkpJm
C9kmePY0qYoOliRe6yQIrkRV7b2XEmxysBoC4yCidq01ITWVYUSK0uifXounQk0GGAh3VoEPMfZK
6V6oB2wNH0kGuhJSG7XaNOHQaVLskyJwZPxRJKB2+9RL0C9W+EZt/3lp4XMOYDfHiQfzlsk/8aYv
fTbe0TyR54Oy3xcUK6Pe0y4jS8r4b1iSa+yglDMufbXR18Ca6WkQNuuaATWqdKLaYnTopIlFw6MS
Dq/AsmC6oEZeSeZ3EV5WevUR6z1lMMLbJywCGzqP6bYKVAWr1mqwp4S6fHStxSXxUzE8AoOCMDlk
keRaOGmVWrb3UVYdAg4VkF24rkjxCy8azHMGo48bJyVK8o98MOM1rhJUt9aNGtITmhJZ3kDxs/4/
e+e1IzezZelX6RfgQTDob9Pb8v6GkEoSg94G3dP3x9Tp/tEYYAZz3zdEOZWykmQw9t5rfQvNBQ3F
SvdbA5DMWQ/REygkWMnMDXakbTNT3/SVcZ0EcY1WzKg2HmHqVqZ78nJ2/JMLFWcEtTSV44WANHx8
EWUtNoKNnzUxToPE2Hd0bM0ABwXjFGNtqhKvwYBFg5nuW+gUgocZ2lVkxVsrHCyQRi5G6jkBaQ3v
Y8LYuJO5NAB3ZfIwFuzLXeGLbdAV9z1xFXHs+XTQuruxLgmmbscPQ2fiOOoPnA/tOvMFWJmC4COB
fqpSigrETF1E7/dNFNlnFgMW5QIsdyzJf6O3tm5dVrwAxNOY7pOpCbZYEjsSipw3H7N7DV5jS4PX
wLOfsxd1CmuVhGW1iyffZRJwhw7fgioPC3ugl7OSUfqjiofXpGzmt9k/tESBUTQT8ytTjN7DocDI
ccDzZO86Yte5Zkhc0SPWmfoeFlu2dYJTZLX1xi7wRZJnE2k3PmGSPTTw1w9pFR8GmOfoDYO33kVL
DxCInTpDgGCP/osOY9VfGqxCG1NHnNmZkABpOc1KsezSgcz2PSQct5cgbgG/b4f6rfZ5vAAGDRky
8YPVbHjrPsWyQZZVkU7PsDnv3Y7XiHWbmAg/Nuim2dSlXQNDkXYYTIlHGoNfUR3OXJPDcWaCenYi
uhDl0hIToNEabmRKnL1ZaXUNE/cST3l3aUE1Evx0qArIWOT3MetioCrPReiBF67sP4EFUsCcdqVS
7auCnVQhkBAowlfjEJTgggOx0Ya6l3OfXc1zW0TcfM5oXaGKHqjg3KPPrskveUNjHSDGCn8H3XvO
XAdyXEnW/ZAeVMdQbMzyo0kUxdbwpgfnXk9ceKlZf7mCjEciQvfmYDD4ZDHbJKDXV7RGOfsplHgu
OKidALoC+2fDjUh7Q3/0FPbriXrd1Zm7mT880X1NNHcvIvQfSnZvZ+rZdjeMRHM6afBFn5kBpvTY
AQ3pS2IA3faWp7aOwvroY8s7JbyBXmj3W3T7IJ9oBs6kdTGLq66eOWJyi17IUlY7kf+WdcoscHL2
kPGO4ZD9wIlbYhvlSVqk9JOg48T0HNvk4In56NvBo5TByNSdnWBsT+9TbC08L+baBbHsK1G3BkPk
cWSj04LN6uQxaQwuDyaY61ABDcWxgV+5Ho/zQERJ0imAviUppd4c0wWY2TMFrF3sAvWq948jXqh1
OhlcopavVn1ugamN9aVq5xgeiElGiWLYGYXBQQf4z3JgfEg11A/UogTvUgRms3/Hc4kZVWlNm8gD
Khr3XKBZEb5LmHKzfulH5KIh2sUrE6BQJd5SiZfgeeSH48EOKxiC+T4l+G3PlRrxZhp83uqk5aoN
T61BTCLAcNPJ9CH33UtlebQrXR6Bk6jN9azYWTSqWACWmv2SBXBdpzb8MYYO6j4Y+ogn2MRLqsXT
nFWHLmyeiC5k9D5DXkzg59echKbtjiBb31vdTUczqSrgXsziheWylRi8jdHXHmV50B+yztmDBwYO
wslc56MbbMlByBDQCdJiP7BAcmcnCeDhsemv3oyTLQfuH5KA0RTRz3jWW9mH4E2X7IqR4cgKrel5
0hFjRUoOUkP6P2YbEXJUEBVPUjLMrMFztzYtWLZtNttNtppMPT6xFtGQ+rM4ziYmVnVpXXPpkt+Z
4dRS2vqofayUaYcvLiEVKANsY4/+ji2if6rLYN2h621oHrRD5R0lFhCKIS1QRMxPXj2CF8ybhCl0
CbJtfEn7Sm/GCoCe09kFHjXfouqoA6hbWH9o4T+1Jcu7YyTPtDqcTdLBvA46tuC5TH7EQtwXbFaW
pyEgfayMWUBj363RDx69X74XbR2hGYmizgvRYJMQIIAz9+cy/zVj51w5feWtcMLSYgjEC34UQtdI
kC+aXVy23+yVvtjp4dWrKXoY6OE33zgpCpJm0u0WnicGgghHqoxCWj0lfCTDcVf0rre9CzyVyzoE
z0YPfwlqiqcLeTHHBFPjVYcA0wd0eLM7lLuJZ46GsrEtEqIr23aXQVjfmCHkVuazqvd2vkmflcwr
Nl9Zd28v/aKl+daAeMXEapxTbsBjY8l7pWmMR0n37ivQJGmffOFwIS7JqJgAhg3GOJeeuVP0m1YP
54QH46MGz0emmj6OXsfl4Q+fQpPdxSSNpAPrD7HVz33NUuoyLlVoLvB8u+ukDKAsiHvIXiL2ur0d
tpfCrShjGmChg3SP/UReYRwe6WvHe7+23iIPx3+th3JPX59U4OF1pgpbef3Zlfc9PBXmh/JkFaO7
jho65whJGIUY31a5Fx1bWVQONnCJvCIpAiubHdIuXLJ3YuNnMhBERS+A3GpMYSvHYk9CsQPu2iNU
BCboyd7Szd90k8IhgNCYaVYP3YVLTJq40RQbsXVKoJ7P4InuYIp6JoelxeP0j+97d6rFjWyqYF8S
VLKQ8z5jW75DeeyeA894EkVJ2V8dMjuw10n06hWcuTTGYQe/aElGOcgaUzLVfLBMaknfdokymxjZ
Vz/MFKYkfN1g57bsspK5gK6j7XVWpi/wuS4B8gSQlfaLESis+s20w0Zsa/GSJDQnRzrC6DHKnTLV
WegYiVc+63Xg12/ThLFhmshBiGLnp9E6rxVYv00rPwIH8Y5KGp57bKMshuiKUCQo+cArq3La1Sj1
+sw9pYBoN7qdrJVy7J2VmgMGw8+uNcJ1GYt+J4evIVbkhLIUxIXv452Tz/44rjNhVy82HEmBsCh2
XaKBxAODLI854zJigMgIw2XLJA51XvJdROo98WvnAuLhOsMcWPG8HM0/gdF84Q86+Z3Y2c1c75HD
kS/ZEkOSk3sYmvoC+QFjg8M9rAZkN7xGNCJ+xPCOJ4rPIypqyT/4GpC2XORATPU8JHeY1H5hGZcD
UbIlEy865ECGHOJ4nGFwtqMBmM+1i80c4h+dOxKy3NHc5hHkkra889whfAwN3Mj4j06pJMWqNo2V
ocGmxOOW6s1YFFXcob7/RHpjeMAsBkyFqtKvicIZJj0cJqC4ZdZdOhvLs9L0qFqY6B5mdDmgqvCt
+T33gPuQaZknLC5laF7TvJOHjh2Pm5jJpscYsWnAqJHHV92Fy74kCqmbIKxeTcew950/mayn4q3q
A/IrudPc7s2t/XlnufJ7IJWY1jzXsl1fUBKl+Hc7dXXpajkyuuZV/sKwez3ETF9ED/UnypPnUdXD
qlC0ZdYw8p8zHAbUYtO1q2kNdaB0uZyEfCrm+COVKGBMLAOrBK7w7AAzAzXpWdYH0Ob1tSPFNp7V
y2wRmyJbFrDYrtY3xXWrOdd/P7x9nuS/Ug2I2Ii75EDCyrZqOh47y8F0fez5kPFun9200bVZdHsf
KJsUeLpzD8G5KgLMm7Oxg6l2/1fonOtjm9vmXzG6M/kxtvJFl45Yak+UILsuZuJRk+rDrZjEgs+Y
MEJbpdy2f1QDc/J6+FNYbXpUpttsI6keWk++6baB++T3YH4p78weL0THivw9GA+ucvTPgQSNOgsY
Y7VOQXZE4K6FJmg2JyAKnzs2llwz0QfAwvsZNd8YCcH/zTQsMAGjzXfgTc/FFjoTVbNM75fblbTB
FDjpM2ZtRixieLBC72oMkLypZ/Umjqqj6DRNIJORbygOVttNT6FRjmxOtr3ISJ116m+WIoYhlnu1
/fyUDhkSp+GujIxhA2EK1U50B16gie3XwfIJEweQjpSPuKqKS7vyc2YyBDgKHNAmS3uue8EVQgYY
4MGnDC7tpvOqTx4PSBq6U50kLVEG87z3l/TKqmBHZxDBRCJzQPCaf5d27mdQSczN+VNdVUz4q/5b
jxirBphbJdJh2zX1PsFxvGp7MAAW+CImtWG+cjcpF614gItwNREuYu3CZO5zC8nCxKhVt3feJKwD
IonnGdh0Uj32jgEvsOuIfvf6D+a1a1CMEbKKPD0xvwZyDP2uJsi8UOvUc/Bz+eR+7aMsPdNOuLOJ
jpgmA4Bhb2OXWYCBjPowvN+clf99QHxSnazlR+TyNUB/jEgtlHf+Dcw35v1W+sZ3lWek9824h7mU
9rfPwhoAc+7/jAnvwRiZkVR3U+st9oSbycwWvmSRgXmdaRc+Zgp+7STGpjoV2DKNDOiNNdYf1uJi
HjCt89BbvtlnM3HmtstKtbwsjMOA72dqv9kzZxohfK3rFzmcx5x2H0fWPurTr9KeH5uELf/NHXQ7
5EQI86YsbqHbweRECWg2fx0Wt5v4rw/u7/0sDzbt9GNJZdRZCYP1aHPzWKGuAMCKAtvbNWFzjVqJ
xQxLUXGi2kTT4b/fbkbLo6OFyP/wj4OFLFzOyu23L/+3lUJ/nQC463PNf5IZRb6//cWOp4tlhVzc
3Le3RwUYXeW0pFT+DHp5ZhDao7nn7Dq62YeqjnOeteOAxMBmO0U9BmucV0QxFg0nO1iY2mm3vzm1
bq/0torcPi3RsjDvo266WUxuL30xi9U8rXjE6PYUSFI03d4+MG/pDkVYbn2P5RfpF9tGqR+7NrSx
lyYG/dGb0P+mCwdqWezqIni6WbF6LK0KkhEoiY41IQ+C6qASgsMWefeEOnVvuW1D5nYiziIO7bOJ
84D3WA3bADLYSURQzrrGczfkCSK7vLmMbv/PHDWLTps0cabo3Qn8WXtyDIsMOuC1Lhpisaa5OFWH
ZYdxW39TJbtTULTIOm+nkLQzuw7YjaaqJjWGw+2j2+F2xYnY+DOLMd9CWeMyk8R/hL7ADnG7Vf77
IN2JBbPyvL/uOn3DWd7cMAH/eOVHgIAXtgNXvhWuC+JREdJZbPTirZ2Wx2oiyWWsnN95pCWp6M6d
T6dgJybdn24Hi4RHmHLc8t4Cb7Wq2ueat0ZvnQQNfaOwjeh3s9p08ylu2apTXJVrTSR5OibxGU5t
xQiTqud2M94OFVqFv/emio3m0OGTN5oFuOsECxi3dsu/h3m5h7+BnPCUNXVpnaJqtE7afSX4rTve
zoNcTCJ/zwjdHF8a30bvUAq68c96CNAnpoiQWhu9nRMlzT4S8+soHW/jxPk9HmPrKpZDHaudNuS0
a1v1BkzQuo7+9O/voU3bI6nzj95YOpcslP1qNsTWryiY0LTZF9en0wUma3/7gQIp2lm63er2PTMf
Lq0b/hlsZN8WSkGkvNMeOnu3kkNEZngEEHFvcaOBBSjyu962Dj2Jp+T8Zjuzb0oWqNBR19qhB+GM
KGjxNPBXoZGge/VMb4EOLoppWtq8aNEw46oMQhlzNhpXNVKWGj2fGvb8M5gYQSeWvnSefe7bgmzp
/KoDwNss/cQjTH9K9P0XV7b0kGi4oTOY0mPcJAc/csUu6aieh2FC/s4lbl5ZMuW1J8F1A4MzJoYm
u6i0ng+aWfla9tmuo8Raeb7xWUeQqDVsXqPMzwzaffRuDWbHanQeybNMVuaYf1UT3R6HBFNdz8PW
qbgYzMH/JqvmgWgZug5tn+x1zR5bXGK/wvDnxhfTkdVZB3Ai4AsSFmS2jPJrBU/Hgqe1FtLKz/8c
vFG6K8tHFVuEwOI8Fx1K8EjjVpSwZOrsnJtYf4HgsgeJ+rWGXglXutwQKCRPfkts7O0j2K4oVyXO
RuKPzmArs78Hz6fJGThszrT3e5y8eKOcHPU0OFzC6+XJtOFH3D6ql09vH/3zDdVW8jSGUANTJqbr
2zeEQtMtK4hi//zc7bfcftg247eW/jqWcMM99TaIG1kmbcFcjg8DzzTAVqhNZjjDqRHr21f/OTRD
6f39R0WzWIEdqClmb7FFG9EcdYhA/Hl5ktAnB9oo/NMoSOgacoHbe9pk7AinlotzqEW06pvuJ80V
MCi9mQJs2AdDqEiL5I4JKmvLo4DzwvIYWZgYeHAeK1bVYWLZzA0bi3s2uGsvSgc8IJjBk2HctDmb
STMcjrZkXevIdgUEpAOAT+a3owS3d/sed9lvuitrvOkfFlGjpJV3O122L3FKjZsidxrShaJsoY3j
rqLdqu+KUP3KKsTCo5eptTVUjN4ahGC5e+thQqvIvszhComSPgadtN5tfLT42TeJ2Gg4ecuypv0O
kKav8LYEo/WSBB82BH7Y8HaC0nl65ZENxhEjKAHtdLrK5tnzGXwB5qBz0lFnw0VC5rqvVfyiBFR4
mhkOvBliv8v8PWuTXWgRq1ZYmocsKx5y0VXbkm7aObTbUIOh4jyFKNWZsKmXPv+K895nXbuHp1Wu
fZHfl9JAWpmHr2G33OzlFkY/NvSiOprFSHeoZrOA099MPFgkXkE8F21t/EHc9SFwbpwUAAei87Lr
t6zqj2egXpLewa2TB2uynY30eJTOWfeTJ8Ow8+V9ZiDbM5KHsRz3Q6I+6okZW5C9dAxOubAYZ6GL
H4qXxgvVKiS1bz2XXAGslPsgAFBJ6VCvrTC5n/llPd3FYiTPELXcvq1KOsYkDDQ4Buwz6lqa/StH
AkGeq+kuh5J2yF7aLm42vSUfiGnouINRBFPgAgskgEfM4lqH4WeH7BI/zraswer7I+9P/GNh4nu5
2pUFEtOSaY7xYMjqFDIncYPssQ43uA9h8YQFyQnByoy9oxphsXvFXR0i8VN9/APhxnbUW11ZPU+0
R+hbpCSDKA1KwmMq0yIprcGEAG9LoVfTG7oRG+33e5OWX5kYKzuoto4tLzQCS0pVcR3Cfq8Htp+W
2DKFuNA+t+V4l/0xZI+Xg7PqNN9jBZu1yDbpQHy3jN4a13w23cvCU2rAiebkY9D/ex4HmmsMkI/1
iOEGzeq4cVwL7W5vmWfudvN8++h20CTlnSeftTRXyVc1m0tmJpvL1J7VDhHCu3TCcpUs7N8xUIrJ
ukIjyBLAzKHmHgfI7aNA02gZfXZvIx53mNfc9m4TIFq7fd62C9S1ZNeNPjFYpSMUl4QOI06fmhqO
lXeIUtBy7D1AQoFDoJyDxEWdSa+Ck3mD4zS0TE9SDbSlqgngl2wbkC7enSYPNMaxedJR2ZxMQMUM
hQqfhgJ1+O3ged5jm8+Q229u0BuGZbr5SNvxp7t4avFiUd4sFUffVwc/RPmpqnCRE8AhsEP237dv
jvdJmyOMXCoVczmMtx1aLpb4aVrN67wG5yuRFCcJ90qh5LSqbZPHYcE9nJrNeDJcwYlnQLdC5UDA
6JyvWIKJGlXOgGMFSDQpT0T/xLk7nKLlkFPynMSXtey3uxkPCuYpBvHLI+/2Q03OwEDBKVAyaU63
NAWKNZh4tw/HpAqPY7M1U7SErR+9y6Hjz8njBgXqP7QgzVuztsnloC7yLH1GOs3OU+e04pcdqtUC
vejtknrmn88L0zmKAYRV0A1Me//575PlhTDYY9LN2iK4IPLU9tduHQKlNQRZicvXbh/dDpDdLyW3
PvujAPK/pb3D6CnI+vOnZbcdlWvx5vRmfOZZAJwio8lUFh5DutIKQWLpD7xntIT7ZViIQdzVQp9o
BUId9iwSxmJsZK1r8jRaDphCTsCKxv0NpH47OMrb+qGRHLrbX9jOZbHJ2PLQCcBW0UWoYg0ziXfw
d18zg2VxO2YjGV5e2WyqRrBO6x7+87LXhn1BuRG74H7bhbhy+2LWglEZuuD5JkH7X7He/0OsZ5m2
Kf5var3nhc75H+sfTZnF/5MH+u9/+m/Rnuf/y+FXea7rCtNx5T+aPd/6F1F3vgss/qa9M6HF/5dm
z/kXsE8TPqcF+5OS4R8cqCX/JUikdpD5oViWlm3/f2n2LPl/4Ho9RzjCRhYr0NtRRf9PzZ6OZVow
0wbXWyJYNUkpvcS1fsltJA1k2TdD31Lv1jUxvX1P4IvpXJLp3M+IkDTZgHvAOgFjf1i4d179GGLb
2ARzMBMia8KDjgDiqDDcYpqdGrxWvQi+E+CDqBJIfHPRWKwtAESAbAnJAWfFEOPOz7PkOUgFXJfC
egUW72/YshnwRsnjGQk1cqbU2ncwfwBFozPMGp+RRMNEsTX7eXvTyTlFkRwk0PZdRTKBB9HizIAP
ZTNRPJLsbZMXypZJldTiFTSGMGYdYUDWCHT7FulJ+6KKt+lE8zHs6GBFg3vX2gSitFX27JlI3XOU
gIc6nQ8xavFNHZvVWdA/tOrBP+YxA2KpxtdAMYQlXqy5GESzj358rigU1lMwtJ90oLD2NLR2Ejox
AD3tu7BjwQ25Xk7uUPxq0olNWYn7uy/RsbQpjhXDHNlPuY7c2nH7gbfhMvWGeuuy4pCQ3EIjs7b2
QR0cJVfVGaGwecoG62fTxumaAUtxNKOjF5vOS1C3NsEZ9bGQjb1DxQdWf6RfHsqIaoIJa7jNy3H6
MfftJbdeGY8GZ8uAspSEw5MlkuIwZwimXZH5V4+0vp6aJHDzpxAyJcltrX1POZcf2wDjVarYvwN5
F2dH024mMe2k0i6+IxEO31JQvSK26HaWnmoCDBR18K21qra4DcJL2BL0SRw4yShqoBFoN49zab5D
nKsvovHeUDejA3Not074TJ6GFH0JCgFsBHoCK00ycaBJp5mGxe/SYXCOQ+ct1AA4ZWgdZRM92czk
d3WWkKJM7EGdFw+Cnj7RaDihRxmnG0ax6CPTRVXfOY+NZ6VPvKEElLiIBtvhpTKCbAkW7QhIVBj6
+gRZQjVgsknLATMGBrWo+WXy57LXdb0Hm7xBaFqfVW4y50XERuXfF48QZGl5MbBcN7J331HNksYz
OYeiwl5aetm950LgT8cq4rpnlOjX0zVXnvHQ9i9uJKozhsMnv5DEm3bPKIjnE4bcLXEI1Ets4II2
tE6AVJwDYCBQD6T/VjKP2LhHB23XzSXG1IBg3gaiP5vHJKv1FmWbWCB2DWEWuj3jR3isS8A3c5DW
5/kXFov5hF+k5QLKn8kQv5NZPD2WUfgLeDByQk8Izitk0DbSwHfrgERmXG5sd1H61EyUfPafG6Mq
hoOBuPgsw7OJL2oKXuq4qe/RjeZJ7ew5UWrQREEnPoAehlBMIYnKIeGblKb0VeQ2g6gguOCUvL9l
ofiWvh/lmN0X++jO89xz6eLpGy0frWwkQPYk8qRNbIKB0cJDV2RXO1hCwrHSewa3akvyTUOs8LgO
OhxoVqFeGkl+Le5Unw1+Icz4Loo8kzaVXI+m4T0wVH5hCfIeaFv/US2FoVfQZqZjXm7dnMxtUbBP
7ylZA808QQnbpa3V0IMGvrw23fpujGLvUnZBuM98AxlYjKhId9pgLKCf8qoGmAnYcOMPU7EeIm1t
jaS2NotWjvdHfpkeDh+SbJAqKf2rddMdtAe5N+iVHxKL0r2zm98eIQtbMnXNTScMtR0Skg02U5/6
56HBkYlMbRcvXqW8KmPUkEx+iUhgShYZD7NKpu08qn6rLP+PHYRvjaVyyhC6crHh2vvyfTJ0fDf5
EdhLyiJe9wjquVor5EhPdfGb8bl+bZAElEuOth04B4EYcWsvYRjoLkYi3DsGfUBaZY7SAx7u4CwJ
vD3mKqZD6LaZNHjTb6YWVG81oMfGVPOua+v3BCHaOu4bdyP4maAoPhoMboDzo3Jd2+Nr4aEkmkZm
7K0TXhQW7vUgiu/ZZ0dfksxuFMM31okcIRmikSZBCTRBLSyzbIvSlokJXiCTbg/uWrh5WCTAI5GH
3UXTTk4xN6Vi1jeB3i0tvNwxaGUGOiTg8NIPVDTHmqzOi20b44NvKjJBZ7bLrjhpr+TxMLNwWCgY
t2M05CzzBGHOdj5tW+PdjqPXqSX916kCaxEeMzQcfjojYd+u5VPigqZFD19/ymj+iUIgfETt6Y52
/9TitSet99EXdvxASiyYs65HLUIYHOxd/ojWjh8btSBbJm7NJreijWYqU6T21QpHvJGFF+xMSA3r
xjIZl6TBKTM7OGE2YuR5iZgR4ur3znyPQr5AyFiIg18k0Lwd5HqMQVezjbM9YXAvfGQQ9XSKmLzd
5Sgo1h2jctQwSb7NXRpgHtp5apXE2aLP7pjB1NsQDsYhIFd0PVvNu9W56iC7GFp3EZNZOhToY+Db
duRizHPqoACZaR44pIQrLrCsliywXhscy+rBdZEFjFh/87Emmjaa6X/avzDgqesMcXaFGpHFp/sz
5XAkIB6IMv8wvaF6yvvond7Pd8FIajt3XDM4OTdO6bT3qAEywzom8T4IDeNk6ubTd9P6QHNvIKqb
2XXoJBh1W8/FyjTnz0SeIZrGMBuzfu9qJ5QPIX8AMRnmI7aObVIY8Qct0WRsQ6I50DNKz2T0Tl7N
CW1F95729rMfj49tQfZzL+ljOEssWqKdF8qKV5alFW3O7h1t3y9l95gr0pR5W4x4jqgnhLFdKQ4p
3e9NSuPh2V5k77QnQQcL1jxRo3FJVBt+jO70JaeuuzPjwt4EycWNpP2jFxHFLnQIkNXmnV/D0kDC
DRLE7bwfjvI/wir8ocQ8HIWd2y+FRllYRplHVuxsv/Re897bNPM6M+p3PlL9J3Iw8G2hkznME17i
LjbsdeWN6Uk74xOZ6v3V6ptiI2ejOrjRIZpD9bs2GIE7bpM8E+mo971vMkUmA+Y+GXg/MKW5mJvI
XrXIBazSwf5TRglLY3YZ5PQbW+DFUx4zYCbp5JiYuxm1/n5QKVyR2Az3zWTC/TNn7nzdXdziKc0J
TatVdcIG2bwEHRcx9pr+GyskXs76Kfahy9ShaBlzYKEjuYm3Cqh0G1dH3VmaOPCZaN+sod1Vo5dC
SrdOal9zUogQb0gOdsZYvbjJw7LP6vN5J7OQRr+iZg/y+pVn785tovTo1THQa+E86ap9kMMxLBv/
yw/p37YmyauzR0sI5E1xjdmuslYzDchmcsLi8Lfk4b+2FxlyVVgzkjfeqLQB658yX0armJMyUxC5
2uKyVB2UhbwQDz7dpLl9J/q0+WXp4DOE2fEhVOiT71nxgKP9kM4ONBO8FG5Uvo0I+8jLqJA4ky24
bXO0gCPC/8/wobDia4gp8nfE/FnZav6cWuvZ8JyfbVCUT4XVH8EfX1mPWEF8BLQZkgh38ON7k8uS
Ye4AK2f4cJZuZ+6wK4XVjAZpNhtSUDiPXhu7935vn2eVG1th/LHIeD8jktObRCQEQiJ7R8jstlvT
W+wphg04he7EupjD+MElkDGKjTdf2yf2cWoz+JW4J5NHHU0AJ5WfprB9zekA7eO9LtttTbgJrtg5
+Ez75hrWvPzE88TBaSDZxvYbHbpu7UH9GHIEnux7MBkvPQKLNK8dZcIvFFar1JX6jKBKrrBd5Csp
47fbPJHSA5MPBImNs/yb2z8c7EaflJ3TjMj5WXboz9UAIgkYIclH+zLJ5nMr1Bvkcm9t9+MvxiUa
K1SJbxOCMgNTKEfCEMzw6CHeJqe3A+vzUYnqEd4WrUIyoLBSISnlipOJe1eintizAbuOkqS7sML/
epvE3g7Dko2J4//TLHGl2mA0QaM4AfeGzZSw2fYuaO80cgNA6TJfzxEin2KCAS28DsFrozwmkkNS
4EOpiMisknfoTOlOd/Wd0Xrx3nQYzJNuZaMirxbCmj5HHkAoR9ktFScmHmsJOgSIQrIje0sQJMOy
bXZ/duAOtqj8PTJuyRjsw+6lHunitT6sJGuO4G+jDcsnr1/EaI+1w5TGibR/ZHsy195T2eutp366
aZ9eul+qDyLqByBbjnbWHRYrdCrtmUTf6Bgajn0ZexCzsdijmAiOBBapq4k8dVekWIkcP7n3PYEQ
FBI/8h0PPawXXNGgv5WqrFdjasdPSD32Zu2uex2wQSYB/cnMvX3l1L8JDxDPBlJ4stMM0FYFZpg0
TCYctP2ngfoIpSti/zTyP4BJ1LSzwRkFIEEGbsk2oYmfFNBSBqt7nhNUvkbkfyYk8kxNrw6iYBCW
eZ90zvddtTB/1E/lBCS35va70VyVDXOrYyoa1oiNZMJDqw/ne1S0nx1SuVm0K8gjxBnUhoVzCo3Y
srIpQfcfOwiFyTklV8nO7rLYQYNZnutMbmxHTPuBqrhRfX8oRpAZzET37eSHp5sePZ8dtrvUgKuG
NB4mfWS1YgTeRaO4t13mRqFz6ZcIRkvXP/qEPqiOnSejRYEaiEpsnTBPz7F6Swf/hztaD9y7D4VO
30PUV6eAgAVzFHe2y9iJjf3tF5XzaB7qKj3UIZ3EtuLBUVnmNhSIGL35HcyYPIcl97EiERSbQhdi
QoLf5CyXn07zgSqI9sESyRAGOPtCAptLzNL7KbcOWY2IrxmCbJ+mxn0/4MpwSBsIJmKBvKWFHkn+
prbHyIsXoyfH3SdMbNLPLDyPsbbY4+RLknwoAYQ0lCNba5jxRuf38RK1viQZT/fVmJjHqmXypeso
OjfEPR6N7hdk1GHdBB6tYq0NisDmzh8nfxen3rhBmEAKw/JG5oapqXr8Fyor52RbtXNCF+ScAnTG
e4ffV1U0VO3IIVHSNMjaW9a0QA/P9px/Qp+6lzpG2jQMEzol9lHsZV7MuswPReBh5Y/wtIQq+mY3
RPJgFDHGVc5eSOd1GCF7Bb3xRKAgitwn0zfTbdoBoum9nCTY7E7MHeyDuUIFKto3QbjtynDVFfjr
r5zY9BUqL4AT+PwFe2WZZpr6gMgWz06rU6rHvb2IW4UIXz1EkpDlpt9D8dnWY/4s5W93Dt7yMY52
EtvTQMYEXgNIbhZ6qX2m7vOJpqx0PaTqRgkUpsVfNprnxOt+mrV5IFBjU89gcTrpPySR+UW3uC20
c6QZ/NnRAzyVfrdyptlbdRqLF0OMGRUDmk8c35ZJOrzLPqLu9l0L1iRKqW2aqcaaIH9XRh1cgbgF
wZekU0aqdQ3qfDfQGYv86Oy2tMuDdsKIKrtd6UxkRQCk2kQAjXRqDffdqMgMEYncYb7fjzHBZpKt
/hpiULQVGY3jvq1ORLw7YITs/2TvPJacx64u+yqKHjeqYS5cR/c/IAl6n2S6CSItvPd4+l7IqtJf
KimkUI81qK8ykx4Erjln77UHFG+Drnx2Pd3KuJz2AFRGOC+NnSuhVQ9Cq3UyTSlOBJl+4k65y3kd
OiNEqSLRx0WFYmHeRXClCFM1HYnMgpNZJZhetS5atI3aLFzEQEikMw3+9QAwjh1wwWm9LuMemHN8
jiZcTJ99Fex18aZ568BEWC1hG83vPsLmjtZd4pM3KIkSMEx8xhVcOVXwSuYlThU9pgxO3qyemHe/
ZkDLKIWM6pHrGkBYvgXU/JXXnA6qVpCoWAxzvcS7J7U91xU6WJW8TERWM5GnbzKKm6IwHgpy6OZ+
XC8iF7eaKjAA66J5Q0O1bqe0QVvD+8lcQiNLmpmG7kj1eDBNnXkhY81CKwChA4yITyv0P6kb2j6d
Mg/kXqRpfEHlc2REL50x2bo3ouSbU/CmCCB6uqtf8D1QZiVrl/jbQwuzBhgFIWkuXklf2pi1u/bk
9NMqiw3d0NTBtkA0J3EvoU9mJivlWSIbBJHU8kbUbr5nU4XfUzrnmTuj2nPyyvCG+fbB8mFLMMIv
Q9Y3LI6uXCO1l1+wPH8ZxOGxrDSevLY/ZuTMC0oUOAquFJi2gSq9Y5Q2ZgIeZA5STrbQIgqGea+G
wig7lUK6AoOaNNOEdi5rUCR2z4jbCp9V6xPu2Q9ykb6QsN0TYYDLwbZtdY+VawAp6T9I6CkWSjkc
pEB7l/riYeySeRsGn62sXE0yfGS73YxR+tLGCuLWjPqRjte1aeK3XsrhSHX9p4K301VrLh++BzYq
R6FSNmWbsLEnu57uKXfN0DeQGjceDR27gjKe1y9Zod86dgFdFi7JIN8gAV9XrZhruMZHX1oldKl8
2t182LU/y+BbRho5kVGOK1GStU/oEiDhFaSjZkDPsY4fdSPjPbrV1WQXIkOZnWEsKBZE9i0gMr5T
Bj77G5F8osebSWV50Eos4DJRXLOxG7ioxHDI6uK9VsXO1Qd4wRjawj597HVcWrVCekzEuqyWqXtm
8dcgNqkE3Fon0x71c4I8Y9Ur1mfpdi8C0RIwJ9aPWWo5Rp6eCmBsknaOUQxIxSOkvFsW1Webcwp5
S1IECxfrGVoZvtiIQCvdhUYBqazWqOOqpALrVaA5hmnC0xU00DFwEuTTsLb2demBjqSMiV48Rto9
wnhv69Q/Mh4OwXtep5JCMbT/zkXENipCHi2h+kms8cW3fpBC2rjRQiSsqLv5Qv1vVF/HWofrXFDV
bqzGAVgXLjQ/pfeefQ3UwYjUc9DTaKu0saS10VyLMREbwrZ8ahzAvpDo4hXmG2mulQ22LwaHvqlt
rHJR5bMrJ3B+dAGaBcEJyhoLU4o5KQGuy0Bi6FV0BWVP2q3KVtY2it+WIOj6d6R0rwTKz8rA35l+
kMzZhROgnXSYH8otdtxmB/0x9tciL1rU+C6aCtLg0aoEK4mok7nIueqkRp2rctjMRpsZz6rYY5Z+
A+96aChVQbjZS1xWalxYiyApqMkCsanMXGwE/GCkiQ0Lz6SCoBm+GT6AMqQkiGRwz0qc+jO9j+Q5
GAmE+4FuIFdbab01G1VJomCeUOA3t0lgsQbCfdS0+t1Do1R0R0NX3tL4o3Bb7W75dAhKNCbqlHdd
DYSTj6ZO/lHmpciy4apIcblUmrZEfKGyxlCoS2rC8VNWWmkL06tSg+sYNhnlcoJ8vYLiZxG07NQ9
yfExgs9KPV+XiL2O+mlsPuRcE/NuzCxmuYFlo68sVWnABti2t0GVYbJJ1zHXCg4DJQkZeKnjh/Cw
Ulr+6BzAX2XeLMijfsW8SB5230gLUUcVMZ4mEEc3fRyowuFXveV2rEO2Cp6ims6y3olTy6BlK4W6
wvB5lgtxU1CpkR3tBwcDKzHonlhDHa9f8yosN4Mv2LZE7Xvpe7faQH4iKo9xx6OumqmTqKR6sBDg
MBrY5sJcTA5iNpObekC9YVEBmhH3685yCvXLcuTqJFMznVVCZi2CaA9cRLUkvADfLj6zmvNgX2Jh
cTycCCQts0axrO80JE8qZawy0FQ4bWGs/SIboGg9lYOUnwVGA4Uk1rhOPafBLebISe340I3wdj6y
wMUVn5sRily/YAUSfzSZpGKpumPoKjaRzSZMtxOik73xtdITcs5iLYN+Wy6TuLgnrlktNZ1EW32I
2eR1+UJK3Le8GWMKgCpaV81uqUrFK0hzKoYo9ttF+0i1v8F39xVWw7bXks+unpwxtLRHyXgRRnoa
Pc8xsnxVtHAWw3Z8TqsIA7idPvRgM235YgGqRWVlsOLtWA+/qmaHYoEShq2Qp5DrFBS8iGsAh+WS
XQWJw4jle7QuBOouSw/hYjnIqFeCZSjSeK301VpBnryIaMKLelCIlZ5X5YNLSSfoGbjNkA2cjMI2
wX4iueZDpbknlgWU/kfboYwZobkGVss1bldqx14TO48dUVCgD3EdCFdbIJnDFirHbz53joQHU+5T
H8qDKbsqzh/aflqQX7HsKBAadU+skiE85kn5WnY1Z2z8orPcNfp+TyDfnPrvPJcwMemGCW5Ba8/R
tDfQRoflzKFOnoyezqEPLZW9UfE1Il61/YRdCuUubRXJzUXtuye6i05SaQjAzS2pB8iBwW7o4svq
YyBqOc/SeUjYMPdqb5pbgYxIPhPCWDz7kg3QIwgJn5t2t1dlg+6rWztJa1xKMgdH4gxtL3JMw0P8
Wr1WEK7KrHpklQdGGqhuQyytZIS4PNi1zmQlvrVN/Yxiajs9V6lHhzQTBN42qxrHIxonOhZstvot
KinWVt3KDdKdl5wKM322iT3sZONqNySTuBPO4VlVzT3fJMqghToQSR66iwqbkggYfTQEz2SMMUQC
d2sWZaY7MYNUWU/7E3kENzOy1cmHg5YzVAaJ8mAN4w3p8XNPoQPN/KLHGJYY+U7rsnssbhw1Ym37
TSCXTkM/BBj6Se+a0/R9NRIF3SQ88ZJHOZrLmXFx6+q1y6lqjSGsMaNhr913swRlP1pcQNbdGsIh
EIm4ZGpJmBkFtfVcK7FFDcXFiJunwio53BUzgHpVDQsoOOmVxng2wtIBTLqknf0S6hrC0LC4VPYl
VYxjMfgbMjCXUy5WyrIYaaX+GDTq0tDlrdukh6JstFkeSbcekgNH7hKGVKokk9y9zCdFJY7Dx17q
P+kqomOqgNnV3llroqtsIfnOYxjIdbkTZE/OKgnuV+QKcLTiVEA9Cxv/M4tpuPoF3ME+eKT27DMS
lu3MVJEyGjIW+KMrXils7QjAVRdI9By7Ddey7a2ACq4n3BVAvo7hUTRnj6ybmnNEUoZDIEhyDAlL
C/2bGrLwlrTlCNMwqvK160pLULlz16DrkpN5kUMVJU3ItZCbx3rz4FIEriX2tDauXZHRt7HlPQQU
srrSh+nEr6XwLYupejCnZe2xG8hVxr1dauYzduldKdnHONKdqrbuNNqfO/gi0F127LAZrgr5CZEx
CLgBsxK2uD6pLgOX/EwBPQEZo5PmnZLuWHrsC2SrqlyukgponnBvKtWHnPULKe3HPgiOaZi/0b5+
qXprTa4ftiM1WZndB1T+RUrbU0jjomThIjGiWrX0PirVZ5OI+6Ba98qn7k4x4hNA822IDEeS1I1R
F4/0MV9H1oqN+yrr7kWM1XdU+HfIn8tIjy70nDcdSSJ4yaldeUsb3LzcYrcoboYPu6znUrbjd1Wm
D2xoD6mH21BvPijDrMd6MTTRWynJ1zKuXiZ4vJTm+8YPn9W8e+lqGAie0BZtZK4jUCcjLVgto/ft
qQiOIyagBLFpYm99M1wwx2wsw7urmnLO+E40y/rkvf6gq32CmDOiqOikGcyfhZKcw/5Gf+nLHaxj
AQmtiqNX+LozzwzXse/tg7E/WgaaEyk9jJrY4c37CtoIk1W7w0H/rHFRGQipjAGnfEDPNCJUuwpe
0kRFnatSz2OD2zCYcIE96ZIO9gVzOsXG3CxmfpAffdNeay3NFLnuTtqYnzq1RFGnHaVEofzMfGl5
28qN9o3S3SguPZTMKbORjkimkJ0FrLDOOLUZPXVFxsLF5Zmo5yZn/3RN9Q6fFG5ASpFGU+8MslrY
n5VOvJVH84SAHLynDiTKTgd/Pp0srpqcXe+suOXSz9HJBdSvGGckSiXVhA7EmV3iynETnP6DC/W7
LHGinUQbr2GC3BRhgdUY5mama7MaJEgt5ye0k05jPmghhu1BQ5xAhd/D+I+RepX0lIDM4QG8Ai/R
NVTSytPYCkTP6tmWinet99dema/8ZNy7dFGrcURoW70mTXAljhrtJ2gj03wCnOlC+uz1/iOTcjop
inqsq+jqYtnq751SvHXNsi2rfVdVz74YXswGl2gE4c/iksPUFqPp+xhUqMVUwWmLrHI5o4upspzS
ymzTQ14PJG8dmSaY1prOBroYQrJ3nU0tLqEZHWWH0B9XbsQaiRHDMZABjh0EPhOTFKZ2X3UaBTcQ
y6x5Kh5I6fEWranc6W4dbCDAqAO27HHWgYgfBX5ser4ezz7uZMoPuVatCRjg9KPwpIsza96vgdtd
xXJse1j2yskoSOeOMZVol34MnqqufDB0fTlxhegOUC7HvgtkhDXkUpJ8CtS67RiK+J5eNxqMi6zZ
O7/wDz5YulmpItWZXhDj5YOZ6MEi8O197zVX20+xH3Cm+MFdTdRl3WaP5rxUxoOu+Fi6e8E+xG9X
sW7tMKpX8+lOfVI8NabHdi/4Uiu/Ruhs3DI1v4DZJLZW6xZxlj5YSEpEA4sxsd/VysUbpulXeRyZ
ye3FyAYOwzhkGtFXtBHHR6huq1Cvljm+8ipAySkoikglRW4WOzUmFArMsHQOnQJdMoKh0/XdujTb
E/RoyoQCyECF68Y8DJ62Ie58FY7aRjy3DUXs4QZkmQTgYW1ZzUkEL95Uyuyyr7DD20dtwEjpgfqk
1Hvme2HfadGsyYf+coV1IEkqBIc7kUKqt9E1rm4SOl3jb6yUCk6j4dGilSNVUHhHhsg8iVaU8ObN
QJww3bSFToc8jolZg8nKB2gEqFqhzM3UlBYmbdV5CFKJMQiDc4fwHtg7a9tEfZmGTA8Ej5GAQaD7
Y8yl6gSwF4xvKBfbKFvbKsMjqomDPvjrmvXENpX+w2r8+kmT/xfyTxNJ5j9Tf86zNP36qIOP5m8Q
j78+7Hflp/KLadkyGE1VMzTVmvSdU13v//4PydR+MVUd8ZNmWkIxbQNR5m/ST4G+U9cVzUQrj/9E
Q9/5lyrjciYJXv4FUqOhW5oOYVG17H8rCZ59/t/SGoWF5dtWZVVYChpQWf2T8lNXB4iSAN+ox8qA
elwPsGqxF4GJPIlMorle18+19A0r/2rJbTjLs7Em8Lu353RoKpB2sWDBVTF4WulTnomTXFs3q7Wi
rZfm7q4tvvsm3rcWfTtTMo5BxiZRDiAgQjg3EcPNh2n5a3ss68zWBeeCcyXFED5PDbdEFnMnHB0Y
mjIe0cxcchutKKSYt6qP7qatXmLErATCdQch4egwz1MPqIPRgvRAmcRBnsKbhDO47zpsL8pbqKQ5
cC24Yf3dtUZoYoG42MMVS9ytZPMojbhIRv/bLw1KIOF709mniq5DV7r7vsasIJfHSMHwhsNonDUN
Lsy8LZ9HP78RoHclYu+lYsAe5N4BT9wAFzMfheafGzP6hnEFpk/PJ8UmsoRamyFbDOamoV6MXGcf
q+zVlONE37RisVI+Q9jN8Q1qibpy2XsheDnWNjUFUNGWLo6tHYKlwQitIOiPxkpeeOmnBoWxLC22
Ihw2t8rIsOchoauzr7NdCgeJNjNjAh6M4aBGLHwNg2+VOQpgFhpNQiuoeVTIF+nLUgZHnZVO4Dkq
84bl5LK1Eb3x6pr1h1vyuKBFDxmH4N27ZBekCfBIV60QhE5nylQ4M8ZXxRgRepU5IBWs6VFPQ7Vg
9dVG4jKa2JNy0IHTE4eCZsTPt+1W0qfIwXdyHPJYIxC4t57CBo8DmbrWArPzpQK9qBc9PsRwHkz4
yChP9Y3eFdSIWFEIKrpB1R2bdLIj49hvfvhyucEXP3r3iBIgpF3EhLhoviuNDXyMmDULvGNgcurw
36q2Knqp5hSznplPZW21Ozv2PtwYMFNd2rfQRJoSeAeP+gSg97npNx2bewQ/PtZ6+N+IcVgGnaVW
+VDLDwVMypUZcKEQoj3zGiLCNX9R2IY7Z8srRjlalqYZrNngdlZJIw3x3qLTzU3rYgqCJvhzsdBj
7Ocy8ruxIPdilL/Jr5AXyqBdkpZrppTRTPbeE8HsQMj5fpn2Elm/tEFJiVHxLkWdBssINfVCUDEM
i5SPmS+9kIhyln79ZjKikTGR5/BpjFS92jWqT+8qd/ALZNs8qrBXUcjGoLBtxBcONc9rrmqOkg6o
NuRvwCo9tcXpwiuiTeyDEUt0/dgP0XdvA3VRqVexEMme9G7t04d3RcSVwCYJQy7naD9rFWCAgjVD
xylitlBvkoTvykvLqSTuPSsZOP46o8MhFxWQoqp87kJDmUmbxLNwJsZcYtSfAJ/LqyJP9i48wVmg
3Uy7DNE/RGtPGbdj9B6RHAwQFAsXx7rhXciK9y1KZdF0SzEGN/YI6N6UMxbTnOopF03ZklvukyQT
ZQkRI73ELyihyNdwYp/bDSt8/5EJMjbSUizc57T0hzX7hI0pzJtaAse2QBhxCyktUGVmKAhhmRmM
pxp0trk3YS30LnZss3o2I17XMGkLMNau/GrYW4yekWHC38zP6J75YitLWRYJeKc8St7J8wF9Uxcb
MII8CD3+PPPnNBp0J/cKulgye3sZnFQZK9cGlQ2cnALyVhXmczZk4awrCTm31emabUgpGQLz2IcM
lmwH3tTM/kZIG7H6iAGlFD29gWEGi8ddZULaYV2F+e9p58gft6WvqY5W8IFs/7GqGI4iM5u8ito+
QPHB54HIXlS44O1aLDEdpEwG0UHjQGBQsg4efNKAvbMdoBESNUhZVGHWKGZiQncSMfetZYk798kZ
X+JlOnYS32Ar9GqeeuRMtWlq0hK17nKjrzOEllCvZ8UB9DnymYaOuZxQJLLhmvETvQ3TaxwPluGq
c0Gd9lHrtAoLNtSwuOmEfabEvhTaSUqmDo2b7smH+IhU9q6KEi38PARkEz9oHd9WpD93NSqUkdiL
ZZaX9qoY8vc8QgCSVvqtZfJFr4kJmaQcLM4qkhlhVj9jCaiFC+h4imF2fcU4+iCXzSfetXtpANew
6prBwvDOZvT5c5b39rqOKJqHVE9qY9UJEpySCvR4bmanQAuWcHoYblHJbwoEovjBOF0AXpCbI/FG
IQgQI4MPYOYiZZuHevCutfmpH+o3CqDfKI1YNjd0wzgNFCX+xP0LZESrbarDyQpPiO6AJyTNV27n
BBCTdSQjtwrtAis+4IZeXxWM9oPbbCRvitVQjePYmYeumzpCMiOwS+p64bsO4g3yaYCauaP8JUPH
sUYqcH48XEYtIdcpLV6Chh567jEZSQqcQK1nQ2yi/sNhWJZMTjF6ITodYwrrxAyTN3CDT2Uub5Ux
nQU982TExSbLXzrBNXRn+tcabwO1VzLwDO9NCEGrNN/r3YtfZ/GiLPUKUS/V3rKv5XlHt50SrrGx
KVsAyq3TpYKt3UsCeUGjjq6HxyDlKTXuTAafzpRuVTsyVFg0DN1GvbRNSfuewDUK8wOVWxQ8gGco
OhM/gTJqV/TEs3iwe9yWD9E1CmOyDwpxYMMVK0eNfVQSy/UyMQk4+JkOuXg06kblczytvkJgab2k
rNqAAZHYvNs41M99NEbbHmLVfEqTKnVxIWxpESiyv0S4MSWyHHQCOli/sWyQ9PxB6vgsvn3QKsVl
dIsJWS3kdF8pjoem4zgtXYJcPZgVcnuiko/DKD//nDm2RlacRWnWkoatn0qGY/5kzTDFIVo10HOM
9OxLtixd6z4FYQKgS0fHcLRxT3AiiXSu92ZNlAa4oJFKeR1SyvZl/AGgTR1ML3TW0i+LrT659gaS
Wdl9qxtdd9qWjk/jUl+YZYX5SOk0cyKJZRaKdx1/gZnV4czI23BZK+LKIU/XKiWdXc3e/9d/iiGr
d5OvCZlGCfeudAyAhltNqVZWDYKZFfiLXxjMErAjqgpbOotjfO6lrdDZiZ9iROm+VE3PdtV9880z
dUKucswUM9LTFWTO/PPr7zKohakNBpguH92tn8UnULo90FL5ga1otc0Hrdoqk5U1M5e15YWYNxRy
hSbd348M8Ieu8fPrzz/NdIO7HLyq2RrivfsrHwRYaDY3hg5CQKD6uyixkE1BN4+Q6G5tq7RnZaiw
h9Sqna2WIAPrpWFRWx3NAIGkOCqJr5BOArmR4q2/oIgW4m6IGnuVqOmqEjVEs3RyH6Ycx22fxHe9
tONl8XNDwbYWiVwpsfL26u2IzncLESIoAImHEGK4ktxxE1Q2no0y2vnpEYO+TBCShyVrULw9lMk9
8NJmXsYUCsqk8vZ4cvdSpsoALDQDchx4HVsgdDVEvzakelam6YOrfxl96j5Uo8YCzG4/sqxs974p
t/vxgnzsmBeTsidG38Sr3A3/NYc3sdXQuQReG29ibKpOUXLCWJXcg9xxJQWbFD9GlKZ5LRB0029B
jtSkaSax1hg+4GDBizEZbX9+wsymp6a3myI6d2EWNMteNV9SAqzodrUQmRsDRKlRLTFxaVsEx9rW
oDpDefevv6s9qF8j9T+TyZgMygwb/68/ChDjg4kPBiIhprkSkAMqQwNViG/vkg4XEssczMi9hRo0
Ufe4c6RdGcIP8nQ6ztNvahewnbI93Lu91eYEe8TS7uefarr511+7/BEGlrs0stp02Khg/Ejqblfb
teKoHTpMHI7tDhMye0NIkosoDbo9PU/CKlRdzIbSOyajrO/w1Og7LFTGrz+5ojRpv0oIPae//dyl
KdxtWo1bxQAq/fMXbXqQkaZcvCWMv6aSD4qmH1CJtlAYpF3ey+VLNFW4LV02juT/JOxomnbXFZ1x
GCRpH+LUMUfRPQQg8o51ou+mMKIZmYvxrqA2eJOq1F6omeGtfn5FnXzUEj93zI61Wd7J6g3UlLKv
MLigCYuzOQXgHCWI5REer3V41j0QLGZ0IcZmKhf3L0ljJo95Y9NASlkgRKnO8pwYHa3haPumcftD
feGcxYOXpX9Jm+ScBWldkRYx7cZ//fMUHqFPu3VhgGQzDE4WAhuoJuQfb9cg9aZ7/8/YltRRZGWz
rpMqXakTh8D/DqIBwFRq3eAQsnHAJxa0JPjiDbQW/z+vLwgxoqkkm3/nEyXXQB3sOm/Wldnf9bE4
liaLSTZ7iJs/WeyrU9ppY8CPUMbVP39tSi9//9FNAi5UAQrUtv5UqGDxL4lgTJt1PInWpg1j1di3
PqZT64kBs4y8ln2yhH9e9T/W539R+yJHgwP8v/7r/3z0/9v7yhZv9dtvKSbHt4SAk8Vv2SZ/yb7/
ggOqSd6Dtz9mlvz6+N+LYMYvfGOAXIT1aw3sv/3PpvmLolAhM2VMzraCQvuvRTDN+sXGRzTlkiiW
JUyDm34rgnGTJXP2c6OhmypT97/lf/5zDcyWJ/OzhpNa6FTppk/+x6sKz0eEyKOX1xJkFRipifet
jzs08kuZOgJynpkswkVoWQtX+dIJuq3aBzD7oD8+VcpYlew6ASc/Eu911527fC0Hp7p4VvAZ18H5
D4f5HwwBsI3+dCFM75YBQKFuZwvVVqYL5Q9jQKYbRk4zjnfbs871WfhWSX6WTcRVrnge7HxfERrh
jfAezLWUyNeJppKPePLadSEB0mHn3wom/USGqhE5InYPQWYtO83AhyFAMFE7wZLWoB63T6b2VSEy
iOgX++6JpylSKlSuO6e8d56ejrRcekj8jXtE4FpEkX1M92EHBZIyXEwvR2LburPduTyS/MFL1V5D
+2Nvtc3Pn6a7TE9Z5ApLXwFhvVtOT9Xp+bZC7CXnH4Jn//1NFZSkpvc0vcGfN1x0y0zWHYM2znSf
gKfz2J+6HRFkpABUmcROh4zHQJ1PPyMmoMwOWRsjm5pEy4pGW2DJp+k+fmI4JRsYn4dy82RL9HIe
Mt3V429gGoaCKQgGcES5pEnmBGPO6ZwTzVEy5EJAT9xXoypYUvAcAYCHyT2EmBbVK7segZpuoDKR
LrrEBtNOWYag4rZaC61dTvcgyfBScG8Wv6Tm8rJdLX+r4IA8kh40cdKrnciWFY9A7URfwiBkhPfF
ixeKSWLgrx91ej025TN696ufuK12Pd1EJfLn//1al9+rsKH8AbJr+gA8j8Br40rBajo802efXvzn
7wToQORdTj9Ph9Cdfua2CmkjhPgwusm8tUFLHyehrFr6JI8S9MPxklcYCqmucGkwDxv83GbnUL2x
dFkAw6M9ug1YrJNt7ky/TneulH5GiWc9IMCXof0XpL6JsF02YTJvmnQ3/d1FodG2LpEkr/h4V9Pz
VlGLsp0cUJ5uegpkKph2Sc5FaDa9K0NV5r8/1FIJBwkpdnasswNBZhhLF562mJ7WyQWfjGfDm1HP
AqV+IAhnmfDw6R1MD+vipWG/KJrkRIa7both2dr0GsM2e0sQH9hELOIwQEBpc/rvVc+byxT63lrk
OiVaCWJub7bH0hVs1GtUJVNg88wetLObxI9djiAmoM+aWjrJ4SZaOxNZBnI7r5nXYUSRUT00PU6w
dFK2DsRH11BrKKrdovRZrTALS4FbsLWjwjDIkzjAWyR+yl5owh1Lin+mYO4QOcd51uAmqC+wGDGy
VU4zxaVH2olB7D9z6G9T4b+YQ1WNkugfRve/m0SPX91f1m8JeXNB+fXH2fO3R/4+fcrkeuF/MJgd
/4AOMdVfdJ0JFWSFoRkmc+Rfp06h/6LJkEFsNtKKYFIjo+v3/pH6i4HKkUlVMye2iKz9O1Onrv1p
MrLodjFzM7PLMhgA40+TkcBb5xXEEKxhSUMCNw4sqB3Aj9K92MdrLEGjuizw7ahwsRbNrX4TH+gk
H0U2I+F9sFcufW6A3NJTDWfPXXEtKOkqp+1EDoC8tsNFQqo4WMx7hBY53eTuNV6BFFimbxqLTgrP
ITL+hX9XPosd7NqNvUDr94fv5B/MuP9g0c1nZKVh6zrVKMP+06K7dNUBM7o1Em5hPjaKcvWbcVVY
2jnsxEdTNt+SBCgoj4IXPVCu//zFCSv5B0cYngqdOyGbzPx/enVqnfCNPG1cW3e728nf2bU8Ua6X
XykLfaOUYMPUfJsP4pqR+b3zqes8SEvrYD9Y5nw8EcQgLgoo3j0BxG/Jcdywe2kW1TFAjHBp8nnl
4NZ/s6bd20x/MEM0aYtsjeLi0d9rZ3mVW18eKw5HssfH6CvqHOMsXkjyxnpERZ7HIDWk5DmbMeM0
r+hB79iOcUXrbF5Nx7QXuCEITldK9C1w8WeARPYYgz4p9WtrRmirWKSwn6KZtSgfiiMOfkJGVtZW
WySv2Z1qn/8R3vg4y/4p/R5X6H7BIx1cFN5IfWftm2etu31zCh3ZWoZfwzpZNIsR8SuVrHz2re6K
al7biOalDRKo6h0fYsMWepG8V+QUiIW0KV9b0DKqU94tNtRM86qDatW7oS617261isPLcB4p+B48
EsusW3aJvjxBd34mHbKbvhqhbczSp6S7yVSYwwWHw9sPz+mbseyiOUFT+ndYzImagciv4IkkY2Du
TRLhZddxQJBSInahIkkN5LlFAaodRkRA2KFT+SLkJQ5+81K+djvjPTu7pzo7qg8dITTUvLM1PEj8
4/YVNfkx2XZHb9uOa+9s7BD3DgsDfz+Bdm/xtkB/7M/8S7bA5utgemqWNDIQl3XvuHmY7XyymoyF
PneZRJw8Owe32j9YOzEszI5O7Dx0aPruxpVY+g4JbTYzZzrTX5RP95BTvTmMzxWKo0VyAof46h/U
AyABaQNPnyS4kfAmzBfjjEy0fa9AGFwNO+vJDpHoYFtYxF/lBQNUf1RRX57kF7V19CuAmmkDzb6S
SDs0cnMbeSgV3hlcCtPc40xQ1+FbswHdfVKvgKWtu/duHH/wJLPgyb1bFwRZnNrEhdcLzB/IO47J
CWs6ElVtD6YNLkHs5Ov0vVvS5YBsvo6f7QXjCYyzZh4e7LP9iDQua1ZIxhEbzhOujln81R4FR3On
hjesxcUp2xinKl6SOC83QLhmCKm7Z3X60sgchDKngq1ZxE79ZqwD1N8zBRXufATrMM+W9kXfshL2
D3DxqeagqFfwlsyMj3I+TB/QWKYODUDiNXBtgzPvVuFhWLv5mtVVOS+PSJSajX+IwrmC3PKuIbkD
w9niXpyDt289hyga5TO+A9FZa9ROZoiwZ8O6P8M+JarNn+ub8F6/Dov1sPbvQp7jHkKW7p2oyXr4
127uW/UtVVskXJBYcWk/AaJzsJeTWQHhEm3oaig3MiraVe/NKzoVJ62525f2UL/gPiVa4mW4yk/y
IgEZNZOvyokmzD8fH/+8GbJQVFAWQTlN2iQ7OPaIf9wMgZW39M5Qi3VFmTaFOKUm5pMVVP+i8PF3
g/D0MrqtmjbJMJZq/GmHWJbS0Mg0Bta60t2ml7CHHsJ1/zVWaA4xRbKPKZji/7qh/gfzDjCmv5td
yYZUZXr5hkAjgozkbz+d5hW4Xu0KZbqUPE2p5w6+6HCd9x7SCEOTXhX6FTEVWDd/DD1bLBTrLdM6
kv8wXeHAMjYiH24Z1M015EsutZhVXgPbknKWvMckeeo94t9RE1dLRRuIaZMD4Vg9Ho5SVfLlOOJc
jEC215jAMchAVZk02VocntJRQybSTZWnELGZsXSLqnpUc2zS6NH/H3tnstw4km3bL0IZGkc3JUiC
PUWJaicwKSSh73t8/V1Q1rsWqQiLsDt/g5JFZlaIJAC6+zln77XRIMot5u8sl1YAcW9BfXhrnnJT
8seNSibHaOX3GHraO1+v1aOdZAyQCmKKY2xjlfCLrd3Uh4EYJReOuIm0q3i2u3zr60RuE8yQ6D9a
8vNK3G3rypDwUrcz/Hedl4DX01hxNXKXGGYRfBuDRRWEX0uGR1ReVTlfGpK+R4ugZN1NiNhkyW1v
WA6sRWbXa87b0i6XUULg53pUC5LJ8FwUeNLCz7Zq4pPaVyA8cvmOAkAcw64U6FQYwOSqWlDqSrvY
Gjd6WaHUxuwkj+l6CGeX/JxsJuXWp3oNFORquLOHJY8cXLFkhgD7CvNxaRKuKFNrPcjAAlTcv/ig
zGNTm8dIEE1CdAYbnynOY6UxUZLo/tuDONkNZfw8emjNZNN1qgSVU6+3MTOcoYeqmks/bJV3lunT
VVdffd7vIrfS9yoX3kYvDPazST1HXYMzUk9RPBhEoobGAxO6aSVSNgoP+21icEjoiFlWKqTqk2Hc
6ZN/JxOrGMWI24lJl0b9Rhney0HHnyNprvDHx8EoHooB08OZnkmKi7m+HYLsLvL8qxrW75E1lLhj
i4dJtPiq68f5z6JfKX1ooZKTorVOfpU/QFXWZYmPGIsN88M+s9uVjurYUQX6QRV3JQGFGjZF/xQU
+n2oTkdJkltH2NxpCxxylEuulAgJxh2CmI6ZlxbLs2Wtf8gKtLqEtDlgtZiKDOgwkyXl53Uo1HcY
ndA9s4qFLyaLI3alGIO64bcVG4VB48XyFyM7Q3MCdYBrBF05VyeZjspIwlXhr9v+rhCEayBBttR4
WbSMgMfAzXDtzfdMRqI+JB+IS9amoMYP9GWfkXA0JU5jlRtxg1mPHdTGGD1h8ykxzJVLK23J3cPv
MZiMgbctMGqyWYATvOgQIk1c6DEHr0z/iILXabibSG7Shu7eqvuDrSFbNMHKEB3BqBr5Lboajmjd
ENKcNytjrxHk5yKAPY+BzsTc90x1ZZnzpoHU8eCBEm7RJ50mbRnlc2RTI8g9KfRuiceh3KpGNm6i
lB4xBoBigS8C0kVZ3UoQwVyRMwga4qhyclxd/0zJClY+2kF43y1yRTfkr8PSqSnQveFLirKyFDnc
jXlIXLAEJ2j+YYwQg5Kw4sym2k3glo114zVz6Kak18tIqWnGjFqx6gOZlAjRxzvTeCWClkPr178K
rcesI3AkJ9By//VvdGI8/vlTp/7gGxHtpxmcynhXppgnFs4nPWARNAnL52AnzPFa9QN5ubRW1S5c
3RDCOC7k83Rb97jjHI4AxcZa1sf8wpQndDvT4cjoPav300Z9jopVvayOyXE4KqSuLeo9dhnDXto3
k7Rg7Y6fSQXEU3kYAmf4rFxl1XFCOGgn63mRXwJrIT/T3RHn4LU+kFFA+PHCO+Vv6Z4ju7zA6ak+
cY+MJ2tf3+E+XNLmAHNdWmezcNEcsNJj4kkBcCk0YZa9WFa1Y57kG5tYE46n8bIydhxnie9AXWyZ
W+UCpdqnDbqonhVy98wD3lv+mskB0TGihf5m3Vjv1rb8CLvnALlvxMDHES1/sfvEb6M/YBFqHQxr
5O5laANbZ0b0nWzXfMivHOT9G1whD6ZruvI5dE0saWxiGQcN8q9epsgFkfY2vTApN92yXuXYAxAF
sjex5RlLhrAbpaRUWXd7ddjl/o6ezSDbjkXW0Bz36hrKnk6nr67HfkNUGhEhar9iCqqIrY6wl29b
s5/7k0cUFaylOhCHOaOKuBI6uwscK5zPpVVv3OgKdq9lfClZm/bpqqdxuJ5N4D0LAvuJg1F6KJc1
15DYp8ekcTEGcTg9WbxzZjPbAtsZBghXU9ZZD4Qd8hs2FEeC0nuGAR9u+XFEOZ7j5/QW+hxpTKRK
/8Q1jvl+jXM3r9I2KtcDL2e7xmg2Y5K7FQ4NrOL4Ly45V4vT5YfuORrq8jdII9yekqyqFa5CRlvJ
2SZbijm8v4Fw1HfbwX6WTixh9knXd8azVKy6DY9FKm25xCYSLv/OPIn3rmH1W1GSNcUOhgj+YxRo
mEyv5imjoxqR67A33nHDX6YH70z9VD9XGDKy2+Y6YCaLF/4LR9+n7FBsu3dqMlzr4kNbhyfjmL62
OX2yRfPY34dkJBqOfeJrQ/ZxvoEIx9Qyvy/W1R168axZMJm3FtpbSrFGDhOtuZKbRrnplPelvxJL
/RTf0zrmRqnK3iACu1gRVfbYEa7WIzVcNDver9weVXJ+OXZzqVEZLUx5ca3ouQIUKt3yHpjy6G/5
mPzqrrvJlSfEDkAMifn19WUYr2jHcRFNCskTBiP9oAD12ANCoQIFUphzp9b8jjJecoMyRC8Pbfzg
Ty4Bc0bsJu1eeiNvL7z1lU074bBENOOUJ/s8pisZp9NwHLbdgZjJHAnCioLTowvtVvs2XjOj3sXH
CB8x2st3ZObRk2wfkoNHKiBBXERwcNgGZ/oG/M6jmlsEnE0QNYKJWYyTM0DFYcaeL6SNyprRvkUr
saFhXx8CmCwL01rGT4nbGA6HAQow0EkPyEzic+N6qUMeETK+es5uc1QU75YD4dKkZjBW/QEWWUdq
1xGqFw87S/O0Sl5mPQAJzihDL1TkKGjja+dyyrOvFgL5R/r12uCSp7CtHeUJn69r3BNMvrefUxkE
+0LfJsdwrd1n9BVW5mEPfHS669PVcIOorbxJLtQzz82aHHQ6vceYZcxfFvh8HfMdaz7exROpAU/d
E1KgFz7DhUqX9MRghx0b+FzBp07S5bQCEgev6uzTJq4cmcSxfC2fvFvYDNBNqOoKp0e5uWhu6zN5
E3v9DlZd82Rd7HzxEmzrPV7RFceEi0ccdkux7QzdXTSuLZcxjLe117gfVukDW2hzw9RCOQzr/OSf
ICGQR0+r/IhT1T6T7iI4bt0Xb+1SP7LCiqt2Cu/jvb8hiNnXdmKEoUsUBb3dTRIfimZbyDfGRRzN
u/yBqcdMYcQN5gPdwIS2qd4pDRDA7aut8kR8zHSmpDuxw9AKoUYM30CkE5ti+5DDFoS4mC3EASdN
lwW8uS3XRTyVe0I0C7Gqnugba0y4z9ZJb/CGrE3J7cjIljYDFLUCysuaz5LHF3k4EGapRg5FakdH
oV1nR9oqkOai/EBVqbzX5RunCrtc5s1BXIIroAiksmvrorr2nYIoNlnkxsKXgbowUXHCVdUuqm2g
LjVgYIdwA/vPsk/MnpnAiRPsJLhg1mdXLTXyzRb+4/QjPX0tc2Ll79IXuivIG5WX1N9wLLJX403q
5rv44oeofd5IPYysCwLy8AX5N0qBCasW0rpmbzEPSYwjiz+oHz/ee/21xf7pS5+LrnQtc5VHN6w/
9jhSgl3jXXc3roIfyqNkL6kI+mPyTAdCe1LONEA6baGck+20Li9KQyLbIr34L+xLLAaa9moz3zh2
5/w2RI30o1n7tZM+yrj27SX6cpsL0C8itjLWR59S0F8Yyiq5H4p7HyO/gfDQtdlb8jWbisJq9xy9
NKYTnxG6jZfhyfPupBlS4TRbjScWt41OQsBqYtrzAqWTrOxMWRVv5X3+knsH8VCEt2RAFKCSN/om
ep4PntI6fAU5LEiHCpeVsoh3RClom4mN4lHZwC5xGQAxIKQhspFdDP7Voj3CzA0qt1TX7YeFIRhP
mb70S0Tli/bZupOnk3eXbYiOfW4/GoLBOAVcuzleE28WsfCoxORVem+iGbzJL8Lxb4vD7ER8JUuk
/NTW7UtBf+Nz3KWvKurn0CHjD3Fbf0QQ0vNILxK8R4vwgsHgppNdPdwybFqNLwJBzj2rOu68jN9K
b+wU76u7rgCftNA2Fgl9mOsYfNJQetXW8gf/oJCe528H+sy0WAcX2VlUMrdxMGnSvdyDAqBZEqyD
5JJ+ANgDmZN+6Ayf4stk72NlLa2sbK2ZJwKXu5vOwG9HnSC/CNotiXjrJpniBBOf/zQxGKtiNiio
zEiF+OqFFLa9YKWbJf4kOyQcgYCyUaivzKJn00Vb5SrqQhxHCvSnLHO8Y6V91tWPKlhWN3ymkT2q
cwhi/OAMk51x9oYXDemn7yScEnZmM2vf7NgpnsGwcuPEh8dtJFgQTgeP/j1EJp5jgkAO3bv5o38B
rT/na7yVH1SNdr3MscZ91sZ6YKMBm23t6CXrjyT8sGfJQG1dczcdx2V6QDrK6XLZA6Q7xRwzKjKC
AcaC9O6Wxb6BaHQKVxN+R2Ut3uUtR8TQrTDm7cURpmazYHkhBuKUPGfbyA0Gp35rke7Q1ryW+5xg
8n7BTnG23PJkWXvZHT66D+vEUyn5TnqdjsEx+2Ff/XNzBG4j3uxt+FABE3Pon5cPA6me2acy3YwY
BxOH0muMthkIjmo9/DAtt2BMYVPKwGDiQYe9B1hJw/Liq44YRnk/qYLrPJS6v5uoYgMdzHXvJ8p+
+PoPhO4du7SRXLkGjgenG4jd/F+/fnz9/77+9PXXzN5nIYfbyaLcKnt7CBXQTvP/Gwc0k+TxJvGb
TZ9GwaWWlaWvDxp+WOJc4TUvmrIWS0uu1BVyAATfmj+4aWEoy2hIOcsDc9ejsx8MfLHTGgl5Qcyi
jqAptIM9ikfem93QuRWpvO4II0cYCGzDy0qxbGJcoyp5IfSPSKRvjXwdqhARfMls1t4I9mfOrIkr
mWaUrdPnBPu1aqLmmXB4wGlt3d+hLmQ2n6EXVOmwyzYH7obB1pKoE0KJ1equrjVrmXvWqxoINi6p
WPojRAXgmVAC4Meptlmt+qSiaa566VoLh+AhDNd6CfRYikxlHfpNhTsbp2upQ5MqM7bCvMyb25LT
EejwpW1HSGKBLDvJgK9ervu9aNnXi3iikWL1+yBKgDuQ9dPJincE4fxsiIk8LtaHqI2DLaZaVAFS
dFsAOLQKc2+yOZFTtydNZamQWcP5kRNyn3uXJPReMPLVuwbLcAcycAGDlmP4pK8Tgo78nJARM9/G
OD5N9aYpZEgFYqIljiZhNRK6w1iYQ0XaiK3f2/dBiho4QlgYdNauNtFGFvgCiY7f4iJnTtYYN170
mrQVqRe28iEKhsF6Zw3gICLYQ8S/zw2QqBXJMzIdDgAx5qvJKiRc9U2FKX64nfxLmmX6U9o+1VIO
81tunrMWk5TSL8PIu5b6pyIV1YJY7IcuQIrYl/FAT83+LDNzr9RDBZgFb4mc8R5S0k/LQRBFDG97
SKdHCQvNphk0sFNy8Dkhv1TQcaOVTpZBD5LQo5dXttN9aQpr00IcdEoJbbhv9EwY/P5xnF9MValO
IdSoNvK/YQDeUmHemcnxqMbgekcqPNpA3cgF7elQs90pFrkTA2zDdrJvp8e+lB47IlQR2Kw6W6Pb
2OWPKLvniD7+LsH1n0jLYgUXUEFuY00/LTQHSv7EOieGjC51lK+NLJ6yIQZQuDJass843pfsOjBB
H1iVg0Vr+bwD84fi1Y+53u+ClIIYYDWe87y5z0ogQZnQOGv39ls1LJXQe4N5sovJWN+b6DSUImWC
IBa5LZ7tRHmqWjqOAEMWNQhKJ+7HA5jKtV9QMqgBI5SoDM1VmECSrGC53wY6Q6V8pKIj+c/NlZBi
psYCUppY3cwHKeopm0zSR035OS76N4hSQNgzzx1t+kFps9XDZlepLSSTqNOhT9yDDMZlrLGkJDLV
MqEv+TII8aljGl+VI6gt8JroGLLQ2HUKG4DpX9tBBK6puR11adR0sqNI8gXO9Lqu7QYY3JXQ+Fdi
MxBQwWVd4XLAfoQuXKsL9kW0X47W0beQfC3b1iUdvZAJIkvkShvRVlQeCZ8a8za/Lc6WnV3CvrpX
ynFukxFgPNak9yjNrd3XYALkHtQYAt9QBVwXm8QZqjVjC69xoj5nnCyb/qYYZ6C+tC6U/KJxaXk6
1WxTCY60eoUjrovbxwhxvIMDjAZ6kqUHu3zQLEo0JYuezQaaiIiIuEAzhLfGunZ9dJgMyIEqiCAr
k908p5YeOkzjuiSNCGdG9VwwB5TgvaIpCcmpMjUkLIDlEBfdRSCS4ULar2VC5Qoa4X6YoVAd90qz
tWoByXxyRFyeCtoMTeN9oIpeal2LCxMTWj0KVB9JFK0KHPAclAdAk7i81Zdg4CBbNM+ysfeV4sRc
Y1NAF8ZmUn/YA4P7FAhlXXLAz475CGHKT/2jc5tb+jYtyzukmaehqNyuNxBzNXK/TavqvUggJMuv
vk8iCF15cBEhYDLsQjSbzOQ5ltZ1zPS3ImkwybFKM0vgwEOJMz6/GqMNs6zkYI+1yMk6+qSapB6a
lq5IJc21qtXfhjNjJI7Cywzp0xM9hfDM2BefA1lf9h1Yu3SdtCMba1xs6nraNkZH6GUl7/OKIIhI
Tm6HrnnuiqhEhjxxPFHhGxqcidKsu+SS9DpAfh0DFDBdtkc6ce4HG5kMSJkFhHDSCuqFJZnDOqkD
wxE6/2iATtp4MWHFJjVx5hOfaceJuczt9D4fev5VQVsNj8Ee6sS9DHcTrTXZXbriln0CxX5W2skd
AFRWM/xjMe2OTjspk/qQdKPhAvmECZbsdD2bSHAO94o/SdtIVi6pxRk0aQoomglFtNHcDRodXK83
Ly3PqTMKFnjVdjVRE6negsYcmLX6grKqM3W3hvIQExvghcVG0yQ3LGj0aYmtOKGSbbWkQA8e3kl8
/odwtmzm8VOMIY2dOOC0yEYG7j9m2tbDGOzINbUBMapaSguZjAHOACKENEFhD1+CAtPD9RJKbb6N
IuqOicwq2SfjyMu67hwPBGFF5JKDGSI/RLWXwdQra425DvkoFMChSmlojK8itnG+4ThwoFdsJ1nZ
pDle1KhpV5ZE+nfQxjHNcWNpTANJe1DDZgpuPKm1U8vcfzDcoKqpy9A2QwoAiDiKJt3qBcLOClL0
ok3zdZmbmYsr5rMvO9q4Se30105CWWgZhlOOEaVD3R5rNQiZ7AarSWSb0WruyAamr9lUcMitTWKG
9CAq/dKnbLnF1G7DwT7FXCIn9MxDYXhguH02G4ZWSRLelWPNN6bWH9Wh0B05Tp9jT77vsQ66Oj6M
JrQfAQTQ6OuGta6hWgyhFW4733gSBBfD+ZWWOrHrDGnwvSnCXHO7kUMq6lPTkWRnGPQErLlnravJ
7SRJ+6CY7qqYCQQLuy5WSsHXOBX91cpAefqW8g5utDqKqHbp48/JhgUJBl5z69fbPDHfDBXzU50Z
RIaNnwDggrVldNbC4wrlQqzagf6aAtuOlnOA360GJjdzxczyh1mW7GwGjwSI+XTZAJ1cxmsljUtH
7TJY9qpy78mtf+haCgWBOiL32s5JovAuTqN2zYCmXaAL39glo+y4QwKBZC3x7OXARAPTiwSB0jyq
GicDFjaoWgMaUfuCdTp3mpG06zDrzp22liyVuXwA4HaqMrGrZw7u15++/eOQ5OM2yClcy/gtZDK0
UmY+bm8FP//4+ndWNdqrUPZf/MhLd18/yo5vAAsWSJKCUxvwkme5zbVdbWQ/9Jy0FDu21WU3c7nl
2S+jBx0dvsCnKFUoZKM55XjoUBnOGV+CTJMKmO6u8/18K+g66bMXJp4Bw18/2rG4SKlmridbMnZ1
hKdpoerESaqzcebrR5ahP2mebQXmsPS/Pwi1XohJBytY4xH6ChBLZ3OPXrbNGmLAbdpbdMU0fQ7E
6VW3a/X4QMKI+Efe//+F9n8RCSqKPEu6/lcY8ItIcJ3kVfj+L3H9f//Of+WBlvwfGYU8diEd/cNP
AkHL/A9yewMVoKIqyOVn9sP/yxZT/gN3wkLUBkxNRl8Ae+K/AkFV/IdEMcT6LISmoaJ6+78IBFVI
FcXPjhX0rrrQELDpGn+UZ/7FzwINn4xBioy83egxQN0yrcKzFOVQJIsSFG6noFIKAoaNUnwIYXE5
rVrmTj53zSEXFlOwV9v2JMFuRBVOjrapV9lBBxhGyAat+Tart43SHWu9tOjuZaVrUx79RfzxLRxN
n+EYkDs0lBgmF1j9pnEsS3+yu2loXJlb5dQtDnoJApREwbLIGP45E43v1jbfObonf3nt7+LDf17c
xtIkE93DLfn24pUWdYqS6o1blSy1Xe6WCYPdakTTo0K6bD3/XBgUcTGAGE8L23/8L/+4On4jQvnt
63Pb7C+FqSG0bwKbSRniApF946ZWfaMxSF0qPf18dgAGLr6EC2pbhkB5Ed2vLJ2z6U/P+u9e/9vz
8/X5NT694PFWNX0Wuf78/HBma+NE5+LrOrSjqOpu/YoOOmIVhUPtPAfS6FiYVvijwsTm9OPIiY5m
P8bClMOIhnzjL5fk9+8Ib/b85QKc9O2KANj24Mk3DRg0gRQiGoJVhtXj8JcP/k3ZxAfXVb4uxC0I
Q9Us89vL1CRh1F3ptS7KB2KLrByux2BED4VHBWg0/k72M5r57G1sZ8yQeqm/MasKaLBZqodCo/hK
BsPYR6Gw/m9WrK+3htxYBrem8kiK+Qr95EDRy07VKK5aty7fTc+HfSAFP4RmL8bRu4aCzrXhMZv6
8wX59bLrqqqiUoFUIxRWrX+/qEc0Qm9pyPEi0Dl07UhbK2TY+39+ld9ddQQjGIvobCGcnv/7Tx9N
pkCKlDjmo/mDtZwsPkaV47ROYKD/5Tn6pin7uoo/v9S3G4za2y/h6reuNQKDaJOOUjZ6LyKmZJpJ
wTnSrwqD8fjnD6ihQP95Qf56WQsZs67NUmbj+4I8QgS1etLiXdVEsRhITbaxU3nfhGbKHEclkto+
B9HYHouivzamIDWv7DYkWNoQXUyg7omukRmGlgbd3YZ6x+N9q+uOUyClRkcXZIgPpT4QN9LaaBGl
8LNCvuyS5UUEPMSWrPI/gYtPmzG+qSxG4H6MZluhSj1YJDU3F6WVXgQNvM1fPvl8QX/aiuZPrpFx
CYwJNbX6y2Nr1b6h5g1f3ERtOHgO9MEbTseBz6eSgu7SyJhAeo5cZmdf64RpRyTGmz7rzOUw6B3e
3LukZiIoS7aCilhBF5D3S20k+MYPqfY6Hha162hAVXQqEj0/zcL4glFUWc7NQVU74ECLjkP9gzao
xGG7lzfeE5QbWJ9Re5DU6PHPH1lRft27+MzsXfNipfO/b1/VyE4MYnpoEGCTT1dtO2GXjT4GAt2w
QN1PUU60VkuDrtf1YZOB71tI+icRYye5CddkvkgHP38nzUQ6yChzgacvq0J5DrxJgbadM7TUlbXR
6rlDONfa1xLzarfexpbfIskK7oFgYmM32SelcoZcs5o1XTo6wkOlIjfpPrXrZtHOAGwRpZehmweq
xT2p4krMsTSjp25pHOkbWdmixRHDPpp8+kKBCYe5L3d92138or+HzRMPcAhyEILLXNzhoLu39OSu
inR9YxsS8tqMHMOOtPY82yW0A51KSByWzUJb5iqtu1aED/BzrFlJ3MBrsHxy1sObFrRcRc8omY/J
1tj/GAuAt8CLx5XilwTbMCKc0cnWjbnECCdtuqK9CpkJaS81Z78P93Et0P8V93ToSAgWCTPSLtkJ
mYFGNDUxUpyKbgg5GEpuEldm/wgq/UduVje6uBo5CKK01F9UxbjSGn4iS9xHQTNsU8UwABhB4W8s
fknVtfeGb3UMfasQCzi4DNarcAHH9ZwE41+eql8XLkvXObWyFAsbwPu3I91Q+3qrYzxyW9Gsi5Tp
fRdLjhIOV28gzd4P5h5Zlv1l/f/tq+rsuro8Wz7tb69qVzwd9hSz7coPtYZ3IU+QYxqnYZLugSs/
xrbx9Jdvz7yl/HvBsHQYcKZiK7ZNBO+3Laf27S6TgNa6lUD7kqH+G4forpKaelW96iYxszbdjwab
WqFPN39+8V+/uBbunPl4bqM51oxvX1y/1buo73I+rpk/FZVKmIUqbcVEJ61owAM0G1N6l3oz/ctl
Vr5pjlkleWGByFm1NGCM3+9uihwR0z/XWbTmyeYbRrZSShnuo3jG8P+aUjM4+tzUJeb0VLN4AsZP
Xo3uIdJb5W/v5tddn3dDhpul6qYCLu/bXQeaNSlGYdfuMHAKkudlwy/iFW6jkLwA+hNJXyunGtgD
88acrFDE9gnRZmkAWdUAWqGDM/nznfkelvx1hTgP48mZJed4lnlsfjojlCWg5rAzayJFiEdOEmmF
XFBZd2H3UPjjZ1cz4qxL8jbwsvvse8ljquW3owm8vU6U53hQ/MUGmMYugJtC7gz9ctNAGMZ9XTay
f1Ui9diEMrStSOlcyNBe46XHcqbSCfQlesyv/vNH+jrWfH/SbUCDVISaTa327SziCyxMXqDVrikm
Uo9JAmlPiumlq6xr2ZQhL80RHCWzNUGeRcLoY6pxNyf6/MVPqdZq2XhVJ44uRoesC9J+XxTN0rBr
ezUh3zXpd65lHbBS7JPj2grrKqu5ufINxIJM4ljC7IMNC2aj0znlVm59jW11SJKNzzXKQ6Daf/7I
YtbO//KRbQUbNUwFlrNv2npPqex0tPra7RANNUGwCcxkYQbSuIGtdugaZACkjRE5y7CmzRBG5cFn
FNJtCzjwdy06Yo7n9P28gZzfEkIe1wZRdDeiTY7yJ3Im20U0F7MN0K0meZOs/r4KEmuXZAp2y34+
/xi4nArwVaoOvkNXC80xunhn+b2/KrwaVE9I9nKNeyaJReUkHqB2Va7v+tx4//PV+Dr1/elqfPue
9U3SCz8fa9dvsWCNCSoodcK0lZtpvywgpa1YFxBBeTHiky5ybJUkTCJv7ruoOf/5vei/W+k5gLNJ
swop5velzxo7fAV6W7t2anbQraxxL9T4sfUY9JXKeAh1xLT01LxF5eNwkRPlnA55fDZtbAMi2Uy8
8YOXIzjUCyZNdTbuTQIMmBRKTLfmM06UgVIX8Zuu8kvCMn9tlLbbknSAjqk0rCUX48qvvVYWKSOT
SbgBcQkYcKBJrVIr/EyyZnSY2p5RA3vo042ntNArshsgFmkEg7igDjm/y4iWWKIsDU2gLlt42OwW
LbD8qAnvVTHze6ON2NsLe0Uq3mPboEgvg5DkdXRglf9uKVGy+8u1/fWhN2T4kIIzsCHT0vj30qWr
yLi9iOXUEvGr72E7kCZABvnEmf7Pr/Sb/Qtmuy5sCmV+qzzf5J8WSZjbBsw+aEqFn31GBRlOZrFh
6byx+gClEDOeLMXGKDJx/fML/+bISy8MMKpqC4zWIGn+/coErLSF6eksz5m+aruIkZA1iG3c1D9U
DTLhZHlLU22bhZHFBllAMqx3BiYo4tAmkxyyLEzo4nobuhN5Ec4I+p6M9LVnoOb881v9zYNuyIIY
MQ3MK124b9eIuIFShYhWu1ng2wzTkbFEpKwmN4OEQDsMP2sz/1sz6+vQ8u2bTsdPtXE00Zozvu+o
RK4RJRzy7VK69gSIbMnav4Q8uZwM8+BbzERVo4YnbWsbugy3qmdt1RocZA++CZGZuBk0AmODoOnW
lcdBcwrHa6hACZL+dgT6tV7jRupsnbBzTfELmpYA846mOGtSb+UEDRcmA9IYwY8ho5bUg+jzz3fj
t08sJRJIXdptdPr+/dwYdgRluh1qV8uOfaMeheBV1cw4sTgz9+b5dexpSJbS3x7YXytyC5oHh2nQ
PnxcS/z7haNa8XNFFLWLEOOxH/HrmlSHYJUQEg3VmXLFUXzqz3hArGj4DZIvPA6MC6jDPcDYVloj
I5Q7JiTxbpqM4i9bpfJrU4Q3aFI8ynyZrV8syP3YgkqqY75RknhlVcG+xTR9HRf1kbrxIwg5HXeC
oFrY8xbk9wLqgCdQB5oVUBJWsU9t5BL++XaJ392v2Ypn4srGgP79QW78zlO1jMSEsfWjtZwSbyHB
gE1qHMzIDMxT3aAhiEBErH2ii5ccHLeFShOxnQPPx9TNVD2804bhg+CI/g5t5yXw6vrkZ3tb0iYC
ZIPTxEpzKO2yXRqenrkhB81Txr5gR8qxsZAuIJyyj1PBNsHcGoGBPBqrwLC7x7o8ZgUVQjjQ4dnW
TfNKLsbT1Cb5VsIx96CW/vtUhphvlcDtsYIdE4VtTaum4pAXy7rkDPDnC/ab6wU42jBYjE3O0sq3
5zuQrHDUM6N0mQuSThNGqxZp06rPUCvnrX4Ng/ZiSNVnRGTKn19Z+c1ZC/OiwEZnKmACvjexgWrR
7q+Q1RtDYm4iuRWbUPI8AFZa7Fi5oWx7ZEsdiZS7xKO/qc1ztgAoxp/fx2+uALWUDkZhnkb8sjMU
YFObwhIloILxXAkUVmUsy6uwz3LIGsrrYJHRMubZIRJq/ZfH9TeNdDjgGt1cihiTXv63b7k6eeR1
trx4YzJ6bf3AVa38jfQn/0DMiLoKJdJX/WnaRp2/LqD2/+Vb/JtVxpZp+QkQWorQ7W+3n5NSRtyZ
XmI9mIDp21uN4E2rxslInMWykv/6iSmFflNLcsJGyWfapgX89ttxw0J71foT1pykg/+fq1/0WoRq
A02bddhUd0nWJUtlKO2rpFsyj6H3DvSSMLXBK12Cju2bSHrNIjlYtenoL/owDJA/af5NqzYAKpnn
+3lLuCXha0vEM9K95dVOMVY6vNs6PkjxYMKgbWZEU3GnBskjyZkjiexV9NoM9loba1DSCYAnTct1
dkCZsjcbwvusKbD2FEjGGYZqj7FApmsEOmK2AX09NdHRV+ZfJBTvFcuqG3WOosryLd0c6So8jpFm
T7iOHUdb2l/e0QvJys1zId3oclddJhXDXNtrFwYbZHxDtMWtFQ6d8WhpD+2kRB8dff0K4VvVhleT
CuJC9B+xB5UHeZxJPyaGwLNvI9MesfGM+6ANb6ZpVB5Ihg8xrmj2k1dHmauZSD5IDxTnzE4eOMng
mI/86TSo8l4vWubBjf1CERQfC2WIDtaE3IMd8n+4Oq/etpW2a/8iAuzlVL3LLXHsEyJxHHbOcNiG
/PXvRW3ge4DvRJC0nWzFkoZ3WetaBAxO+RtKGwDm44x7weqmD3LaqZ47/dsVXsnZgZWxmxdluVmO
62nqxWueBV82+oIvs7CeIcN/dFVm7Grbza5T0GeQa7q/csIfByq7nDGICEybMsOH4ZbDCVYSHVhX
zgp3jZpWuVVpH9IsUL/SwbwAUvfCyu2dQJ5+by2PHk8F6RwSxudWREIH2Y0re3brhOhOE2OSx1NW
KL1TtwS7LrzCfLkRpjv8d+/xXFygzRlUvAehSCCm410YPfqXx73/3YxVAh9oZCYXerLaQUjmskdU
EIzCKbsmrmbWmUxolOOCnHON7GQVGR3Rx4H61L6ge5ljROjJCLVzuTdXVbktS1SHxZDMd0MoApYR
2Yq4uT+eYfM33bMydw/hXByE8i9dHXtP/7tBabXOqFVuQdWmG68l8K5m/H5oiSqlxpXuD01CJZiN
ClBQT3bjGLuAMWipTtHQ/Jx4B3ZpECSI2b341Q3FzsLC+W6kQpzblF7GoEw2pTReOmkZL1o0z0MZ
dFeR18aThVlqjjJsQZoMaC/x4rckLZpT2kLhezysKPGvi5W2b/VRDUZlrHRQjE+UCWqcShxr6Fmf
kCgFxArabRo/N2W0hEfp8jjIJl5b6A53uennzyQz5c8MmIatnrIZwofP+N0f0rNjZsM5XlKCOyeI
fpZTXu6lkMG2q21iz3NACzVKH2qrcN/6ev45uajO8mSYr2Rlzj8hRZ0MtKPPlanUz+qzXJ5027Q8
6r7myyAxHNK+/EiIonn1cTGowMJmNilcfgXxh3J2coLqiDacaInvfps598c9SldSfzFHhW22s8aO
GimfHHUJmjnYBU3x+SCSBmHnn6oUGceM49DtYpL1kGqvWa+pvYcZpuLf8mOZUcK0CiFbe8mwy2vH
ejUruDjG8NQLie5s5p8dDXGEtaH2N6YOg71T8D8eMtzG2hrl1Zjs+axlSxbj2VJjAa+jj5+7Yeg/
E+0SkTKegSbXd3+0nZto+ZwIO9QbYhW6awvuxfVl+jf14TLbbuIxgzCbnUi8ajtAx6Wj7qrXueqf
p1D7H1Ue1lCmAMob2mh/efqn5wHKdIALONJgcFznA26yJvzo01NDBMUn+1+902ruDi25R788n0X7
8jyQA2dbEv2CPZlj1QlF+8N3DQTAygauji5Pqjn/WU/ZJwdJ+Vk7MT9evOa2UE9ESvs/03znJFn1
U/dj/+yE2TWdfkq3sd7A4Yp7WOkfOLnjH142F7e8M74ej0o3y651W2LUiYWNH9vg3WD2+sxFBrub
H7+CUo1fp84tmAvN7rlkBbqROYJAtGvdZma4dJC2Nf0gmAb7bSYd9m1iIizOgxcfmH80YjbQrHn7
2muCfiOi4BVUt9duubE08wMtQsTOCcATMXiMndHbncbaZke1PMz7Ln/NaolyzvyMKjVAJNLBYfSj
X9qp8YqOPt9FG3eP4QYHiyjEP+03b/R4GAx0VP0Yuk+xH9CPexsCujwsnDhdEDWH+7DpWFOMqtly
4PkXzwjl1uvIByYve7onYTPdH/eGlEJGFCQ/zrj0J+2wz9Nt8aQrmd798mdEHvmuGhYDkZPYZB45
1llChVsFTTBvfMPHxr3AFaMmgh81VcHZYb5WyPQWTIFAnFrIsyuhFAIVJbVwytd94dU7VrTtMyq0
Ake7G5wbG69S5bt8SoM5vT8udoL8TMK2Ia8wdJ1vjxuy+H5aBEfiwVDJxY2aLbom++jG8e85685I
yKtt3nwLY/giaYprDnO2JVA9GloCwEm7pKOONiLQ28ztkrNlYmT3angxtahO9jQfFG3EynNhXw0o
Lx35NyuKl4IIaXa70y6Zs29jUnvYtivPGN1t3bq8Cuq+QWNoDsLDDNp1NcT5pU3b966Bim6rv/lw
IfxvTwOz1p37Aej7xTSmcsP465lynpQ8JClBgZ9iGryEPIma+AP3Evbduz11T/O4bJXJ6yKoiasu
m6XYRUkCrDgo3kM7PiD9+sKNsXdJpNX2CQ45x5rxrx5A59jh37lDRl87Arg4ev0+wIurMD5hDIAc
1bFhshMxbIN+VmtjakiNj/KTJeaf/eQ/Nf4w45mUx0LNR2cqn4cluY+WqZTjURO6SZLxIvWcSXoy
thM6WIJPNl7JyjGYvuk4n6XDfnUKFJ5E6TKBrCaHXxslq8c/S9bUypj7h24AQixJGW7wyOfeS+6a
8K+JUF1ZAzpDx2NeG1eIFrPwK7RA8GQZRhSsGs91FL/409xsDD1Z+zanMjHMahkyBuuRaVwj0Pzn
PVbveezWdVQdu7Y+VY4/sJs07pnWv7PZ33kCNoWpJv5BjvVZS/PGqAQ0fgjiwd4EM71n1M5/0zEz
WP7ZRwjT1ppr0oDBARm0UpC4J6MhrsPMNyhCsF9J58lUAJNbr8zXA5b80gYqhJ2pRfgzeHxUi6qU
pHHm7bZJm9uIWHtnakvtWFUNeIWHgpgU++YZ9BG1khnESDs6Tz5Hght8Gx0IaBE6/4zawWboCYyd
MyrVYX42W/hEveXZi6Rz69roVosa22ERk8nA4N8kpwJd+oCidzsBRJI+0efp0J/InYfD78BWHsXF
xnPQzTO2uNoDDlP/w3BNWHC1avvqO8zzf05L1usI4X/VU1ngUCPjq+I9dof2pz84n40lERgo+GIv
7j0zWEYnhLL546g3GPsVSn7SNEK0pvBKYDdj14zCnSggTgFIKa9DnOxm2/+NiiPBFOURruITnd30
A5ddiAFWjm25mbqLk7vlJjf1L88yjD2K7LuSg4N4FbmD1YznXnBdkkNwrOxM7WNy8pwEtEzb9F81
F8BcTtlzN6n7kBOB3WdpsCEPWp+xaGigF9xrl6yAJOqPQ8ulRyt3TwacPEvtiHMW0OYyZ/QsKQmK
dg2kIOk5qhuBZQGrEyEh9UaYzIzDvN4MVaLOYZ8oVAZtgqUbcs768WSfk20vu+Ti6DEkiKNvzkhw
mShKsyEuvWjONv0NXNtR2vse43uw/A8bd5L/8corS3t8S8OV0EvGqHDD9eO1p5VefIv5F6uB7Jwn
Gn8/vTsI+LbfDAoZP79nc0N8R3v2YGMi71tkH0qTQZuFN1EUBztRxha5758hkcCsEhzz1dALnDj8
Eoqc5QLwTI8titGf8XZMBzF5+5Rle6VtnAWw8FkCLT9AE3gKlV+vHL81NmHUHyaJbGQcY3PtBHZ7
ftywFwQSYkcHZXgQ7avsqDrPRaJWlTU53Oz/G9Te58wz3pURj7t2efR4ihb8ktVBvp0VSUaigXYG
OPMc6vkz9CiWnB5hGYMoue19v1mJeCZjPl9+y3CPBOm9c33m5dXHmSzfAF/MMQ+58Kdmee4wr53J
Ey/P1pjuZy/tYLf2vwggF3DD0vj0uBEzRjq3tn7WEI44TjCQPp7Py4ij8nF39PItY7rg0NRTcp4K
4kcf96J0PhgwE+Z4dHeta40HFP1ANBowi4Nq3lPZ6t1/D4nvK898pODiON6MkoIuL0QSYWT5+XEz
GRgNtHgnQbv67+mwA3hWkyy7GWdZ1rvOdVp6jRgBYN8bJ4U42qIxxQmVg+3rh5JzfLg5BUlGadAS
/rsPCaJgh2ZihAq5rlkBH5+yc4yDxTu+klVWHCw6OBjzLszC0thA4w2vJROra6mxHeaRKXeNIW2+
5AWCjTZQuyT9nkMrPjPkI/uygOuk8IX6jbnzYo/m2glPE8zC9ViE4cpl92A09KplYX6NvTGurY6D
dTKjv3iXdjpM9bYA1TeOHQiPyErndWvggSVHBSLK4y55faI98yWuT/7jWSCusDuGaa5Pj2f75Q94
DQZsJ2ZUYWB/m00zPTyeJ+jQ4kux/GnTJ30Hwcny44+bx1//uGeOxJ7nEeDkx8P//j//3T7+qDAg
jFQ9xK7/nnz8lHy83Mfd/x6rAE7vmOPV/n+vTT9e/OM///dKyOp+9+w5+O8l/e8HyWL3t1q77wKm
DTX38oILwzu0nuYyvQjQH8kPj3vlIhP/38PHvcdz/9/PIeUod7B7fzyef9yMibIX7Sx/weNxkLTe
Dp/A/fHUnJXzVlXiT9vVtMphjCs8CtzN4+H/buacRlrMDe/24y5nen9yI+1twtI54YCAz4SxYh2R
uETGc3NBa+9e0VD62DLImCy6vNrryoo3UgcQdZZdoM4ngufd7p/OrW6tEwskWuV/cSGSK5PDeV+o
9OhU9bwhN8h56iar3ZVxra9+SCcuWXJXFcMZ1cJddiVo3hGBlV2M38SFmPsZHyA+H8T9BM31bHsz
809I63JPGXXQZ79WwQcVG8ZtDvLFpRSs2wrOqely9vhF+d3q7qY8+xnBCrJPnZUbgilxGGLSMvzZ
2AEo/YyCJ88yd0I3f2KNvz2eYDwT20L3H3c/Sqy2Rr/wBAY/21ciO6Zq9vdm5L3WHeIi0tIPtFZP
8wSYJRogQyUxlCmGJ47VXUqFwTXszWkdofZz/HjAlahhhLAEzkS0UUON/zaooDKWzZ/sdRya58wl
5F46DvVTAohMw0wQ/zrX21YVJAOun9/DYMX7tKPxCEEYDq17yueGrgLCSQyKjlXvzLCIGQsTMby/
VkdTagxbS4jwUjnyQ/eQxeqXuGjGvUpCInvA3z4Fg/gz1Hm6LcLmr0z6N6NrCK01R7nOan1OAGNV
+c6oFKnu4SJL7N0N8Gq1rRqQj6KOzolCm5BRG1n1aBygPfl1bB3S4UeKfAtuC+WMzOKLgT7lbE3H
aRCokeDqRSQkbPErga7oBcnApF5s+iyzuDzfcvlXuAnhgLTAO8tb+AuewHCeWVizzCHYR4lqVxUM
gCUsYm3BILJbVTDWsoqbga/m0MbzNxrH4ha4UpxcFZ4ryF3oyIbx2UF4llXy3Shlew7cnhiNHBKk
BZP9WmL28gbXPE5FBvu9+mnwEs74L9F1xoTIkb6nt7NLTrMI8vjQ2vI33e2wYYcj9klgD3cMimZP
yVcbrOVl3yXrWgcKJylcEDU1bBSrgIZQ0LszAqu2iukA/yF7o6GZ9hlrohUZb7BSBoKmi4jKhNoA
qcHZV/6PwQ6xjkE2MUokLuYm78EPzQjq1xnetWPlk4RaZ8A46kpSBxeMbGP03TOTRFRR6UeQAwkq
ZyfbOLlSl475UBuizHKrEOSfhzcvHMNf2sKoGP4pRK/uTbzPY5WvZ8++9QkThlYb2aEwxc20UH8M
HjncbQpoIJ+GipD0NtqjfcWhVrif0AOHdeuS9EHes0nMIF8d3L2zlb07GnFpVvcefmsap1RQpKoE
qEDZlKT0li3Tj0xuAjGOjLGIhRKyf8KcpbYpf0nEnOvY4zl08abzqSnD7QSHoC9D+1barIUL06W0
933IKoKDuTR/LxowaSiKEX479HVM9Mv5X80q2RDZhyHkv37U7qm3MEhRyftAR5BrVTO5f15U8TXi
z0dkIW/Bg3+lWbzTtddsKbkXi28UXNMxhRnlwHRsauScnmInzdzvgs4p3EgE21w63Zg4ej2B1hPz
Pu9Af8T2+DfLxPTMCYgQZuhhuDS6P2VF3kDhWuK258o/GnRzFopvUmHSe+I34mwNFGCOaf90yfHb
VfhajsLqMbDNRgQbLj43fT4SlJanr5jJ/8beVchbm7PHMQbPWSbB+dMsrOiaCmddzR61mYJ09vgW
jU4zHhuClYNE0cRFQ8WOMtj7zoQsk0L52iw3C1LL9U5B3QWnLojcvUGIcRvJ4vrfjc3Z2DnRv7hJ
KbBYQmxNiEcZ/Saz1H3QpBdRI1PxMjLDWAcGrAAZDhK35o1Ff24Rzp9pKPXGDtlfVEkMismpM4br
nFRLNWnvPZUcI8Vkxc4q9AgG2KkuGbd1EBz8qTZ2KmuOXdwrbJ2/XQuIm3Rkxpo8tTc/26H2dxAm
WAuDz+vTMN2BGoCDYHNaG1POYCgaD67Z/57qOT0G8cDfBdgpjtot1xV7y7PbUGZyK3sy6sIlXs0M
uvKcLaHEdZrt/Cxpv8Zq+LJNUF0FxU5tQltQugbu60/fwnaOk+/sJyKomYUCdlOGvKByxjPs5U8W
XJqcXmbVI91c2T1RhFyDfmV24u5IA3yfu/yaxiw1EiAXAGY9g48bRo+qF4eEqdcO5ZWa3tqYUxZD
KvmGbvLBsHGhqEVod6AtGHq22eZE6lwX+0jZ+7qzOaN6vpkRf6fD8Xhv+PVN6Z0yddzJHiISbqh8
DTuUFIX8ByNvzEfRrq+dezQD4sm9AMeunZXrQI436A0tFUMUbsdq6bHCcjpF8FQCo9dPaXvuoHIJ
uwvvBRVgUhrqWTnyKysiPnTuUFx10f4qmhy6KcOXneiHncfUbEudjHESn/hWTdDsmsK6pi5diABY
MYqxwJdMVlXJob0B0TjvRjWchlTb24lJ/dpD/Xwn2XTbOsOLNSfo53K4o3KxxAwSI+L0gaWjeoF7
GOA+B38T1ABjBCOvnXARsIXdDqZcP2MvLf6OViLXDlB6SB0FC57S+VOWkb13R8UZy6zrYKk53nbB
CFqsVUfmMtPRW5K9WhUAXZbx0ahmCOGh/mN4kXNuupy48ShKdiWaStRYNss2jZUxQPd3YxQAkbZs
1haxbk+NSw8b44+3IqHDFe7h/OmZSKwZ6LdHLLeXL5laFqA0z9f2AeeWenLil0E51assEzA5if2E
RqF+RRu/uO+7bmP1H6qP5ZuX5/1Vp9kHX7fmrQthRqMzgTUY/7OHvPqV9UNzNqVBktPyEGUcZlXf
Lk4OEI9jWjJjaIJkN+rR+mdkJZwoTNGR3gyNF/yqJkDYiACZkgT0qpPQd4y1CntDR0/AKMmL8/xg
2824CbB53h1+zSsvd6tjSaQD8LFI7yOj3E1N+unp4Vjm4fAs/TS5sTMFwyurt6zsD4ygLORo5b/O
6wbSplSyg9nyr+juOSL+SzP+YSDRQobGptWVSCvTOiKojIA2ryeeM8/00bTanm+XiX3D6IdzzjJr
RAGzrxD1sNui7Jwas+SMHFmS0LzUSZwdHEkqbUyZ4i38TdP+yohn8SbwVmaZLPDqmAY37j5tR9x8
uxI3z1o4SVWnjx6efPI/YeFiViK6fWfI1H8acm8PqNM/srQ9DN344rleB4tQmVxBrGEnxfQAEKyy
mCBVtHvpnlQqaHcNNexY/1J2StoHw0tUldGhkvafoDOdY5Q7V+0wRnC0s/XHXu3NqR9OeIl7knWJ
/OpD91Lp5BtrHQPRIBi3RT77pHiN+9IU/rFLs3oHlxe6QA/iI0hcLrjxVDJP0O4B1hZh1XDc1Jjf
ATpA8LC85yzzoIDHVbCqZO7u7JqJiMEKDKHJtPUz11mbY9sfZuLtjkh5jnMK06YMS2RVnBSj8ncO
o6oN5mB5VIUHYzaefqaN5Z0dHAuryl6SGXUV7epQlWvdZvLVKgHq+oyUBeqWvfRBG7GognuH3vEO
GBi0XNPC6GTxZpntkRNJI/3wBwYfQ/oSumB4kFW3XvRtufFwHGClea2D7XzKKPrGXG5suuy1dDOq
hZDLqFm5xtZ2+6tVGNOu6huIarTL55l2FrkroYHayz5tRqxHN4w+kzEersrbWmmePiUas0jZk1PM
oh0keAbhxJF0d3S0ZHki1nZ0U1/G6YRwmsYvbwsEuZ7aOxlI0LhEce7rY1yQZdy0wbQDAUxEcvGU
501wU3DgEJ/oH2aLvV8Z75ZmKxOo53xq4p3h6K+JWvFSCxpPhmuXMI/nbYEcB8yCEx+U+x4LL94S
n2J8+iPQ39p/t/IvOVXxNvL0dHHDITyqemYPl8Rc1Iv0mtY4YCy3/lHVur3GXWG9DOObLGwMEMgS
rmkeFjewT3rNKH9fIDh5rqDGwlEgKGMob15IL5eEqKbDaoE+VW33HFPB/JtKFdwMslOtwUO86juo
RkODz69kvDB4ZMsF1YybaLlp3aTbqWAOVpSNUDPNZ9Zel2oyD4kSxUHN85tMu/zCimJ6gdu8NmaD
XuMRZ+MB+Gvn8Plxw9jukBf2txQOyzuzDBChBiT9tRNmoGR6m8E0XbkeDC9AH06pnX6OjImZWg9s
aAjHXAVG1F7nHkpkrQ21QQ3Er9Wpn4VTWGsj6EdGw2R8sKZziBRD+0zOU3ikYpBM5WJFBCig/l2E
dnHr1nBlAh8Gdk+a9sVJ221XhPO5ZlC8zWyT6HSTmadpDKxzPNbNjZfurSkenwt0IyNLyoakcBAi
hT5FCeLtTI7fWUM8uKNnd0v+kj55NKwiAxU/pA222ioh/Dm1k50FdGi0zkWZyNfay9YNailMS5ep
xP/h1OlOeTJe2ZlH/R6Tt9EZcXIBT0L6sZORag37nFKYqF/5i+U7p4hL5rbO82rjZ910d8QEUnLy
851dxv227mEhpxPLIMv7gxbVOHqpDPfayk7oDdT5cWOoMVpLzS9GAix+riaxJUzNehv4xp/yoQUJ
3pvDacrCjzpOvg3Mm0+l4yCVrOURMRVhHbEzUjLWcjsXAB5JY+4htxH2EJFxeqy6RK9V1RBvOPdA
7uUIHMdncjdNmtlruuz4YcB53q7LicToRqrDJgt/ze18LUkOgs02qrMOMslSpP6FMbbjIwG4MDWs
P5ML2WqayvHU0RPvc4vIj9yvnu25J8JgyPQ9jsV5mix7M1WOt6s5hfb1WBDC7JPzazXp+9QSuu50
Zbt1DAR8cZhTCuVjQDq8Ku9e8juy/zXB4LxHYkTX55cfwsAfql2dfzBXh4zCR2x0/SONtc/pjeFv
TJ0GyYCjdinRHZWVqyt52bNXZXt4Kv4q5Bw9YoFhOrAvuiE74LF/q0kDJ2vLdtZjAKPB60Kf0KSu
P+ZAGFZdZDa3/mxWwXfYExCZNrG3sb3pzfUr99h3/So0W8QKSzw6nC3e0a6j7wjRCfQI3pDadESS
Gj6Mx2T+67uocAXLcbpH0Hp2S9qTMEBvSvJUl9jHLhFyF+elwrAQIFmnKyq6AlEOIjzmWjPUrJoc
VUf19abIrN9NvG3JsVnj9Di4nYz2pbQ1wWjiIF0YUpUg9kKiM92X8XwYaik3IP3qVSE3ECDYfsq9
7wr3H9AX/CPEvcGZjjPnybCs4RQ3xkGY5bYoGVzZmvkPtP2rqowPXemvxGYWUvUQ/ep5Aqc8u9ZR
GNN9HoLoKo1CXSzRQeFHmcFCkyVqY4FHduxsy/V++erWa9Ll1M7Rv3LQzyOBA00HOjNwG0DVTcOl
HrKSG+XgbCinsmncirHWh87BIe/HNpJLRjLUEujr5LjuBNvcSuRQnfP0V9MbTGqZ8dOkoueRII9R
Ad1KNU8nCe0dZnhwTrydBd+MHrSFwV8z/LK9qCMvMLNXnaidfaygjgxco07C6/4yDzf3odOQhOak
43ZkyVYW4jdrMmI3EsA72sBaQxW0TUBzrDLfPFceSdWa3NCXhuHSpNnX9rgXzsYAjVTX3UtTpFAG
igQ5RG+4r139O7Dd8oQMdlh1wNaWnDnv0C99vcFgbSDi4TBh74W0hWvBYxSO5zZnjN5QOZJgkRpR
yHhR1ntwbHrTyLlA7KCDHafhmTcL3Eyl6E3MxrmDZzlhvytXbFVHallE4gobGZDs2V2naetcXFQ5
x2qsnqKgE5e6zpn8tErdgoCa0+/0hUN4Xum4iO5lxhwkY7aW5Y230m33RgWl+LBCgQ3S9uiEUFVd
vPwsP0F8dgqIm1khp9CrEELPhih2RSj1/GaxKVsmUsHJshdYbS8memp+caOcaP99ANpdbL01xdyd
OOGg5/oFppvxdz/axBrnwli3DuM9Im3iKN3aDeVbIkDCll3JlqP+29K077Ws47UhvuuiTS9I7EKo
KPnf0VtGXXZSHnIs9x7ZAdAJLWKvw/iPbdf3OH/MbRlkTzZ7MpB0zqXnUx0Zpn+06tRb64j9SyWA
DCWdNM6tl1PIYi0k6612OWerb/a8NFkV5Us851y3B4ZFoZEzWJD66nSfzDDWBGYX78F4nDpFCocF
ktvyct6dsGErmlbNFgP/KZqd3yrIzV1mpkSDS79DyE+kL7i5Y1Pn0KEURwl15HMd/7MCJZ5N15tQ
QwCErCX0QB9SF9dzgHUu50ZEtyEjbCMJCDtEktGxKMePrlTZOemmZ1kH60Q18kLWAnBdX7AhnOmH
wxYZ1ki4XSKoB7KSYdBUuF+xxYjGLTre5dE7iGAcVr4HYwo8oXPyQuNPiZHYxNO6Y+TI9WCYwrN2
+Oe5OgTEVTeAykkY3iSsHO/RlB6cAEkXE9pk4zaxsw9YthTpwisKAZROljiGhl+ScO9hWnc/zMkI
yWHvIgysY3YM3JtgyEIecKEN4zmxPJgS4LnWht3yRS7VuxPE4wljn9jLGZSUYP2kXZ+FvtNIVCSS
c9/tovPjphy9v5LZGrO/rNkxvMiO7GSe4lC6l1Q5f6gpza9Suc9ebKa3dGpCkOHZNQAdx/V1AB1U
hMOujiu+z73LG9zGJb2mT8Bomb3nkbjNY69XJUOwXC7rsS5565CzUjCV+cmuq2NTtOUpMRN1rLUH
9zXQe7vh0JqLhvUeUOsiBbxVovP46ijXehW+x6WiOB8h8enCLdZVZGjqAOdHHtSHqm9/26It3iQj
oT3rMhQeg9PcQEa9UVRNR02oVDHXJZEaMeOVzjkOEchZjODbOCho02RKPFg2uuuhYGA6hRjsG5jW
aWenJ2VyFe01qC6j8TCYtwWtwIwLw0ryUwPQ4EKIN1xQ8uVqnYTPbQpPzdCSlKwp+gwQrq1NH8qc
q/EeYN0CZy26Q2ML56ynxFtF9GIgSftzARaBQQOkMeXQ08zCvEYzIGP2hPsqYRczFQbZ8jS6Vz8q
9q2IaHXwl/Mexy+3Mi79XR719tZt+Ja30mZCk9bxtTL1wdRudCqppY9Dicvcl4AXA7u8pUMJKjvZ
8TroywGITsDG0NtM6S3CMpjm+CfsxCLdjj0lKyjdHmfp0iob11wQ40WAbb5xrFkeu7obdyEWL0Cv
ZMd09G2N9n+VfFeeKouEFrtdOKWBuFeSWLBJDcfeL9pblCSgD2RaXke+l6mjrZNXwbRvdAwIAS1c
WtzSjgSStvSySxETDzINnb1XNQEFujbBgC4HfzjQTQYGaeCis+0j145bNlEqmo18Ekl+d2yGvrM7
bEojH868mWRh8rncJlKaB1n0V6byzVo1yn+NfZYTqbJfRU2NEo+Ij4aCzdCQWX/qXNZPWdBuB9G4
HyGDljVWIF4S/o5t3VTOTxOa6PDdyc59axyzewrz7q1u0U/RDwNLXiClXpl+C98fvgX8e98DDjkr
9LCeQSuczdNlMHy487YurqHt7udIyw8ugzUaRJtYNF+kp96B1Rz1U3BLCzQlcSIq0O79JrGa8miw
So8z+63Nope0mvkQmXTnk3DkGoP0hGSxcm6d4voR5513H+Q8rFNABIJR3r1ZbiYTol3RKv3kagjP
5mi6P2ZU46t0/IlPLlp6XLAaY/k0SUcfWi3/VcS/EGwRgNsUJoIid9JPY2QlN2WaFeuGlzqm82V0
E5w95pybEDMD4/s0X9tmnW6NpIe2l7fesWlVhgkAb9tMKMis0NLmFLXo4AQMhY6mzh4NfLxJQcyU
dcedbOyxbaY7G8AfEGP1GVizR0UuumMmxiUjXRXb2S58HFRpe3DxOkFum/8BoFxn4VC/uVHvHBr6
6FXBd3k2B/M+ao6fPCjQrM5LIk9WiGulFmGLGwK0juf4XCnJlmXOLhgai5ttXWA9Lh8+p0JAEj13
ZSLuoy/UqRj41OEYas+hH5vXwa3bG5moR7MRr45nMH7GmXMMlaKg6by1HVBxWVHi/NBT9MKwH7pa
mG5cLAJkGybxKxphgohC0p+Lpjg3flw+2y1feOFE2SZwMiZkTPOuUS4Y/tkYdHVqVxd2tPRYcjhU
kTXt+ryzn4V+mIK9TdOXpHb4SQt1k3h7zoxN2wt7Wy5XEaNkdOsnGco7tE0jCyyvnAVzwb57ScDx
Pkcp8Lg9Zqvyq2A8tfa12T61w5PoyvJSYi6g8SysXwgTMXBbCoE5a4Z3+sVhvMbSDT+c/P/YO4/l
1pU2y75LzVEBmwAGNaH3pCivCUI60oEHEh6Jp+8F3eouE9HR3fOO/w9eScdJJIj8zN5rtyXbHw5F
g/EP1aHLdomAWmaW3WcxJkgXhbQPudF80BHoR7PmTPBjaw2A8OIOqjy26Ml5Vbg5pVkf3YbReio9
aj2b/OzT74PHggrkRveQcH7fsEE8GBB/BYyQA0xBVESJER975bvLtsJv1DgDCZbhwFXLQ9jSb2vT
MOyyrtv2fWrsK99J7gHCONi7a5f7IjHB/XQUDDB2CiwwIxmSDzVsgdK3wpc6Zuwa5k1w4lUvcDBW
DKDttPjIAgoRYB0xiOMO5Cbb0Rd228j0HpjsCRtcfo7gLm8P0nPlS97N3TN0gbrfadiGznaoPwcs
NP+WVsUR6Do30THp6xudvxW29IWt0EM6UAx5baDWCkrUquzySzn1MfUTLXqZSv2sM+ufo5wfWwTK
PK9F/BpVjHcqD7/YoOqNbSiLjtZYOhShfd7Ls0yzepWjymQPBQTTSJzgVufi0wtFuY1E/2hq4bWO
ENx2aQGdXjQ0bZATF7WdPTgKGDp7+pJN8JAwJ8mCXZEB/ult1T8MuEsGfAdvombwmabxg4HbkEWJ
SXZfKnB5BHvcfxvRmOKbjCECz9ZpyWzq9yFxDGJhQls/Q2NagQ1nH/SW2VV9FBkXvJEW+ltbw2/t
88g7WgPyvq6J3G2m9flZxgnabcfpniMuboa96QtiqmTL+JCWagrdvWxC4pQHX34pVkQqNvRTlIA+
kJ7vHExrIhG5hJdvNazqrdz64yEVem4Y4VANOBAnZx65LofxrpQojxqA3JFx0D0OkmkjC4QK/u+8
qkBjWsjIYnfD+ErUTX7y1F/X1cZxZVkoO4HKwD+0jY6Qqdl1ECfWszMN0TI2e3COQW89V4b+758K
yXkHLU5t6qzvdnqJLDwrxhw+pcIskIcfqrPi50zefemXL70ZhPfBGtBcJMmDP0TaFfDBVkbBE1Md
dWoswOy54bsPaRFEL8bvLgLG5qEPgDPj+3yKsunUEvjLOCVVT2nJpA2T2bHOEGHQ5ljHwcUSFfp1
9TYFrLAwF8gD3sx+W9fMHHzUbIAFOn+TdrTQDiLsYpaXT049biFjevhLsuLiKHyQQF87sg7rHnD2
PPiIOVQrpyGRtMz/MmoAvQ9Jeeubg7WnIuctQbGxGHMW/IGCws9U017q7UgEoU8vS22tzoKCfwlL
vae+04ydb9jttZ9oeWUami9APV9a0sbufGN/VV37qwl5yBoQ+7ADoE14W5sGJ2Tf7ZqtJgvWoBbX
FEWxR3hB3wXHPqTgzRsCcrWRAWHYkF0Vd9amyNP5KDasG52ufaOt7LD8OMdcc4j6HEt4qq/KydOn
KtTqJ+o3sq+0LNrCiyVEsKDHHqZ2ujgjg7JWua+dpXfPSGxpcd1cPbDaMS5TUK661E3OWDgcNpDq
oxatcf590HqDZQ8eSOYXfI012a6u/H4LNfnIa5UdUOsZ98A5xF2XPsgmsI5BPnJPM2hrhGs9TcZj
62vmq/Ena7qLN6N6I80MrxBFCNzz5SpzXAJBVDRcYYcPV+KLTzhgA/8A8iaxFxNzg02hKFEnjK+s
iQt901R180s0OOopzPvEatqlI2Pz1tnZZ+KjvRwTab2ik4oQ2T22PR1JIoxwU1p9DSu/uLp2r11p
GBABRT0znimpgRZrh0byygNNeRWT0e3s3gWh6PbvdBbGHuOYdWRkF+7G0cg3/ohnps6mYu2jA2Vw
ktpipFWN3LUZBmTG4J3DbVa/REzFlyy7PzPbjJ6n7iZa0gUx/g/rqel+etnelTS81WiXwxlSxaEv
LQd4XPgc+pV+7ODqLxylTSvOCW87mHb/j+Hy/xNN/09EU4yOmFv/90TT7Q96g/i/Ek3/+TP/QTT1
bJiTsNpMxB+2BRhh+Gnaf/sXzXP+VQDm4z7C1uO/hp7PUJum7Nro3/7F0v8VchFUUwLSXTg95v8T
whReBQ78/8RMsPGvCv7n6DhnbThqs0H+P8EsfJNLJCi9bMe87KdMKpKtuoU+VX+hQx5GzYRh5qfP
cV6ddATwalbCe7MmPpuMs/rdYmXkBwKgoxFGQZ/NWnrP1MMdyQ1ymQek4NS+uTBm7X0zGA9ep11w
Zc6jEt4BEqE+qQNyhTv/Z0LCrwvNPybQ8TdZxB68TGykYSj+m1n7b8wugHH2A9QYA6zZIZDNXoFh
dg1Ms3/AwkiQm28DtoJ29hc0CTcEUTo3qaH2x2NDsWU1Zw08zqaeHQr8yR45XgLZBngPXl5426n5
zUSBDDJSIJt0F+kEE9SpeSlK+8OYvRBidkWwU92oRP+0s+gWZAhQmtlAgZFCzY6KdPZWSEwWPWOv
OBUuGzyyndQA59V1DDZzDHiTKHqkDnqoAnjKnk+aXY2RA2QhI1icHfrs8Whntwf7d3LUEgwgsxPE
kc/d7AyZ0mM5O0VsLCP57B2ZZhdJNvtJmBPbSz/shhUCsgcN5YqN+STBhBI71jbNycnmKIkxqQyz
WyWafSsWBhb+b2JnSQWT8KlCW25MK56rm47xhcjYZJZcHsTsiQHs0K/r2SczzI6Zil14V6Moc0WE
ehp1GHZakq8x2rAHudQYb8w+WLVz/CwqFWw5DvYcH5sOOLXXIvS4HgSEHudP6jLm1Fp5RUm1Cqb6
5mL4CTD+SAxAcRtwSMyeIPzdhMoBKCqxC02zbyjJvfvQ2u9ap7PeK7eWfTLb7lsi62OPAWMnOeET
ROKPIUk0FgsXLEo52yl79ixhaFgEqt5qqDZbTE2eSxpKhM3JxO6Ed2hr0xn2FfYaC0NUiTGqLYgh
IKcjRAFlhsfBV2twX/6qnR1VHtaqfvZYCcxWzmyK0dUfy/lRHRr6MdL9NZiChUGFicSMZz1L8YG4
Bk4vacu9wj21CIbsDIaRZVoXGJu8YKjXOMJfeKW6JxGZAHETROdOT/Z2qjr4jSt4edXONbz8AeBK
iwQZ9OX4NPaMcrVELa2GkTlDmmDv+MHb1CLq8RRumBGhb4VAz0s0++iZI3nYFuJgDbJP0oRAghDm
WCFiWFaKpB9E+N004LwLXswKlMe26Tp/DQCcQKageWq8LtpHUaVWRTd8EDoXhMU6bStvmVRMWSNR
nptU/yi00N+zGXtO4PsvYlcwr2ISNkzTKdHiU1ly7Y6M9WG5TO9Rj5ov6utT0dpq0wTjUmiDWraY
v8sUESTmlhShX7cLAvxW5PlGm85tHkD96zvjW1MgAdqUjC7DHAVWlqrH2cjuG0rVsWjnH1qON69I
BjzCfb/kN+xCZtM7TXhA1iJ/OxiGttK7xlua0RDOyRRySYU1PTGM5DKKvmLEfmwxq8dReekVThFj
Pz871K4jqZh6gm1HnAUJuz0WYdqCWr/aCPctBbd5way+ytiZ0no7p9oJ/zRtioW0NF+QI4ldOfDE
Rl2Ffi7EoMK7AkqkzUaRwFtvk7PqU+QFLFD2DCjpPKL+TPmeda6zsTW7O2bsuurSXE7jH3vK4ydn
TFdApDD2Dj0xMwZtsD2Kag0RbpZku6dBg9qF4pqfZzZoaulRc499hSs8n9AOkKhVGQKzeO+fk7Z3
+dNkTf7u6pjwLNmYMxpMxQtWCneVc6Pp5z1fY5Lt2Eb1vQyNfYgwba3LrKEFEhlaa/fYVKhIUc1U
V1EbuyYsnpGyBBt66a0lxvIIvmtvR/EHByhGqim4xwPpuIY7PkCbJFjB8plpjfVpsBu8JRNyXm0q
8pe2YJWkj+cEc+jV8DhQPD/4kyca/z5BAZg3IkYVX1qCprBvmKwKp3aWnmE8m03ykmNT2zRFfKSO
RnkWI8Xx9SFb57q8elwGJkA46B6wc8CX75y4V6uoL8x148DDMlWHwybEHhAELUNfXRJj9Q6f37wp
zCSR0u0NRnWw/76Xb8NmfI/croRMF770qj0MfkwAVc3aRyYeafaGF69aU7s7U0PUSKijHqvu2O66
pS+a4c02m+mCpuHel05xGFu+VSMKWCy7Q7QyvNml2MTTc6npNw8n0xEvLFLbscq30p9WZTJFjLj6
8S2SxpkDraFps8gllreinLI1uwwDk0nQHAUNRjPrktKJZTmDr+YalXszKFLupCl4PUzeWeJ8dmYX
Y3Giy7ba+t1B2z63JDpEWV6/Qg2nLmyiK0rIixlKsnYc5o6NQ8qv8sTr5NrPynzK2n48snkp1oXp
P/YFEk3Tq1/TKftDDpZ/QM/rrriWdpNHFjpuK/Q8cNNzZ1vr7ndTEhNgC/GWRCZ+N5lcBqw2B/Yb
7dRvIwu6hLIhs4eNTe6Gmo6yW1uD1t9h3bKtyvyrF5HabvljsvUNNgoeh3GWd+mFqeOZ9ZNP6W+b
VCJoSOZJJkof7UnnDU0J374nrptu7EovtihVIDx5yuKJxVeLK5XWFJv0OpxgHhGvglpUoqV1ZOGv
clEzmE0i9OLtXiVoUMZ62ArSrQKuqn09cQb2WhZfBPjAqq/3FRFREn0vyzBXHMeYYGE86vO+Oy3l
u+5n3cWcH5RefXpMBww00DAEGOqlOJ9ZsEuEZUth12Se1hqRybA1WF1IdDdlzjPjm+Nyknm2zYzk
I9V6biTkJXEugTgYvU4spU/AkZVGNf2SIGpr4m4Jy3LLzxC9hvVLF/1t2g/lw2PT/YbW3K2eQtcE
8IGvMbLYMNUgHMpyNtxGRriu04lsEpW1OynC9GrnWyVcpDRFSCE3WuBHKEV0nTFjD5kkV6N2QIx3
BjI1LWu3rY9p6X5GIQsSI5pf45TIlwo7eZ0dgxDvgW0itDJDLk1Xl8ZayOyHcshn2UwSnJ56MCRq
nowpMTg0J/O1Not+3VpOu7I0rdu0LW8VUtnrGlB/K509qpUDcP7+r0lUluHu+qaI3ux8NLYij21S
ESdqrFIgOgl63F9OP66pK4NdbFNnm8EgN50pSYUsmj/kYoQ7SzpyZyIWQumzi9GBVJ1D4OZw8Qyh
jkjwvIf5kmFy5gAVvg8V6/ZqSuuVJtC5C0wua8R8B2CBnFMdmVW+SVau6rN7Z4kWIX7KNRuG59Gl
1DfHYDtIAQXSgPSi0hIljOdupCqKW10kq9RrHtiGNTfigMpriymMJtfZoc168qzuKUUujQtCstg1
qmppR+64M7JZaOeT5Vhmrb9m5WohIxLtVghE600nXC4B+YXCg/BygUR2iPlt2Hz0tR2la0nqABnO
H3nUuqtAmtnOzcH/R834hibkpHLz3ZnF2u0QFcukT3HpoPD2dMILsaVpq76bjKUXFPZaSo4CdnYH
wxuvZQ6fs1fuB+PZpSHzdDtNpAW2GRnL7LCdurOWfrEfKV20PFkXbD3Sov+EUrzXogB3vgrOoJF/
0AjuquqlMvwvt2b7VXTbjk1ROnhfwVD+RC0O+Pjd97qriqFt9rQbL7Xv4Gj97GNnr7GmGkNrHzs+
5Ofuqun2PgjEkhCa6zgOuzrSV6GLJKZNtbNFEdERiOAxDKhVs2HgsW1jb1lpzVab6k2rkY0lphdn
JOW5JPtUR5KFotmHxz3tbMu5Ww0iGc91v5yO6M6wPY2NBB+xwnnSRxtpygcvF0+ctARn4lWi8Maa
07zC4tzUXdTiqg+Os/MIbaXLM45VtOiMs1xJp3qZf5PJVNJz/N2oykObDPfKDk5e7sSrwjYeS6M+
NiYyzJigAUiUnLSWf8wUvB/lHbiy/3aOvw7DGOMHC/B5noYehHDCbiMzgvQme+PV8rEtw9ehfgh9
FjlV/tSGN4dtPzIwnOvhsbLsH2HfGssCVsE/WFnNzujpO3yAIPy607M0xAf9UtlQZvh3aagXqQHc
zeWM1xTeAfuxVuA/e6PYDBoBZkA+EEYNMifoOSAFOljnA7YfNNzzG4SlaT4rpFZCxUc3jslWZv0f
hcVSyXgHl2dF67FHPdAixWRiOdn+1kFzNZnxObeb9g8olNhDX1Kk/kuPvL0tjPexad6GuplDz0ej
+kTA+qxh80/vLtE6F6nJjXLGP5qv9pP3YbvuaxBFDIvzp6KL74g3Php7vGhU13E+sXyXW3uMdrIp
vyyl33rTZPRLwYIpwBMRPHYwdsXoPWG3sLZaaL5hXT4LZe0So9vn/WPezl4yeaWgX3sY8BaDpZbS
cNdOkT05fbaLrrLmcJ2I2iKXR2FZwzuuFXs6sowMYdbLCUlWyCc83g0JEZr1TTPzWxNwpUiT8lAn
gbB1nTm33b/mB4ea0i2ZwdPpHUlO85doD5xBW2j3Xs5vSPNWdTNQQ19A4Vl3ZQroZFpLwi2RQtwZ
5fJktOMj0OQnb8pPbhMfRNpt2E9tnM65DEU7j4WvOnSP2nRzVufarvWqS+UShUcbJuIYZodzYjTw
2mNOBt/BltJB9Wtbh7yJ37tUfyDZ2FWzVkS0h8Sx70IjSjJFXY7fp++bHwCDR5tcOV/Ey2QaL/yk
J5tTenRmJXL+oVzroinv4tjVTzo+1UZ+q1AU4Ik5hNNzqzfbmsE79d3C9jxcfeg5LePmi/BZc5t9
7BLHnPuHkuRChUCe2m2T5KC2kN1tszy/1aO3C9n4h0XqLQNbvfdR8nvLLLC9NVnz3mj6XXjRpw67
OMh3AIf+4L1Y68J6zLH/qqH80pEoKq1b1X3zhC0ySrOrjz5Od4MFq8Nlm+d7z44fyiKdG0Y2Bc1f
4EoPogs+SI/0vfHDbauXkBvclIp12YqnOhPfbYQDZTK95z63n5Hmf/ut9oWa5lC4bGMDnVA5/5Sg
1RYDcrp8qyegZueLBSvEe5ng1fMo3iIbuTHbpDx6g8ZUNDjYLACJdW/vxyo82yXggX4gjnMAoTA5
vO1V3qDP9QgaVH/NgbecW+mvxch8KnXmCnimoRpvbes956mzbjT/MlJMFNJ5G6xqxT1tGcr+0qXW
WmbvnZZ8FrwmgZ8+dmW0xrd9UnYJj8Ivtp02LjSdHt3pHrlhhCTHGitNkpcui4MmxptIkQ3m0bax
CJFu1TahsbASuEd+8Jgk0T6xjW1oqjMBVIi7MAl2t5GZP15cCVrfTWiJTODoWbxz+2oNiYoZgtYc
NfvDvTBovHom1QjDMSxsMRmdCuB/hWNOZjCu0i76rtH+Vj20CexstO02KJLRWSCsOhLAuDM8rBR2
l94r7q45Su2l45tLpY3feZa8SNBq2xCyKJJC1MbokBXs/UWVak81x+YiyOVZ1eah0i2y2dyXSXJV
K4lWNdY3hPlgcROX1n8gnfAhdVhsNLJ4R5y2cZOapm26TbY9A6AQMOn3wWfoZFWbWNSv/lg+VBbU
Bicp6EzJtLUyvMrI8UhfZI8aajsmciQPDNw4mE7oCSPCUQ5w5dvmwyjFA7jnCexhEWfXnEQ8oelb
ox2uxTzJd/IlDue1kdIajdXKSZ/toXwuhDwqtz91VrJSLA+Spnjz1fSU5MajLbHrVOosJy1fkMNH
WCw2J2JVaYlKh7UoRLm50KuCaVvSBtpi13IzEUmwMllnMs7B2bS0TPdU5e1bZMF9R9o12nfHGm61
W7xF+VWLi2Nic+LS/elQBtSAzB11Tme9GcA2weyhpkspDcSmcoJDEtVvOHmeyLKDvhFyj+hH98zo
8YLRnLd92by0lOd13Hx4IjxTAFNpDSnyQ0h/4sGpg3Y9/12Frk4RU4pCiXHZxtqDKVa5W35DyVsn
1u+FjxdqR+HEq8LKdnDsH52ONgy6v43pHgro3elUrk1fvabG8NDz03UcFEZBSnS/9vTqJ0yJmlEm
XFFneq2rAmHrtM6mgBKnvwnh8rxpEl8I6KgkCpfuOJ7m16vqyvde9C++2X7kTXbBRbLFi77tShw5
8m5KNvRohUzO4/pcqO/MDv/GSbpo9ewzcI0YVQymUt/q8FDTCttTEq8C1B9zjci+2VpFBb+bdNu1
sInqaK3gGmruYzEED4bZHuC5uLB8qokKq3xs60dyCR2s8YtMw9/nIu0xx2aX2kW2M+JNwyQbVznS
bgcI+qaAsQyAquISYLo5VRsGKrPmvjsHxqCv/WJwVjToj4n9gVbgSudKwZSVVGzqIZv2rl88okfj
dtVPb3Vv4SYr5RYJxNoRxVXXxDuL9nQxtv1KWfl32qjD2P2EgPO4gROzOUemZprJJZttBwt73mgw
NyWGGM5vwho1YK7QeRgba7p6TP/+yhbYhXHLGW1f3sqmP5dcy4fMoUFPR9bOMfHMNqoGLY/1M1Nn
qrpSrYdK7NyJ6XaJJ6NMqI9Ahf7N2uJX+rZrfEisnUZCwMT9UxhURk7RbGwr8m8tMCsGINzqmgmX
aEULD3o3DBa+g7O+U0XIXU3t6QAW3qpvfZfOmeR2o2kex9IkMNsLo7XThLtOYFlqovCJjuBriux0
UzVJve96RuYhngy3ZitreQgQzQgiP8bWp0T4t8CozO1gWzcx2NemJgjYt7SXyid7uQnDp0lDvBQU
L4EDINlpQf9bY6etorayd4mESJiBEiHP16BuLnxoozMABLmtMICCpEODaiHDC84SFfAh0IECVCDn
Vm2LN0ezKH9o9bCVRYugDrW1Xd0dTScSFuTPyuz6GrEHYu5Qz5Z1Qz/lmbilYeojmPT8bVU1PEOx
2jBmby+LQLr+yo+qPRhN67nM/rBk+KyHi90BjLLd51p2ZKbE3q5weQkx/ugmSjl0pnTImJAccfJd
h0po3uGwROT34o1laJBCj0WJEpbJZyRz3sF5t3cMoAytKwGPA1dcJnlFsGpFOoqmr6H8qRMRSy6v
BpG+foPGKEiCD2egPA1jhHdaU4PBcek5Ry4lK0XCVYoe0WQPXWJOdzZ7kR+dMn3Muuwn6YkZynwi
JQXfHhtlDjVxi+rxb+55HHevyPzoAMppmVnPWmK/lBEWJSA4j818Jdc1a5HWm7mhBobmDO4c/rh2
MYaC4UaBybJGFZ5ysdVIdBez7T7vohWdKm60WROLA8t6Ip/jJULQbt9AGB9dWVxl4a1Tg0vW6WF0
NMHwjnr6e7K3wst3xP5B0dECRfWPzz/7gUuETjhZdIbPM+iEJRaD4kUOYJs0R+070wZxVH1xxJ11
6EpLQ6fDteuhWYQN3g0DX4D1x0B9YN8IHPzKzWZFsFGFPpUbExwhhPzNnf4amX6LVMadR4cSKgbM
MtR81vfsreL5mYmCIAdjigTc9ZDvitxd6ZG2tck5Y+WNZDtF2mXuR5YOCJy3w+g+ITx7Dxqw9nG5
mMintYWzRzP9HBCYhKgbvLGP1J0r5jJ4nbFgYbgzwQcFw/hNWzUnZeHIT7FplOgJhgxApZ4W74bf
771pWA26cR+S+Fsf8iV80ccwsb7MWp0TiBcr4CN/9NHZpd7wYsU0Ja67Zjr0rA+cPn79Rytfrd6O
9gEnb9OKZmnzTmYkDXyTgd2GqzGC7sUPi52U7qJKk4PDqZgElsDPp325oU6cqLyTu7hkCLKI+vHC
kutVMC1cTGL8iaL6IWbqN3h3diirSg82ulYDpJjqx3DMnsy8uxowRPQkeii77Oi0gTwNrb5nwtzT
JcIVYF5dsN1vl5LsUiyzrEJEvWc4/S3aYJeOIZoseKYxyiR/aHknmOeqzwib5n5rB87DkA7bsUdg
rQ/8ZcZ+FABXRPruBO2brjvXVqu7dZRnj9ioU5F8q+InTBhoFNSNdss43XWObm6cNV+sTUtbIPsh
qFt1l5pcIH4QtUPQ+4lpeVw0ysXnH3crqSfZksyzxwYkMbrhT/S03Bn1iToGpDF5kfPFeQ4HvMAI
Go++bqBEkfIH68NBsVOsJ/Nil9FD3Lrvfu8/B4jSSerChFHGwGYGihES2jGK3DzNrhd53b6E5L0b
kDOrZzTK18TtvaVfRzsxZbNsuvzJimpvjMUNo8A6Nlq2skTGuy1R1UwVLbYUMRHlAlJsoLt4duYH
KAPDPx/9fqrNn/63r/23T//bH/v9E//8fXGzTZXF6imfjSXiMU5KAyQNT2FdgTYPjLw4wLcoDgW7
AlbM070gLXdhZwCozPnh96P/ePi/+NrI8iRbBIxF3CFOIeuF5UFFk1ghC5hjqgt5ICW5/Ofh91NS
cNq9Oz3Xete3MM3M8oDhl78AeiZAx4hgT1jR2YRi1aIvmb9de0Q9s/79UOYuCSi/H06tcQ1sb9wE
XsxN2c/H/PD7gIX0f35EtHMpAhxnmU96qKz2ntPx/f5+m/98mM7/yu/nUrXzwA4bpQSsSwlXH0bA
DXA7hn9/+P3a76e/v+B6Yc/r/r9+uZk/cjOoEZwXhCeD89WZWfJFWbwAJ27ZaMbywAZNHlobfh5e
HhQGaVQdWKdWh9+P/uPh92s51Ky93315sr8F2vCdZXiTRQ0ZJPDSkxcyjkMI+zWxvrnguyDGvUWL
FQ8oUO1dCtNzkTN8y9BI9l7DrMocftLWG+hSeYCnBK2/BF1nKLXyfWAwE7dJooaDVT5C9EpTI9iH
XnHtY6kOta1ADhA5LlR/SesRdIfjjkuEu++jI/EIcAjSLQOxc171XmWHniYAm0d5QZKF+rnp1Xoq
kfOHYEey9K/uVgdr9OyD3w0KCdV095IhPZh20B6jknxNVX3VSVTt+iJI6a0XSTMUl6aS3aW1K587
qjiyZShxz7jr0un3btUH2LIN/hkTXb2W8mKWOZChkM0lNanLUeVpzaVUWEFzdIY27Oe9NugP1mA0
l96pz0aJamTCfy5NpL/U4YtnZMfZWUclHRatdelNy7rAEuDdb42HQBPXyZJ/3TyN1/yR7oKNbJUX
9rmOYzE72W9xO3p717CCU2oGVECYz7Txw0BquPSk+dOYbX4uSup3iE/nLqJk4b+JNwZMCxTPauoz
/o1q7tR+8zmMNd5YqyyuWjMV1yn+S3CAg+x4QnjNdDHpdTLsBa8KfDhKXL3FY53mxSVy3fyia09s
l8azM4X1KpIZKxXGbQURs5vewM5Pf+6ekay7Z2ak+zAu7mZYuYyyKnUSOwKD/lqMCCZWbAtR+QQu
mlOIfYCcKcXBRKmaTyt8mJSMJvN+Q9JuRrm6YARfqMInN2j+Ttg9aWznKG8MHalw4Hrd9leRXUIn
X/oyrzmJ/AwWpvnGeafvGNM9UYCs9flFZKOE0oSFSs5Ojt8VFVxZaSWs9e/X/vnl319BSYkXvit5
Yo5TvCuklcFfzF8t3/vuxHQqcbEtSAR4hJvDCK2+QF47JFrwPI6w58ZPUVk/epc8qTw8p2Rb0Ecf
h9F4itswX7S28YKrulpovvxwTQgcxsRUtpruw9R3xzyzVramk5NMpWgIcOcsYHaau6yq7CCt+NQU
1HlJhbkaamVsgdl0sc3Eeu8sS7d/tUtz15OXA9nRlHjocAlHCGRFQJ2KSvZehdm4JJPLXhZezwbF
6J98zipt9B4GEMEMG9StIvKBgdaB9hYIAxZhr3VehmA4eyp9HzSbMpXGUxfNzciRzhj1Idux2qYs
Gf114MAtGZIGhZ4lr7l7blmjguXsfdgxdRo/wt1aQRKgyncJUoR33II8kH+GiiLMzfWPTmLkcXN/
PaBNXGnG0SO6aRFM1l9yzadFZRDK6ITjPYi586uxZNIXNksMBntD3AJUowRbxhvNLMfjkE7ecsz7
t05Yd3u6TzPYI6rDW6eZ2Snx0WxkgHZMM13IHp1xHONw1S46zAtuhBioJjLAql57DSSbVzMq2O2m
5a52ps8A/BSNa30n8ZZI1bvjXLjjP/ltwXTYLZ4VRixNWaeqMpBOO+LBM6K9bOFxGjcwcYohOTuL
0ms/ChQfaSnURrm0ft34U8jS36OO1W7aCJRUdqzUdNM8GohCRSh3E4SulUOfhwYkuU6TbmM/5mnI
FAps86QnVJSNue9YhI2F0S2aFpxoWcilQUjGwqLJsWLykKwSEayEtxvFw7kMjy5V3CpudFBceYpe
f8SJY+XVD/yMLxdt5qJjV6ljqtnWif+In2fcRY6JV7RwjGMVfvaRYb52DgMXpznkkOn3cTdaK+xY
r4Z2qajPZIkCxa6r76wyuE33h1JGfw3CtBaujlu5zm4+xVlv9nTGIVoxLTYwcoGbKWmgtShdZjUn
cNRMh7mUbCz9qBxWdqYb46mvUXrXhCxjIW4+E69lUo9SfBE4tGXkTS3Cb68RxRFsDlI1mp9FKKzy
OjJOWJjK27kCeh7dbnGvG/mMYuqrt5OfpPsmgM7Z9KYKVmIKd9x37VvOkwV7ZGFC9N6MdPzsA8Zn
uEtqlfnKZXbWtptPIvO6TcV4uRU2VtLKJ06uHa9GNHbrSrB8rAJ0gemcWOB8RqTWbBw6Sl7uq0Re
/R44xk8VTVcR5yaghdpbJ2PzP9g7j+3GsSyL/kqvmqPWgwcGPSFBK0qiJEoKcYIVUkjw3uPrez9E
ZmVWVFfl6nkPMlKGooF55t5z9lnndOhXdeiKzTwI7u2WWqGlsWym6BFOZUBHs1NwQviGF+oloaSh
0fF+mtEjoMhZWUH1QLhtslE0rK+4jbRNbU8bVyFfqwdVraTzRZlj8CZY+qDk3ZlFG+0CoT6FJmtm
DVjGGm1Pv7ZBDWA4Y/2W5p+jkgyrJp7YDjOyUdK1bmMTiU6Bk8MxsBmUKN9cgOxmUxv0ztB+maGz
sbX62sHx3Fll/UBZ1t3rjnof0ZSqzfAxlVBPnU4FQZ3BIz3rPZUh5y6wMUg3bSkOMWkVUOe6bO8C
ydg4JsS4IsXj1YzDUde7L6uaXzIigHlu60g4/Knzp/gl7e5Do/kRjP2lQnvAQg0M3iD8Te2LXRf7
Z6os4JuCiuozPjBGG4OYQSBjfqC+18o4rDJV7hYq67OgArxiUTpsRkkihUgqJJq0l5DSBFopzno+
AvxSIzecVdRK03BKeUJCTiOJO63yQ8InW9ctHqJJIlGV4DNvQKQy5unAw/CFRsy720SiVJMQqGro
COeW/AVPlcBVIdGrhYSwErw60SoGzCrsBo+bhLW2EttqS4ArhDGWMPA+KLmSn3BH9SXdmRL6KiT+
tYIDi2tHORoSDdugzvf6hRebSXSsLSGyiaTMJhIsOxSvZJyRjrv8RP4zSwytFl50iaXNBYBa2Brp
jVVXTFVBCcC2g2T781s0J7vaAHML8MPYssmmuSgXf0BxRwnFXb6yKCLvsTJsJonYjRaK7vLlXFNw
ziRkV5e03Rns7vLz5R+wPiROQOflu3Yv4PXGEtzbSIRvKL+KoPpaEu87UU/lFswPQqJ/SwkBjiQO
OF/IwK0FJFizwQVrEhxsS4SwDUt4klDhUOKFGdxvQgkc5gSdSskhhgMOjFhiiUP4xMuPEoksRlmS
r6tWcoyHBqRxBdsYR467d6Ada5J9vPzTSxTyWAJFtqEjY4Mj1q1GtO9LdPIgIcopZRAvlWDloAfj
CGk54IyjBwS+7EgMM5CSgVAX0MyYV4obtCXwuSW4GbrBuxqAa8xhOnewnTsJeS4l7tmQ4OdEIqCR
Owqvk1joTAKiTYESL5LQaF3iown/+WDbmm8zVKQ3A9sTMDE0LuJaBowCoKa+TXtKQqmpLZQ3LZzq
dCi1nbqwq3FFVjf9ArSWRxnHGlRribsu4F63EoDdSVxKbuIdVCUe215I2csPbejZXFIUwSOA2liX
640jIds2tO1EYreN5QUjKm4AuQuJ5u7lQQhGGgYd3O5KArxrSN7Le48l3Hv5ilAE2+sk+ruBAY5P
O3qoe+40tf7QJCbcpeebSnB4AUG8lShxAVM8NICLVxIzrszdfZvxBiKcUxoteA/L/anMG2eFOxJO
LbzySoLLmwVhHrCcm6Cac6C3GL/TW9rapecAPkcnFCiA0G2HapI1Bp7qBxKTD2UwoA8f1SLaGg/G
oz+w1pvcChqnddVhrccSuq6IZkuAJf5BCWTXJJrdhtG+aPz/3w7xF3YITRgOWVz/3g5x+72e0u/5
j7/912feQgA6/Pjvv/32R7/5IWzz7wLFgrBIixSC5DKyu37zQ9ju3w1XkGZmEmzkqBrOBHByiwfC
/but6ax8HM3RoQHJANzf7RH23x3HJo/LMm08FrbQ/y/+CPWXZDFeX1iOEI5w0c1o1q/JZtxZcZ2F
CSPwjB6562cZp94cqZStk0nJ1sVIVFQCpID9h2viih58MthBLjsVtJbJ+uGG7IXZ3TLPxX8Revdr
9Jx8c7ZuO8LU+JgOudb/bN0Afhe2ymxNe6XpjppNG1VHxUKdYrifWlhgRlYTCWTvjKyX/FqMZwgc
/iL7TZ6Ff/aPcHRczoYhPc+qtmRy/sk/0pqNwJ0QjmhfpFO+nyi0lgM7j5KDYvuXksk8C/Q77Guf
7zHL7I3ZYzRWXkXCW0z9AbgNYiEKCFrc4qFzIhLcRHpN26uhlP6a6h7yphBmyp8uxPNPh8t/5V12
LqK8bbjsTPNf37pqCUCWuuFoHEz3lwi3rpscNLsymBmpsu92r70tgyd0fZ/K7Ml4tNACZ8h8whhZ
lqhNeMer3prfiEIUtNFTTMJDj9GBDzIjfKYODKHAYmnN6+2BH8ORHrLnXhWXUUMgGbkW3HH/jYOE
2CZrWWzzMuD4HlpQhPuyp8MxVhRxREeUQKeRBFQ50R7+FqX3PUo6kKojaAahx2xEi1inF5LMW4c2
qKFriD7UZGvNBuDseCDAArG/S9Vax8xDI2Lt5LA5o3rjC5lM4KMBI+Zt20CkQV3mk6Vi5gejK5+C
QG6sAmhaklCcZrRttRyjTWI6dAC1fYJfR9qCYZ+m7NClWG00K8/us12cQVVsZ+o0JoE+VheiYTHl
kZSPrq2MRui5dLEWtzPREDFqOBBMCK5JZGIlmQQ3pa1vVEUAIm4sZ6On34LchjsWogBMsV0SSRZ8
ufSiDkOGeL1zIKNpPiFPg/GtcKBCUa1oyJZxuLAiEq4Ieu3XoJOuQ4TsKgOsZZUfqaQM6+DrPIyb
LuSve/6cVqWBSq9a4JXZtB5naULXy3kbxS9GR+MyspU9OVncVYV+smO2xOjFz5UVuiulYZZ0YmuX
uziKfJfALvQHNAtD597Auk6rbtq1A9OXi+nUlLqlRJY6oGt8WrYCAJcgdVQ/0isxiJ93qdKLL4XO
dOPwItwOgWNeKoPYNcceXhsrvpp5eEcXylPc5FpDbNYrnTp05l46naJ4BYWntA1cpCwxp0DsF+Dl
VGNT6bG3NjESOT1+Hc3kuvwmUzlN/TBsR9N4mirOudtla1rFZOEkswZoHFs1Bgx2heCY86F5NiTE
eaLhRqYV+zUfR3fey0544VGPoMjLsbNLbmsZ7m6XwWmM02eNlTJCK9DSHb1Wy3HZktQYJh2i1DVS
Gu32Ph0IRa/ZT6/rSAlZ1Fd3vsqFmA8oRFSr8lq6Ves0FwddylGGArRdXzre8gmCCFhWkU9PxgD2
PHC5UuPa5MbsozPmfZwPPZQvq9/TvyAfZbgMc4bvQK1It+PUFQlBE02+U0uGpVpBgDdU69Anl0UJ
7UM+DJ3nWzX4LrpJjl6em4oNImZsj3b1LaECjHoOKmDsIVT25IWBpJL8MrQpdoDNLKHB7JnD/Bb3
07DWoEKCVegpNboOSjgeH2w6ysSkaZnQz8i88lxIYv2cvmBHxxc+0BtTNYQS05Rsg6x4rqEkMXJ8
Bl0N0jhV9EM8DASGmXg3FFNdhzMlZ1GUmxh7NGwHrl5WiXjCo+y5zQb44whqNlkO3FpBCls1LqfU
qRCVyWG8ECZinQznhjCICW/JvnEtSOYRMc4kQ3myMYyGSEIn3QlYja8hnXgxhPPRmex8U8M50RwB
gEziFIZ/0+1eOpWRzYmpFy7npsSksyrc9DrNsFoVFrwYxOlrl6uy4yYZothdpQEvEFooBtVSvRWq
8V5nTBEJNvyNw73TTWXNUM3tDK7UxnkXt0y/RsKtvZwRnHKC8ItwM4/KJ666xxonDkVThnYwAesx
jbN1tHfUEqIONka5x1nnWk+LOOXZwyHZZZmPSoRzVGjxV1Eul6nFddxyUEpE8itA8WPxjG3+h4G2
YB6AigBM2iwvxCqFOxoio2TTVlzsVK6jl8ap7vWY6WW5TJgbtE0wBI8ztFc4ctwaPUmMqvs9HsJj
UQXflktkHhjNUhF8NYXDRjkUq2gOtg6R9Ss7wgvCO6Q1fXXTOtkOavKlCSagspGI9Rgrnqol3OIq
TEGTTFjUyJsmSFTkIxxf3YLQjAi9cO/9BAeUoY1IDYQH9GUASjZ5rap9BNBpicQOkVtz7et+xkBg
pLgqCw6oI9gvzW0HudZ4bdj0MCtQ6JYXpj8xeUdB8qX4yJuVMAfpPCbbYm7e24jgOwTqXtV3T8tV
pLsMK0Ywf9fD5J5dI65nZglB3XlVyQu8SaBWYWTCyqfi1KpCUieKaUWxkAsW0oNHBigcQKu4YuEA
kxgQj9RbbzmnDrMh0eNyiCaNEmsSwAMx0bGrTIf3wO+wQhyToPrIQ9tdV3GKmgOL3XFABpsxFM8p
tHCXYwpvgSfCEoWg4gUzpGAypv7QJfeZnl9LplVweYR89pAOBGfFzJRyVZRkS/suQ7IwmQ3hHrsA
iKstoaCEhAZAk+OKAAhlvoe6So5DHP8wKBOs+rJ6bji2cDjwuXW4NiqTb1stOBVMfVC5PBRO0KHG
Bt0DCpllxsbrm3idG35iw9g2JmcxLWC2m5m+pbyCEjOzvN7Jrss6gOJ2g1KeaZJzgolUY7zP76ag
oFBhA8LXx9eWmveKuFBu+Cb5SsrurTTsc2YqaypgpwlWVawyusxx8pWPF1pEZC1V/lUZubgmu5RL
5xOI6WLDVMs0CKifBFzpe0m22pwd0J/B2oPyKI+ZLiiWRvV++SAKcRMVmYgpXozNLFhIV7XzUazH
yIVfLEfOeeCYRpomQ4H6VdlwcH8uQdSIDJsK7KLLOAZxg6WWU3tTabkb6sKl7u8sTd+GVI1WwVA9
9e384mJ55oZOAgN3cU5KLvVwg5Ru5Ggmq3u32pOL4DUNRMe65kLqfGVTpPXapx1X07yqlB9sSrCl
yLZgBzV3R7gBG39sDigUX4O05o6Uw6oaMsUm2Bso3pZXFzjWqtL5Q+3OkltUPZwZzzgWTUfaX5n5
DD4qNgTFHhAFsb7S4XN68XgMR7tfL7eshgg6iIGDtAn3shLwZIY9/QgcgCiWwUDashUBL+qYOKOV
T9dIoJl14z6ZUe70vlzqUi6jfqyppFQEhvJSDOkXm26HxRzXTyH9oIr7xX5ja5Zu6NVMwVOugUHZ
29OMrMMOoJY1yZqV8rSb5Tp+NNh8t+mlpG4KsIEPmRfBPuwmwFSMyopJnA+hFNt2gquTcTwTKc7q
J1wl4LrvCyC5Kw3c7ypvsg9cpo9aBWaqirjNicS6KWPzFb6K0+szFbu3Rg7sMHioYxUAfsdu2nXD
S4LtZYU9x0+5dWaDfDc0XDfcgqD5tfa+ZaFHkTb8cuTrZ33irhI0m2IYNqmVnbs6vcZxjn38PR2j
aq357n0RL/NocW6DUOxtegaGlVwRKzleXjAPKXV7zGK8XXEhMBh3xs0UUYo0RsLaVa7VRs/ECmnm
VU2K63L5ub1ReNS0MizV1Nm/Z3MgO063WBe5jOR6rhgzxGosgyLtLR1Uf70MxrHqXJY1yDKIxw2T
qxqLB19v+bMEubxI6itoiY08lV3XPLs13Y0chC59JedCOtV5zJtrXLKr0Xa9Pd6N4bNeQuDHrrBy
ZVc3EznWpSb5WNa+aN+1ja8wh+sK2SyswYkbLfaMB3Ceo/RLlFz3csGdNsmby/YGyjNLSEtQpeyi
r0hNrqGPb2ayMkzvxBHFDc38I2S3M1qGbdFNzH8OO+04psU2Jq2xkkvUWQ7/M+W5gKokIZBytQEB
Z7TVN5zZbC0gGYWNeU0yJlJjsp5SN3kAUd6wBEivdoMQDAeHTlql0WBxG5xLF7mXEeiL17XWTTuZ
12V2nBU2rppFq3mIjhVLcDYUUUs+wtkw0mvUsKop7PkHCxTPlqv4NPMvFMNYDPLZxyE8uUF/BobH
fJLB3CD5ae0U8RerRLYhzHuUORGi8YFUOQW4SXGi8sEioDrVDdlUcvGPHea7ln92EYMEzfKbPNXO
ya5Uks/l2retIdpFfuQi/eMRaYTdxPYpqbOKybvmic7rrZ3L+SWZWbRE3+R6wTTcS+qw6e4j1sM6
mPtMHhtnmG8jBU4uMP73or0m6B7Xy2kGGZCAceZMBvOWZsM5UJ29YqSnIWTsqbr8CjGSvpMW7yK9
xAAeucW2bD5g9qnAjBis4y+5RUL4IAe0p2FmtFuuYzkPV4axFxNvK+tYtifZuR+cE2SISQBidmKW
SJPWfbLUvBqW1ZHuqCOsJw5ABw7cI3SY0FDi9wwbLwp6SFYEaEfK+DiEiXEY2lMpsui2LLEtl5wI
o6BZgZt5ryjVGzrH51Y430PXvbPT4gxznVWD2iDftNIfuWn3O6IFki3RFgwxVX8hArNkUBr6nXHA
fsPCWO5SokJS0Ic1+jWNft5IYgz18NwgZmFtuYDbl0WlrAGQQ6ChnxiJpFODn5vOIthaGWjtfGZB
qJbRS2L634jPRXKO3dRRWFpolv9sMUHSO4Gv3iRMkjO+zgL11K4CtS/JybuS0CUoup0nfDxWlUqC
TBjo93nqfvW+7HUgN48T0iHdd62ooFz33DVdgP2zF9F67PITk/UpcFiJNXOKI3IAS1NjhvFNhH1I
VSeOzPRd1JwkeZ3bNizGPkaWbtE3c7L2iZuxOC66G7SgyLTGtIALVmD/EXlGdXic8XfETjrxOchA
T/S4Pg7nPA0LsekzRwJjrTsrIunpj39KFp5HASiZ1b82Q6SivO4tMichffeEMO2p94Q4a/vnRe2z
vAlfY7Gyr+XfLj+EsRByp6rRRhvr8pj20X3VB9ZWTAQl9CzEjrbZ0lbX7Q7Z+oTsqftHZJ0gJiaC
ywqd8vcUu58PcZZovEW4tfxKwaCecEFE7ICx2SXV+OenWR7yx4P/eLIlkG6U8XXLz5Zvl6/++Jm7
PPMfP/zjMf/2Z788a5RR7O6p1Pz28bLlQ9IxUtCL/+O1l7fX0Lv22hYu4/KL5R9fpMeQfiVVQwV9
3/LkUGyN7M8Hxf1RuGRt6EhYjqooVqFuKUmzxiEZb9Sa7Nt1LSVrOr2bhlYEWrDl+8C2HrrSqbY/
NXNo8XdDOsIfIw9PhNcOVuGWY4lyj+4MkiNYD6nMEO9sgx645ZApzvs2j8sPl39QfoSeHsTKygx0
enQUktjFJTPZyqN9DIgZOS5fMZzaRyKt1oAxsOurzZkgFyLBpkA7KnWJnoOCDICT/kGb3H4LNAUr
f119YBckRowNB60ll+5px+7LJkoXfPGGkAocrBBNuG/5gIKtSKYMGYT5fF+4/d4P9Xln0VlaR0aJ
gcw1nlPFcn90IIgn/ViTLeYFoExIFevXqlZmaPszsmnj6LYv2MofICmTYiv8BAAZ7Ebfl2sQDIFo
hIw2vEOLRDElh+7HgTxyr+rc9BELCNCs1BMvcdI/IN2wkcyjD3IgMue1e+eLgpSHZ9i5NM9aZa37
XcyA5mReQ1glbWYFG1h4myCvAXqQeKltfTR+ci51w0JLC9+rpf9JN5lyJ0Hx686cWYf7wf0ooge9
C86zAp1TKQgE6bSnzknAXqQRKK7KIXRVdz61yfhwcttYo8EjUGfIfrgNVL+maj9AEvQjio6xSg1W
iOWuiNqzGXd3TamyCoYUFhApsBrxMo+VOdBHMpwDbYJb0LFej+ufTGdaQ0P3IwXm8QgWR9/ohg8y
OrM3VchbtrggnNTeF76aHtCg40/G21enUu6Q2chuVVaAU2DvsxqBRVuqiKIJ6UZgTIfewU7TgbeV
eXqPY2ZZLFoS40aYtPpIUSCexOg6NBhYlgbnCc+Axlpg+qaFPRN0Dz21YgUaOU25nl09Xg+BQc0X
JRfgIXVvx1PjDZW6rbo4JkYZI7UTvFVVT2oEdH3C94p10evToceD05TDSlC9RbTeX1WjhuNMFXdw
n7SIMvTA+lgbwCynyXAqW93ZtKWDvDev9qXuSO0im8zSb3/wDtivqL67S/Tyhl6udAaxG4l8og+G
kICiaWeI8Ei8OAr/sMa178YbWuqHOYjaSwxA6i6Z7VPfejniUnytWJ15qXVsOJtetObBBeGv9y2B
XU35wdZwH5Ta1ZARPdimL3mFFabzE4IMEmqIcc1LVdGGcmq4DQN0MMJx7oA/EPIXyFQaUXEIo60G
Ite0yKqk27o1m5ZmrqleHbDq0DGMezH42xzcDdc9ivNWH15AqJ0pI6A5dHa4u5SVFVbnwnJvM9W+
+D4lkVo691RipkDLXJRGvLNxpaRixTcdSnM17MK1a3dn2a83XXVYp0aJrxtPzCF3q3dCCvbq4IYr
xIagBCvrziYTAhcIkMi2xukTjAd2Ku+Uht7DOb7tVR2JpcXFkN9Zd0YYd9KWr9+pkLphYuwcOJ8K
co2NheiK0JGHJku+q4i/1k0TcNmSrGNhbZOM2daiXBVYAG4RNDA19/2+ruzXabTTe810trI6l1tz
c6iK6hNC1aaXe95Zm05JThUhm8cNwToVOkkMabNvnWu9rPcVqI8J1UJbZnBgR4iwnaw9uur90Pe3
U0wi6czADdYWc7QLZ7cg7ceMHWzAwQZvMO6UYY42XQn3C2/BTG3hEJrNzk+EOOVpHN5qw3SICSYk
oy05D21CirOighC2wvrmAWW/+YTiDBMumT5kgZ4FIGdWMGm6aSfrxTTM5zHHxsXuBavShtDRdasN
L+Cyz6zkPLe3rFVkmtMKBN4cNd/9+dbM4ktVGFjxnEsEiaufqf0V/qtNc29tm9priwcurMx9a+lH
ty+OGfQLvVfclcmCBHUHzBS9eiqzYUW3HlzUniTBbUarIPbZI2b0+sJIW2tlfzEcy5s1+yx8tjgJ
k5hjjg9pE37oRr+JoKSglqBqNeHfXaUVprdKTT0cJevKwa1VsVYxuo84HKlNVNB72sw9dZX5bsha
hkKFkdI6nRLFa9Eqlf7d3Gi3YD0urUVKe6bd09tCqNIe/D57d+kQmvKSBjW+PfWOEp7aQt8oje8N
gc8snZ3asmC2fFNBsINXO0clfnFDvw2r5AJDni1dUdzGvWf02nsIH2ylVfU+F+rLEGgPtoU7gYgc
U0ceWVq4uhFNSjNWdDc2FRzjgD6AJCO2mP4HDAPFPpq1b+pYntU0OGnRcK9Z1A9Mm0L7XGhHAM1e
lGYPtkhPdcBaDTsJfNcA9tkKmxmywlCapOPZa1L7UWfPhVSyO6cz/nfCjuO6flGEfpNRj8gN40We
GvlUkT3sK0Y2kLkM3uiAvxl4ndixA+ap8bg41sdY2ZfGA+XMmDzazymnoxvLN1R0MDHnjaM+m374
bjZSsUuAawpzMcNUo6b2IZitY6kgjlc7hMUpASXGcEsNfmUYKhwD4Ghje0CdPBKl6umUTlOn2gCo
94wx+E495XF6nIKUPaNAckLF0/DxN6R9sAtn91HJ6FAwLME4Tyu2qkRSYQ0eOPBEz7xYkf3QONn3
fA6ObXF2KOqkhNaZcXVVYhSheqh8bxjJ2pjKkiGTrmZVBSI0pbe6Aiznth01qE8SjhvjX1Sr5HE0
p09qYq8sVbyqLD+IP3CIJ1kDYWGDrjqHqVDhiGY3mBT2I4pZTBgEPxLnYKkgOYh5fpgocNiDGbLD
HvZdbejoa+Jqnar22Zhy1PtsJSmKZiffrmKqI+aNRXlNdesj+bcA2W7a2LE3eXrHuhrCmtXMnhn5
12qsPkuEflbbuOtaBWgn1E0F2xQMPoLmMmc0yKWSTyk9EsHem6R6txpm/dzgIhQJLVaTonJ5Ihh+
o1LldkKoTYUNGmP4CntpW4af35hSUJ7jR03MAEkv19oA8g/YGXVNl7AEpQ+8zDFnT3Qt7lyyPVac
joNix886tLFVlWm7bDTYXoR56SkjW6qsTl+MQbeRAFE5jpVHKtwPlkJ6cJwy0VsjNVoNsa8xDUdy
Lx8nFkmy8pKQcatSUGY7GNrrYuqGfayIm3hMjB2j34eq+i9moES7tuzfyHQMttSXxlU9dteCBmo4
ckqjM+Glb2LMQYTlzOnl1J8M4oRMybo3SAEtitde4xoZ4uy1cymcJrpFXBGxEcAR+KvOvAUCzTU/
dG8LXU2kNLWKClAOwod1HinPAdZbj2zkZ6Wfbq0ofM4gDdgagUDYpWr8H91NrJm7wdKg9mj3iU/d
xCbajRZetKFbhn9n7r9cl7oK6t1BpgeFl8p0z0PmPJP2ZunJuzGzvmatZ9lUpaaMvXCCLgl/7m7w
jb2hlW89jiz86476Xs10XvlvQhfBen1NMgoduIG02/5J0H1fOSW8N2KJ6PFSFatyil2mQRmWVMgh
2cg/c5i7td9+FyH3xTbAOpEyekzfyUFJyQUieAmLp5fPFoFxrEp114ffa2A/v/+pFpaMRohF5EOw
xyYjVldergCdIp+CiF2o1qBf7Q6biILG/yi/1fTcg6c8z2f5vEE1rTT+Lx/s8xodoJ6VryaMhLyr
Uc9f5oSc7uQCAa7GCVhSO3MBNahMSKQReiVf60q8Wb6Wv+O/ElSCy5Wjl91q+TmLVJVI7Rp6kiHe
4dEU0jEWLv8vae+yq0COs0Pmyd+R6Mvfy4cAB9nKr+Xt6PJace7ewpCQWYIGCj7jnnFoDYUMe6L4
km8MYnBCi5IybzQABkBIrffblr9Q4xuXb/vMpYSTc+PsSrR78hHy9cqwPIYFMjdew2yqdDNn/lWP
3L188RIjXCk/AI1rPRkP9JKJ3PPk08n3JV9WkR+HaOvls/MceMkDdlvyr9GN3td0stWMigkPrQfE
ib99PHkIf/+oEB08jRz2gLpZNbOZ0FnB0VgrRmPD+L1FMQj9ElUbHbDJzjz5tXwMylAqJ++CbYtR
UOLgocBDlodHgdiJiCAFni5xfXy+7VqljkWFogrtrfxRwK+LxtnLh5Rt5M34aydRM9OmH/KpADgj
u+XdUHSHJf2OnP0sn1I+hiSVdMYujk2V95QDKbr7/U2hZyZMzsCcTmQCL8VL3A49+CM2z3GjLi8n
n84auj1Po9dSPDc9uvN+CFEcdkAE8+KUwSAoZIw50KhRo7BYB/Ox1enq5Riic7StHgwaWr569GWz
2Na5q+JBUVczSP5dGAiwWOlEvgcdGhwAX0y3F2Xkcs3MajuH2SWINZfoMbHv6JhrA2wWK8Z11VKL
FjmXohO2GEZ9olxi46t0G2jLdLNJPom2eeKvrMGs9maNi7aKTwjxYwp6TDbaA7uF96wfMxru9v0i
g0DwKZHud0ySFMtkU8SoLkZBOpaW2Y1XN0BBIqPJD/m8D7UsPOgBHv0+v/izg1qnVdk3DQPlhvTY
FP2D/C9zK21TSpmYlII1iIa0uJm3/VZFh7yemUTWhFB/CTj228gG8kM+d21Or62PMamFdeWJiMr3
zIrN1JEb6LX9rM/xG3k3ztrCNZmyYRhCZojyOpntUxKwHgJxzp2q0W3SJ+YMo2cbJw426dcwqZmw
6hiDQ1BRNCZQhLErEJel3O0YVNOJ1iaJyquz7KTIfqUqOzAU7LChg4rVZPaWYkR7tyZUjhorlzdF
4SmbzkQS4lVKi9sgZWFryZaZaFFQNHnyYcCg2BQBu0dt4P3nn4UDnL7W0zf0ExuhtKyYaO6DU1T3
IqOBpEUigUa3qdryNS9VsjONJIYIhglcN7azSqOFfNsCxpkgFpeaNs20q48LdzVXZErLJgVBF9G+
0tnrLM1J1s6436kd5Kivod2xAG/JiyDTlU4sjIDYpaiCvwfiZJFvtbEnKTc1DmUtbmqXYsQ0RDIc
j2amqRVEGjqIew9ZwdtclFcFUrGVKAf0f/02GoGPCZ9atirb0IOK7i0tngKfRepyoYOXHb0utzb4
cM2NMfrdNmMnM9lEKuQNTT+y4BtWWPSdO3nJl4oNRGow461ZnazJRKStcFY7fLIDeRX0Q7D2mxM4
cFZLtFXMe2HjSFVeZn/8iJyZyCE33i4vXY3oLyzk6cjyc4BbRoDQm/W1mVdr5AyISFAJ3/1gKyj3
lTY6Rm5WZG5SDpbn2A6jwWsC5yaLuC4GYb2ko0MO/UDhtEvxgrisW+bo3i+KaRdN/KUdm2T8sKJC
EXbRpTJjYIyOI9AFEAelkmGXm9WF8AqHcCbs27hJjrqhpd5ASjABP170asKoXlVUN6B8QtYgXwR3
+gcrzmIzxROx4jkJHs28wrLxTag0J8IhPbEPNNfTOCfbbsjPelh80O/GqIQocBMa5bHzqzOxDSfV
ir+c9NaVUdyVJPlPClVneS/4EHkQQIwkOQxECFqMAWpirbSeTYQq2pOLqyqgTjiGqLdA9K4sKen7
2U6VDcVFJZUVvB8WeWsgFwSw6rcq6307RSLSDiyPSP6KkZBhGmcackOiKGT32LCIBqQFdROn0bFz
4rVsFy1NgzqlL8fy45qwYCJ+lY6B/E4YxRmm8mOGgpBmD40bbuCu1O7aTn8xYzZwubIDLHBN+uLU
Q3xlOtiKGPgfi7pkSyrsaYYutWqLbeKfRwE4onZ6b57RxeU6qzL5IgOd6NxXX9OyuJKl9JSE6ICk
youpg9UjzbK5zakOcQNnFpcZEcBbPxOfsn+2CHPmnnGYF70xdXQT1Ipvg8mnT8seDfyf50Qn9h5U
keQ+dwyov+k9GWZxctXgZekyojl3wahC/8NR4xKxHtvbdIAmoY24/TvhEVvDdnl2u1PTsgMV42sY
NG+hLAOZPUqeiNTdlSM1MohQLupMjSjnE+K5HdmT6ImkzzBlBwgr3SD6gUBMp6mK04+AAWhpFjdC
hybCqoc9MnUs3hUZ1JnibEu8ZUbSP860vikdcoFYPR8CziOdeD9XGEfrTVEVDVA1/als3OpIk41I
9G5cWbAqV0VspgfXMohRNa+xpX2UXfMuYnrI+swaIBftOuo5Ba6U2Adr1bZ/thlhUh9DXyNqtesH
gKisf4NkoYRInZZsM3U1uwejc7Y2PamM5lwdNC/J6O5k8jvUTHradvuVx87lp3hqaL7n5ZcyPETF
ITfIFEulLla2/GS676ypRyFlnY1UeibYBNpIpW5SgiUTTY1oJMivsmNnySb7iEd9M03Rl2wKWk75
AnznKYHx1sr9Rj9x9VIIjtZRaT1w3TzmtbISCgCXpXdGYtoKu9+3epi/DSMDUBHT+6zckEFYxc7V
p/HuP+uCdQTnvwiaVUu12JjozDw4qn5RBdcaNxoa2Hbvl2gopm5pitL5dRysFsygTzPi0H3WUEY0
iGGMZ5e0Em71uOMg5QpddymPEi0D38jELrVKVcTVUNTFWZEtfPyoFG1d+7B8Z/qjvNzTK8ekOoaB
tdPC1roljVfOJsc47di/9bQjXdnAq7rqyAb0EY+j+ReCaBPR/L98cPmxddAwfHZXHpg/KbmRcRWE
e1ftnm3angDVu3FWb10gGXCwBau1+jYpv4ppJCBUxRldOaq+4pnQXJA36uG8lKoAlisF+rtJynzg
xTPEJfEXi5DvVSMXYLP77lREjPbOtjM5esssSoGNTDPlpk+Z1rQwe+prnxsBCbKvRF9y2RTK6zSR
UuRR53z81NpLgUOeUwryq+nMKuttqBmx5QiXWSCnkVYeAE9Fe+ma+qyi+b5WUuMvDpru/i8HjQ+q
6RagS5q7vxw0x3ZI+1CgTiqRjgCu9C8zPUpbLomWXu5YP7UabbFFTLnII+i6HEg2uyhyamHDcrIL
12IMUp77XLkLKijvUhyzyJpIuWL6tKaCbVx6k7QNR87iEgoFwBErfPupZjP0556gt+3MFkmKG4Ih
2kOEfWj7kUk1PNTFNggpSss78D/fLPa/XjOEUaDalR8fg8GvFgScSonmRkGzF6LRthFkqf9h70yW
4zaiLv0uvccfGDIxLHpT80BSRbFIkdwgKJPEPM94+v4S8sKiO6zofW9sWbKKKACZee+5Z/BdzLuw
UADLDZhv9RHMbfYK3YzBBN3ovJD0NItHGWWKBK7Y5P7kf5PlfGMhiWfzO8w2W13WH5sSiuVSMIzV
dD/CNCjUoRII3BRd7kzueVcUn/xAA7gFDgT7j0aazMCMyCPNXBWuEh0kRWT8mZbYEGZDsx2cAlUj
eu8gHmF4pOPB0fMDJgELDykeRHWSDVYQbgW3UJ1tIjS8vYzEsVBELKwpkAqnjIHQfq8iWvC9V8P+
TF51H+5RMD0mUBNmp7HRA3C6Mq4qKchJtlsKZTP2ELAr+wpxRPimbf77iZAW8u8NzLFMRCsWwgzL
dvQvshDZaVaZTkONvD9jh6RY3eOgOG5MAWcnH+7s2cbuB1+4TV4RRW9jJlj34SdnctlBbDbb4HFS
nLpS8axy5Hyhl926MrCJiuUvYVH3Az9BwAXmV782pcbAuQIhdV8h+TPMN32Y350oeIV7thua6IoD
9aebsHFk2gPABwdqjTOnYpUlta2vmwLPOtG9zllZIgT2eR72S6V4nMIHG9L6kLTtCd91R3v023DG
BKvDLs0hzmgmRbhq9R2WBhsXpfU5NwZ5ltBdEQ5nKNH9VchH3/QZjhJeTxSRzI2jP5ibKKu+NWB1
B2tMEwqvxsDRotFhk8Od3ZQDcGOqZ1u2NsQbxavi4DsYnY0pG55ihi10NquFgS6td7Xj1yk1kirS
7Dr9TD10zS57kxQcDQuTavlzk0LOqrV7vQ8+8wzX1Fh5PTTvS0EZZOXFJrIMyTiBVYvOQhG3akcS
UF/fqL44KKNnfBOPXuE/slO+qtaULtpaTwobIt33efDks6+E07KD0ovkczV79R4Y8qZCCg9sQ40w
41sZzMWLIgYpl2+hhZRpMvkU/XhfZdnZ1EObJhEOfWRRhc8evkLBE0LRw8JUbcO3Iuh+aqb6rJAe
whNrJ0cSIbMM9wShbfuEN2UOmdiRC7ElBtvdRFV+U9vONdFg8CpWl6o4MSY1FRkEQ2IgejcNj26A
DRceZBY1cKf6jrxn0elZRx9ZV4cIDilJBVcnBOpQBDoRMnZKdNDDnMs1m2zeMXuCey/Ka2fA568a
gvBUK0wlu20gRu6azron8+YZHygkBzM/XG8rHDPN52WBY7sRbmQ+3odxDwOgDBDAVOaljEf/hD7N
YK6i6NpyE+FG7wbDRVoamw19D6rEeC/pyV2tppTLKP8Mj7bIcPTvY1V8L6PiMindRMsouaU99hoO
f91PkTEK/6oBnm98A52+VWFZr3avFiOGFQ4iPQqe4mIo+mOh8Rfj8YgtAS76byD9Gt6jvLZheDbI
x2lMZkap5Z5LG4Z/3FrRueYmY4ALSSLPn4ds3lYuQrZkYHDNZPyxI1rt3EFPk2TkkKQRXWKT2OXJ
HQ6F6QH0OJm9wn0D9yvdAbLAKbTIe84T3ZN78mUukt7yqCWYQ5W+zgDQHW6Gaf4pk8l8SBChW0l/
g432tZwRsbTOoxtWbEd1piMMAHGK4HvqYbapnRJ7tzYHkG0jsSNok1Qe0+q3dOguDukbRuvp3m41
orXtLsM3VplTWC2dqmBw1ypiDyTN/OA0crsQg1pkPVO0inkSW3x4/ROsspOVlNUu0XIyJCP8GUfd
Wo3afGuCmhPLRf6PhfIZE2TzNHvzbZiLBNcx86J1BjabymY+m7EPFzNpBvFzORHMQfca7AbZfI4m
vys1MIaCfLoTlDTr5DjN379ibGgkGChppn4/G7a5g752KHXL3BD4dcULHeOG9mmoIht8CSrKMFUy
o4Lnly3DICKW90WYjPAVKw3NMYrgdhgPWDRqZ+yBnVM9fy7/0ajfWX6Foo4hKH6D3L0p3nKOI4S2
3NsZ8vpBCMc7+90c793c+hFVXnIzBkTUW3O28YxMMpqa9HPQFLcd/Q85JDPuAk58SGOyfqKUlJ0o
rbJzquXausDGaA2MKM9hb14g0cn9cpXLVVgO1iW51XwWPhwWvyCfEMocIxV3MtY+bei6GMgvy9x+
bwYYJ2E1w3ynSm5SP/bWMuLH6aisc10nFCAFODcYHm4tAx5vA0Pw7GZPVQe9zpTBMUEXfi5VEeJj
OLRxx2bcIza7F0HbHgbp7h0DSCWh7mTQMj55eInP+FKMpvluDXGyjTuzPosKZ9wxNP6qIKfvsrHo
zmE5YhThkmeCFck2GYmAc0TOMAeU8DyYeA3EAWND9uIHP3CfkqiPENnp0Fl8REeZve5y5RZjxedh
usdB9C5vWC6hZ1xMjdYCxAT+oNbEh/EhwDbo5EanmQvoSEwHGPKNPSSnft8YJF53E4ZbmU2XXFVz
c5LYQ4NkWCicGaKs48m45DCcThDs4yNmFHCPUS6AERpJe6ItTBCZkJSX8UjM2NksnxFA5T0MyDLW
poM/chqFdxEM8Y2pNCo0Y9hBUpphunxaGMBJgxKlKMj+DrUcc8oAWN0JD4uEq2hbEOCk/wxs+DoQ
1m6WXStX2gzo1e9paD+KbH5cqousnwr8sMR+MBnnBW3z3AewHV3GfTC501fyskgaGcnPUHoGjDmA
jUQLykN4A7VbOo4I2xFUTbLYDXXyk8TX80LPzs3UXjsU0ozrahYjorXB1u7gR+2Wq1wI0woimv3s
MoYbSI0nIzTuDIE7D0MVogM9xl/NdamT6onjYwiyfRhDt0p9DHk1QtIU2dkA8F7LfL5Xx+fCIUf8
Aqu/Zu/nWxChHX+ffdBf4lFeB0UN1qGdU6bX17nKXhUfVrHPbQsGOsImRonjpkESECGCJOkCfwhQ
8yGYNpz6lNI2n1QOUHOK9AYvClRZiBBxSwrXZbXGIOoUgyuusKpg3Av1mZwinGGwE1hIyYtIBvG/
vnpduP29Cn0hr9BJwQgyjAaNbrjO5MAcyZDEv90Kb+t0KHZI6BfN1kIQHmtkBLVOL0ooPTSyCmUZ
RMpPqwzglDTgnJlFf1uprMPIJn2B1J9TjPsta948jFpFmLN3DeTMrNK80N2iDbGHq4S5m6XR51yl
rFVGUJ12TUYQB9tGO1BPr2Q5VauWoFxzqi6VIw54FSM0kYelgXYU27hrnG+wJb4NGdkEfQOLq3Xq
I75uoGlKD+hpuKPWFx0/x00WTEgibNDV4tSQKTmn1kOqAM1SqWu0GDxGr7zzEHYULdaNNOFN0en3
DcoX/h0NYJWTk+P9yPQ71qtkV/mgaOZ4snwrYSCDiirwP/pwoC5Wb8Qckqm1DBlis7yjiB5WC9gy
+vQnTp/+cPDRi6P6GWnaMWC+gq44GTZ6PKAk4qKbY9ZBVxEj1VMeUBcpEwyrmzE+zbLXRsP5K9V+
LD+AhC8IPewPFm7nq1g2VyXaEewP7LbVD1V7LviBL6hEKoLuVH3eVPVDwugakQy1bwZoE8e09aFW
3ES1Vq7dwfmeTtZdpbW3kQMLmli/ZNPU3lUPIki1zG9tj1vn6XhqRPGdNG3wcS5N7+R1IEVrHYw/
dAM+tKn8C0mTwKRUBeLWE/+jAfq8xij3HXALPv+gRGBZoZ6Q/eH2XrHt7ci7aZUUNVJSJF/HuVkT
zOmWFpGgLkjG4S2WXe9acFugOQetftQt/7PUZvyd4U8WyHc2o1Mo74j5MuRcK343pJ6FTrsWffEt
Zd7K7oPUZUy3kRb8NAgRxUUtv+HA3tqEh8xD9UqKhPeiZ9mnYSIWUOu2NcJ7G9vXvi0/Ej85GgoA
yUB+qd70YzLV7z3IKVY9KKapf0unizexN2P2qZHmE+d0H9lc+Ke5Lo+ZZUIXs4VOo0GCIkvH84Xc
aNpAtJSFuLGrxF6GsHWtMf5cEBEXpkOgEYTrAARuBEP35be1cFr5vfHgJu4bGap3YFBbVS+FfbfV
e9dXXCvugFL7FcFrLgUKyY7k2GY+kwbPTEhhWk3Agx6K+NUbkzc3CD/ykIzGzsUE11ax9o6f7/D7
nEI6eUjibIcNuomJaag1UFRb+7LoaHCU5q7RoDT2lbNTohXVj6uWRE6019Rk/JAkXBNlc5oI6dgs
+np8x6NkQjCoFB5Lf1SGnNpBiMV20eKK2XvXRTi1KDAM9VJVk/aI59QhR069AHALbm2qqtlpEKW0
A+obDBXgleKfNVD4ZQpnFkOerC0WagIQeehGA5l9Ev4aACz6HB2dI/5GQP5OD5VWdR3CJD642Q36
sbYldS+VfW9grO/C6fDuurndZ4VJBjvck2PUGJCxbJcpTpSeoinMOVoeO2HzMCR278HREKZcW42T
7mIbY2IB8R+RrnbXz/b3tszxHFeqMq3tQb2tvya1yyb0oENbk1BSQzynX0NPZpcsopxEtl0ZQmnV
I9vZCmuD+SBfUs1d9GhSHoreFjntmBrN2shp9LOBbm+5BBGz4w5+9SJCFU3B4tZGjLFxthnUth9n
NIuVQLXvANDqDcVBoqIT/eli4K98EKguOiKqjlapO6tiQkiEWOO0CESxjxeyozVqN0g9tfzbMuBc
mlwT3/7Scm46LWHODvpeZ8WL1Wq7AAu2ZmChLqpb32FeKStCUqyfnTdeceUaN61AoBaNuTjG+oBu
0X4vkEHsWoLsSuwzGagB5JeTbh0L/yeetGAPuonSl9xJZdMxddp0a4qnNJD6Oht6hCUK8ZGBQPPX
uPkN2PTJ8dAejGyh9TR8FokG/9NJWHQFpsrpJY5gCblUTYWSGC6a5UV5EpKfyY529UT1sozcpomz
zm2nl9kzbmJ9vu8zPKGhwgOMeYliKeQbUtBfFtgKpSjnatj9dPz52whveyica1uNTyLNt+SXXwe/
v60LuXdV/9oBVcAaQ7OlfB18Use3mVJ5qXGzXSGW5eKXflLT8WsYNBwRwyIB8sEZTtpEdzScd8vJ
F5f1pemYHjPN3CkF4rK6EqxvRdXgpGRCXSIqIeCrEBaLfyocOr9dpaq8q1q252XJZWoisww11KCo
6386NvkeBeTdfTo9pYLeveXlsuJLJPV3ciIhNWrhrrd5JF6G24FCjsmqXze6B+1DHcluEpDTV0BV
5i7/GkkrY00oUbbSRHWzduNr8mGZ9C7PEKoFs3q8kKuaYX5d4gbvMJtonCuDJk4WVSMVOjsTfuBq
vq0dxzHDAhTMXtO1j170zy1hF8BhDBwS3KXCQ2SzPEoAjOVtwAma6Fm1LhYMgbBFUHDU+gqf3E+6
813VzJA2k80yuVgGWK188932YdESeUibVxqkRjnHzWZ0gwkgcX4KRw1KAznUOfUw2CPXKgANV2kq
schWPIoECKpKcbTQQx/1ADcHIBEbAwVnjPNNoF7IkjADykYmnxZ+CvSgR1J6Lh7xg7AO8xsjZfMl
lBEJlQbjAbY3hdB4sNSJ50L5RMqdXlQ9ZhUjSRDxVukF8YZQ2JeqtAxKz+Uux6H4MVB3uiOAzyLx
Mh6dWQUeJDpzyUbjFEvwd6X19bvzRDqDmvVFIfyUubor+3i/fJZUU925ZJIa19WVxv8z15BEj5pz
wuotII4NYXGm9nF2fWC7fUrC4YIBjbBOFrx5DAwIp8wk1NQF/pm91qn2mOCWuxjtYTW0hLNzEEM1
Y+bl8liy+oK8+bmhuZ0r7xHpAxsCWAaMevM2ScPnZQ1VhjHsnLFGsOIU24DAA2JWeSkBBJUkjnRK
Xn83uCxCWlcJ8JWa19HeU0AKVEzeHm0JZYZamW6fvgIc6TN98LJTdAy0jWncJhRKY2yqm/G0jDiI
6sRM0X6YwsfuQ06FvRoFZ4/v3KHLec1pqVce0AX+DIyX8vTTcvLXKBsukTchtwyMZf4tnF1lwT1e
9JOaS3VrlpycWZPfTMpMIHOSfFeOe4EeoBD0DeplJbgM4olCp1TZwows2kxNu1tUhaqei5QVgpUh
f1UKxIU2Iq1sl4oYyLhiqA19CrWmdrCcYm2jCiJNDUNOkE4WOQuLsc9JjuLeDJiX6do07ARi56EU
B7zUPhfCABR7ZqZ5uxksPDdfa4IJYZRnl2juKFAC+xUtzEHdMna6Z92bdqqdiZS2VjTZJXSojtXw
W+16sYp1jOlSkyqwVsOYvisMcuioIRcFN+fHU4CXDk4OvNdugjRYR+sD3Avr7JdOdPblcbBdkgvU
V8AkHtg7x2i1IOhYhg/LBGN5N0fXvy6+Fgkya85I2L/4zxd4AiQluQ6JNF+xv2QozrqKCvB0N5i/
jxqDswr3Iv4cbwHakNJErxo0mg0ZGE2LQG1OC1GtAqP6PqV2RcdL89fxWLwSfWyHSbGGkJjXYilW
UEJd8hwHOjf8VHdU/bTQqunIlKKjMRmJKEw6I8SQ6Vm5kjK5wcJ3PRPvtVtgfp3G1NjkdfbepdGt
qpxmggChKBL7FEeoinPeHcYqT7oBDOOjEc2MAY/j+UfVIcAl6BqNDTulNAVBKcF8XvaMRunSSVNg
ZIx+coWO5ezX4w5YfMvl0ugxTP8li6eyGbFuZVwElmvgsFTbwKTFOE9rqo0ESQXdLh6HyvkCmIjx
jlI44CL/oTPw0LAxWRM6E9fZJ9RRwF3fOZK8AJ5CByaU4FYSmQKXDGtQrL1gY/R/2XG8V6/7sicm
ccSP6+LdMg+xdVT/qcNIiRJsKTP10IXKL/9yCyQQXXYTixDHaTf3T8w010OlEUoNBr5YFriR3NFH
kcfDqjGUKD6cQHkLiVgqo4Zc1k9oOQg4gHnxbsysbT0HN6r2Eg7z0DKY78Yh8ddNVMPicx6nqiEE
yX1cwIQFx9CaKYAJZD4s5hh1OsG2TRrYnuiBevL7Nq4X0kNbzilMi3tiIDbTzGFjm5ivNtdZcHQn
CcqszO2Qa3xOAgOkREN6Wkn5EDIBX+XafBhb3gHcYbmhXm/siIrolM0LMUG3WkcSNmPKN3f4WFTq
fpVAL/G45x1YjUuTKsvoJkSpS2gHR8GMrssbTKKLIQa0dETA8OU67dngCx8YMmQfsvyK4zoiLSbD
abljjobTIdN33QF97NVRN5RPLVuyQlayAjzGKA9kPCCyg/QHefhzaaDbuXnA7fSpH0axNnk+SZJG
+8UJzWdcojG1HYi/GYcxpD2HfDvQYDh28pGUxXFKdUpAmygFR1F9FVAPu+xlirI3E8dMmETYLwyz
zl4HZct0IGdoiHSiaitKiFxDap8jX5+g1Il7DFyrUzr0d1VtzsxrojvhwsGqZ3hwmSJPlQHFu2RV
As5ue46WYLLFKp1B3/AFNza6528WykVru3SeMrixKVLWlceb5c8fDoUt3BxULzkmvjh0USfpc/ac
VagxZI0LUO3weWMsN6xQiF1EtC3kodCGSzcFtKeNz6ZEZt3zKK2FxdAY/VtMgH0XcclO/WqZDGQl
lNy1OsnVTGxx3olsBiCV5EM1oX1qZJovAAqPuqIq+bGYq0RJdasV/YM6Nys46AD33RmHKmTkqoWP
mQ45Bsu8CdK/iu7HsoUu+1kev0Y2TYFVwqUUP1Iv2vsR+IDdj9UKK/1bh9nrjjb/VQvl1sjK+7D6
6N3urcRTGT05zyw1Kdmwbk7WI9HCqZXcNEKRk9hoFqsQivGSUCOiaeJX1d3lgXdwo2HVQ9SxchuQ
J9hX843Zh8oeoAGvgb+8E6V31jR/nxnJz8WUI9PY4TIFTaMhWNWK9BH4Lp7XVGAkyxw1l+1coV8O
pgALp2OYw9PgRs8wDgH3xtUCc5aMetboCfde70SHxRhqYXoN1coKOAcW4oAa/iU2JFo3SD6gPFEZ
+R0xfVXysRgLSZsTBbvhDSfwjy4WH3GTPioDI3Vs6kWMSKOo392iuYVE+b6M62D77aem/DG71EG4
7hB5BCoRdcBnijPUt7AtGya7oVp8dVtckWgelwGwgQv1GoBmJTzvghfgNx+63xZRBlttAOe99R9U
+zSOlPcFhkyMJAHzekc5WFEdZori14ns1k488oVz7WMBh01byYnHHniqWzMhgcgqee5GAxMe0144
1spcpw/gyTCfQ1TU7XrIbySs8T4xGO3XsrfXWWMUahD/vQuVmzN3n5cbXg8DyKwtb4AJbxRXCfXC
Yan9lt6t0O4iMpJml5lmahMgg+4T/VcN8RFitoVBExTdaD+KZN/G9g/DZEuGbfozVJTa0Ki3XmMy
IqUOsWr3u0tPe4r68kdruNWG8Q6Z3e0dXDOI8MpKTHVpo7JEQu8nViJ6UZhvn6VYB2iAnwpeL5pr
I+BcL+1Nq5zGljFq15nvUuT5ppPvqRxRFCo7CdXZKHQ04gTMG/wYrJFQdNV9pvyxo+SzigoioIbE
vftt6vTbsCBvoLfoz4SsTrh1so3mzptaEHEGNc1EV6Oq6IUAlzRUWs4cvVTf4pqGIlNfNFQVgIq0
Pdg1kTf+6OISYjT3i39XMnNcR+4O3rxLB4grOnskacVQw5vCClnLvrYjFpxEYkZW65LYQsO0rwod
nwvnPdfqN+VopXpGBh+PaFoOhCFclKdIEcmbGdADEJmacRRMT70HbEufURGiw2QnZ7tjX7lks35d
vA9TdfmedjPqJARVCRriRrnR4SSS7X0Lmm5zBsR8W1AWAytnwodnGtH6kWj1GeFpBA0wsjbqFk5z
UnLJ/XdXkXkKQr4YoECCodWy0pxwkGWqvlAoVeO5rNxZueupHmzBnsAoThbVSyqyv8gahyfKd3LL
+TYr3ZNTMq6b7b+yoUImA0VXzz4nVUg44t2Mxnv1eCxpJ7uQ8SbbPcMAm/eQp6EBMjGzqUhA7nim
RIsh4eNAZ4yn/ljF8I2oNFaVqqzUbV4qYgWnL/316LDoF7ci9X9PuMPBFqdkXjrAFnsFlMfJeVIb
hTrB0RwlLc573RhDkiA8qZs0pdsE2ba0rcSHd0/X8Iou+UU2bLxabVNw41PDnZhVqe0q+B6vy2/2
iF5NsTznDsZ1Xbnfl5Okh+WD3ZFOKc98Py6pRHhFX2wMC7M5wzE8wLONLaq7TfKOON3k19kv/fnO
gni0hSdKioCyYuug46zMIPr08cFYST06GyXehlFePrfFw2TJ6+IgpYpe25pfiXU7o8BT9oMWWYJB
8KO905vwpdSs9/Je7BJRyE1d8kBVVbEcNpqLGnSadlAiXV+Vqgq9MO8azBJWou+PcT4ckUl9g6L/
1AzeuEJdf82H70TKo2/U7GtlmhaDxJitK3ld6lstF9o681dRIx+Luhp+oXGGARggJcpGM7B+sSD/
v6PxHxyNDc90rX8wrjZv7dvf3sV3b9nH//5fN0WH5cFb/vZPS+O//9bflsau+z8u03vPE5jy4kNs
wyD929LYE7gdY/zimp6hG/zJPzyNrf/RTdfUQbtt0/FMDyvivz2NTT7QE66Oza6J56/lGf9Pnsa6
YrD+MsRV/svSMAzI85YwYL8b9BCm+J3oGU310BWRUR8hPmOiEzbe3q2nKynyuwRL3LVt2rihAzzt
J1IQ5JgNO5O4OJI+SIuroESQnDE5SE48m6AkQ077vLod207e46X+aMTpxssHgx7I1bbkNTbYi7ju
3i8rRgFjeKReghjf7on2hH5m1i+pIK2tqalhopJUu67OCEH84X5rQqjsTt1gDJFBDCmeOYrh/scc
3+SQc3bBGx1J2lxpvnMzewPp2crntswasnIA49xOh9rAFMmruYgqe8NSojvYor7WVdMiU+K7FqjK
kUC4tFRwCIMe8hEGcxsj17qP1un1Iy4khzSMgq3TWau01CZil+nWwjx9KzM+oC6nE+zEbDepBItp
rMazUrrZxan03OFbPcGNNKD7jSRLbiNsfmN7fG/cF6qEcgPOj6tNbGv4ROFFlxSUtFkU2whGEFsq
dyNPYDiaGWSM5RHFSKC5M0cdPVUAAhS74nUiU/fwjzf68m9r5IXi/PsLIoj6FJK3RFk7yy+k1nhy
677oy/JYWoz3FJN5+UfqNrhLU/+uAppCWAXdN73jokQKXZVB8q+b+d/X8oVfy7sqhGfplhAYcdPC
fCEzEjCo4+GYlMdBqy0ixfMXy1iL+lBo3YWw6EdGaB+RSP90B9QS+HIHHMs0sB2H1mvA7v19icyd
bcxNaKfHRotumO4iO300/DlYh3G9RXhW7yeNJNl4IE2vrMmS0AjQwlegpXZybYwW5qf/vg/mF6at
uhEOcx/dsFmwsDuVmfU/2NnIAJohy5kmiZAbgZZDrBsP1dSEKnwsCk6MjsQdW6T21o7xW8mpHIkC
w8dn7tajheo2GLyPfmTCa9szYZJFul8+yvaT7WiZiJ79+OG/L9r64rC9XLQUhu0KA39yx/3y9AJW
QJRnMRcNso3tMIYJsTtt215zEJvb9LSOjDbWUL3YBuhKFbAOaZhJo/awqKnN94qQ+r1FBwWTpLi3
OQPDqHpMKdMwVcOhirw/M/HWaRX/bAsKj9RsklPvV+Dp2vTT65q7SqobYUbvwOpE0ctiALQzv5tu
1SJX8q5/+MZfyLfqGxOUyjd1LN0ThvjyjdGqp2EGHfEIN+toQTiniImyfTA8hhhU3xCRRe4vaIlu
ivhkQCJbaxrM03QmOLocnGBXWmi3oePs8FWAPVnLXQQ8gfqY8nr0rj2OdNQXdzim4BWoZlUe5nub
PPXfvNLoVrKrkpNMDH2Xy+6tAjQ71JARmXTkzOkcfFjFVvT+n9bLF598vrbUddehgnIIdOHU+/3t
ZJTokAxrxUdVohdeN3DLIdz76U+t87t99ZlD9MlNQ9uODR43MMXqbb11GrBDr6mDzYgLH8Au0x0p
7v7wSP5v18b1maaLJI/BrP77tdXY2lktFeexmg56nTjYlhTYhdccCY19RVhnUXbJ7XIcwLxHwwWs
mgfUplYK3jxgR0BuCJbE5mvjhEqDThBcYN/zWpLD2hOSVbQyXhtzjdOeTutlXmdvOsmcZC55qQKj
PmgmJjcFiOTGTbNLE/diQw+xLgnUPkVx9Ar70779769t/HsLk3DDDQimtu05tv7llGdiRWCZXRJW
ZPsFZOb4IhqYK4zFSHKeo/u8Ikktb/dDa509n/+YJ6JNjSr8roIzDnnUxas/XNKXwgOBJZeBgl+n
lJEGYMbvT0JE2oA1iBcdQ99jrerIkkNb7OkXj3nqiGPYung89voZ0365gbxzh2mHtm4y409Xopbh
P/b35UqkYfI6uI4upPHlfUX+j4+5xjLFgXgtxXvD1I2qPOjwe8ekxGQfSqYwOM0mvJVSp7ULy0Ob
YeQ8AeqtLUisOLv627Cb7Z00JaY15h+u0VLv5b+uEWGFZ3PysZuou/mPHb+z06a2i5GtpJF3XguC
DViCO0nxpJlu82pVm5mG8OxEMObL8KejLLnkYOp3MkLB7In3JG4wVCzfE+nFD6OhBmJgWrGbwTlM
8XKgb1gXnsgBaLMecwaYwFj2YzFhNrfpSLXn1vFGw+nyD9/M+HIsqLtvqNgFTgbHtPWvK7IHAY8q
2UZHXUyYNLTtJqz6Cd9WXFWgRkNcalGqm4yqCPKlrEhRmvvWlKHLQMFvOsNpgOSbxNof1oz8Um2o
CzM5ZW3bQvllEr71+y3HI7AvZt+BLInhFyCfou8VMWf9dJU6DfgYJwMeC/N317ewA4mwGQz5506Q
c2YyCZhh+mNen8tNM/qaCiXdFDAbjsKcjMOcNrs5N9a2M6TfdKCqndPboC6RC4qn2YcojbqrNSK1
gpOrvSHGOoJUNet0at8x+yihcAOD+6gZBkEidCGz+44h1G4qgCpbeAnEF4QToN9Q34Ru+473D1ye
rruDmW98y3ueI7m5lSzbNxcDqtE8cau3RRumB0+l7HoBAsdkjjdtAeLtq6hXnwu5/+9NwFGv7ZfX
WvIye55Dh0Tey5ftmHLVH2ZH0+Afh/VhUAIhiEsrxAkMizppX6ysv/c926d97vNdhSHSbiaSaGcb
4GBGYO4bvNpQWpCr5MBuIdc2vkyuvsFZp0TrhLTcEtXOFsEPn+DwA+vZJQqA9A6TMnM1eEN0dAkR
wG/M93aVXn4r+1q8oNzCCLGhc7qBPpaSYew9x4Eys6ixvbJy3z9OvVWcZpIbi5ABVgrPidpJ7Q9k
PkGDKLvhc2icdiMHCV5CObexyZVZDZWgf2rqt7CZvs3pMDF9pl9gPMqUzwsObUIUPFkHyDZ9Io8t
FHiGS6pkaWv4uaXeK+4u5n1eTHizQ7WokHPNWhGfxDye3FJ6f5C0/TvzRro6779O50atan99QLqX
t0WjXAW0qIWMljd4teT6AQI0gdHGhGi0xVAY3LZykS5jKnO1U+iijlvch+gBt6nD9FwrlqxeJkZN
027/+xVaduffXyFX5xyn3kDnxAb+pciKNJOXSGuiX7VwNfQPmR8E2wLJ++y63HGW2SqKpt0AhXaX
1tQ/8EJfp4gymQxY2PklbKTZgRiBZu5P9w+84MsL7uqMxU1aB+m5ZLf+volMbiMbMca8ZbUp9hFM
3nXQDa9p7KCyNpnylOMwLel55zzDUkDGB4hA5urXoRdWwea/b5f1q6P/csMsS3fQY9BKqdSk3y8p
rUu0OpXpH5D+mxtpNcl3UoiJ0sK7DtXhM3+0I4cmhzsShfus/PBSk9jv4sVQc9zCsuq/Oiz94OhA
E5/d8CyKD8qZ7ow/fL6JICLvwsi6+MpKbggrgF62ReZ5rIremK11nz4FHVnVPUGEPaHnl9qBpJKx
qo88yluSG9/JcY1vbRJpD007X3yzYJ0HvX9yuJMYAQYu/OHe2tt19JPk4hCZeGUqSL7fejFVMOLM
kxU7l44K44SKHjomXu+NcP9i/EZ2I4nl5UlYo3eo8uDcpXxU7BXNTgoH4zsSFMnmcY8FKPY6Cxhr
mgSencoYl19yQJUupPnkcTfEAmBHbE7uu1XDc03Tmi+VxZBmUSDl4dwfdAuDUVw9zgXqdTIyRHw1
3RdudnhrgfL5ZGnsnCGcoWvhCmrTQHPIucaNXbZy66fB8ERWx65rGkHEWr2J9naAtM0s6zMH6isG
8PO9NUoGkkAScp5SWGshbqgKuQimGL+JAksNQxvPKDRCSCYZ9WzmI3bpxQvpyZJaL9ok5ATAY0LL
Pbrkvbm4ZlScvgevszmxOiZRXuiH+6L27efZ3CfC3NdhP2HUZyrM2/zepfGbM8PdmJxJw6uQAJ0R
b7UOdGuPw4HYPLMJ3mW4Et8asTw2Q+vjQkMYaZv3M+qlgSfp9jsTd54DSRJkGIR+uy1h2m3HdsSD
c9bCS2lmBAiJ/OBDJNjT3Zj71mRVz3mnHWcRI2jSfF25dz0Fhm5j7U+GNVyrXWQjTaxIRFjr0n5x
25n5YpATn05owMYe3L9CkZa73BmUAXIE7QDTh1UWj/WVtjnb2V2CX7ucoG9q2Ef7Pe9ymBct6eDD
++D0HUGgtoGjX1lTQU+BIux/A7y4FbIJCApqzgxziN2chkeBPdaKoiogHbXb9JVBLivN1LY3HblJ
S/ssvAZYaGgQIjXO3hT1rU7mHtarHsGtMfQtOyfLksB7/DkY7QpyCQ92BHvG6hUnZ6RO7cYJq/BO
AyBnUpX6WUCIQXWZO/UjbOcGp2v9XleRsj1tozLNWYruOvd3sUfIbvV/uHqP5biZpuv2ihABb6bt
Lb3VBEGKEgreVBXc1f8LrRPne+MZqEMkm802QCErc++1LYLhQx+cQF5Ze7Y49rEumnITd9Y2MdAp
N5gmUeMh3e4CZ9wTEx/u6Lm8x1YVgA2M83XeR+lDUShgWpLLlxO+1WjKHjsLizdQGGsX12Z/jRCJ
vjnLPFzYr7aRjG+2pIWNZgf7HAUT2SDCXo19YmOykXtkyDGaUHTlTejvCgdbbj4+90y2rtRATVbG
h8jwwOsiUY0MP7ma5e/eHMCkEHGxGfMouQbLk05ldA+iL1yLGmGWDDDY+eySd7mDIL4XZDtF2LpY
lfetI5I7e/rtl9YGX5d1zXtwXC4+WtA3Le6erPIuZrXQtbSV7NMZzmNpH0SdZZd+dFzkTFzKI1Mc
cGqTUeSbl94ar7E/qC2oFfPRGKEDLi+87krsFn3YgfrV41vYwHGMs/k1t+wL9aNxEGUFg9HmyeXA
n96Fmt+M2YzQlUXWdQ6RRiBHOWo7xTc1zM5bE2TQeGrRn3uHXS5Xw1Tk6NxEvGukV118p8Mmnebu
e2VDw8KIREwncwPshNL8hMWPUSD3HyRpRXu27rxPIf0JJFWHNPflllnDsCYf+TdOrX4DBtDgzVDm
mqbPU5dYqNhuYvwpI4bZy341hUr2VGqKUvJuCtIthQZb/3b+cDuWnlb3m6KwaE3Ef0rS4NgHRD92
3cpd6zn66Eijv09nclmLMnrsc9j4YYAxjW02O5wqOaD+RZ80uUAnqoMXiJeS9PZ7E0fSxk2div24
0wCXvQbxPR9lcbSG7juIRhLA0YgcCdcmZMLonTvaJB/WMoD2lMSsl4or3PJzkdr7uWgfPcE5WHcO
NovIG1nrJUqkTEpEHADdU713uuGrqt03NZjVNc8ae9N3QbsjEuGUokNp6Izf3R4VGBCIwzSMMY4N
3dYMHQjm1i937FirBpwPojD39tSRV1CZzRWR1tFx4DQqx14ZNiYaDK2nwuWANvsRcL81INsT5znL
usd2CoEYYjGcLVxiSvfPHam0uwJQ6bqMOn83WXi/YV8/NWix7wXt8ECHGkusW5yGGTMVIenm0Ypq
E3Nvv2j0BviLBeW3H8U4jgriKxoQzzRd49qNMLK103Wou9cCfW6cO/1Hob9USfOGHYuz6sKcFIlK
Y1rhA07xeA6lh3W8K7od68WwAPRSqsrsvu48tDV+RqoAPMw0HexdDGB6XeeCqxoXwbZEf4GILXet
M4pZgo7b7pihbR6qMrzI/lDBsTgQQBGjPSuOhbA/5iiwLoK47HUuTmagIHSXlIBOxDW6iWrFNlKr
A1y8c4MwQ7B7iCbSOgwJqDPlcmua/hIVy0SQLWiw7Zt+CfnW3dkkeMLHCLONhW0xXW8c4P7wFrCx
ALKfw1dwKj+BFtU1csVpLmlyabSHhCMlSGHj6TwPstsbwNXMXJCllnk++xi9rv1kvC/cKkIPJddl
/1cqM0NLajwVbie2smSGMhGCtinyad0EfX7qpEcK7ThncJXmo1tE9T5ghoN+V4tdWML4tMyhOUZZ
94aG5ddgvIOpJl019WkRT/BlY7A9y8CDdfzIWYBNC4EOgLT4tRlAam6MKggO0uG+duJaF7vchmH6
nGrajJxyxNqxJANNL5exzrx3hmbv5+rLTKEqcCUep/LeoP+9YudH26nboWGAUxpWPl1oBiTSf0uG
ud62EoIJktvHoI1OeekR5KAMYx2PQPWnMdlp1dzB52dMQ+206ywX55/3TEm9sZFhXzRAnSQtw93U
z5o2TPE9beNKfzdJB1CcZswknc8kIIpvjIsDzNeXjtYIZBn9oQf0qT2XgeOAbnfVKyiBnlMVa4lh
D4g2ZZudnzuzSTflHOzzFGmaOWcErk9MzMdcx9jIU+/gIAVYB9bWHGex6s1+07wPfcMcm+7Gpim4
NKeJTcLch61Vuc2xh25cB+e9lcOtHINSbYd2+mkGZ6R96/9YKFEz5OQM3CT+LSPbGZCUN7Emwzmv
t0VofqbC2bW5JJqmk3jF0HzTYUUZIOq1sMeLGY3Geh6MDxdiboocj729xc4n3At02G4xHtHv9yvB
rBr0mI022pGvgg0cZUWAYTrc9ShJgXw335bvYPEBfTlxkaMBI659RcuOjMPMcdVatqKEEhmdqsg/
d6Q/kUQ2r7LRuCc1CRZ0sDYGQqEDDI150PK26xzNfBk/DDHK+15l+NLRZeUzGLqMzj9YQXHvJHt0
KvHUkVHAxkmL4FIszaCosb9S3Vxx9+B3BLAAx+W3XU3nKLmgkEPngMmDgx5gDpXbnUo6xeW6M0nu
+87D4gk653Pjdwe/b14V/QZI9TQ5iGuFtVrddXmDAgK4YJSw8EW0ZVZxwekytNnvXNlI8yp6E/pV
qDqFV+paCBNztiZGdPTzxNr8knVZPZYh8RssBRs/R4mYLd1As7eJ8m7Ec9NNAgea110ZAXJKtKOB
ALP7RXHEJbtHOEIW2Kufmlw6rWp/y3iQS/hEL9PqhKx0AoaygNqWL28/uN3l9uW/myXRIcVKv2Qn
Lf/FG7JVofd1u59/y6243TFifPj/3ef29dQiZmEVOt+++ndHKzKjHUKUy78v/+dPLQ895GiW162I
44Nl9Kw5AA8aTOD/fWRbNfa8/d+HnaS9oRFfrW7fvD3P2//+/ea/P/Y/j5JE9nM1Z8WutonxW9+e
humlYOWTLFn/36//5/n9z0P+5z7/eeP++9b8e5zlJSa6eo0Agaym5Jp4bNddZZZHT8r+nqnwoc9Q
B4Bt+4oKfaBW1XsU3EiWiGk/GV2g9xOKtPVMEgSjUjxMGalBa1Q0w4MTUuCTQv5RCr0TpDT0eXUt
OtqgslncR2q3BLltSEB+G9Toc6hryIgKJHDaJgpYcf+OBja6BiVRjeYQH6XCSeYwIQal02Lnzhus
8U6PsyIHdBIbJXZXcZJ4Ei41s3cf6rEflqBLouOI5hOrDlswNiBiG4rYWvm2+RcfUPKUmd8djk2y
HVKggkuCKG6kcRce54r63Bjnry4tHvNRQMFAEm02AMzSet3S7ds4IatpVozXwsuGY2EtxNwBiF3n
PHbTMoeIa7kOx4sSxBGnhXmo+zlYtxOBBm6o9N4Pur1w/ZeYY+VqTiNY9gw2uduLfWg8aFsTALoI
gZ2ehJiGTOPIOSSeYTwlWyR5FQwCN0ZUHZD1gIRxK2OD6aaeqFSLh8J8hoQIZ2IOfoP2BRPnRLju
hAIRevQ5dFaB/VNQs9kO74YS4IG9pt1mQZEwcsP2OnXOOrAB5o5QTa80Jqh7ejJvSuOuHNvo3giP
bTlc6Wt8mVa/r00Nji2E+CjZB4nBm1aBes2cOLyA1NmlHe+eE02fjYVqkmnSvsssOrmlsesHpZEk
d6T16gw6ssofyasj1T2JgsOI3c4ljpeXlJyFXWOb6u6GCnhcFQ/MsZx3uwfsijhYnNogr3m2tNOd
TF4wopT3YT3skvYuMOP04iJ4Wlkc9auxDtt9XLrjKZEEGM1Txu9GR5sFdJc2+EadyXzNsaatw9kA
L1XWO1G1THJ8V58I44SRhy7XIrS+6si28KfuGGpaHoJJ5kQyfVBlPkLPxbVgkPQRmsQE3epF3/B7
MiaIyy1s8oM8UiUOjZX+5Bh7dqXp/GDSFftxGqyDhfB5kU0SXMwzRmcyI7nGuTTp5oGXJq8l04SK
ufKdkeGJSoM/skDgYsRLqleqrXXmefqgRbYthm3VRPYmNjTvTNserXQ8AxasNmGbZM/B+OOa0jzy
SzBCxxKrEBQbTDi/+r4dzl3wnc3P3TwXh3aGyJU68jqFaxTf3XZOFJdTe/7yXCpJANr3RRW/ECj4
wxTJ7YJ5LYLpmHvGKRbYztqyiA99EBpr4WI6wEPPQDf2HOKhooWdVn+Q1MSh76QhNbOP3UstyaGY
hOkcrZg05xc4F1vRMREwvYALcRexcrUd1OXa2mbzd2jSOqusrVMiYuhsDD9mEbzbUhLPV9BIYkz3
ImX+uIwHJj1A9Q78dOeAPshlcvG8b9MRMV1T46Gb0bWIMhHrwEEOWkwQK0xzVFtiuO67Qk7rwi4r
PtrGOrSt96uCZbALXaTbFrRAMkrRjNhDiR+nUR8WVDaFMHOvnfnHzMYVJfOz3Qz79K+OE2s9jv6p
15Hc+oH1lwNwWOPdoYYgcNgKhh34PGsfK7fcaiOYSMOxNamP0wHnFgcgUhQBQ6RyaPCzTQbKPVm0
5+yi3Bbf1BijSgCRFe5p9gtjnapoMy7D58TunqIqq9FMYlJcTE15+hbhEm6Qv54kUQ77NLOudTDu
+9k+2W5EF9Xtj0iBX4zU6NbMFJNN0MYQPQw0j92Plw5bv4b5hExpBods16TXObgCy/4lo23htNlf
2JGPOBAXGK2LVWt2t+mTRAu4K1rwEfVUPJKRdp08POgMC5zA+lEOvAapACYk7Xs0kUCUJagB9FBC
2DFjQgkw7hsDPfAoVuTKzc0OqmqxC+qZegb9ZefSTLDUFhI9JJxJ1g8o1pKrYd6lZvbWNJLphDN8
xcgmVnZh5VAQJ0bXc/KW5e4fu53inVxaTzOhB1lFSSELO3hylNgFSxApgaleGzgX/MEr0RnfMmN9
GIIPZLFsWDq7vvaKwBbPewssQp/aX5NptotsmyiTcjom0niA29fuQ8s8zTkePsrwlihSZmekB+q9
UYVvIhnTc2uWnz6FHgQwe2drrCkS0CZ2S/9lnoeDhcCUlG7QQdj7+HAy0lpqdy2igf1syZy0zsaD
mfUbvyCzPdXxl8D3DK5I9QcNxjjV3i9NAxcgOCbMKdjTFP3oLZWe0an/8Ufuqx0I+DWbxDQmGgp6
IvU3feEw5cgUkYdX0CaJC0FecyjtnV+x3wihTOwGLatdH5xUTLT5HENRpcxvw4Z2Hqb3C4QPXDJD
nWzjVj3ZPj2N1i1epCaViqwnh9WTrWpKZHEP4CKzrXMnli2eBB2vavXSROzrQ52DNG28fuv4vblP
XSp+LlUnUyI6xbXMfrBLgSNV0J7Nvjh4KvkbB/MRoUqwpxRhWR6YbM+yYxOhXL026SaCzrGZP8bl
Lqq5cJpiOo9Ziaq4PzZVv3JHbOMmBB/tb6ocIZ6Xp68xjUz0uSOej3R8sN3ppap6msJOOuxqk24e
y/fgI1pu+xw6pnMiWg3q1Uikmx+pRT/srXJgJf1ykuKCKbb8xSnOyj3zVjzPWNXdMDnkmSh5Y0le
0pZBTYPFZmsCltiWHh0QmhUdY5hVxZgOCvifKi0IwuiAT8PjIKYmzJ8yTVQMlCdgK+MzwO0K/xvh
LAJvg2U1p5kB7XuSJ+/aVT5NAnjsldWeybhFfdwc49mjBuqKvRdH832hWHV8IzhzEv14dRIyFwEG
RfLFSMSAfUdImNjGILjXY29/JFa6C0/JXLoHdjs06pAfl3Ict3bdQOLxsrs28I9EG/eY9aNhJyEW
Hv3WgctyUJhoTxs2bv4mLM0AwHZ2nUQZHSZzehrjPeo5Yyu7bu9nXc92RnCR+GWzR1iV27SZeHss
jXvBYCSkon7TOQTpFI371oIZnWr51grG2a3w3zUU8x35xNoFNmTa6or9uF65pboi4TubifNgyI53
YAhWgxL3/oIHYOB+l8Hd5WRv40249DulfI+1P7KyBRCm0OuzkphgiCJAsDYsKDXOW08iWsOl1J8s
AopG9cKcIIOqFpUb+v5Ps/WgunKRbKJ4ahUWcXeKN33G09FNcJiN7oI+0N0SJEbJFeEbxORO6lkj
iAAanrTV0/us6UcyebeM+1FFz6X01alKM32idUtTusJztM0auin/vql7xusd4iA7qBksFeOAKcZo
uMQ2zmtiM6PSiYF7TEIfLgeYLWomqEDD+mcDy2b+4ItgW8+RebrdBAnRBq6gdMrU8O/Gj+d6IwJn
RsNl6lOw3Ei7PgWz6RxkhaC+1voDpR9E3CqADlYYFIuqsTZgLdLz4L+qVDAnwDLyiTp3mzs6OFh5
NJ6asUOB5tQY5M3udLsxTIJWbv/jcoVjjIbQ+va9HHnc2Gan3CatUZF3ckqX/8VqYIhqDYna15Z3
dOXUnhLaUqfh9gr/72tHlwFmspCJaxng8PJ0RmpnoyAUSkXSIzRg3mb2DytnUBkCjzB5t/MCr80C
8m7i4+1vVo6Q/Oz///Mp3TdZxtEhK/3hRMsa1Cce3G6H7f/Z1aQFyk8Gzd1JLD+/3WkcUbyNNrjv
2YlZoJVchPk5FhOf7He/Yf+RBCZUdqtjjF5hl+hcuhFdP2HXw3+4coh1qkhHAMTBwViZvVpPFWUF
R0Df0FvkJpdlcZrvbvmUpRvzcmaSntMmTo8RGZx72kGHfz9c9u98kAwKx+8ZWiQzMC+vT63C0cVF
j1fCsPvxFr54u8m4VIAEcBkCdUbL4Arub5llG9S+d5kPSFo1KttQxcH9T+oOnik3uSGRzDAuV4eO
xJobwi6dqLYHI7Q/c29WxzDND2i5vROY+K/Wbw28ahy/SpU7PcEHu93Qz95YwBIOemiD9VTg8sjA
ev374e1/xfJlFzZMUlQkUGMz9BTGxEV86a0F/fgmi4ZRzmJaXjo4JKBQXL7WvjPRSlOfXONgeJe/
wQIggEJEA/qXwhNMSQUWCOr53wQD52ruh8cihEdjvrkFKaf0Nejymm8z+9oVktUHe3TeLdt68/pU
rhURilHpP8Vpv5vmUdA610dq4j84szbJr8TTH7AtPVR9PLRXVfcBhGsUmG8SSypyndfRpwIJ+i+z
X2LcrFbhJf4OXPcL8eXj2PlsNhtzXKNZOpZhdTZo8oNFomWOYaM8OwoBO6UZZlHJqK+kZGRVqk91
MF1IrGJTt3zr/24k/SiGDlocq0nBn+CHRdC2ewwvp9vP/nPXlLBLhmXLQ95+bGoVbLvRff/P/fqo
R19/++btfrMkvsps3Sv0NKZCRLMekskBuFmZfwlQvOL3pNUepR8YoNJNR7epbODoBFQAq6CM1Knv
zE0IOjaLwzNYLmSnhXkdY5h2zAXxIIX3cefjpif0SraOWg0JHwgJyqu0j59cZ5mEebBc8og9rMnq
5vAjGTLa6FOcfCP232dOOcv8q/ta3TfjmvDZYevV3dVi8bj4wckdIAuHIHnI5cyeYA/AF5sobqo6
z07+mJ1HWY53nuC06pbeXbJAAo1GfbfIPPc1ks/WLg80EuyDUbcvbPvJq1Ht3vNw2nvgY200yhty
3Oatr61nK2vHg6sTim6MRUFIjYE1Tewd/87posMoWvkwzsW+laZayOvHzgOC7oVwVrNwPAi2LJSK
KK6FGzh7OpHs9ZX1NwAiccrdaSNzJkmZAzxyrGnRuPM24Jo/DeCxQuLOanL+0kLtbJ/UzYIUcF8+
qhaQi0p+XK8yz6YwNklyabiUvw65DdRfescsJJyCKJVhknvlhTDcIiKYOqBDc82gDmLKD4z+t9bG
rNUugwBZB3ecHa9pBPyVcaZalU64C5X4zuTwwWrPS6yPrmOzlxDixY3GB9yDDdYupmMjFEwYhzs1
NLu+bgdmLrPeI/n6Y/ywzxouWei/WH5CVFaaBBu8Ey84TtTJc6cZjhE0MD8J/jb1EO/lfI0riWyt
c07MMcvIQBfcxTsvn58Xl27p2dbeKt8d3/2NsTnh1GX2wVxt2i5aaMU0dgx4Pk6cLlqqBoYeQyTd
x80eA+QDrV6qXDbnjiC2yz5oqS/VONc7zyBJycBA7Zrpg+FYvwJHPAwEeGeIAbyCDeXgCiB8cQI7
MGppXUMgxDFouMtOE+Ogf54a/35ewtxylCS2h/82sMeXxGIIXHXix3Bmm+6Cca5aiTBJX8dy/CR0
rgQxOjzkdfDY+fQqlPdkDv27KPqPSohr4I2HjJ69l5Ejlk3lrzBAfzb3zcoxOC3cob7UVfXFp5/j
Dkke/UL8ptbCYo+f057yCwu9yVzpx5f1BVfkn9Fy/2hG8izQX2OBoE168CVS/TBXZUfSkFRr7AGX
oJy+odr/JVaUgtjDNNOZnJ3WgyN/0MB895b/y35RWma0d1go57b+PZk+7774M4aY1IPYG4C8ZXei
dD7zeWkF2MwsZP82RaQzhGmGWAAwZ1coOhQOiV6t+OS4TLeZGdBkr527KTHfVOiLTYZOmD68uWuX
x0EvQsga8YVMhvKzE3bPVojrQTJNpHUCFCrGRo5WZ5EBBtR65joyK5vZLX6BwoYrHjgM6XniuYSM
bLrDS9aqZl/NFaP+9iy0+lQ4/Rn9v6eE1W41l9XSKmn29XF07kj+yrtmBXf2XoxOu7cqmzYoSXAj
GnKrGqLNYI13Tu/TBSMHYNL5vu9IaRkZbLC5vhcEDI/TfbPYhtz2taPJ6yfeRU30roJlzbIBqSSx
OJrCBYMBlQHo7O9hiVizs3YzhZbY2AnA29nULyFASfB4q5bO69gwPtHEIlfk7XLsOaxWHIDZYgzk
hR2MLjxwli464WM2yEftGF9xhCHZRyfKfHM99Q8gM9cTvnVj8jcaQq6h1b3OIR0nRG3jyiyhatXl
8EaDCcjBX8TPlY6YEARAgOvpuVfzezM0lGNWcerT8tIVDEBwuu97D/2jRQPLSn8jDMkL59HJsagQ
i/qNm0ACcSBRVQzOTqYmihoPqyTEzX3l1AumCSnJV4KWbhX1MeA9s99aPI+Cs1IYD94SuG3OCGqY
V2rnm9bEefbwKblx81up8d2lr5M1INjr6U+zMKo6P2Z2FXh7Q8k3kfqvTC1oomk6yGkx/FF1u3CW
w0czTfa6/YxNsDnssu7M0rhm1vw7TKM3LLbbkEkhgjiQxN5M0VC9GR1X2zpqficioxXYAGTDELSD
sGftJI399QRB2XXlB8Mkdz1kYXPAqoDNq+/Rtdkm1cM4HW27/4kV+5dczw8w0dUqFqUJAZTw57H6
a9IW5eLaPyYdkL0RNcGUtTu2yS+z/G2k2I503nG0KHW2+piDCEH/riify87CONYiaqtFobEyUAKX
/deUBOk1jbr3pMLU60szuk/opq6YJZNPG/YH3E/pNi3r8ihYS1yDQQTChHJj4HTbzAbvJ0jaGTUo
LdDZdi71TJ/VDAiz7oV5Fy0yerOJT0no3YWj7z6307PT5yj1auQVkA9WXqwy5hT+lleJ7mdpL2lC
pmOKmnMLRXRVD3hFdDwA703ag8NGDOpZKlaFA9uInOFkU/vsL03TtBg/y7+5NRyKCNkTYWysr7bd
bAK0jKRWIK2qdEn4qArd3RjCSfWs6CUOi+ZZZUTmFUQr7yk3022kNQ1olYMa9qbHlnneJXJVcPFT
QhnwlkCGbT2Sn0p4oYllXyO7+E76YL7E+CiOIzOxIQrai15uQmKrt6PFx4t3zz/Zi+9kGotzPdIi
N5u5OqcOG8Q8XzpLC5m6KyDOLjZMUqStA/2zez9DPXe7AdxKMUuYHHGI+9wLplMqHTRBtPUTf/Ao
rbmIWq4ukSMQqwzNvb+73VgTyj0jQmnuzg+kc6ABiIbFlYjoc2Wp6BKDWN4V/oizkCjTQ4/q1yYh
9zJyMSQeWhMxV4/TetTSfKZW7Z+DYyPM+Rl8FogR07MBINf2aqHyU9oCtVXWWO5wRVAlZpmNI5pD
LiHm4NGpXxOCsx9uX/iJhUF6meHXRr0i6XdwOQ2QFLg2iu5cyvlOzILrqk8105gOVzrF2+PblXsR
ffVHurCwSZjzL8WMs8rq0oPPhI48NKz6pkD8E8TOHQkByOZ0bGz9HFtEQSd47QYghObBVnvbZrun
sNevhr5zKS0Nhuul4tFIvXIBcm7lBN0xU9HdGO4Hp5meeRSQyOowcVG/J83U2ri9VSPD68e1P/g8
JmiS1ALcwiUOuhpiRhs6Z56PpKS5mi2DmI8zvIVD3DtHI8JiJCgniozYQz32XLD8Qxa1T2p2SIRM
rd0C31ljomOIMRvXsfP0JhTU7sA3GXCV6J04zVyW1PhgjEQ+eWEL1yfZqpYrUyr5ZcdMdj5vGcQb
GvFGQ19RSgXNuEd9gXgAE6V7ilMEldKR1IrBCRLGQ91nR4vGHxWUIXEvvYUme4+boVc3hPWYCUDC
mZ3f4Gj8eVxAt26YbS03mY7YD64JSbpXkY3FflbdfTO7l1mWoEKD7jPvDSCvg4uWFApEsshb6oIN
QckbgV6HrWucn4sK8zFFIOz5kRVm1t/uNN3NPWF7FYxGQAlLWEMCnpYazqm5bFaYWtIA2ECXpNuw
BIhU9O7fPCYGQ9HNQ+I03gVZfF7+zR5X3ywY1nEbte8CkRhjTdENxTmM7ZcGANp9OBjsPln/HUKK
xonEqaJ+qqWxGi0ik0cnR+EFKo+Lq6DnCbcrTVmq3RqoFgIo8AvVzNxYu5s+TL6LjJSGyJloDUz1
fM3S30XlRUfGbjRQfQkDoZuavUtuM+bHhTPme3AMWnbEHZbsJKIJ1uUnGq9kpjgZVMOYGY8Xm8zI
/HdcMtmDSoYPKJzws7Q+VAkbtnnILlEmyfou3fM06sUyHY0YjoeVbyky2HMnoZpR4uCM7KwzwlqZ
SiQ7ux3IXvMLzkqzUE+OZR8y9yfOI0ENjuIaIh89zUw8aK83jkAU3hVcMuBUFT4lYZ0lQKBNHSYI
sIq+3Jb0CJdjnIh3h9bwHOXteVIE3FdcMIgSOgoNmNHEfJUBF9yCT3wElvwg2tI/VJGE+hNYKTlu
xAzmY0CmnPlqjiQya9M8CgOtZzh30XHJqEPcadzbdv1mM4Xa+1p9kz45QORKn1AVL26T8TJl7tXX
acgumPpCVsNbB3x39gdUJ8w8Rp/m7JJjJGoFXzljQjLPv9q+07QVvYs0sQ+AG0Wprzm/mSLHWCmz
E8dXSi+vefC6eT22GvMPwfGbECapnpHSEEPd9C7+ce8cNsbaQ7TMVMJ7J/pi43iEIdGXxdBdud/W
bIFByUN66EwktunYbOJIfd+s8bd3rKxUv83Te4ExKZbYQuGoewfTpGvXhMFZ8tbCbavlpnYpEQsL
zGtOZYXCHPcnChH6wDQpQje7yMh77DXgkZsH+Gb2MwdFCDMH+Dr2gN0HnjcfPBT9d437dLtXpzoU
mhGeVjAFiL0rapBeSBRQoo340GOylRVCBDvcB4Mf7bFhUBUAP7McWW+ilnBdt8quC1tEtz7CkZzQ
PGBd07WOpMPvghdQ7e5mzTQT4zuZyhf2+szMZnFg9nLOrZxiEzdNnX+LgWAqgvueZkm4IbnO34R9
LxsLU/zz2lu9uxsGBrg3Nl/MGdCkqKt8Aur2YsvqINblghLAAI5JE5me4Xp4Fn45DbRXgWx0W0+A
dWMGnGGFeS4JPguacWt2mC+ZiyqqcBoY3218LBzecXRRxMXnpIPggNU+mtm0eHFbKERxjtWYngl4
3P7hhsgsJL8uYtSScddsZRRrwE3cEyRX+m9Jzb22XCdu/LkgWBMFE1kwQ0K+xm5XT0SyRMZfp++j
ddlW5A3OTGhyDNQd1hB0VusZiZHR2j+sp4uFLX+wGnpx9lCBvw35G3kLzlQghRjsepNm/SX1nK9g
oYLlZncHJZexcYNN12adF8yPkTNyLnj35HLzIdneE/lzME44yKXxMhZ4ypts+gSpugSKMvUxUj5s
tzGJ7ckojAxUZlLeYOEMIwlwDynu5Gik6xGFBw3OfYC40CmLELKo+L5dT+Y2OBYkU07ZQ297v0XD
1qEhrHh9a991Dpog7jpSS45V/yFmPjurNgycmgRuk1pEsN6U39nZvWs51X6JOT1nUWYdOgwEUqtx
R3K7xw6Vcj4sBuPVF2o8DUCMW9O8m6Uvr12r1bVm5l4yMz2CyhyPSw3sF0P7UDgsmunkfupkcB96
ykhztMlcj4qt4dj9Q66WCQ/x4BLtwzCM2aHS/qckQed8uzF6vdAak9NkNB7IofRiJNqMAbwir7bY
hJyrOXgXg4F81pvs6zSaKXG8OMFZR58Ytvf72TafGk/5O9YS7+zo+IwYhXpolJuGLf6hDdtfUUGY
Oclrj0JziKrJ2A4+F8nloDIXrIPQ7ocRMEzM1PL+0V47eRPONBcauUsTlFd5GaMjw55ov+z5p1GB
VO7ZTqrwEJB8uKfJ76/QIjC4a81NMZjdccpxPN1kt5bunbVlQ0fQfHoUBlDHKBOGZadmkyG1lQxg
VM3ojxORVDQz/ch6lKB5gJuB+vHRy5u7YEywlM2bDnePLAPUpl3KsTQYdzWVDBIHiibyX59d5VXI
cP7gsIPD6yDAttitrwK0Qzy3ZlpDztm2g/+mGuJKmZHPuwR1TyXbt47KeN2OrEG3hYj2CqSzyAGJ
TGLZOi5gQBXO91wtu1EdsPdP03vVcvYHzCWY3VPctqt2TNncOtWxDJj601nrt0F5X5ogS4Z4ag8m
lAgqRfQitouiA8oqf43VWMv+3TIwXMeUZS5cGEp9Rsbg11TRnXC9oLbtuaje3iff/zAGtGmuhWfe
xjF0e8INkYSrhGrLHJLXmUJwQ+nKtR4GikXIVMoQfSc4BBCmWH+mSYwbzskNUELcWBqxRDjEFK0j
jUxcdXQUOFdT8/+xd167rXTZdn4X3/O4cjCOfVGZOYmipBtCVKjIypFP76/UP3DgYxiG741uqLnV
ezNVrbXmHHMEFXlinoAZ0CJKIltNCt2nbXts0mOGDng7dYa+LFLGeHEZrWo9us/i/7YhVDnnboJI
C9lbJAZ9mmXnRn8OxfZ14rZCo4STyj+3oFAz9E7QfIdK9yLiV8mOlU7sj7lX59UuNSfOR2MZi9Eb
KvrGyQeEaLhCUJbwl4pW96eHSutLHIENtvYjIGAHLTMcoWbLv+0ez4k9WRu2QNeTrWMHY8cwP9UQ
kgn8AKIEgL1tA6mL+DjRx+8WIQJBXYQwN+/kfeP1kCLg7LM/NxMNX8pfV2pKPgQiQJVScjebiRRT
ynJkJFjK08VDkyiA4JLJWSjaRp9xSrb2OZlqdrlIHwcsL7cxmwyug/dW7CpkxHyaksAxcmCY9T+D
x60hhQr43FrM1/Ffe2I3rBZiOnjmkNwzhlZ2JSOWyUQnlrBTzXD1a9XBxEmQ1W5Me3qSaFcxhZoT
06Zr30cVapEi9DI9nK4PNIfCYMxwRvcTA+gE1agKB6MQfsbxHJqF9AFQAeM5fz43saIlgSo/aztE
rO7gSPVVCEK2ItB0GatSt5XHfvnoaf5MnOS3PTXOI3vCsy6IdyU4kXVywyElh74Jt5/bucTywCI8
hCccMieuG+yyFvmdeDYMPDLW43yH1GL31ZrTRZLyLZ4Cu6HADuRW4/uK6H0p1MoS7JsmpyPdFUDZ
Gea7RxWwPZuoEv+CPkYz5ZhlU5GzhcySYsUpofHx7KaVnqFz1pT0Ou+HrBNYB7pbRvE90m8vRVod
86fy1k7Rd5ZpQTTk7GqJ2lmgGjakmZ5Lqp8rymt5ACGU4xnZzyh3idTCF3nkhRoMC62nOkshH+U+
LCNiLtkF0pKyA91tiykf4JvAjmxmdYw7X/B3YN/obQVpjWgOG+2QdIGEgUeXrPu1VBv3koStVDFR
B0rLSMQftWzLr1uDKZzIzSWQtjEazMkVbMlvhOU+MEus2KInxCzPnMPX6Lm1FQYpHH7JXUNMTRac
GcxrV5qTyR+8nXGB23fLdlcLpCUtFu2umxNfurmcGOWbR0pOi2XR/kbsB6alqKUboG5c83d/Tv1/
77zuUWkn2rSvjMW56+dQuBH5G1UEASo7KcWEb3pyEBBFSlIGHoN9hNZq1HcVbpfBnxHV33IJZ+9z
Jd8u4E6DLXJ9Q0QIXUechFqyLd0gxyPYeNXmX7MeRquvZQdhCbsD+lrngfFHQd7sNCm7RZXxLSh6
zQYm3H7J5s39+ffCBNWK0hX/5R6qEJSh+lZxJRUmptNWGW6d8/da898l3P2OPRI+eyWeOXO7U+pE
CkgyK6mLtyiiZpSeQyfKmxQXVVz5JeCQfMG0RGOzLTtuCgNNU6bVXLwHZ1j3yO7SQ17VqYF8bPbJ
SuI8yHQQxVs4E+w0PvbTTCZ3eqxVA3+qaO7tH6SWpYX6pZZ0KrcH53MEBK1HpelnC0FzqXxee/Pm
LmqaO+7+2UIe+9ZZmmu0Nwbo0owUjpg14mdeNbTij4wSQTdMR8f8iOEOgozFIJ8rSSV2nVuWU7ye
4YoIghutwHxscnMUaNKfPhKNhfusUJ+lqDby6qPgyrlJal4ahDVivDjGDQZK8cNkaqp0tIw4b91q
RfDFKuaDNs1ZGbrXdu6yslpft708oaDgmDYExuXRcEjQdjvZM74PEoueVDO/M590bCllbYWKAwFS
HYRQ/OFYksNG2CyQMbxQvBJ4TsxnFd7t79/ejZYOoEGEwT4WBLfkE3Ujl2yU5bOBgeFOn5Sf7HHH
xmx8YwxKjsMGFR1E/AxOL0rmpZzG06oSaxz0b4rpqHpS2tAa0n0C9mBnSQkIo+lYF+GeGYqFcWac
Y+dDRPAkUw2EwtCDUN+JrKClkmQuRoCXtJsix6xTSDhTw4hfaGMb8JDoX4kDaBBv28WTHUvSpxdD
hhPF4ket0TNaqcxn0DfNQeQ9rhMdItuk1kslHiqvnvYNiNcT3pKR3F7NXKyXJbIceDia34eoBp8l
fhp4RohxTMKJaNZeK3ecsSEFEOKGwjYifC/Hqj1ge4SoZUqzkyjDvCnm7Kce35GlQg73tqGDt2VA
vHwh5IeRbvH0hMDZwSf5l6XP/3cn/L+5Eyq6iNvAf/0f//41/rfwp/jf3AmX359R8b84E/7rX/zj
TIiyGP9Bmf+IioyJq4LJ2D/OhKKo/5skyyKeb2i0dRxbcrIso//+XxTz3wDRTYFVr+PXIYl4pvzj
S6iI/2aaCOsFLOJUkwga+f/Fl1AXpf9kDQJBWZBR2Gl4w4hsTv/ZOSEVsfxW9Zu2E6cEg3+qcMa8
ISrXJwMt1AJMgxH5tau/H2Xc9p4WRidYdmgyxZiQy7+Hfz+ShgFjA0ePQ0utV38/0JQ3q3H+8ffH
YkwghudZRIC8FAfyTLT5+9HNZJpYlv75479+t8jhUN3IXExDKF1pl8GMmn/8PUK9zC8VGDHQVG8V
kzncBkqEA3Cm5oc3+AdMX3QdiPD6rDR41Iv64VZzP6irRqAV0YFtZCQ7odqR7x3DH2DjwM5KZwpV
zrwPMy5Xmombcms8thHs7XwEtRcRNnrynHvfoTamQdaXzZTezVyDT59X/eqPnz/BFFgtehHcTWoO
CxXKft3m3UrBLni2xihPUyj33kLnPYWJcekmMDUJWUklsNNJoAswDGJHVY1yNT4JaIHOx8Omhv8E
QZiYclkcnRQKdPD3Phcl9od/j4BF9eUNaisxAKu/H+KziuhT4v3YN0UQ11MQJjjNgMNVGEOsqvAW
B9ROLuL43hM1rFo+kzhdR9BRhbbRl3DEGUwgcAzDweL7GZdKqJwfjxildPtYtbNwqpuVUuIgs98z
bpkJP/nqP36EM/PqP/44zaIf2orkOBpi56UhnLu/H0IOJefvkT6z1v4eSYZEt6lweIoPpELzO//7
oc9//PsdWzSjjAeinKRnWvn3ftok6SHA+NIiyM7o5CBtzURXGixsCo7yBvEDWYnVRVLPOh7l3+C3
ymhNJu2Nlwsehtn9wqM3ImjEu/mIxqDo2Mb02bZBRaIyOVNdd+KRCQVDth+vgCIwvRu0v8K+hdw0
NB4plY0OgLZlzpm/kQbkPK36WmyJVk5UV5btJl1CsS2oZJvnXh7PSvldqB5+XDVIR512Drw4cnHh
cEQQyuxqDSWfqTszJ5KLgqlfPu/CBZpXB/BNduBJ4Nik3ccoE/twcjJJQqNU1DxUFwsCW9ONrmwI
POq5C3NX+0kOJrkrYFQ00hAsIpgHVn7Oz3Liaa9a50hQlkXy4y01tTH57EYnVhBiw3Xns7ZwrWle
rCzFiIOQD/oKyL670ryX3yDgfH37/iU+aq8LvEA5mDftuacPgyvnhBTonY+SXDLdFJzFwGDJQhxw
LFO7OfH78h1JhPuZLoGf1rPOxyZ1rnxHDyLTxSrEEzOjoMe1EsUWCIq1IfQpMLTwMfCn+FA2NiOK
6adjzFR/4Q6uUw8wc02XBVzxL8Gw0/Y0S15hjMKfQiNDr/xZdgy8yPhxG7TUcLHtUbIgEVBKdicZ
pcpBusjXmbyhsoeQcI0AwGmOMp7NuMucAW+WPTLz3EXcmzL/YW2eSiMg+on6H+olYVH40WVnbUNQ
QHvN7/olfzXdbJ8wHRhAqtdm/U6gnx5MgK9cxQ6Ouo+mt9Mdgx2p/9IlgNuL4cfbbLKFA4PfR0uz
4Rgv8mbxpkU2H4bbVvlUfsYXcLZwra3KJdX00+5jd4FSXnIyCEneLBtFsfCF7FLA3zNxHltJZqcI
lFdMLDG7x1X6mBbnflO9jgfpwyDU+w2fOrpcbrZ+Y9Cwm1ZHlNVKIaKgIMrK5YZSM4/EAujbFYVk
ibuFHX7UaxfHMc0tXvBaJIhDt6ndQVfEB9SC9qhEzvMXmT06S0vyjMbV7XSl/Zpf0Yu8bn6Ub3ml
fsbf5pF9Z2JUcQ5dkItZi/28IDFmfCcR11isy0Mj+2Nri9ebk1W2CaLmDuCiuOPvsTJZ9vspd0uO
A43+x2o+pc9H4RZolLkfHh5U9OgbI4Shtkrnu9+C+PXbcnS1K5NPQKqHh4+Go7lMgxuXLBUqsNsb
PBI0TVtkDRD0q3Xr1C/Vtn2uY5M9w1YJM/ilgptehaebt67cvjXyO3vHbQL6tEbtW3nQe57UyOVB
vRGSpfQJTatY4VjN0ZPxdCTdT0+3fhcFSw6Sb9wdNBtJTRoUJ8gpfOfN5/Ml8cR78WOyhUIACSbN
G0ZePyAPO3mbLuqGASTb4uCHrrIcmLaAJNrqJX4nGxQhgD9zOz76xHsuywNDVorz+sZUzI0aSFg7
Bj7ly20l3vy8DbLD4quq5us7MNwl9ZR1+EKMKy8oxTavM26619tzOaLonyDvOebCM/gcJAHUzFbQ
MEJMtqWUGdOSBXkTV9lLMts3OOHCDT+N1CIPDRv/qLBkwnaTIL252pHlfXxsk3tEANBXeGrJMdqT
YAHB+IegAAhgpJHdrPGt6C9JtU0hAZ6xM8aPhqe5lWQ32tNioy8+mtlZZvQKBHlf4rl9u+GMgsLq
gECrx/X3dRAID3zF1x3nlaBgCq54xcNvxdcJIbpwbMY9RJwIb4EMrTb9Lzeze1PWWkb/9vNIAqTo
CBil4/hW4v8X2Xxs/fw83/oPqflp2GRZvfA4JN1jpAA4lDUQzVB0aY8Dz6GQdyaQSNV5bBbQY/gJ
N3AILfrwxuTKONntI+qvCmKCZHWDyP+L98Iy663Ru43IVD32f8GnNltFX+Fki9bLwlWOYfaWKltp
l/N2W/u5HZb27a1e4fwWc/StBfgqsAHyYAy/em2TZHb6wEPViTsGYvAzgycszcIVo0NRw7x1xXbb
DySAWTXM8MmJH8RubuEOP/e8WbFbtg6+O6F1qfLlWHjzDIkgpaOejpZYrtN3cyWvkhMMvkDZyfvn
/nYxVtzRWAGtF2/MySq2mBSGC65ub7yF5mHVzX4RM4XxcnlXNpmTMe5GuhfjrneWTEdRV2Ju3050
ci9wCx0ZfYyF80iOepIArNe43aUjwpntBHdnnbup90rfzBVUv8XoS4lwBgtgCchA0AU6QduAUjtr
NMLZWnmtncwBdc/6htbp3sKDI9BqwZxyEYxgUUWQJH4l4gnN8ekPyQvsxk7din2Az6iRbbHS4+9L
pRtmxzx1QxDchY3KvjyxEV3mp0LMsIduYVDdWuay/Ckqp74sDgpcN23OJUk0m6vEOD75idMjUgwe
kjOcTz6+NaW0lqADIPrqnFTzCcFMAdrRzcprM33VhwBvYThq8HbiL+Vabs33h2HlR3471f5tHa3H
xQ7iaWob14rRjVuepHUPuWgz+sZduRaOsMlO+GlM83ba/i50p96FqO+92kclS2a4Y/qym3+0x4Xf
H59ueFiQObls9sNafq+CoxZa+U/9Me7ap2vs4f/wvziYBUyFEFx0ToJi10nfhCAGcCxsAWenNd9R
lVuTgN+OFZ97xgE3R6JcNekVlrnh9umrfKhmD3Ebh6Gc/DL0A75wJxr22jXXfnDrS586/ZFgNFJy
z9OaWol34VOz45feaT6Cv2yVbbHFSI7KOjtO1+FaX/j+ebG4W5fHBZzqHQcH/b1dLJuX4UUjVwvO
qYOer0UpmO3ylf4qXp4/0ejKcfDIt89LvaINGEqnZQ1KbvjVHcpPBXiOo9XClIDJiYBtGrzDNIhO
3TI8L170b26c2hcvQnsFzlNfRdkXyaJpbZoITbgazzNIjcA7+YTeKL5mPBmRZTA1+tMQ+Wrhk11a
rXXZA2VL8bjrrQ2oLtaADIzIe88/kmPL7BfRYOdmQSd4BRG06SnW3K73tdnd3RsegGOe/JmFoNGW
+Ok21b745pw2M2v2SnytLQk/su+nu/ABI9slwJ90u9BVVfv2ItzhRppvuFIJHgJXkdIT9l6zZfx9
A9AcqG4P/ak+1dJWBFI5yYVvpsv0nQEF82FjXR0myYZfVJ3TLz58JbvDnheYNFaMbcar6gCY244u
oB2IV6/v4AEt4lVHYtL+iWkPhbrmonrNTwCGGYy7zAWp4oZPPqaGGUS6v115R900sJhJb973hd8j
k2892ibzV6U8X6z4LKVyJIW7js96eR8fQfdd5V4xvIGRQxntIIx4VBPifljync/ypw3OT0xE/kQk
kZHXFmNRhTFrY6zQ3RgreUCmU3akwIsGGdz80DEQWC3QXiPF+rjJWb/qI3NOMev+efT3u78fuOD1
K1NQqDAMYuOzllyUspu9b29Qqhv8qKHBVFT7tMurKC7p+OZHIGb/PEIfRS2czP8PHLvEhxCyHk0h
Fty/vziqcktW7f/pXytlCeiqDdSRaqAnJKWl+BTWYY+TFpUiTrAlEyz6zG5+QcmgPY5lvmoTCulD
nFZ5n7V4PILJ33JSlKFgA/DPD2UyBlaQ7HD5PWhsty2TtStgy08srVOW/5YWrWF7xCqbkFJfrf0H
Nrk9vm5WRwIKr8pKzucuZfjBPnFdB7Ky7MmpLK38rmHluqHjSYjC2gl0Ekik30mlupELsykkr0kc
Y7BoJrc9voojkYKeqfk8qaLtui3qE1s6a2d5OxGwlqwXGCmiViY+RHcfP/l1OizclloURimvQf15
hZN422BBuu3epXcapOeaT7/DtRfCoN0G0P2OYIqdx6B6W33QdcLINxQH+8EY2yvDpR4jIb6/wgfQ
3sOVcBA/tHN7X0xO+NPCTmJS8I6/EAEQJDRpBKRZmepKqJJ++m8MpUerzE7q3XDU40ijBWwfndRd
Rvd2J+MYM1YI0Xa5aTEaoEqym98FQqy3NJh+Ik/8QC07vOtHaMJ8dSTJ7JJvimI6vUGzb+/NT/EB
zWDR2FCeIt2fuUVO9UNxCe3sPQT7YP5qWtJrfcaDAXJRVDrI9dSNfMcToTs2PleEcXW1fbjo8TIn
8rjcJRSRw5RY+IYd21W4HVAg7eYJYeLmusW0LSfn7XuY5y1YzFKyt0kwrnk1EpEQBJFEPhGGTJsk
W88T6UVv+KvdECE4rUTcfIlVjp0gdvbCDXcl7kP5PcHZaHDh9/N1Yr98Xbhfoz2yj8UbLGdtJoNL
bflEdry9Ada6jRev5ADKEcSEzm/vEpfgm2etSGic7Dxo1yZiiTvi7sW5jdwH/z7gF6fFqUp5DgWZ
ACLdxYn+WV6Do4hrkY3lnOxDBYKzrT6dYmBewnVl3K2fhAF2DTofXoSci2t9o8OnpiJawiLlI+Mg
vxSKBdFxFa4VFyoTdhdEZ/vVKZoNPDxuIwND3IrPaMs+MZNstuYW6wQGRUF3SfZq4ejXaiWujdHP
9mRUnlNyzApn+tZt+YhRDWTm8NJCfRggNVum29/xbZS5yteJDPGDFrvSt0LzTUe1sOnw+Rz1nFdq
3c4MrIPxytWofNMr9zcAoXdmGukFXeZjS/fCYLULg/hDKT2TRmDWQxfeQl6KJ4rzY/lwMVjispdM
lrD2VO0bdHmwLVRoAUY/PGgbD3dFTTl1wE8cnGgN6B7EYwdF/VxELi6Y8Bzth/FLuqC82IK6L+jd
vyj+aE81n0R3wDLYep2Fm5dKh1L9IQZgBLFNQ/ZrPPx+Qx8phPbwAZO4/5wJc4odc040vAlfw5Cb
spSjtPG6T/X+CHT4PYAeoJOJp0uIiM959qJePeF1XJb7GJhppIhBpmRFggOXiekIFk89ONiV9Axk
j0+/Sx00t8/KHe9i6Yjk8v7hLY3dfMx30YfxA4oAqfLMjYG1L8sQAIgL3h1BBRZvNN/qnZskenu2
MALt6kN+Ouq9mY6PbBdBKAaQeOt+2OJISqrwRHIIm2ixGTo0u4VETeX01xJiYc0myfsCnFhqx0FD
xOwlh+HDJLGMPFBsfijB1GtagkwyUHKFn6x2m4+p9Dq+tGFLxDnOWyhKGK8bvw34Fx4HsYViZgUJ
DAOGBbBPGK+GLUwOR3ea+w0lHLf6Vu6sx+vT6fxkjygj6azn9fFhniYsS1N3wKNRJNn7mKUvN3am
K2TGKLX7mhSHbTPOMAtbqJbscKyEMYVzFsJaTzqTd8xwF1UE+ZaWAOgAToCxc7V5XvsDNrHB7Tw5
LZezsJ5HYC2byR5Xt/5OjyySUD7rKkfo9ikH6LAek/+IVmbssUPLTnPB8OGog6QFFWPTy+PICK7a
lsMrqBcn0U09RCalgsuRU991V9+BoMVr+crabQVr2pZ77TAd8P6bRYzsSpuGYqGw8Mz1MP6nHeXp
jnEJc8KphuV0mXeKxI7OXHmW3OLabTPjGCeQeFjvLMY7p0aDFXTCdiNiD8HOuy4u6XY46B+Kw2wS
gj40AiXoWHLpenGHFZnKHs6YU7R6lJ4BEhrDB4YUZI3m4UYVo0MYo15cFoufv++bC4Oh5rFnEzDe
cTuwo9Z/WIW6ps+++eW+KT2VJNDRZvOBNKNThBQB0yoSaEWaT4Vh8LQSJh8Iy/jhqDVwbp/8Rfam
JWtOKHZRbqx42BInmj6s9mU4ST/Ip/szy00jiWJwgcTB7hIYLDgTYh/OXJfsGcURdcvkfGWhSKh9
rGhXLJ/0/nhNwOPDZ+QzwiCUScAbjkKPt+lj2LLS2LARPya4n/RWLG6z5CKo60y2s2W9lJ0SwvI8
ri+WdKh8VwuZsEZcO9xnwKrFFi/xlcUJM3jzJNPf8t75vpVzMwSsC63YwEct1/IHNpV67mBzUj6X
WISmhl+NnvHYI/A3vmOX9hhZnSeG5E1j/vGiTa5eE3vIuefiRSgQuL0sz/NnZmepiLK0uR2hMlgR
fwjUe0adoswXnOz5qAxC/ZDGqwnDm4aukmMbsXxOGJONGZQy4AbD4BpNj9UowClemx1JEm3QdnTD
lmMDNlZMn3yztdwzd2y/Fl4pr8xF8awzpHVmeqy74UdszqbhNT3d5U64cCgCCnZ0Sd/FsYEy5ide
rB64KPJVuYTH8KJ8o93Wd/igtkCbo0V4KeKqAAvYGft1xK/kEK6b0e6L5SP1WaPKTOq1Ch9cBEaK
gEgZlxmgOP412jkseioLR9vaxrTOPGEbX+/F+0QmSGg97yNfBeXcsX2BLWW8Tjj5IrZybseGjWSG
o1O6xWKJU7E3nJqLtnp8pifBJcC6wPTNo7knVhxAvxuW4lX1hl+TAfbThvhvM9bJl4vxqyyCxg8D
45PtF13j48Ih+VQ84cwXCy2Btdv8UIv3SMvp4komA9vFJ0d6umpsZWVsyzcRcuivhtir9vCpbNvB
SmTbEHwQG9I2dPu2SgHC+JUyA6s4sZiMdn8fO3p+4r+ZuFHtSZ1Tl/i2OsNlcMPXByuAAg+vbHaq
PBBV+7FGcKf9IiWlJoPPj1MCGCmVWs3ftNC/baRfdl1ow7i5LfbwGxFfnPNvxc1viCWdkTvBKjfT
EVHz7SfiCaDqYsoLDpSsngw/hh/ZmVbJoTqFAXfrF28SjVPTbgBLy3LPRa5Wt6VC6ear6Vaibf9A
7bpTXJyw/czDkLQhWhDuHmmudvfLsUyqX/YiXSi91HVKU7LKNuJefR4mFNBg5LbsUJyf2KNqOZBE
L2NAVjijOpcZN3EdYuJV0vd4rWgLBXnqVn837yzOxYMij5tF+pZah+/ParZ4eq/yPau3uYzXKXFY
UA5f3/dH9vLc1OfmwqaYgJ+A37zElAmutFTen3fz+mz86ZKG9uODc0lV9lm3i6YvDhrK/9tG/rhV
TqStjS+qkwUy/BwHsWV0elA+vKjHEkDnnEq8ZSvjdttILzr35BVvmx+YOTRl+3Q7HoU3FVuYJeqv
xyZfK7qL1xftHmaHc/wGSliK/SWh7tvwUFHUBKOr7IucClx1k1fJk13WziZ25cD08oO5HoPxNLyJ
vrGZyS00S7uJdA+uNS4bhGdZkcfVwHlSopCCH2lFpGJD+rL6M3tkM+8bVnYXa5SJAeV7uKB9AnM2
KquhG2Pno5okyLjyucOV3I43qg8zlXHAixA7NNMQXQD1ZYjJ0EZAeDFYHdeTh28rgpIHBu9EnJ+7
ziKbB0M87OLQFcwyTyczHWn/tI2g01eTjBNqAKiTz2jDqqNElgJiyikQS3f4Elf1qv0YZmog2aHS
G9ofh4tOxdwhE6M53NP1UZieCvgdH6qrLYsLHd+agcCSxkK/wKkzt9mujJbZLExE/jG3Gs27ANLK
pk9kPE0u5gOfCMrexl+c5YfCWmyrt0XrwYd7JX7TRO12rFq7y4kStdRXYy3cAa7w+lGui1Ut+tFp
fMVqWEVGDg/qG8tdPIlmNF+jIROCVsaKw0sgk8QMAAA3ueBuqQGHuOgfGsZ4uYUSX9rMHs9oAcYP
NbKFDbjPdJ4Q1Lq6b5yrtxBEiREUxbg+uQ/AGGCSk5J+9HwiQlTe4uGsKp452WhfYJ1KG5D0r6BB
m3lsT1w2OFZkAwC8WWinDUy3gcjZRoInCOd3a+u/MlpN+xYSMeurjNjEID7ISN0yp+G2QNuFne0F
xVtJsgp3Pm1wBkcvwNGTbAfCcha+EgwpDDUry/HOsEEUv0pLtMM3eGCCYj9BphE94T5ck0pvjSdx
cqIblQbSTtpOWrxpn+1aZKQsmIPxhZqIv0xfgKGVnrnpll07o9uh3/uePKxCPGaLh2oXrnUCo1zJ
K1cPFg+lMgdJuFXd0is+u1f13m4SrHweTvgpACXX8/ab/hZEIvy27wZiIXJwcDP1m1WzjrbMWMNf
+SXxzRdsqu2ehn/6UH5HiGU4TcbzbJQjJArweWCl9cv0dFscnrT91TzjfKItFA7P545nxHBmfLvl
61GyGEhCw2WzThAM3lZGijENSUgbsg8Y0hF2miEwJu4WDtZ8Zl3EOyys3AhE02doiVfrDbolilDD
fzZvSrqscO0hdtkifH7s/Dz0MTz/m4kaqAdt+GMVIhJ7Zi0xo3uT+xVTU/RGxehggM+x0IyO8Ulx
fNvBYYMori5hJbnI2plgMfpmAXzl7w+wNcxTI3xnj6rqx9mrGiAGN/EXpoCxki9sXOYjy0mDxycU
txC2muDg5l9newYcA3w0rIseAY1Lhd86dULioewWtuGHxD5Gde9KxH4FXD0q4PQIIeopzu/gaViP
o+Ty5YhIxZAKbSS320b7RN02/RIfDg5EfIdBYny2bBKYLCrj5I1q+VFiN8CMqAio0cxP/YKsPH9N
v0PN5VZ/bFLbdI13kAA4q2xGH8BMj+O4CXeMT9uXBH2K7pim37/QwzNQNN/rgTuDJ79W6Y4lPRR8
AnfxM3wZ7xxyErlZHEh9QB7G4+OJ/h0NLH2DRkgBte2wU34ex4oSZ6l/FRBw3TTyJml5u22gYGq+
+iY73BM5JywriWBhpjqTF+duWzs50ZdcF/ZqLj5l74tT1R7TZOZlOmZNVvvFASrbyfd0KQx3IVL4
85Vinii8IoREO1K7EpMpTPeTakAP5yYL+PJOQR/GSuO+XljRJfaac2pYApKeZm3kQfSRETx6KC9F
EeiLgOECEwdxzijyzH4pkvwzvJqkQ5EuV7BRUGzwVrzunoLz+BrwjsNYkHtdcZvttM2XqrUIgI64
F6jsSqe/gMtO2DVTMJ31AzRhdS+tOB6VV9mrveYqF0TLB3iW9heJaOkE3HYzu0ISTZ5gskstdg5f
n2dRtjr5g4TrljfIGIJRVgB9lsGc3toJ4fPIXJlUYeIVRt6zxsF8JUcf2k5zG4R9dpfY9VsM2SC5
wNXFARCjBvtm3/ivHEyK30+IYPjMFhmnmu4AWVJuKAx9EVYyNn4FuXAZY71hTa1dxAP+NPvqJTtx
qJtEka6JhvDlbwZGCf1obclLBg6kCAbpWVD2yWrYa+jN8Xr/uV2F60TvS+G9rN5zP1lJztMF1ZE/
AbvbD/D/EvslpDe2tK4/YI66i2V7ic98HMW5iS5TDnkZLWMIBmzXRGdvw/24zX3pMc9TknlCF0ew
KLmDKb7qF5bm+MJNxoYnVZ56lt8MNu498jNxaeJLIW364l0AwnjFS7AlrG50x9zLRmayNklLjLvL
n1xe1ymaT+vBrIwjmu+ecucRkDYZ0V9hFJF6081V2V4GhwyeIl0lxlIvt2goIn3ZlT7WXJ3iP0dm
GR4sssfN0zAZTcnAmucPIzJmZOIYW6fXDMeFVl/3i5245WCppxWjL749/W8el6iOgOJOZx5tye/1
T3x+3EdcpH4YCB95eu6Y+SKsmshCfVrQKF2bdf1TI6fHbwMzi01yKRULgwZh/nQyrGEmS0BblcUI
EMZ2D+r3wtXhM6KNfFKGXaV15+hbbQ9NyBbWxonZ4Uiy4reauM4NHKK2dQaFiqUma22N9P8rxcGa
RvSXOcey3dWjhRXjmPjD8Bp2KPWI2MYh3M2P4VtfWQXIrr7VfYw4zgK1rcKgE0m+I3cO5caDmR3u
xBiH3uMrTcUNz8vIgQkBPXdyu5XKOoXSczfW2ChHx/KSPazYWyzZHQRPTvy62JiEWQ1BhbTeZRlU
ELipgZVD+COeJubNXwaW3za0iEv2A4G5LIAlHOnK6/Uenx2O0La5CoF8YaSI9uu8eNdO43uYBCLB
Qn5rS1+ImuPvzuGkAIi7LMJla5s+s8UL/lyzzOeMaRjB3NfwzKagCTMRTVVcnPtpUnbGdgiYM5Sa
bSaIYOzKiw+iP3ylh5bhG37EgsUdX17kd4UhT3zGUrC8GHf8nFTAn3X3wvDkibgjdWsUP9b0wnO0
x/oo3JV1ujf5rDUiAYcKDz7K+Pr8qH08PBi1NgAN4KJnhswqUl8X9pv0hnnnOfrgtgvPAmCzbewZ
+eBW+Nh8ftJWoz0UgtFPqcF+dKzhLhWgkB3xQrzH+Kyw4Z2Ty/MMNyCfzbyQuVp5RwQA/h9WdZ+l
webmN+MLNTeZH9ohGyfcBWajxGs5jJUZ3MKbcrOf6ax50bFZzxXyyMELEcCCQnIBsFy3u8ceUxsc
A5l+YSvfrWOvPpVHc6ke8MY/YHt3lxkYog2yk7UUqAfDdNu3+MrSjVaxkx+z3eAwXZzGtUBwyFUB
lqfsPDriMvdjhGPeAkqHHsDDA2YBmD8RlSyV84foru1Hv9P4tIxvv2fINuRSM6V8OtEaGezE90y7
jiT0ogQYw4fuRv2tojXrSwuwuf6fdJ3HcuNAlkV/ZaLXkxFwCbPojQh6SqS82SBkquC9SQBfPwes
mamOiZ4NQyRlKBJI5Hvv3nPjmtiEmx96MVG4Fu22J2eJkQ+CQ0qwzUDXgSEiGWP3prG3z2wx0/rJ
O2jHnOWTS0994riE4vVcxr7zaX/xWK/fmL9YIjhQ9Hcotxk7+9fm1vB1dmwxOyK/Ni4KFxuTGowa
KKzyFUs2/6EVbk0q23pF21lFyyGiPTX36D4FIzcq6pxu+Se798p8IlFpmNe6sSXyw5M32nd94jch
lgUJpRGl/aIebZQvnAh4qvAeHK1jgLfos3/Kn5IjxyfD6wXaQmcbIeZjdysO6VO/R0VlX6f8VI0P
ximafLVnp16x9PESuWJSIEY795URdg3f81Z/p6/7a2RXdQpfitMiEQt9d/wIpr13rj+jPafWTD/1
DU0Ic5tqhZUsOwku98jn1pV3DlDEood7ad5aSnDlW5nPuj2+1Ux36U4dwhcUHeJk39MV6GjAf3Cl
e0rTg3uPsOy+P9A8eK9fNdTzeI821ScrNmmRyWowOXzM80KjHWh5ohqyamRoNMJXbDT1+jasV9M9
u2znosO6iFYQLfrmfnpqH+UF3PM2S/extXLY2b6A0XwYz721EUfvKQv39h2MgDNXZtofMyiWbegj
ijkmcCwRrwEQBtF6w653ilamu522ns9K8NY4/vjCrLt5SV68Z4rSzqXjf+M9h5RBbL/Wod8f3rLg
tohgZ0Hfw/1xQ/gE+xNGqtPvGCrEW/JEwdDxQYbbjKJpXV+au4Q9B2VNDUBnXRrslNf5T/dJpRoP
2+TO+wgesfuwJGLT7HI/0nY1xWV8E6hjUd0l2s7+tr9TA2DzTcSbeHLAmqU7xujxGzVV/2ZNjEPW
NoMr7eyw2c1X6UX9aN2ufMTheodhgwrO+RQXrnS5ec7Dd3ACTHvoi1JPqZ02nTpF/MoD/Hhl7oJo
UzNqZWP6q2b+98oeAmQL24ySNpZf01t5Dr/HdG0EtDlWnD6s1Jm7zsudqtY1kOh02zevkEi4THJp
qmmn6ahldxxlhCSS36LDCcThzAlNE8y4LY/dFoc3v2tiW8XjLC2ASuyD857r62qrvuJiD0YEQfZR
2qtoXApq2LsWhnydYnHZ0cAAyrlYR8sFOHycdt2vcWscY86gYZktyKf2lVy3OQQ4dXLJlqX7Yfml
uSuz2xhlRgj3EvXOpkTE51C0rfTv6RCdKnoZAKIXmRIXjy4kYWMdca0CJHaf0DRXL2N3dvYuY9Nh
Z5rIUE9cpxlL42El/G2npodw9s3xQIhHDG6mB0qyvOA8e9MDJKPVYuJix7rvS1/nosIwgr21sbz9
tbFOz5Xa5+I4jPdd+YCJxchv82pHXIs+rhAZzuJFqL0aLsV0cJl2MYMsGUwcxuHWJHjFPlguYrGX
yaVdU+zYlrAvYy/EJgFHSEMzhC07224DBtiGtZKPAyqbGk+e2AaI6giagdwNhtn2kd1lb9aDd0Ge
1HdoY1cdA+tyJ8QNG6Oi2ujlZ2jt2/EkRzQcLyzMsb0fnu2v4XId7PfLiP/vnP96VzdZ1QmCEn+0
ANfvi9xw6Y406OH4gdHGPr/KG3hD0oj218emwLY2TudchiD39liP1nlPYyxpORMqQVMOlilUoVD1
C9W0OzgVino1QUetm5NLHBZNiOWh65MGrDWfvAZ0fstjOi7PJdiEL6/3vcbauCBwtx3BPIA+jZZU
mfhHV4vW/vpYszxRp0jtrzdTi/Xg+tXfJ67f9+dH8FeB3RTx0PkDAWM312/CXo9r/vrl9Vs7UrhX
cWLgt5RZc4bgPFZU49aEUKUPdiYvVrdjd9uottwQprCd0AAZSdetRmVPvl2s48WydNuE0/0YtJ0f
unxqZW7Ks13E5yyLPj0zfzAt8WlAT92A8LRWHuMN0Cn7WCTrhvO1D85jMZpb8B0kNGVvgfBw3xIg
gau1WKW4m0DItOEmJwUiKOkggH0lzBpZ7GQmmu8InZLGdSiTe3SimZncgeV8y4dS7aGRobLXkGkD
WUGA28cMrtp+3OU2k+1YfZZaaRyxoaK7DneTi0sKZEcCuaWR2rBpyffkGKQ1qi55B2KbcE2mG478
cTVm8a65qaDWTSlO22b6wBXSkuLOhqMfYOIFSNJw9Pt5RiZAG6PvlKgt2qEO11OPrLFVXAjTlmaz
0sZ9VkZvQ2IcStSpi5EkYDzQe1W102RHYy7pN7whxQqMdIHkm2Dm3KuJeo8ReYFDRkw3DLehbfxq
NeTMNuzsotU3MzCRVRUp4ihn5yfJ5Wfh0c/IYhmsSkJnsKyh03DRvkD63CeoKSyH0d5g6rq/4Bl0
gMCVe2MDkqdiPecRYjsEgVPxA5EMEz8AtzF+IPuja1GLNQNlQDLhSrdm5UuYAysRedkxjl5iaFMP
QZkieIqMe13jwiFNOZ2cqMQQnM904tosP7Tya5x2shCHWbAGTmUS+7zlcCKQuAPEnAGS9W8BdKd9
lf/WEpQPQYNg3RkzdTOn8uAxCxgwPcQ6PQdiVZK7hNylvlvWmqz4JESFkPa7pKoRKZQuogVIICA3
nI/IcUA3BfaXF823k0HmDE4QlMea3IDoY8zHfxRa9DaNyB7vcok7PytJzIpcNr2canvH7Nd49Mdd
N82ouaFGCpj9N6ZdvtQciWt94UooUiYMA3FkymKWuNnvRkXNscKmPc/0RAACsEAXnB+BijR0GhZD
noy9q/PBElj9tvLwJ7Gh3xdkjm5SnRaVwSFL8NrGqMVwml0MzbPJWZKwG7CS9l24XAsqOmh1x4Co
sWyxNnqbxcDIPmWd0+pqkjcnNtjIBWidneqRaDK4P6KgrwzUk02CdglxojIv8h57XNMrs0ql37CU
JVUuzzrVv6EuAQeSH5BsZhkQmeoKAJOeof4ufhMS3J/0lJXbMkzf62t25HEeb8mrl4eeLU2CvXUL
9zpd1YhuS4N4OU0rUM+ThzeDoeGCWg5ZuZmkfbR5A4aa7mHec5gNM13wUEXWzjWQ+M9NcupjNip5
y66vqNJ7FX7G7XggwZBZDiIDllgyf6W7mizGEHGqfvJsYEQah29RyUi5dDL9BuDhdjJb0v2adN4a
vVVsWnfiNEGpGg4Fzf9mtmIK4PSV+I8XK72M8LdVxwxxTCfEzz1HcNS4N5mgiVUy+Iw94ZO8od07
Vt6dS4MSJh2/NUd7H0c+65L8OdCLKUE19VdbUtuTC2Lw0U7m2bVoOQrrpbB1rtVXCdDEwCUBnajy
Ag2ubB5GsFmQnekEm8wqHXrBYTRsMkscFJsIY7S54LRud0iH+CPrYW9gojsSeeOgigRFJgcGpGOI
LSFAJRJP9b2ndwQHJIDqTMbEgHDRUOmm5g912WwKMZ2NblobthP6qUsYddCYj1mfFYjf6Rk6BMCx
ZQB00M8N9hsnOhcEdt9pRv/WGPCfG86THtJ3N2qU8Q79iShso7u8ogCVDO1nqd1YGob9kmrOUVXF
72V9M0TwIIKQOUUt0gNaxBpSUURUpJ94DMnB2LFElu6bltKmDPKEAT4OBT2Zul0LSljY2TOJkSi6
7f6jI+torzlsh5X9ldn5r6kDVSRHhSVfowdPbgOh9X4aIC0xjDzysb/pZ8h1SAb0MvVdi3qpB2Vg
kKO5ncP+Pq5IUPIi78UqNRLZFqM1pxlKOahfruWS9MtRjtJv1Yb4e5g4qyKx9xlpayF6w0JrixVX
oxetf5hU+9KWD8tLPAROxEEV2WJrTgFhN6bkOMleYo/sSIj8+oFwGjTHxaQY46Dx0EkJ8N2OUzEr
p27j9WymCwYfgy16JNDaqtUn0uGiMNgMgyTSm92oI61y7TXzHpROtbZbokbyfNoVjHmU224dcmxA
Ms1LiIYCxJsD2Y8JrFnbziQ3edpiEOGXjFQ4fQJppDkXIYe8k7SDPy1t6paNuBXzmXpal2NLQLsC
Mv/GhhW9qmB0wEmj92UEGkOIDiCWRtOAZMe5E/PaqlFPlKoFje3Ou2oJOShHnJQyBMxE6O6Nl2Pt
S0K6/JUMSFQM4KYGVGEpdBYmaJQwCE8UkoXQpWtoEiu3cZp7U6/EOpIaQ8KRwj6x6Hq0NrXfwBWW
OHCaX4434UDMmGEKtNgoR+ppGAhzaKttWCDhc2x5N430jMuDN4HRK3rm+7FjEftc8tk0GGWIP4ee
5JDsHTNo10cylAIE8k1kvOou3WXB8b34u2/KZIopEsWzl7WuH7g5Q05F3ALJNo9GkbyIOtzp5Dcx
6moVfXiKEci2fh9ieinaBN8SF5O8cV7bVBovuXU3mQ3BUE61Ez0NzElLcWx15Q/vOCW7673arlRv
U+9+B+BBIcjMd3k/tEcV7s2ReYBhx+oojRCluUdRDzyOzrTnnrwi/5QBeXWDxhS/TC5j5DoHc+6f
J45ADla2NezuKtVucbbSemXSmATAeHP2Xui4wPeUzJ9y23rLcwZZAhEbPnUKX1I3b0zogqjR9B8z
lUTjwlUcYUeRkn6KA0SfA/WLL4cu8yvd2hYp0oWofZgdZx/bNWQBRA2GXm9dUtII78bzY4b2h9kq
SJ8d4IN4pIklirsKTIzdzBjGGB5UxLF4AmRcz+v3OxmCvZqau0BE72Dpop1NUsjsT0lu3ZP/BjGd
blJuePO2dob10KD/0aCt+ZaWbcexTfZBPB9grl1qWE4gbKNtFNO90iNU/GVSY0OKe8yKSwlEEuo6
Yi/QDlymY+8uVPq0B3hELE9S+qkYvI1WMaTPoD8U8OoE0aV2yHhV2hgZNf23VN23q3V8W3hBBj0d
2d/xhlXPxK8TQHbyxs56nA0b360OXwJLGgk1bKNfoiS2NjjA552nH6qYYY4VcNTqsySCVTJMqYGC
QuLCH9QAdaFLP7ZGTZ1zqcIcw+2ElbSVANG7CW1tDjlgdtBdqdvR4yqhmP20tQ3RbUINCcnBNM1k
n2XAbtjVGg2GSwT1tc5HHXejSVZysy5w+0IQqJ395NRH0kDChypJ4Y5Fq7ZBqgjmwAY20n04XqVO
uecdwZgcBk9W22H8KOQtpOpTi1V4LRyXEdBEZkMMN0uXj10GB63ntfI2JagJ8yBlA5k+TaH7FctB
7szJ9Igx6h70bghPJJ8xuZ/Sd5mKX2nHGyrpk3py2Eeyem9qJMYib99yI2auoZV3cVATrE7BrThz
/dxubiayOG66WAqKkgxLk/moQfCt4gHwC709fVuHrrZxCcv0OnZOdTGflIx+HAWkWoRfMDjY+KcT
IfA6V9qumog/1e/yCC6mgMtmbiy9QnJc0VTrqXpZ/L36XvOYqHRxCSV1UfYmdb/3nFqsQhP9F4ZN
OYMmlSF7zxaHSC2nF2vMMSu6cYf5GHSfJ+slRmkNG/69NLgOEyuyTXV6R2WRohRqab5NS/gX1oIn
jaGZitv3fEzgwpkK3ST5t1uJMD892oNBCW0MR9vk+tFFBiaTIucroi8Zi5gNQF70adJs1jBSR6js
FgvMtzZDcxcd6K4Iyj0eaIWlLNKncG1LzKHkdSJTnMJkEwSUerOZPgYRIfVZz6yWT6Nc9TJdD5nW
ruHy0hOva/r5LlgOyo69KeyL7tT0u9pNqk0HgW5izBkPQXNie05iaBXn85qLFpwBtedM9h7aCob1
lbxKxw2tICcPGifAb16k9mZpbMmgYqw8Rd09PYVnken4NnJBjD0foNAbeiBj/5H2RbqyLXfNbl6s
CPU9BRPTWk3mqCBpN06IpaV9b1MNHXR5rzQGYsn0koT9zksJEnEiPdvkpMSsJSe7QUqRepW6IL0q
0JHVQjrmf3rB3D0ejQq91dkqCu8oy3lXZ8BV7FgueQXj/TDoVN4Nm5nAhJgz1O4dsPcK4Ut4OwfL
Zlnn4GRfiiCnBXk3kPMVesx3vS+36Um66ZKjLoDih8Yt/zipUi0Fm1AtHvZhSRFMPlIzJRBV8g71
OYvfwt+zoIMbI+rxweyQlky8v9ryuQfoSU09OBrEO75qdkCbUXTHpFt8iiQprrIpK27yWmyJkmfW
pzF3GSED9XyUVsdgQ6ZNdjsufb62EndN9NWP8tBMXXr03Jajw7UY6zQhLh8krS5lBVguhtYzbltl
OvsoeSgzZAxh1H1HGpqKhuZA3VH0eMzVx4VtCPruplC8uxXNmQ2BUXCBYgbeoqS4sIFL4tQemx1X
AQzQjYlOFz2iXcMXi0pnU3lSLa0MPN4GorjYCPq1PZoIVmej2PcN+roe5hDVNihwEzW5FlQuSbcx
jWhGz6VlY6pqfk8svdKLplPeZ6BvpoY8gxb1kfJk4FtBoO7aFFjzMN/OGlHFhYvuD7Di0es74H8N
SGfCENYyCe7TBvG1mI0jkRdEXVgsTFbevtiAroSm+bZ6ncNQOwAEeRksEzHX0DowL1EC8XlGO0vM
qGJGRu6FJOGk6DFKdWinJ8KWFTmVpsTXML2YpIT7oTaPq6RCWdVyOQg56ol51jZjEQU+VfAr0oxK
a4zvuX6MjFhfL6u+wweKwRQW0J0RA6dWZnxfIuyoDBSGFdC8lqhiMGvBo9bgEJmZC/OPQYh9zWxz
A3jGbPFWCDM+si28p2MyI7ZQ20IzfrNQ/kRzXYN8o7oregU23MzBDBFd3xBHZCUGLKTCLdd2DC4r
cb2nYpKchDYHqsOwUFHDnw0WG8xZzvccx2hCEL5DwqbasdU7DqqOD7FpTvC7yW9EUV1XxbgRdcKc
Q3TR/WR/ueEDFoeKntRN6PXe2lHGh9YxTFHL9Gh6cxSVS2a3H4ZGWVdt2sB6C0q8pViwDlqHziPr
o0+YSGynYAYAAgP1pthWgctdt3X9xilHgymAxmNq1ntj9uTGmQhPySs3kLlrX6atHueGmUZn36VN
iRSAQFjOegRkKv2JnLi4zEj1jZJRWbnUsZISTmcPV6nwJDBOAAckkDnTT8Ecu4+yYSCiGF5NNL9C
M9bvnFL3S4mNqh2QaqbVWDzOpvZFOFD0RW3zIwNOad1+KjxJV5MwCa5v77lN74XAOXZZ57Lumx3t
TDmG4yas43dLgyQFPFdxQY0tzLxtT1uNpeGUo3CZCnz7BDPHZk6CS8gmxoHV0Jhqw6WL0YRFZBbB
3mReDl8kz1UrA6V4GbA7mQJiRUpy4yMr00HBs7wVk/6ZBd4zkSL4V7LrYsXwKRjv4jF7d/UWAD0x
2Kd6tFzmXYKA55hYc8+rPwdlbZcyA66knNeTbc1Hz4ORlrBvKeeGeD+ATSx0ydE1POsmrODHaa7+
VHk1tWE+CqSemOJk/8bFKyZOtyOmzPUeXUJe18EcoPqv22e3KHx7qi1/LGtsqaUJ55L1r9Ctxs/C
ausITSyx2UaF/QmoPZmVGj2ekbWvGLUG6shgb/LGOjRlYe/AejEXdPptINiEujg5zQB+LBsV/Ajs
kghxxydPqTdErChuZ+2F1cP4CqtVWiQe6ZO1OBCx+x3nwjvHSXWZNUydBOaOGy+n2ptdHC95wUbe
siHAy01Qa5th6phZekV3Z34phCc5C/+KirBG20vAhNMydQhezaJYu7OJSH9gnhEln00FLt6lHU3V
MN3Yg/PiIb7LsfrhebGmtazE78Lqt8p2bSo3cXb65iek8bYuF0Kgqsx566HEmCua9XXAtnvp2pca
0bWhA1JeRaGzA81JRMEIItBhRipJH8e0webAESiKA4EGYTJYMXT6V+FM+HwUjWLl9P17GIqXpHSk
n9lUyVFVvBnTnO8MmR4D4kiI88F+aPaLyLLr/HzCxy8UC2mp02w220tDRsYaWhZ9jjCSm/ajF/2x
aSemSbPC1GE38AravuViJVp/0PHyaMVMoGJMaFY3044YucKtEt3LdomhgYM3eFfFqH3bvXww21y+
Q7TH6ZVUH4k9fmqduFuA+VxrL4pP9qUK5GHUFmpl0aJYaTkH88zaJMXbSFW8Cxo4MgI1Q3FKFUb+
BOl7rlj8O2xZXEjGG+oRrs92/Q2mlw2p7iIvLhfyzr//Mpqae9Uthiop88Pokb55vn57WDvuxKB6
KSIGNfkU/sXhzzct3/n3bl7bMBGu9/98ef3xf/v83x+fh4bX9fe+4zJhVFtdqN/8SYiMrskrXm6u
X11vQMUVh4ZgtT+PXe9en7g+9vfuv3vs331LAG2mGr71JlhPKVZhLx/zQ5BW/DfT8i/++fL66PX+
bI48JXJoH4ZXPlKflIfrDUcXjtu/98Uc/M99a/HZ4qOJ35x8lrt0FitPaK0BqzSdD1nazfyXotsT
3Ql8dXJ3wQgO03WZnuZDLQ+RFsnDHAWuT94AkpXlblfP//1EunyLY1tMHoS5+/sD12+73hU0hba2
io7Xh2JpWYfRcHGy9Vpq4V+G23P9vusz1xtoffxxis6HJDYxbtsFhq5k+bvXpztDyn1pfBNhIREM
ewPuVhutQAxF7MjGAcrWQityaob5Qca1uK6Y/lpJR6wHA5qhmSAWlnZ3uN4YY4cgIiqbGX3jjEIE
6oxTdj+jQGtRuJLuZ6IT7MoF3GqYmEVty7gQ/mEKbGwXL1SpZAFFFdcDfLl7fSwnjpNJpdMQuB52
fqkvYfXXZwayVeZ1UBW/MkVX/u/PZW3EBXXq7UNQYYtLr7/h+rurUCzkETEc+Xfi7d+/9+evXH/t
n++5PgWLmfGxgkr495en//vKrt99feJffvf/+/Tf31C5Sbv1+nb/93v/5W+WJMLHaUOICxtgmFks
f24OSEF6AMVD71FZCBcNHZ+dM3WnlNYzOCnoGYNbMAwTJN4Un6ml18CjA6YCZQRXeyLKNEqak+gV
U6WUOX4X7oZoWCddthchupW6BOUFYgUavvgcGu23bUX5YagZxDcZW/2GnQsVp6TKhlQgbJueGDNL
I6Dy9ApzhAADg2jw2m3A7EPYtALarqHx5j2xASvvUsWS5sGv7nRNW4ddGvhVOJBq0DKsH4oG4adL
LWKNQA1aGB5F/msIY7FuKjRQ7AX8Pp0uPS06H7s86iK7fOpsBgh1BBlER0kx0CUDHO4w7+7wK8aZ
Fe7rUX80nOLM9rYlipuAIztOdhmX4N1g681NV8DgIWqKGiFGTuXi5yr7S6aXXMzioL8bdQZLhK8c
AcNjPVjU4FnoHQbyWnyQ8yPGNbTEcq5mTi2gOA5aZbgfE0JJYgiaS8lsMUjOgIezVT57SGj07keS
V7+ek9rxDU8/lpHqkZ8GiNHbJc0HA4jmeK8pssqOOQghdMRJhj2KnqKleS8++z6FBVu0X5qzSbOs
Y9Aomein6aWtKbYTWaGhjvDrEnvMjCMOjpb8cGDPG2mPebalmWZN+k7aaMcj0NKr8jykyA2drH7F
ZUDKlAvnpOnC8KZ26ZPqaSy5BLYzQA7WB0FYzb52qB1CZrBpFzdHB044c4Jm6J5qjX2xTmXaFTBM
pjZeMQy+U6l+UiZI3ynvk3XnlreiM+uNksFZGNYX4Un0bXk5gkOY5oghbkTSgwwsMMakQfHbyeJj
FiiM42EtbqOCHhqXM5hCMYRUOzPuQigjpjY0q6alHVAjgZmq0FgVqf6mdeYvOxUkdmCu4EdvaQdw
wkTzJRf242A344XeoxGyWUslCjBbOt7OgUdT0ww5kKox4ZpK0z1MfwLtPXF0gsfUGuQ9mOPf0sDF
H2fPIRsUHPUFul3rfWg1cClkdkU7ERLsrc1GsrPSRddrd98MA5fCTwmIotR6XYmJz+yzdZWwqpm5
PjNcYc9qFoy0kcC2haP5jLEICEud73BoopeS9lYQkI8UqXhTK8BtAX3dDXDag5bGe5qZz0ZtBfua
d0h4pqDVWcpnvexOWe6hgXNZRK1cYauz5I7IPnfXVcFtG8XNwSIgBThKfqAlcKthwhrb4b3Omg+t
4hXkFSLYPLivSv3SRiOlH+/3AHNYshU0++lHT21x25D90RgtLTwR6ahp0GGlMTLwRAZvUYyoei40
mDpRzqYTD3AXBbflglzVOD+gR4hvyjUUFRrhihh8w/5oobBTGHvaBqQSy/nGVND4KpGHaGrz+iu3
aRu0EBJ90wa+Z6Fvg+yOkm5M240zW+ox7xpUhglCGd5bBMxdJO7Y0wPw0xHdTsWxc+Lw4hDFSk0d
8C7E4WY09Q838TTUMAX6SyN9nqy437YpZbgeOfJuiILvjhZar0uQGAbyrrHnddV9com7CnzgbOKe
DQiLmcZhQBYzEbNGZ0qGiKYGRfjiPBprAuvUU18qxpbqqW5bDW1p9MswexNCuWluOonmdyR/lT08
v5QpMRqXfnEiKg8+L57prM07eCeJsRbDmZdo+EYbdChGaX1YY1tvCxiVjPFRwo5TeSxC1YHOQ02K
kGM7CyHXKsFUAQ0oT1Ea263M94YJWEiK6Fxm7ESjcSEhML3bBInb7btQO9czujCGVc/9nGFqGu4V
eVIrw6X3MVU69kIttA7K7b8TSKk02oqfMQFJqJqoYJemvQitbnnXYR0LCSmz7qajJl2Mbb2zGZKe
Fn4JGTc0nQUDSia9Vo+PY2egB7diusXCn41qPnaIazIZ5reLyIwj1ymH+JRWc75u8vxEn/QsCCdH
gB5b6zKxa8oOp9n2Hfp/Nc7pYWr4oL25vbPCGDhNRURMJcZ3cnsZF47jOaVvf1AVg5XcxcY1JkDZ
zZKshjF9VwhenXF8z2yG6Zqd3BKTjD6a8CHfNrAwaY25CiVS+GmYTkQzZId6Q8LpfVbprKmF91kV
Lc38Douv3bykLtkTHMiPNkOtYiaWqra5MufC+bGXU5VULhhlJP8pTiB6duz25vEr0Oo7pU3Em9j8
9wmOd13Dku3mWJDr6En3Wqkj1fXqPbqcvEaIAEuTX5cflA3cjjEzNqjlsesTswsbr3asp7LtwqMX
ybc4g2yYNIRk9wvBRi03ukoxU4TFc0RiKVnQjXeYrPEtEoAq2sKcDjq7PeQl3DRChmuZIydI0EEd
07rQ91CUfWPpHgatsR2XGkBzqAtq6ki3LfWttkA+rzfG/351vfvnJS4/0MYxg7n19YGhM9jOjcsr
d5X+JNIMyI9DtrKLtxxd5Gs+dseqgGjP9nGm4bQEMLuGy5cM0gGM24Xp6x7Z4WPjbQuYiHnzboZo
/3WSnbiqsqW/3lguh4Kx3FzvRsKlg07B5ltdQ8J48BESkU3I7PJumm2r5nU3tffRcoSnFtcDYvDg
4HO2UFxSRNQG6JJyubl+9X8eG1yP66aNwagxEpqTS+VEEDpb2tDsUV8SUB32PQUd7Oz88PemXTbO
fSzDlcbEeWXVDDt3+kJmvSJSwzSkZik0Uj2JCR+Wm8SRSJmu9+MFyjrXdGO8zNzZYkk4npcE7iuZ
NW8ehs7V97YDschdbuYMIa8gNJdIXLWQqoDFHvoK11lTytuIiN0tIjDjMPWlebh+1WjCOFTKLmlm
0IoNr+ncprnsxSQlB8TY62u4fmVT6vq2hYQrik+VrPUlM14/oGMfIjvYyxqaiZEi+oX4jwk+061p
H5kPjEXIPtfdehslLlC29n1W7POo9fIVY4Oaj7Ak8jEUWHac1jxUhm4eWjNp/J5r6E1noz5wDJbK
BZ0M69JzCmgBEG+yAJpChaC0Ylo3tRZhBAO1DHPMSxUQJqDnDoeTR8m77mLxWy11zPWmX77SVYCY
fjZpDP0PJtcpYgj4GQ2RpnGLYzHo2JcImCOSKCHrJxmTGIUzN/RX92U369uR+ehhXm6u7//1rklL
Mctp5vB2hwD0ls+Andt/33gjDBUXrcBq9gQK3IyCyIhMRKVqW/YoXmo2vN4CEv57AF7vTgme8nKa
A79v3UfTVO9VhadumBetZDIn7SbSxi8TezzrvrNXY3X8z9wa2sjqxHhnACOcvT3NHeCbIVdeetbA
J1NSotdETOIO0z7mn4gCIqFNuEZeDc9x7T3VX+KpPDKa0hCpotRe9oIwlxM2xCscTc4pep7fwYv9
jGcmFsFz9JSj9dg6E4TTVf4biOJyUo5b2p5MECt8SYwCphvTWjMEgW6dAI5kGv5WLMAxECQbFvX5
EZ50owC9bnptC9UxGnbaw3zuvkvuTsgGbyzEECCOmAG+G5y+uo8wp3vjT5GBizc/bm60B8xoDAlz
3OAIb+xT/KVTxWBP9fihGTkDfmPSvTWyENfsnJtxiyPEsDaR/EYMA962AjT6pL/fA7BaxxdSZOwb
bMYILZ4IVIF8gu08WUBT7mn6Di/GCXUa4II1/liIBBmj15+KyxmhhY/2j7wzHsWHeQge6cez12ux
Y5mwd4k7PbFnYFkx3pPX6Rz8jHjDXxUM7G4bgqbfWxj4STBl0bYpJDdW7QumWMjJT8BnZ+D72L7e
OA5wwJPOHDA1OmVHslk+Hbj7wVq3NmGDowBHLHoLjL0AHnpxU8eMsFbI4wBFqQs7MdYNJPHe/Qm1
xXb8Cusb+fDL6zbdhFT+NOHzdmsuhjur3nnOo8i2/4Jrv7AjCcviP4gbvZRx0bX//IfhwnNnX7g8
vv/55z8QnmhSYzshHRdpqi6lzfPfnw8x0pl//kP/z6oeVZKZOkZN7VAJJCvr9Lc4lrv0qz+ED1BO
M3QLGy24xI4/5Vvais7JvZ2/OULY16LRyxa2C2G++qYhg4WPIls4qUm4jdx9UFxgdiqij3GXCZJB
DWbs7Bu2BpK/N4gmKANf5t/Q/Tb5Jn+HwnGLB3RXvQz3yUP+VL10dBxWZBz+Sg4Qa9+yTwuDy3a4
yw5c+9FhahywGOt35nZiIrF17lnM0BrskM1gp0Y+jW/fxNg0bQ21InRzA6+491GWzhbuqO7FuQXD
PNLNPtkDeaybX83wYz/lJ3C80W+MCRganN84oOS8so9UaT7AtPfkCzGkRkoL0uKb/2LvTJYbR9Js
/Sptd480wAF3B7biTFGkqDm0gUkKJeZ5xtP3B1XWrerqa7es970ImTKUEUGJAPwfzvnO8Mhi4ani
TcdqA6uYr3BXw2swkPUjJTtgmPVP8sol27J+fEBsVhGFs3LPxfaMUQKvLrNhYrJ52Rv1S0cU2fv0
E63+1rjaL1Awt94m+J4/FcZuexc9pQunUby59iY6dQdzH+6cM75Q570pV9inNljv2ysYQATP2WsB
WQTXC8qmDXJnzJHcpxo3wGe8WRGgSCBZeMMdNl0WBMCTba6+AZNFekN1sCb4cb0HZgnskw12iIHw
tluMF7f4FMCpb6wHlpVWSKVzYkQOXXyhN3DZIuM7T2uqDCLh9hAZDnyLwda+t35n2aHajx+04LxU
DvCdPFa/plvvF33ljsptS22+N3AMrRfQwvmXfEdJiEJ0c4x37ubfXPnm/+vCV8K0HKWV5wnnv174
gOwbFF1iOAu3P+NZCgnDWjxt9rP23sSiMCUNZJ2/Y5tB2YTR6BlHUrMQvxet8r95MQQh/Le70HIc
FM+mQ/bBv96FMm5HVXv9cI4Es0J+teRN5puJHxGINhw2nB9rfHak49BXBZeyvQQscLFZPuMfiS4/
L+d/8y7+Td4FSgTT/ad37r/lXbx+N+1/ICAPiBf9+Ofci7/+5F+5F1r/oQV6HdczXUX+lMlD9a/c
C1f8oSR5GERbOErwP/ClvydfmH8o20SP7mpP2S6qz//zH38lX9j6D8tzlWlypZoOiRne/yT5QkhL
/9frzXFtpS3XkVpbluPZ1r889YPJQaIeB+FhMGS8dUXxzbC84WCKLo1u69vBtlMiEQo8nF330XZu
doAlnQxWd+63U+iow0DjzQxqF3XoafKcEaZElcK4MtiWSn8w7750I0j4QpGd2wQBqNaq9HdpzHhy
CPy7SN2W06zWk3kU9kT7Hnj4vMmtZtM/vw4fypHlZu6YDHbz3u1KHr1BuR/MXmDgSqqtqSh/W2Bi
lIS1OxYHxzGydT+hXRL58MGSKzs5LmJVxbLI8sfbPkhRQM2AIXXiAbKuLlmPY8nyqlVKGkII14Rx
GzbwsAl3uU8AVGFVayfuFVbHxy4k2slOOkxXTn+XmvZ8P6rC2GQsYjdVAy+iadnDW1Pircq29Daj
7dUraYXZznHRtheBAQE/SrqbUoyPSQc7g4SLuh8ReORVBDnmo55IOnWidrowakFxJKitqOOmDkmx
msq7ekCOoAkdXquKAsuiQMad11broELoXnXRdoi6GCRHida5DAj9mcYnu3cfMhcSUJEWh1FiwhOy
uXMX8vQ+K8VTyQrsZIbGE2OVzdQi1QiHq8TU3Q+KvnsRz7KvqKt1gWMW+2eEfrwyjduh9C6KcOG+
855NDfMXrFJfcggnNnk+yVSvjdY9LF+1WdcxLGdGmjfvQ+xhqc6JDWgzD3W+xdkV1ZzjikVdmRa3
qGSBrFnsHJmY7ZNWHYcA3ycxleyBJYnJZn8nevMNCVpymieBl3MkEptCHmIfAOAI7TaK5BL2BXN/
HPAzozAXUrRvqXbH2GtL7heUjAZUZcEFzqGcNYxUtLztorR6YyFMVAnjGI1+LAgKJghmiw4UXkSF
B7aYxNJkBOBtxi+8EE+mgC7HchxSVQAGqkbr75v2Q2mJU+LLq0i9S5GEjNCHdydABVNb8VtVhvWl
plJFuT7sDdsHSdgxOo9Gd9NldYMV2KOUtsh0MJKQICikoGkUbofc2iUm/okgr45NjyPWGfD9TB07
zERB0rGNYdcFPsax7lWghDwEfhFvupBCVGpusxGeu6GbGyQ7J782rr2Q1VpX9QVt3R0zxR0i0YEs
XwRE5DBt0ky7GysKH5PGYcE8ozbAe4PqRJ/RC1d3GlN8j36Y5sMR5UNUP7iZMHaFQ11hlvNv7DBY
JQvxW7rV2fenrZeDncQhke26FEk2DTXyirkeNoXbhm+DvPdT1e69kf1DPzf2pqVTDAm+xWEVxw+V
XHoYWNO9FgCgLHlmooBDnmF2Pb3m1vg9Gb3ehb08V2pEY16LrbZAvEh32s5oDNfh2EPbCmmkCpmv
ehc/PymN65itg5V6FZGjwbVuQ9idENX6iy8Y9NfsbLnwziQ54jBMFN1DCbtFOxpP7yzHNRoJPNSy
8+jOzb3ZfHgT1nKr+RjHLltrk7I5MD/MeXmDAow3Fr2O9rud7kMeZTHbecPNkZoF9VcnoPNkmeOA
rAKoJzxxSod+AovrP4yVR5eXMTpLH7OworWK8o+p+zF7hsGxyaFC1EX4XaJktrzBvkQDtWhq64sd
+P1xDIcXjT3uGDovvorRkI1kaQ0EXSahe+3ZWSVlDxNg0a65Xh2svaAoN2kYMhIt21Pmym8V/xkZ
6iWdF2H15LVYdcX3gC50yCi3JzVB0pDmk86yhr3aVxDZw9mWCEPQwJk3PTIIWyiLmNBPNwe2mU0u
SQ4wRUPUUXbs1mu35MlUFfMyC8PKztLqqnYIhOu71piAykYl724dZTtfst1qsZb3Bo5rpzJPCWqz
PLFvx7LDqQFVvA6d56yEcGWHEEERTE8MZ48+SyG3YEZiG215DCza7oix9+KAMW3d3VVZ8FyZ+8at
LgO4f0TOeAbiHPsPpyRqHnHNPHOVODT7VZkNeMgM4nPlRkpCuOlubnoxboKBNFCZjFiGE9pcZam1
O+UYoetplXoBg+bEe8eS1O+zP720fYtdhKlsnK7NVI4HQKozCiY3mS6peXZSTKpi5PHS0reEDiJX
xGTUxya+ajOo0VwS7eF7VcjqJbitSGm/T9F9xRKUSRq9cBawrU7MBOFOYDGnt0lq4VhDcXhvsy69
L1AGIlYHOasRYpAUe6tCA2Wjjg5di7KSzTC4NVXeNTCjlHFx6LHjUPVn7XSckOSoOqb3GDWGfSx6
I7k3WL/fG+mQHYyYEMuy2csYX3TbPc66epaO90T+Nn1j8oobz2VaObx6FpelNdJdld10KHSFA0LZ
ULCNeT3Y3qGKyiVt7sBzlbGxgQtkri7uEPbXBNDHgEuMSfbZGyaBDsqFPKn5/+oZSFPvXWfbmK5+
V7HPmebf3eQDBBwxLXOrvZf18NARUnxoAq5/j81AVnJhUnMMIMJoUefJPobErxcdwbVZcZGsAIsi
KRnEeGQX4Re6cQgvYGq/rcbiu+omtVIVMdVWxPypd8AVyQGy9uAeG9bOjBlDtMz2U925ybZ3HDzU
cAOXGNXO87pNuKxFusJd9FEHn312w+ge/nl+G9Xs1noT2Zml+jvdv0UEiPkz6LmsQqqUBXs5ZtnF
rN1NGIngvdIaC75lJIsJZpGHhc99gVxnysQ7cYwkpXsc8AAmvWZ8VXUCOqzKnqxEv8qOVA2ElepY
DCamXFR1m6rNxV55bbedA97QwoJ3OkYf0piHt9oMvorQggToJjtb2LeqGhpuIH5ipmHTTQnvuWcX
ryNXnYRycEFgQFgrRBGMw8RLllJ3KZV+xIs9JW1ZXFQBXtMKLKZh9A/Z1L6kXY/WvAqDddH6az1X
hynAfBmMdOBMZeHb2YvDmycXKc3JXRHb/C16Lu+KEZxGB92z/DT9yj7buXEjtWrXYzRCeZzaQxaF
18gq5W1Syo+yxzxr1fM1MhACMjlWc/A2lR5PxOpd1bAfYnBLduiT1MmA+MYfjWY/6fCucZLmJkzn
K2ZXSCB2LK++a/2ZZeGSQMNEy8IoUVM+MV3T8aHEv5W68bhGhZYsFyqT7a3mfT5QraQnFxO8zHnW
kcdRb7OGhrptABC4gSSqIekn1nRMq+r6LvB1up31Z5yUbELwHu2wTaWJ+DQM0oP7JbrMEOZnE4h3
RxTq0BjRhUjOCES3h7RmhkNiXHJz0e4NM1CvCd9sVV0s3SBN6+KHeD5XRXj1HTRurWI/FKYOPmKP
kGprrqGhFBmCBuCNjXOdctRqZgdJsTJBWTXmQ0FYOlzgYKWxn2Dq4RwbwBlJsTzcY6y989I1dA+S
jeZqLOqrtuXJzdo7P2E6g4Wk2yOw5HjxwRw7Bn2uJ2ebBXBv7HkidZu5mVF2OtUrJS+1XYO90u4L
a5WXzT02G7wFlkFIM6KP0rGrp6QlrCtnowbPD4NVYxsudzc/b42GouTPBN4ILabvnkdtwb/OwehF
7uhv5zabQDDhD2YLeZOMNqCEeRzWfiy6Y2r8yTMGnH3VZe/YNzTjed/uXmosAEasKVIdce4Dd1EA
L1a+uQB3UdaHqSd5ffQ0hkjJ4MzluapZUrHLnd1tM7k2UW46uWBqmimsu+q9Kkd0xXbZ7Wcf2xh2
73CjsspZ9f7w4kR6N+uc5d/CTG6z4c0v46/epRqNk/HShP13Z7Njix0VrNGx3Js0GydJjHpNBtaY
BdC6fWUdguVLXH+F7zQHNUSfjd3fmi7XaMINsGa98BnCUMkk/5RRIK8ZqtdJTt+iSh6amB01FSvA
3VGcmjvHkGyR8ju0o7ympnHWMsaw37Aa1GZIsHXHFiiu3rOmPrgKD9x8X8fRsenKD7qoq+qnl8Go
t6aBMUqI2yyt3lskjZjiLDz4s/fArH8nfQd6Tot+jP3THAARnB9U6T0g7v1wXezhXr2pIY6mAhlt
HXz4Bo4VBDbSsbYB7Y12hjuR4GBG0rz2ehZRKTTvFKtXxthd9CDqgOaoRu2VH3561vM4z5uZ7q0f
y19lg8Nbec+ORg3TbBAKPGFk+KL6/KXRMmJ3MonN+SUA2DhYxBVjUY4W10zpDZBBtzz+tH8/BwI6
bfkSGYtyG02A29w7HkLjdgnJIlw9DRn/mBbD/zAGZg8tGIsdPTXLD/6qOM2uJVaCXtlHnOjgmXxB
SJ4xXqQC9DHU9/Es3vKa1J5FdtS3x9znCW34m1QWt2YenAuJTNcaicLjucDWAIujq6rtGIhrYVov
doVU00GyESTyk7BYvyju2O8yp6qSJ8+x7+KyvkzauBc+AXLqV1cWKF+LUwCORKNqK2tIByXGqbc6
ysnsss0nQvr2uBg/TevgF2hA5ti5jLUDprh8QkMIIMc/d3BYDIOiEOD5mLwTCEq9V8nPLvNO1L9i
leC7ubGc7musluTBZJfgFyxhdSJG4iigEFDoWintVJyfteg2WRN+eXK8pv7IRIBNkClA8LlqbZfE
9bH1rjKGBstbk+Prkh4j6XrvhTTvGe2oqB7jIiCxFuy0HjVEIQjfKC+OYyGOrWfvQ5uQRCnIr4Hg
GvNsHziRlp+5MbgE/Tg7LwgBvJMjVX5ocxflsC79XmHYk3o9T959J2Ci9UCIoU97fgyECrKJI58p
K16YXqSUUXTPRujfJ2RV/jjlnd6Rjw+lwtmfG1a3wToBSzVL7pPRiA7ksUCgjcM7IzGBqcpmZxZz
c2h7HhqEg/fDTB9VZAKTjbFOTWCBPR75xXgaO0YFQKjfcfazB7DbuwilA6IO6mc2cTdNmd2pwXiM
oIYbqGX2hu/cs4Go13SAkC1T0muSyUdhMZ7mRPPc9RAiFNV3oXgB/kQMN/fQPOr00lT61cv6fl/Q
RYRqmOF54sKdY4jLszGfU1ZVieHvRVcucWThR01ZF2EN9FP2RablnthRM96PKOMC+yxDHA76rFzM
RZQFICBo5sM7asdP3dufcGWamjIuHjgtVAubnqvnjD0KDTstGkuxCJxP8YmPzj1kTolLG+8CSV3D
NvQajIkVWYNG8apwao0aIRza68/aGKYnMyJ5fMFy+QsZspVPAAzuOPruezs22I9plnPGk+qxgNrD
i2gYwRQN0yrkRFsjEhc8IJyLxfxuJVVFMFfobFsXaV3R7bkut6LGxlVmXoCdOwHt47rnKLBuE1+E
W7cMN/UchUd2/tsedS+M+iVwketOWuBqw1K82wAt+6b8cnq2xWOtCHlP5cFGyB0L5v5FUnwUPqiZ
gby1WZ8STxRnM4japzxKDrgKNmFYt1DScTJLMzwS6mAOoXsT9ciV2B5DWEwCeCjlbW4BIxkD0q1T
C+gB/JoVQkS2a3O9b0oeG0Q+w1RKhpM99NZm1ALCPi1HMT7GYb+m3PJXWQ6Uibh4Ek6wr6eIZRxj
OkgLHl8g29uJyPFN2/lvgQNStCYjaUjMbe41zXqubWtv1cO5iDDgG5LhZDQXID3Vn1nPDdrpik5S
9m+qZb1TDI9parBmrqG5RhBAIAnSlQypJkusntVWlMa1S0UOBVQkm1DQ+GVS70a7TfZiMZKDENhz
pmo4USzDezJmL5TiZB5w2A4a2UoiJaIndaxDHNFVpjeO4xOVg9RzQ2xQ/zB2vwubHEGgN6yZ24Fp
lX1XdY57sAKTIEFnAWuxPi5BMLUlg8q0bM5DXN+j2dhZjGJvhpHIrgr2l1V9SZ9RYKzi3/MI7imh
oVtRiX5pX35nmnC4gd39Tcca/LYvzcfaa/amUTZrpwtQ/gVXOzLOvgu9wvcwTDvESZR0OdSCY7ey
kKSS7hnflyl+jAYBrhv3p6jA12f520TUyy2K46nWVbwqSqidQWIccvHkz/lmJsQKtwjC0yk9p7jE
b/K4vaaF/dQZBcOByXjPDTwPmTZRnmubbgyYe2Aadz5CAd8gOcEku0JF1G2mnexk1rPI2tV++1I0
AfNY8LalF2cbB9ce8A9SUDMmozkhph2rvKH2fhumeFYzEykVB2jDZT/j+OvgQGV7X9N3GNECWa5H
YnYRQ5cBEDRtZQQpaIrfsXNXIblbszhU/im1GpZd1VdtOOShcCkvLdPVSyeBroAPQVOKYxincqus
5t4eWzjSMYCahIwss1Aa9RCRWT+f1UE9b4YhX54bhnHkRqEjpNdZS5fZ58+HLEwVuiKBXmHC8XXz
85utF4GxsrnVG56Zxy5ApWkzsDrEtqiOQWedGcjIbVFlzbHMzXDNaAZo2yIJ+VHu20GA2OVH2T/l
I5/aAVErTGFoNsBeOxPZFYyTqyPchP2Aug0VJvHEdu/wYflsaClqXEQBePeKVIWQvq6ZVUXxpkGv
7Q8ercjPvx6S8H4sEfWqvPDSNTN592+Ogp8X8/MKGIn/ZTj4x+9Rha7HmNSWRvIm9hla4MEjsmKo
ZxcwDnMfxtDimC+ymp8PhMaPiFTUq72IpX4MGGFWwAL/+VS7EbaMH++Gu+iSopbzB6feqYpMvtA4
8raHfLTjzivJvQ1x9SKBgwPUOYii+SH+fOi4axDsmB//+C0h3SNVbrmrRMdI7R9fKAG7/O1P/fxe
PGXwxnEc4zP8+xeGggWGXVHMFSWPt6BudrSSxfEfH7zaxuX7899RtMRECiw4HncBpscWb1Jn7LDy
4xJA29AGKNbdrHrUqZ/dFQH1cM/6exwYYFeZf5vp3Dy4DqRtc8E3dnCXzD6zQRfVq7TL3HVISDBa
jS7DBVTkNCuxZ8BByxJjx0lwzXIO/mHqzIfUr89RSY0Uc5bitZ8F5+kQnXSMgzoDSoVGjwTTsFff
szDafZn3B3oCeeqmaFe3LnkhTKWM8VEEMOUzqlumkOomcNyngdsQHBRTxSlasieQYDkTohEuytvY
sb8iwcEySiYQyRQ/WX5anoySdCFLhxue0ccpGJdDICBWSQwIhf3u3km95tacw40FcWFb5uClXEDw
xWjH+5bR0KrUwXG2PUyvY1es5r6Dd9+ZI7hZc5+bU3csfJS/SIlN+AQbwKw/MXAD2GyNyw+/vj6k
fke7VGtyLpTNPmiHaJsPBUWcCD7pfdP70rCirfJTj6UNHH1nAGxU/q5EAS71HDhiX2EEre1pl2rm
npl8SQAF3OD5/V7E2TVNdVqVtymW5YMN3r43QBw6aXxn2+I5qTBVS7moVg/K6bB+hRgQgJk9NRNe
q+SpFxA6A3u4+J3z4NXlYfDisxlN67IqXhjG0+/nEyElfo60lyfuDJy97/p3UuHvl3+2dFEuthmo
NFWaCJLi3zmJDT0TfBZx0xuuOyjGGBENM3uUjn51DDY4PUPZNDTf8o4nKxbF30Ntv7V8hzJmMNKi
ErE70fwKJ4CFhXis21PRYcplUEk2z9S8Lt8d7FHPvUuUwls3tx+6D+49EkRlgYOG0e4RQgA/pnMc
uHRuDkhm+VSSfVssAuq0TPOdX5rPVTvuejHTJUbd72ZoKa/oc5mAc1YSNoH987Zpn0Q8Qm02Mygp
qXsQVbSLRL3h2cgpXyFnGqLsOwGzx8akX9gPN3FU1KsQ5rtPV3GD2xOtiTU9lcL7UoEkGq9kBmXB
7lklU9NejAnIhzdU1H0oQVojrJk47GTHmN4F8wb40O0hE0fqPmeKWUgUQya7jLTAqJjVAEjzmW8h
Z7O3/OhYFNkfVTJheTfezxmoujXub+9Gd/LNUADEWvVodfGOLSUxuKzg4r4l10cw8/YtBr5+dVdD
TrhZ3o8a9dC2Dms08kVzZ03uK6aXDwSUNohI+1dfQJhyFuR5Bb807WE61xOEx3QTIF/dtQNCHMev
nxRct4CFKIWNfQlyaErDALKdeQ0ZvLE8WQzr9koX5jFt488pR5summukmj819rGbGaP/lBU9c0Fj
WEUePpGERYTJuwg8J7jJQ/t9LpFlFx7pjI53mr3qwe/s30PWk7LsM3MtwBKXLShCh0+WL0WRrkgU
a34LmMRA2F5UxE3qRz23Y/FSa+sCUmcgpKgfNrUDB6B6ocnyVuz7XZLVCcBxBhReng8hM6GlzDL5
xEYdREbA8NcbAJbOtsG0sYJjncD5anpK5yhaV79MVJRrmQEciSPeEre+lbp4NQ15doAarRkjxOH8
CqLvIJzh0lrBNoIMtbKhrEEJg5M8SAs1aPgUh7LauqpeylSWd6Aed0EwURsb8I2ieKnd6bY8sZsa
ZN2RWKIt9kyz34zQBlHkcpjfJto61TU5QJRgjYS9hY1sDQvgofIwjWs2N1w2ud19i2K+ltW9Jvt4
chgDjj7X4vKFWCYsgit8C1zwdThvusjbGPiK4C0ex6ZgONERJwr/xwAU3CDD9FSB0LEFt6+YxXkD
se0gxJZiQazlhJymKEEyJ8ZDlqSnsv80Ah/NYN+CCTMPU0XGtqqDRX3K8lC6Gxs53iy7YCNKd8lZ
99a+DeRTTWfmVFc0Pvf4qa85Irs8VwTA2Zeff3dqSYczk4R4nxavkC4ewsYsELBzuM+U3I6JVz5S
BGlTIFERJdO2c9JnHSKrzNKAbPZ8+ja8dle4UGJGZiqYOxmySUHicPfQaO6l3tSEftX5nZf7D8pK
1vY01LvM+fCY4+KikV8lz60lHLWpK7K6411Th7egB8+21x+jkKcioWQu0yS7ZVAUtLih2cJ+NCkI
kQkgn+v+6aafZoHqmd3ZU472oYljDLraukkKtu61uefhCnWvZsI6mvt5qN8Z49IsujFtZLvLedAa
efURB9kDYopL7WEXKEHztL2frvtMzxtqkBOUiqPpOU/SdF7Lgp8ZJJIbastDNOl07fFaUBbiHWDy
XiKlKFnDgKgM2Z4lG7avx1gqwudZd+K42HRp+Rz347GPHgBLfpkBNY5AQAW0KeU+4aCFu9FfTA4D
K2Rlg2y5LBgTW/DuVvj5yXex2LbXRF/FEzuxMha72pwZMRfizo2izWQ6b9VsLtsr/7bw23WOOqHT
aD8DnNXAT1a6Kn/FXQ+uqkV2GUUXO6yx/cbRdWgBS7pMkBKne3NBhzRt81lNzntW5S95SlnQRYQj
9L9giyD/yscrtUa+pX/UHADEwIEz+AhbG/IZdhHGpUTY1J+S99N3RzI7WOiPBRnZqZXs3ekxiI32
GhfmqRzXwgQTwa7PvqQ+eaWcNPmavm2JQzGOhQ3bi3e07MZxkw8RV4KsK/aU5RsD/TXCJJKiKvjN
hpV8tBWKAJ+DgrWYvVVtdWdm7IsdfjDICeBt9gP7WxH8agy1NafqNm+pfByXkxIJyS2T13tpwBjR
4SEenY+hTwh5mJ5cKAUMzUjkGHpEm2ga7Cz/Wu5vv4Bd3bQQuMeM7C94XqvRUU+OqQ84KHn6KLZw
gz2dJLAtcnyxxSmhJx6lHdFfrbw0XUIDKoyvouJvkcZLzlPTbMCLKnC3N7J2XpEG7J1c1RtTQaoK
GRn/lPu6/S0U86k2QOMJSms5mi9571OoVDwyF2V50n4ZDq+iMazPhqjs2SAezcMbFecbhZBnJWrp
IeuwDgl/bm8cKwukrFjAK0UC9969NxNU5h2bEpug+GKe2cgULEgL/8mL1JsZshcI/PFuSvyX1gQ9
1LighrHv+NBgl0z776nKeWSI+ZrH805HUDmbjOg82iGmCqxCWqKltB2jatIfdhMRA6LlWo9E6UIe
26hk3OegoR02/NiNA5jQjEFQ2dqI1A35Ws3RcKiajCmdxX5SR6+VmC8dReTOd1ENeiK5UgKhUZj0
G8KbfT3XZGfGYb3yTbiShc2Ou5s2lkmMH+FeE8PVvsO7iY3mfWRcsZkLniu8uQ7wxfChqoIKqHXh
3wwAG4rgUoTNm5jhwA0j0Y0I/FWzpArAkNhZC62W7cnRC9r2yPZmpdm4sgy6LRu6iqKRZ8tHn2G7
4zOXQs1hci/kMByQ/VwNHT8PJjAe5Dv4VXMOsgrjVjwOxRp5GJmeEEGomvnOeURhhyPne2Lu0zQp
twr3CnamhCJPEzU9KYS8Q5wjPg0O8wwXMFh8NJXNen5gXWq1zsCcQN0DDpu2hYzuUuZWO3bO5q63
kgdZ2p9lkMQnUx685FzTZF87a74dQyhXrMxaTIxoyVHJjxxYWQynXwbufHBK1O2lKW/mMkYrxTSv
7LCPVSH4IG98bhkLYdZ7wOV4qnpB2p1Zv7RNka1t+eaVX6rVzdpoIN6bInrIovkhtxnT1ewspyYY
Hvzk6hbB7cxMRBuMxWCg3KouHbbpbPwJHZSVUjQQrzyPxIOL/iBl96fwCOJJ/WnnxOazY7ynifo2
nXk15CIHr4NyxsYlNlvBvPECQVaNiap4yM9iTl8cyWWdeyh1GbbFkCAyF+6moQDUdCXEjKY999Zo
rp1JMBxs260fWtGGeTSiZ6gBN0BZeCZO+Tq0OUN416htYtAq07IPJFEq9Vdz4e3U6Lj7Itc7d3xh
PMOMUBl667b9Zy5Yy2Ql0v1Rv1lifGEc8dzlSMjRwtQ7I1PnERYiuaC/rZqJbErKrF+ztcGBCvSj
I2DRMw5zaXa7xF04NUMAGKzgIDHS5j7G073483MiWvptm4PR9pjVB278Mad0bV32BtWFi797b0iT
zNuavXxJBKDvDncsxO+wu6i1WQUkyZYbfFvfKocwmfhsPbpuhAFM+xlA6GhmfXEjnFnZTMbTxJGN
+0VcZOBQaDHqlPY2bKJdP4iECDTrc5jALyYpJkdiRTj7gl1hPXeek5E0SrGXpFm+tQ109JDuYkkA
V273Vy8Xj73+3cRgwzyX3CufEXbbkT268ss6u0sljK+WXzOSJaKj0nTn++SqmR1trmhwEwsHcjie
qEhtWm9mlt6Ye7o+g7nfZqARq0dyP7PnKIJVkBHoUjo1iF0YTGs0+n6X/1nlCcaVLrDWbqQ+nWks
MenFagOo+SF0zPYwDjmP5km9dZ9uIcJ9UrFNYsTYaYtIxCll3NPScgFdD31a2mR4dmV1F4KI3LkQ
V9oZT7usnkE0VjvgL49KAGeNuH8p+CAYtaIkCXYMm22dYppEJYPLoGWzlu8tux1W7Lce58AX3KwX
WTNZt/zoQ7kiOvSYIxtDsp0fO5L5RtT5YTROeARI+8t7/WDIaaWUeYoNe9iEjFeQU+ZEO9cdTGrC
D610zzLH3xTT0O+lsRdl312TYMHkxj0KvZ4dboB63xx//6iP/1eo/W+E2pbj/v+F2nAeIyYQzT9r
tP/6Q39ptF39h4PM2taLBlvI/yvQ9qw/pKmk+mft9t8F2mL5EhsOx1KaV+Cgqv67QFv94SmtuQ69
v6m6xf9EoC1d619sOVgohbY9rDmeA48Abx0C7n+y5UQqcmLGzCEJzc9N4XmHyV/SqRv2GW+TU8M4
zRwBHAq3L+onB7a9anDRm+7WSaLfaiz/nKvWWODQFdRbdC0Bu+gh8u6nps+OTOI9vL+wbg0sq6WD
4UU0A0VmR+R5cFtasXwxATJZX8yM9ONYydNsjCTrST0/DM3sshJ1SLiw8AVJnujeKMJdVqXtVlX0
RnU9gfua235rN1Cu07ehKCuccTQMvTiNaWJu8jrdWUP86k0e8GM3mNZpyhxPS6faBCbQDKjhdAUR
JLxSylMTpy/uFMy3pn3QeS5YTu+HloMnh9X4Nqij0WGjmvK8vhdZvpqk7REmMh8yH58QeC4y4Gxs
NsFIyB9PB2ImG/u+zV2fVEybyELAu3Lq810QDTeJF9evJutoRoQStr0dmju7BAnVSRvDNQGUs443
LgTt88+HVokDGMhpk5jw9iZ+GqkYtlOHjycBMrBCOcKuJ8b/5C5oDycyHhzgyWfJv9fU5byT1nBb
1ovaZMKoa83+xlOyAJBO9wnGClFF1yENQMw45TOiaGf6rv+Tq/NaTh3t0vAVqUoo61SRaMCA2faJ
yoGtnCO6+nnk/md6Zqq6vW2iwhdWeAOdXdFkNcpaOFtGVvpaOR2VRdMrk2C76ul0arJBt5JRANRZ
olYzCFCsE2zHUgSjoW+b2xkifhzC51d0F/zLNR91Oq0TrqwFilAxPG0v0nCBkccy2M7mEc6p1BQy
DrZocOUlZHdF1dZJmYM+72aDOwieUk3yexyFRyOjmVeG1W4S9D8iBrbpCEqIogY27grtFvBo8kmT
YNkUuvERqNHoFbIADj6rdrGpx25dAp7M46TfyuYIIE2rMkcizzmk1Bo6CjROgStDN8UYvPcdZrKT
lv3zg1NTQflehhigRQVzuW1KBFaqYygV74hlOeUU5DYJPKbaBgJcY1Ct89qI10aMgpUcEWEUUl+e
yoE6nd4uHU/sUVvsHKY0rQ+huHrVtYYmxNwdDZLDlSzFhxTFVHCEKzTvARMCVLnW+jN8QVNpI6Qk
F5lcGl8pPDhkh/bgDNvXZ4swA8qaIYQrugDSZqhXyUMzokMRrL6UqESaNSByFrBbONbN6iTUCD2i
wMDOJGIJ2NE5tnstDhxxQtVXM7dFHp+R+0rcqSeAHrrVt5GHeGa2oi2mKtoSU7YWTBNkuwBmXDYx
AZtx9At3EwV/BeTUGGQDbgcJOLNhTt25Q3pBSRpq7RrQLPIrSiIRxTd8655hipQXQpdkvOMQu/Ms
fatNegUrKQCgLng3HWsUEIx7MkCnqyle2BFtTYOyF5jdGW7aqsBUF5rksypPIhkG2jk1wnMxASxZ
4qpcKM1PXfdRA0bcya1RTgZZ6QVTDC4i576nwjECUOBUzxGAI5Hy3ODVBHy+YWlskPAZHU2SK0df
jV+SXL5JKA6g99mtVXSBSdoxCtKEaXHeqdsX8soXmaJ+ndH7wZ9ZxfB3TKnZ1gvCOzK+muhdV7TJ
e2i5JNmj9FMg2Ui+bCmnriuO2QTeLm3rP09jTgD4DXgxzWnpISlYWUEZTdbQFvBckX1RCzRXxCL7
W4fjBQWGGvk6oJywpmt4xkYwbWO5n1AJoPbYy9FXhlYoFy/9arJ6E1boxUnd+BeZmNgR0/K7y6rO
BtRPotFM6BPAW5NRewUuA7J4jgu/N3UwfjlW5CWU4iRaoQ8YXPIw+zsMMu9SnpDOV5S2qIidKDP7
wlifMvMaLbC0SJ3vpiKg7ZwF6KzTqGC8Pdv+RavaG5yJj2KKT20WIBquCeFaE1CoquYWjq3Rf+TI
0G4r7AZBxjzJNkjxBk1nq5JwI9RJ9aZCt5VoFp1i2HYzOihQYPum+ike0RiesiibaHuKL1oH/Ceb
5F2SGwdJnzZRTjlOQdaW8qjkGBngdanCDgVoGfV6Q76DRvrIsiC29fD5U8Xiphqf788KIZJ6kP+E
aSXhRBjfJ3H1EkW96q/+VOKY0mILJadV8M/KYxCpdawTnGrtHXQAWX4wQgkGfVeLSMjK7XyZi+Ev
zaqa7N2Wg+Csrii9CBL6nNJfYLcl1S7TWFddUh7NNtRdLZthwMOGwT5AyrRkX8IyIQ9RTW+KcP1F
9Pcomi8GWEVbkxBzBpTpDlXzg9bsZBdJ0sCKaFkAezeW6HUPsfEZx/FhWKFiAs0JAE6l3YSmvUgj
O2uQdA9FbXZGk1Bs1AVvMsNjqG6DGoGGqmDlpjgd7CJhXo8FxXZJMgKcx8UdgqI8x/yo0nzYpE8O
Mv4bt+qn0i/E8li51VIHBqtsXYg80qalBm+bfxJReX2GtXLoI53o4lluydIvLD0G9RiH+jT+kuwb
iGXvCnO+PXVwXCYWX6QFR3M0wBQPb5qIqYisPAx2IE/KUncEiotIjx1LT/y9ZBBlv/wiuFqZhnhF
izoNYUS56ZO7HkP7rZEycYtaTzHckt7zYKheODxsd+Un7AM2Dl1N9zrR+AblQKqByxo+9s+bwsRw
UHHvwvyHqTpvhGhkLwbdrS39yFwilKl132zGYk3F2yFa2iFEBkV7KB6jnG3MmsJdHw/o72rinzZQ
XxEhgtlWKd819cNa1pxZozvR5zA3Y6KosFWjHfkPAq6avq/6OaQCZq+i43NW4ICGIn66MktXsnr0
OVtpBWKxJ48GlF3FEOmUXrejOv+SzOzYqfJBbIovqVM/wvZtGpA9jld+oUsuEuy0dY1rkK5RLbsN
uKW4PdCnQtNhZqdUIjovJf6Y0/ygNyjPjc0n3CqrraeTmSmvqzo8IBbxI9VUxurnVupQn3gmSGFX
d7pFMtLZzU6sUbargebGsVfRbvUHUR58WBfA1wvjq+j/dhFYpLKFwJqPoIfDrPyegu0z/Ua20o9S
BNVXof6nLRBgCtUfTZfwkg/0R5y9VOMgHLoZ4HCZUEbJVPMdIZAAnSuuGLo/VVOp61EVQuTGitMz
63RbCPSPuACOJCMKRYBwCCsVKZ2U3hFXqQQpIEF7mm2oezYD1paGr9kETa3NZ70Jv8Khu2mJsDWW
uJLa0bb4UWT071cM67hFGyaCAm3QPkOH1wsBy8wJWJtVK2xKVnBqdZYgRF6c/6E7jRl2j5Qs7jVU
OgYST0AlAW4T0zjv0CC7oJRWWqB9bt1qEaHJWVqmXLz2z2ZTG9omHRPc/aY7xRHodWYSrClbA07R
JZSjIBPNmgplrjN9ZFow0DbpN9apyV0lEwC/oxHfGiIghmK0KdFQXhXQ2wZ5VZsKZneD3ynSh5l2
hyQUvvTIeFVXMzZwK81GchkK/Yzmnqxshgr8Ulsa6zm9SCkwVVmjFUYL2x6TDrJ0e5DaZOV3Gbcf
JbF1oRSbJmWhU2KMnGOkXzW8MKjnJKPbijC5YD75DJnYCoplkxGTZtsLGriLeoTb8vuravSmswjI
I9PI00Yo1P955vfvuAYnY/T4W/y++vfH7xPgRiPR/vfBf5/59zEd3Fywesbr33f8+/j/+vrfB38P
7P+9Jk2TnSz1hY8eU7dyf1/HDou8/e+vrPuYAP37kTWNPCq4gP5RtVPL/lLqKUWO5ZR+f6xM8T+/
/fsY2kf/+7G+kaNtjU0TNDqKLMZn/vsdv69S/u9L/3lM2YrEqaTJaKz8wkf6BVgy5z2Mznhx4wxE
urK/D/6+5veHCtlnCxEd9Kx2LaM5tP/f+//9c0hRruhBViJwQRxh/fvMqtRSv+YK/aql/oPDqZGN
WS0iL7+P6cOU2mMG7Sud4gCwe3ue5EVoNFrgSVG+wJF+f+2FEFBp7uS9X4/RXoBo8cJuNasH8okk
uaFSr+HZZwUuO/UWp8DpfTzLF8ARxxLGpT3siFzQQ7vlEHrt6j7fiUhBFZbftMMxg7CJpLfxdbXw
C/KLscf8JkEahizIhun6SI7mC6bt870/TJV+zq4GWK7Z+kZQQsIF/bnHuyi3gasAYMO0d/T6B/OX
XAUjcnA6+QciofEOlxNBX8efwJ7wPRBzX/NzFHyQNsz97rtQAQdApwOZ75TDxxTgt2pB5sLy+Ks9
BBgG260v31lKkIn3KHYDobOCt+qa7uAwrCKYXKgloujiCBcAOzTqVofMx4VidVWUbYRSDjgqxdWM
4SUP7VN2NE44zMc0xX34PCJI+pBkNjrm2/I17LzydTEOB+EPIGRfIFSPVdhGkv7MBS0CsL9PAP6H
pUWn04e22gdQwVlDPIaPGaYNeY+2jf3cz/ApFtboq5CygoUGtdBQqrNECBjID0ITIrXGNFK0UnZ1
W7kGgPau0ytFauHzhJImNJ95rba2vIPs+MECnZ1iCMulnV2KS32ObHg8Hg0mUjPkfiyJINdCcubT
9P7o5hHIFz6N9AcsIdjiagCwX9vS/4MpaqUSkqAWAGhSTAcLgeQTm8d14z7/KMfKhdJrhXvzAAzz
+Qd8AhVzK92H1AzP98mWjpDH9nQuJqQ6UGdUZIf00KIceMJgvlkbzgmHCR6GFbb8RDxdsJVT8AMR
Gk0L9Jnfg6sBzsvytVN80DbaT/HFvyNjrblj0fQV3/CVCX6E3uvuCixu6Bun0KWWbhF+cQHktdky
riI8jLbghzXnIZ6KO16DJ3bFcrS0jeBOVkky6sQfwfu3eTNONLUGd1HDdSdlE4RbE9MXOG3qiSIS
XW/dQ8g7s3z0blA1Cd3yVj9SiBa2J9LHdj7Kl2P4+kdF/RmFJntHw3l11EsrKwE3rDWYImiL0FIE
Q47JsE1b1Jr91SvwhPiG7MnLQ359jYeNYD+6ym2oSSNM5yTHGI6zrdPRuV0Tp0cEbkdFmZSWiXee
Ij9DWd7JmUsFUGBYXTYqLVDsa+ERnovj0+32FTLu1rxObyM4o13MiuPPu3jiSpUHKsk7pF835a2j
mPSBjOR/P0pBwwu3OCMOGP4Vr33JDPDgazkAKSxAYLNT3/jc5Fj79QNTBsay3a3R/CxGZ7KrtxbK
OepBb4pPnYVajz1/M9i+D8l+8hpn8GihxC/9oTl2lw5sTfw8GodJYYy/xWuUQu3IeyibBqSXlZm4
0jiggX9HyiO1fdPOyFEt/ek09+/UB1JvG1dqPuzfBWKQCYcCEa1zQEulB2C6DjLh6C5RtVumMzeT
UbbD9SvcLhezfWxWPD3ekJlCnKg4VsUhCDc6NY5tmO/ErfoNJnuy0w14D/wj1z0sDG091Zv4JTrB
RTJ1uzxMVvhBkQQRmTsKLxZSRh+xm25pGMZb8pzyTMDElSt9gPBDfvZGmptfqBmnrniYN1G080oN
dpuTv3yU1Uk6938LSubPYyN4gDnqNRhfDV6AyVUrTbv+bF/iV3Sy8JtZgJ4f0k+KNMDqjUiXUlY9
uLFPfXJ2VtXKZiJXmj/NewEHIOVz+FERC+wONe4jk2NaHziJzbbxNxaPiWx9If5E91dxhBewNOkt
cKZ73dOo4BHU19Rig7MQlSgQYkdA7aXNnMgfpd8ISDjY8tf4oD80Sy6KwSxhsRtb9YHBUvpcFTfc
omz7vEV/+vNIB/LI1Zl30M7hCVvNlwFh0SI3kgr4FB4StXw+Ix2zDWV4Lw8rblFrJ3/g1RQ43eOq
YOVbZiHC8XgPz3vmSOyKxau8xh78tqL/j/ntvkPg8hVEMeRSGkATkCj41D5GdxO3fnxg2mAly45x
kb/YLNkCa3vaYZnB4oDzVvkBngtjxdDlGtR+eI7Z6L3p60mkisBq5VD+YYG2l3tPqab8zLfASNd4
ioo/Mn6SDJRD5A1rZRl7FUpD/VvuD8Fy2+FSAql7pXCZXT9ohOOee84uMzPqlUMUH82FE15O+sDS
MwWbOFoz3zYJiPNN642hM790a5hPv/+H42b+AhuyC12vvdFqjHULjyw3fUGg1w7Oxam8lTe0JCJl
jT7r0gqDLVja2BtOmp99iz3cz8esHFWCXT/xOAJEkgEGEoC3pY0/DxDG1E4EX2q5DfmDnYFl5N5D
hMLKFIMH1KKOjHO2t2BbW6KLWPOaYZX8GH+11lNRim7YozyGUMtcqX02KI+dlBOcrPy8+sLOUeGq
rL6kB8KSLOeZ+a3DspfsgPocsLnkgq/WrB7jLfolVuGhYmyp7ZafW632HbCINPCgyekgHF0Q+lZw
njfxQ+2xp24rtNheKh0ev/gWXU2k3hgDL+mVxPuru4s3JuoD4Der+lbe1R/09W0WT9YM5Nax3/nS
d5Bt0tDywl3/qW2rDdPgDxS5D2GHndMu9ASHAoBhDx5b7LZsT3VLPm5lJ+kz3KF8NVEBsbFi+12Y
HBYnZ9KBEdrZ2wlTR9DJsK9ofQ8v3Jz2ZuBIZSEj4S43UWbLAGriXJdhWvvAAgEa74xFFd1ldVxE
+60OcPknPb+ZtQ70n9f6RgLQ10ZlcIekrE3SIKwoVhAOzeUH7DgCnkUgL18/85MyZDu4uo6Q0jF1
tGA/dMDlvVW+1vuLbvjVeMEgwIojFOvETcit1ZKNquwS9LdeoePbD9+AgbzeOaKPbBe28aZpAR+G
ctSZFm633HIZiTer/0A+w0vMU7XWXT/wqGY5gYd2rM0ofwXMA+LNHc/TMRiPYf2V4aXyXQvXBjDI
9COTTUqyeRDQ5RS36MEKcQs+5bTqK+QncxfLh7l80WzGcr42PnHQgqCEYN660z8zkJDEe5XTwUYI
5qtSZa64ASbPdkWZatIvlDjVYI8Yh+IC4RaKb+mKBEGn0Yn2JNjuhgZWJzgEa3P4UFA2YwKFW5ad
1TrzimNC/3Mtf7G2sZ8QSK90TDMnwJRkDVaSn+HJNKZHuFLTq/Uh7S+efveIiXdk5Ymwu9j2j9qu
b7iCreyqYuGgpW0TUFfIhqxfFz7oa42BCuu2un3KRJDu97wDdD8DYFSsFqqd6g+tnVJKlm6gS4is
U5rQRNxdcZZAZNrNZa7Wlac8lIdQrVtbe4zgSwgj3qsj81y/p263AYYwbKiYgOh8cjyzRXXFyl9X
tGfR8+1cisQNxtogqRoq0IALnCnEA4W1wi5h0bOKMeMhACIoiIQk8Y6EZSG9CCpBqKoVG+ijwAm3
k3KkpDJniD57wmuQvISTTbPiQ/8TKLh4vkyDx+UbfvB0+ed6sPahRAHNUeGYffaEqtxwtbOjQOKx
Q7KiuhC6UH4UwfwoQNC4cDYCjqngMv379C3dJonHfH5i5ce51NZVGddquF8QGLZ2eG5FwD0uHkVl
epp2EAei5Y519TbPcE14CMo+id28cD6AlAkrVyQsgs6Ck6CVYmBkz38SHO1emtPzhqfwKHli+TrU
iFr4AC0oqoi3Nl5DYFvANxpB2kbWDnJ7eQpvwfQORbwMl8UF9GX+0YkWEeG9o8JMCA4OCakphCVh
zZqebgJsdwkwnn7YHwlQ5x0yg4x59UihUd/27AJgd/3EyUnqDuhMsfmnTnnLLkJ6pamzBUNgjBsV
nrsdjafMe+KiCaWDJAzx7MoBRVutm/ysRdsJk/ngmiXAOUjh7MKZaLqBimI1g/3aFRQ4vhZxaDHb
6WRb8qlfHQln2B+RC2GxGx/GA64WNmZD4yQI2uh+rXgpdp5ZeY0AWUeCV6mYvwAVcRUuzZEmbYj3
q87aZo+lhThSkW7TZq3nuzp0crjX/V/yhJF19kItBDcwSo0guejRyRhwqRS/nQKkZ+VnqReYgCz3
GN9OmDHpsJv84zL81uYRj87C9GnHpLkD2jR6TTaFvl7BP9pWyR7BjSUIYx9BpsQun+ew9rJoTzm6
MMlb9yn+X/AYMZkDi4vdHwkJ9E9NHGxiRP5LMhxziLW5AfMX0SDEOm2bpuzLdXrKsTDu4SjTS6Zd
sotYB5VPQz81yImLW7bslWRXyhf6R9S2vipsQshlHuxKkmo/JCQmQBr3a/GkuhrNrz2uyaxeIbdq
S+X7+WCxEdHTT7xR9timaR2Lma/EayTDMuGmel0OMXOtAVK+Nys3j34guBG72zlCq+Umnq4cNGsO
Ytwyii/UQtiKCJhY6+bsPCE0dGV7YH+yuiPzxtgCo6y944qnN1FNPdwj7uguwHhY0QGlvYSfwC73
H9WmtD6qH3k93b/BX2qY39jdT6WwglsrktL4M2Zheh64CXfkktYM0TfKAq3VnMhl1/EhP8MNEaix
U5klvfsULgls9QuUZfNTdobjpLnJN2GXbkMRcvT9tfIqSLo4V9/Qkvga7qylhVOfY8beikE8NT6S
RYhzaaTcS5TKz+KYH9ItJ2R1F3W9FA/8ZvSWjZeq+1cieCw3ZHrptjgWaKu9Tj/oNxDSxBIwR3EN
F0OlGMGoruFOf0yMysoNSs+UqHsY7oQ8PyOzXS4oVQn+QtZU2cTGPqWfe4qcejwsGwk0H1RNqQFc
yKoQAyFt6H0mHCZvR/z5DNasfXFh8jIjM49eOfUC1vSJNciSCJ/GNQJPNME3qz1IVEbZ84HM+g+w
TkQadRdOGKY9cLI9alF/xdvqzHTnW3KShlOHVcYPEpL5Iz7nZ31X+rpLeKcdfo8nHI7Jt+jOexML
dhJHgvyqWmeQZI5F8j7r21byOKkFPwryH77jS0kJgbB4aZj2N5mAyrwnf8jJdQ9kqLqWHhSYhC80
7PJvHZmYM0pDzGhOxcMikvtQTCeGVnckU13dCS81u3vH7RrdN9k7ihvuOKTGI7USgN5UnmIPnKZI
RMvFAdKG7MY3haMYvJboUqymo58FJC6YbBleiSUJnPwP7b2tgLDD1gdMaaUHgibVvD50GOOudJtG
j6R9kPE0dnDg9EFr4UuzIc0QU1dOj412jPO/OJHe+fJu9ExGNNsxGnkhvonuIgocuuJV8Er4l2zV
6r47hbrVv44vGSTlDQA8i2hWkU841ovvGrUP7YQHdftgAG0Cn3OQbKwwWLJ6WwJf66Sfzb6RrOqK
g6TwDXcnke0c4MLghp55GmjiwGGl8oLO3V4rvDskV3/cj9doF9yb28iGSdIJuhbnKsOKznbY2ZdG
vyNtvSrtz2mbIP7ArpN7TomGDiGEg6B96rDZ18jIfwZ/h0tp7jHyWFVrylxpfIHgX2sgTlFEv8bg
hTuq9hAU/oyf7Gd8zUcO/xTIw/u9+pt3ND+oN5GzKcLfqqWpaqcf2eVa2nK4b89EI/2HxnZd2mhY
IO/MO4tyDeKCMmNHHEt1oH08kY+xmbMQ02dU8R7yzjdfic13uUuGSV/U6alhSu9oz3rcSDF9CV+e
46aXvKe0Q782mfdARSSPZILtubgQC+Qf0tO/6nTDGKm1TQWEAgaVHtZpK6b67C3FjkfS+JmXOS2I
Zp9HRWknMIamDZzouT2IwEJ7N9lDfWFw5/qtCtxROeHzWt2p+cJ7I1bAtg024i5/Mzo0HF656weR
BnC/SwdO9Wg2RALZV8lGUFODS8IKgWe4iHvx+YcKXaEher8PChwgvviPiowJBGf550WGsogS3Vjd
TP08tTttiUO1+IST6roq11ccmYzoJ0P0UdjxHT0Vfz/4WxwZ9d/URkzFn9btsDEQ3QscFrQ9Of5S
H8HabR14scbCiu9OuW5f9WCHIYtMdoUv2zt1OkL4gpoHES/ZEgXLaisENuLntHus+gbRQA3s7t7d
+WepuK3Vu/laF68lFWdUlrT3XliTeL0w7juCFVDFNtnbfWD5QWaHMIxV40imYRSf4oi432QbBSfg
TNmBFZWvoXxN1sZkjljVCX9jr1knXgL8H4MhRCLc7ovkEioFEJ7+GJKvU9CVdmoCZ9El+bwLL2xD
pcOiitqRRuOHIAqRp3CdU7XxpfQlRo8EFaf1ckE+OKJ2ZCGlEYZezJJFsyOCDsPtFnue3xUwP7Dc
XsjVq0tOVqMlL9MXV2u4E2uxrAFHhQC0jD4WPeLS4L2/Rd+kLsTF1HJZIGOPZUlfS8mOxGL3wCc9
eI+VCyFmQtGPnlBL//GL1W36k6/8gddo6D/sRppOh+pJokxRg6n1QtSegU49YAnaj+sVu/R9FVrT
14omti1XlGaClZf6G1J79BXBivii4gx3EflnsjCIUGDnr5iuxKmLGlJruMILFzmu7YRaoYJqvdsf
xpviPrdQdYmrUQrz5K/uApZsT8GjplpDAGq8E90DT+ZXqv+LkBlpEjUrYgSNe/AWkiuC6nAJRlby
epUce1BTFmSAvxlqD3gFaTYld2xBRheL1RrarwUyAiGwRenqMap3hOpAWoXbZPMHlY3zxJLhp9GW
khKHxQ1SAAw/Qso5fxU2xRp9a8hWM86JIPXx/eYYGBBcry1JUvD+HA/yvTimLnvbO5dNTO4BcRb5
t0GFJsVO0BHEr8ky3uOPdAHNO4sv7m1CWQo2PXOTTiv6GISpxwz01FUjqbUNvBvLvfylIODAAvcR
XZAvXlizbvoWJCQJbnBIUnQtfD4say+sWhJXhtziIq+HS/5GJ1l97mt7fIPq/8Hrq3CPtWb3hW2i
ecFomElMl90FZ3dggFNpMth8yoqKossFYe1Ce5NiD4n6ko6A3Rhd04C1TEvJF9M3tbnDW6fVRjOU
/DW98loKOzXBBdoyqsd9524MKs0ld6IkRFpdg8U6RUR8tcv7xt4hQF8j1U8mMXKZGp+PMotNSHFU
vdOdMaAivJfC3w50zBNOMYCWLbX2SfsoTE8L15WyIXJu5V2u3gWWfo4ZfdKi8Z/hOmv8SXwugyde
Mg+WbFJrwC9AJBiVBb1fl/ug4Fx5nEGo124kYK3rsLVnFwIT/BHlX7Fwjp5j5ZP5RV4xnqmnc3dr
CqT1cm04306+8YWsZFyPiiVluvJs3kAFdAqg0tgZNTYpVwnD2VZW10TNbAXbUqQbmd7RTzX9cFH7
8Z238z1LuoJrn4VnMnGWvOOyckacV0W4gzwwDsDymkNa0a+nBcbTM/CapZ+jDyf2Qq4410vBh8r0
EuxJ0FYnv0IHy9HhmfYUe8iLUUXhgfCD0cln4izNvofvRCn+4ayhWzO73ij78weHT2UdNgwUPp6S
qFuzUrLzkVKvKjbc5TRJUcpllHDPOFeyQTzZFjUBorIJkXgH6rxAQQPBOmY8HW+gLZXHXe9wUpRc
xlZDyIyGgYYd/XKLWBUYSoHKCncW2guSon79gVIcZ/QdeeAThhJpjb8KZfuDEa7hq3P81EkoVfaG
uwxaw9VWfxgr/EnJVVKXz/7nm/kG7NE4BOin1DQUizNjTJKeVLLVMFDhqlKMjcn97YUrkCJUueHy
8/Vs/MXlOW+5rLyfzvhyQ0ObN3HuCJhxGzkdBr2MnNyaScQzvITbgdolQnzxctqcrYQE3WKn5HDp
uAQcI3xyzn/GaxsJV8HmTRwvg2C5SXje9k4Bss1abiA5KPzzpX0jPtt9sCXZCDP2HqIkCi220TvP
w/jBFw8XugQCGZPH93I6/De3Fz5Qo8yDumuASzLhf0lh76KrR2aFqmyY8rm869RNT1dAFSGzuZws
+DduIh+2TIzYZqLWqtPXNOuu+g4lg87wuLFMEL5jkZVMEdWkmER6wRkh8lWfQ2mN+2KNuFd+roFJ
Lv0DYKBEv86wTGV7ZSKYbM+BN9HVNZ3VVct2FE+ElGLChTHPlwegngWgnO5TPyWdnYkOjrKcz8hQ
Ih5c6/Oe28BrMf5ZxiLAFMrPeEqSnAJ9peJOuMNYBdZ5Gx9q44Mb5SpzFLyO27AysKq0UFsg4m70
QwRiUr7xhkjcj+aefh3jg1uJ9l+Q+1AD+SZ67lFGwL1NBKY6TUBzNy6zTyft46g47HlPY4NpgZRI
1+8YZN2pf6VBGjb2Mhdx17ricEPVo+rcqCZsAaXj02JDicb0QqjZ0SeuTxwd81iNXCLHqffgsokI
Yecr3AY2r7PpsJyY/Xno3hNgYvCKSwydlAOQNlGC22y10qHj42cPd6JS3NAaN2UXxFi6ckPVE9U7
95jDHIIrc09vL/zJ6S4IrsoGw0FcHqzW+mChUbdCeKilzbVcWKybgOhILskTCMe52vxefit3qeBA
gmZMGvVNmVCpWa4wgG3EKsBUcn3SwiEXThuoUq7xNm3AunFmTwFjvGUucn1Q02LCFUvXyW5Oyhs1
PK4GisFlul5JDqMQTIGOA5ngcsGKdh3lHreOC0XXWsanYfYyAJ9cWFYg/m5Ud0mkCrfiuBNg4lgg
b7mmCLQylf+ZkMgAVZZHTe6H8+O+MiwD+nbKUp8cs535VZ8DzonEicEYb7mwpHkcEue/AIJ0wEV2
pLkBxXwrLJfcFHxkjFlzfpvnHV+/DALEgtEH435OKNaAOPEVqpxkZRadC6lwJxP/KEpqVg/TdDRr
22f1tKGi5xJYoFdokkxGcxd9g1LNX5fxihIQSaqxeWq4/X6QPTDIFtL1hH415ajxima6Mu1F5Bdq
4Q5hkDvHtDMUTxuWK40ZJysZVT4cwxqf0EJugcKhjU5jbBOrPnyghTPJBdcw87MrGI9vEbkDaznw
LjqMoKccJMeC526Qz0D66yt1NpAcprFDCgFoFBWiM7Qen2mwzB/Frg1HkJwK+N2pQf+j3/MAt7qu
dw0m8YNj0jgHw/ISvHFFRekAsiuhcg+xPXJL1hAURNq1psJ/WDfG1zKu5TP3kkKrSEOUtieS7x2F
ekAvQuYxs/rWA3BJJZcVqKBMCpwrN5fr9nwaW9ZhSTJZ/Unx6xcdfD+miqaNZXcO30jx885JQyTj
kO7eMgw5C5QRSaAFAnUmaIMcsA33n4gUKYPopQsBgHuhyORxOxQioIki3TXtjGRTjp9QczWLZUx5
1FvBXE/ox5duyzUlvDH/6M25ah0wiMtIwikdMvLiQ2GLBxP/Wi7PvJPDFzp7Yb0boh30P7S2MMNc
ul6UEiL0aYkR7AxJIOYfJadu2WiYi6loK5+UEUzaNH5VrxmY3AqGLIh/SlJF7D9fmIEqtT6CLN1i
ihThjc0IU2pGO0280djxFEv7EnNEm/YsfPG3EW34KJT30FZQqw13jZ28ENntUUt7zeiZPZez4JWo
hC1/ag6q5A3ASKyFAVtD4zaxxLSXeS+A/XynIsLXw9Vk5vHJdJzYtzO2U1iXjEaa/s9lAVn27IxK
2oaVBIDyHDsIzzBsevXMtAScHrRvNQs9svfDFgnEAJe0GBL6NwOeHkggn5m6Xcxi5zCgouR14oQA
OzAr8OdGWkIT/VW3hVtizQM3DAxMv5PVdYii/NMTKZ3jHoCDDI0YDDWHHVR/CjlcbqE4w5nWWFh+
FyMma3XK3hkzTCmOjJVoRo2cI/hdzlmMWDm4RSEWUNmGm8bKkwNa0fDypL0EUMtpPwGEsECx3wkL
ZZY8fCRvJl7G6RXMGrL5qyPLWB8fGgOcMbG5E4o2YQNfxrey91Es40+uIcEZs0WcyFFPdHBUk7L9
0mTgtvKuPISYA2b8YCKysFByIAhbhfKGhSr9zCXe46MIQVKfJSSbW/gdAISRx0X3ldEfjth+b5gz
1NMy+fMVTAAtGSIxzl7/ZpE/URslWSdfXbZvkCeUP0EWZba6wAy6FtTfBqQFxWQ254YKU0BE3iAI
uDI8Y4KUaLfYhlqmyOKhmjFVoRpDMej6Exdz+VtoCrpFgwovMytYYOt6brd9U6MEHyZESNr4MhsZ
bjdFp29VTDpDORmcPAXJ+RxFZMk05RyjHLDFiVfemjWqPGICiKpQ8g2EtY+kg0aRd2iQpQJjSqzT
DTJ9NLoFSC2x1hSu0KTjNhB1/BT6IFwoyRIzaZRFexBZxCeTwlmjrcbts0mPVawJ3mrmjrSjchu1
EWWFoNUhVkyLD7gi40B3rRWDRApBZHaroMQiT/1p8vBzDNhkKpndOZoR/EdnkLgmDA1M5ABNozNo
4jKrry6TIZeetrzz9+2Bpj29IDWOvw81qZwT5IiX3+dy5E3XE5WbYqEFFdLUbfNW67YjsmO+0aNG
J4GpTP/nhxTOADF//8aAot72SIfYq5qJ2ygVKmlp9N8/5NZX1ZKtBJEOwg3x9d8XoKb3bTy13v1H
AG3RPmuGRQDj379/fxsWEdW8wChlMROMf80Ef3/NxBJAo1BWCfaj8w7Vloalp3k6kzLBgtd15kgM
3t/pAuU/R2sIIEKbOsX54vfX31P4543Lu0F28sy/D1b/xd6ZNaeOplv6r3T0vao1Dx3d5wIQYjZ4
tm8U9rateZ716/uRnFns46o8p+u+MjLYQgiBAUnf975rPStywbozB6sraj2lgRJyfuX5Jpy+GSgD
vId5cV6p5cWTJdJJ7BXcSl4ikimtcqXLpw92vummuz/WzQ/M6+TG3yghzlzF6A6JEUvrtPXIkhiL
3J5Sug3fg3kZFY+lKANGKHyD1EfsBV7VrcRW05bQ7ELGrE1o6rYWG5lTCflDR2VmRCymmVN5G3J9
l/ZfVSyWzPzcd0+Dbqm3BTguq7a7QqMxMqJpA+UJV7dFQNCm3k0qIJRR1JGp32Sk8ytqnrkZMiSv
cDYZ6PjJZV5EQzMFlHbnvOaC3EIKaVJc34o+MCWKT2U/uQnh8q+q1hxJpDDfk+qu1CgIaqWU3pNn
IARM18UALig51aGjyTmNEIokaqlfBlk6F+KQOYqK8LXo3EXdMzwZ0Bw6WknMoYVBiykB9blsWCs+
7uVA5ZKWtc1tha4yp2plRrF7zJNmC1NaDCSFJhwpLG7f0DU0mWtZWrup4o46VK7aFuY+O+n5pL2B
PK66XpUkxa5KOJ6eVDIjLz76Bphu5TEM0qm2eTnN9FCI6NZzEcJ7aCzpKvgrKWRWKNCVwQNfrUlP
5UMlzaBrqY9aIMjyDkVIIjHDSLLgMcPVjZ4+0KFwZSHz58wgN0Aa0SCBcQpMCoR6B+PbDZvXNuND
K4tOpfL6qFjMHdKe0aZICjNmRQg0ONr6V/yBpDAaLYp/ZeEr/nMxkPjnNxNFvAGhG2dE7FEB0qRI
2/SkOCzzmMGjn9KAaShW6S79qJHajjhFqzSgHrE0NekxKeQ7eZp1YYXYmpQQkXrhoDVQHlkEKGL8
L1vBcES/e8ka3rEAq3EFqfrQ1L12Erl2GY2/S3tvZGCP2DP3oxdwGaUjau9WaGkHiItwQjSMpnng
PUlwc5gAM0AS5GHf+G2/KsQ03VtKi1FCLJGzadmK2CGuwlLmEhmRxkfsYF3WtVD/W+WYyvll7BoU
UjR6saCMe8nQngtZYVjcCk7eBASWdibxNE4se96lS28qRbeeQAO2o2YTAGLukz7dwiirt02ukR2e
Z3tNKI+GoXV47+tXGGXSROhCq8LBuywEA8xFwHUvGEgf8kziicDUMTE3Wqo5xkc68S3GDm9bqKof
hcBwziPDudYZjwhtmi4nxKKtJlVKxK649w1J2xLRuwrHIUGp1GHeC5uXKBDoAo11tA4lrr+D+mF4
QLG7EmMfto+T0kLxU6KRuJ+Y0f/gvmlkWTET6Y5ApTxnuE8Kg/AEyTqUeXHAT1Pv8a2QiS59KUOF
gSancMYlgF4DgqRa22uaFMLja2UOV7uGUbkTx9taxzxbVSXwSMQR2Py2ZmugYgOcsrDyMF6WsV5B
zkyapehqHyJh8E6S6Q7AHq4EZfXQlelrp8dY2hrJGZUYClXE+KqxRFsTYvlg+MO7GeXBSg582/Sx
vHVYVAqpcnrG36pF7o+0Ae+DpXli5qQWWo8SWMk+5Dpi1W2wmjDvy45Z8SRaRAZiFDhgC83YCg3j
LU3OxLXsGbskb7mwGO6wihqoMZiGt5IojNtOSYeL6vubkHgDfiLJe+yCTUoRr9dZ/wDqG3QkNje9
o7PWVZQN/fJFrfqNatbCfoTIOOXbYwDrR9L7zOphEON+q4jKoeCroeSI+tvzreXQKJ9ax/wGxxW8
P4tRkSQNp57+bueFTIQCbbzRVOWptKSKyscYbMtAYUyYUYgqh5o5ISYsPSdeWSjbHgSljm7Qp4tM
1KcrKatMwaYjFvrdgP8VwKPaOYFLKs8gp+luZCCjx9mhCXLl0hThvStZBdjeKtrK4YPuZeKpdvOD
5Y3KXqafpUeBfF8PLU0dpFhVSVJjZ7z2g/VBhmywSbrga/ATYisU/yEjWYsuW2a+CsHYHqw8O7rF
EDuE9QW4B8Q38q6Zzbv0s8y8PIg5jPNI8h9THTgtjDFYt9JREkZOmyaQOSGCUSkl+SO/0mVeCDkB
8jXT85aIZsHSYpsUFbqAnnanCqUdj6C0sJR+QiU8hJWsIKdN4uWYM+zMuoAAe2a7cUTbpVBpA5mR
pO8bt72vQ7naejh0aDxMJRK8wx5Y/WNAZppqJF+VIeEPkH65mNQxgXbwsJUgIuVUfqoTD7yFqvVO
1+b6OjHabaENXGpVWV9r3cRxLtV1IsaPUqug0aiGi2B4NMUUeKKJCXokA4vhy2RzyD2Z7QWnlkZt
5XUnys1BzpMzQeEvfVbflElFjYAkBbLB2wNAWs+BudpSg+7uVKqGN6EBIEbKHEFOgkVSezC3dCKb
omhA4iIoOKNldyv3bczUQih3NcTARaVTVChqOb7H/nPTDf2B3OYTMTSWbYwJLggG9EVOXJyGWXIh
kZPph0L6kYYkXYWazfhdfXNFvM/82G9TVaJUbpjbgBH6hiyaYKH7zUEYrFsJG7KXlhYtEzNFwL0C
mhhu8rZ6sHSJU7tAVVHSmWyNnvkrGBltZibYukKnTlXK3lYXKWlGqaFt684eSFbomRxKLVKT2kdp
mtXU5syCY0aUGkc1MlTmYXvE9dhH6RfGfYApOmEl4zM0RiCFAUCbtOXv13G8jKMVHAf/xgSQjHLp
hThyxKwDswF5P4zhvi7K/lAKPZlH/oen6QzMvbJ+9IXbTkOPHlkVgJuw/QgG1b2bwF9iFjTgBEzz
6HntL68yXEfYKlq+gUQMkLjuKQOM2bZIGNJHUrL3y0S9aFH1S6pbp5QZbgDnCp3SHJ8DFyEGvFcv
HwYO41ejqmzVG2sbmivtZsnlEjRGJwm8lhL4hyanhWqGyrqTLBqEBpMcpuHE3DPhjXyFxBD4dJJv
vJSBte3k5oULzi08l2iRTUQJslA4Tm0CqbVDbsX7Xhpr3OZTjUnM7noryLYhOrgh7vkjZQy+GgV6
xVJpD1YK/me9sMvioAXwtQzAQ0fABJT1BwYsVAhMv61sqc9vFImEY1jpe63HiBORz0D/bXQ5N0VA
btzwULoN6qAwcnRdo+TaaxAeOjHbdMbKl1fMkbS91AvV2hikJ0WPbsgO0MknKR+xrXOdNFFvhhjS
ZZlTTj9Q3BtSC/w/XyWgiAk6roDO8elzigSj6dKFilkdk2gX1EUCJoD0DbUKqYDX1Or0XLMhGu7C
ti0eK2SL65z+OnSHWx3SIgSAnK8sZkDXinTpCymlNFyqKea97K4OG6bDGoY7HF3boJHlrWpZ56oQ
A5IcqmmcmFI5M6r2nqlp7lTYsJEDcxdsVG3HkfY6ELlKhFW57zAZU7SUXku1uEkyxUIBNdbL6eDR
AZoyeeTD1chVRJPLkFRI1qneD2u1LjX82AwjBM5McQMVPqMO4obqa8bY11YS8TMpU3r2YkcAUAdi
MSg2hsVBmssepzGFH7hLuzbuGnIn2oTkqIz4Bp3TZNpNUWEmXlm3ulfE2DwWLZXdTM42WTDZEBB8
ppIm7Xt3PIliK21k4BAb5tNKN06jAqTrkSeue3VEzoggjAk1PLoyuoDJDB1ogO4ymmyRWWaQBq0P
ykF0I0dKWp2qWeASbdNv9Q77kWkAdzWhIeziuPW5XkXUpOA+qtKoMDxxTCUesH4P3qOptehNoxTv
WCY9e8+xgQU/ZFC/0o0xOlQW5ZSiS7nmyaJ7Goxo8gvQPnG1+EEUqYvoqiSdcxMzrMrQhkyjZLT7
ysQpr8CCUA2IpAJTmxyA+8avM9LFpM9iMIKdNWYBlZPqtdHz7SikFSUHQGRjRvRNiXLbMqp0V1JG
S+Ewj6Lp3dQKX24F4LUQRyaGmki92hSRkQ1oM4RQhFSeVs+CEBBRLrcWY5aw3JYDcnRmEZScAlT/
9VjvRvwvgMcEMoSOphjegE4V7pnuKlw7f41lVSzVat/qARUbk15jI9yCFiOGmokCYNyYizWX77im
i54aJyZDK0LjfnUTfJoSi7gI1SSl7TCi36qfW7d/pOygMX0yOctpJF8ZkBg7z8oPsGVBC8rg/Znc
74y85NxS+DtAdzdCKbpOVESQcmO+TizNjjBh5+tOm2ahYrsbYP8XkUfPsGHonMYoQyUF94lEapqR
1MpZ7dptS3mk9dzg6A8w7VSrKE78PjmdhoD3Qk3k3GnWDLd14UPGWbA3peC5D7isij5HI78WDmiG
sNiHeti+RGRWyF4ridPooHtg4jzVZIPyhfABghaH8lXsgLNqoGt9laANzR+fpUB88ENahWNLW960
Ohf5P61+AtxGGtTFqx8Ukg2alyYlWvMqR/7vF3Q/fL9l2pVEpz5Q7gQDiKQIOpS+x7gw3zsP+fXg
50g1BPCQtVLGdulf4nF4HMcBC5lFAbjJklNaVQ8j9C4h9ry7WHuq2vZXT34oJUqmkjlljhVvF1Qb
tVvwvruqT3CHoCCRsh69grlrzejolwdFEl9LOOTLRLH2BrSBhaXpJKeF7W1F8MglErtPpcNGYmq4
QtrA0hYVzM87LYif9e4xzzLtY1TvyMG4JH1ZbJt0pA0U9lPTmU5QZVFujdRjzwWJ+Jv6qy2sdlNb
9PLg1kDwTkfyMAoNiKiEohF+y5sw0lmQ9M5uB7xnAho+W4qeOGG16yZ0UUqmnN/zNvgVZPFHbngF
Vd3iXMKiO6RoKVuuqsZofliVKNn6hAYJ6vHxrSE47CQ2gm0lfEhwKzKnUFx0AHYZB/JZKtuNESXM
abp6nXIGXzZSf2hboIaypzDg948j9GVqCQatCyL3euga5DUM2A4awBGBvk3kqeYyGRM7iOHWUOcU
xJuCbPCRwZSc3+DxpXVRcOz6hfqcWtankgjZOmyq91TnG5cDN3dI/b1RYomKdGisiSTbRAZzu9zE
SqMSpNU0aYFFH8F4r0ICsfBt8a1z+EC4rnoDrUekUSogPZMTNlYBgZyZU2vlHwFtyrpOvjS381DI
40EtETBzpnEt8Q1aYIPHfhzsAaqfFtCMEwgPsaryPZVwQbnmeqiKbFuqGadXlamc2/pPTVU9E4k5
kpp2thKcxlEjxOSWtSnaRaBKgsCIuaKWbrEPqIKXOip9QrGqZvFv0Ftak2X834DeFFWXyab+X//x
f371/9v7zP4hkfuhfvN/h7z98YQ/IG+SaP2Naq1pgt2XNFlRCXn/I4gbSvffRF2UrYnIYn3D3K6c
N1GSdZ3AbUbs5HeT1v4n5834m8h/iqhRbjGAtGn/CudN1swfnDdYcpbCnFklFmDK9VZ+BHFnRRb4
GRzSoy7BdIwjptYLQzPz3W+LukFxctEyCt19L/7cQI0dhRFPs+6qaGRmbYznwKfJWlkZ5GejoanV
WY9tpmFRz9SDN8C2TwfhzIi525SNCRpc6Haqi5ZCkMavPhOCc0ow71IaCGyo+gjvXClgh1KxPek9
6ieFoT2uBvhWFKmIMwlfQMg8+1JoYIfukL6r0AWijjZO0hTMJGmaWSq1j7igLZQ0Ef7woNPG5fyX
mImVZujE+KsFKTNHxB4sqskYt3tzzLpV69YIZIWcA21+KGjiPz+K33YzP/TbpzRvNa8UddMJqlFy
GhKGRGaDNBtIWdLb53nRbboYVbx/r333L+YmBjfRVDmnbJfT0/jHdWo38TTnR2LV/XNRZc5JeXl6
5vzQ/PTr3Xnd9WXS+Ynz/X9Y/K9ffd7Rdb9ekGtbMH/0sLoy34kmvaZ5qZ3uzkvXB6pI/GPddTtP
y2lp/HjK9eH5KfNdP6bGKQaxCNmIXV/3Pz/KsH2kMTQ98tsev9fOG2ge7NHFvEgXtR0ZNM13fryn
6+vN+/rxUvNdf/pRMNduV9fn5r3Kpz/f9wEiL9Mpw4XpJuPndL4NBjjRncogmT4tizO2ghTFXeyV
uHmnVd8bphM447rJ9z7mrb83mh6+3v3t4ajyebUZrPG9OG/1Y3fz3b9+eH6J396lV5MrRqpxRn5E
DEQ1FIp0F01vdt6y8ATwslYn5LS+8SF8359RG/NG8+bz3VHww113O6+dV1z3NOpwkL73HE+7nx+5
PjNNOrBe1+eYAobxJsHSWvrCjZILxa6WgDpSfv37YuOm5S6RyCOaH+/ThKatZomLDqotKtoIn0tj
qKuOoNdVpF4SjanlHJYDOazapUF1MKjUrQ3inzcj0tJ8THkTc37P96I0Rf1ofJq0YrL2z8V5rV8j
/Ao935nvzTfzE+ftrnd/2+W8cn543vD6vHmdO9G2sjD114VHi5buQfYOvdanTFvux6kbC89NZWrD
/M6N61dzOofNN0rVc1LP5lO7Pq2VkhKqe4ZMQW0mIKUV9DvVcPVNOoqraChOo1rckzk+rOS2JJzI
SvpkB4CPqhk89JD0InP6u+el6828LtWh3WXy2NJv5PMgDS0dl0kRcmIvlSeVUgLXCYlgZsLxHM/v
+p3rcRPrEkHqo3QfJNQxFqbHcNpFbAWH8gKRugGwBNO7DkoMujRbV/PdhMkQc3KcdG1Dw7GnZh/K
0xQ2ICyG2W5IwN4EdMmndCdmTpbjAeauaZ9speZRU9o3xWykdVIhFQnSJt8zGENda9VcIUg8X1Ox
uXNjMGh5I27mRrlFh3qnCUa1m5cqs1Q3BDsu5/4ruDCfMmZF425qwM4NaUaVWNvmxevKoBVvoPGM
6346guYbXwOOc707L5UD7mIlUU8tQShEN3MT+WXlGKm0BaA8kGini+JO8G4KsRYcvdSpBOYTu2hI
KglBSYUzHr9MWjZn2Wq77x/iHE51/fnNS/O6gnjwhdESLxMb4l7IMqq001Ewp0Vp5RSndb0/L30H
Tg3U0KELwX8Bq7OjTzN9w0rOCS/1aSvO932Th/oClUPUyS1iAaPGQEj00WoQyQVqzA51gziq/e57
sS4Q61Xy1h9H/E+luvNKCpNeLuoLD/226afWLspQI843RbNVp2wLnWburi5JNquUUUV5mE6BdgpG
kX5UJlszFfCV3zNhXOb9osQLG2yk4VLhYb0jw0FBsnPXv5q+MwWYMIHBgfGIEPMr8x0Pq9WksyLT
ZRl9BJQaz0FLRttzg9yrX5XiZmie7V9Kfirgr1Qb2V+Jvt328tI2YFPKla3BOh+MDUyXYDx54lnC
Kad+NO5bm0y7Dpl8WAjBqLiv6sfOX5WCTdRkotBYWKTxzuz3jbmJPeAxaGhXevbsD9tk/JTJg9Km
duAuIEXG27bIYijz4eSBBGO2a1QTurpRCVpU9q33ZHxSMBm0B82yswYR76YMj5n+6CtOER9c+kQA
z4e9GoHeOZbUYcSNWa6q2s7g4/gOfdWxqRF5OgQdGqjjK0440NPj4Cjh8rG2AhUtBGVfPb1oA8xa
1zyX/Uoaod0f3PyGvgbscMhYQnMYzNs0drrmKRGgtHv0wT90qn87c29Eq4Ls1NbREI0Ca++pUGx9
QVuaJMk0uxo8RXRrwLfClkVwFe0Xc1MlxAxulDfYiLibHBENAf2X6JBUQE2XmXiiT1S1WAntWLkP
lEeKT8l5oJknM0Z1aJXUXzLFmefy0SRMRtwoX6FOTqTT3EjHhO5ivHGxh/o2cHyQ8TGRD4/hvrds
LPWUzh9IJ10ppo3zK3LXGVqyGq3htkdH5m/BImrlZ23Q0d572dFE5hlsMhfFCczj93BkSM1pEmvk
eBCtSwbyQHfQs/jjrjTOUQMQYNeOHBcwc7Eyh9FX5j2q1REN2rhHacjnHY4LuJNETMSQnr5I8jPQ
TCMn52fa+ztIRJ5i63yBwPDyvfbVk06kfRCg49MUhlxZ76SvrLyk0TYfl4o4fWB8ThTeFi4xCgk+
801hbkPBTsiCx5Xb4l9a1q8ZWt1JCkXhbD0wE8ViaSFGOwYNpt5lp6KD2ov1BvoTmSO3GiJU9d6K
d6O4mebR26TeuOWqp/Cc7WMSCEuGDgcDHgQRrjlyMuxkBLcOC7t/JamnXIQbySIw+FLL284XFm17
0Or1EK57hz/T02m7xpum3kK009OF9Bm+6vjlW/wplSOLq06+7ZKDQQbJvYyyUHihMB0YN8GzhvR1
dPR2J+mMwJfJi6XsKg4FD0XnOS8pzQe3Y59QLc5wpJ7BoYoofj2qwup6IhaB4Ukg7dPfXE3URWkB
Z4pl2GTULpoGd+shLN/rxInw9oTSfWPe1DFu4g1BEqB89I+cZKIHExGirZyQXbpkoXBtthYu9DXX
ztV19xLRWjEcMK9Nus4hbGCVeBaw6XLinBQjZAAAkoJ3BYl0ScAhn/mJH7NxxMGGkz3dgMgU6jXX
cbNZwHQE5UMSG3yGJe8kEBb4n2ENMnHCf5bvm2dNeS6ajRHb9aa5lT9cxcYuzlszcN25eD/MU5k7
vCcXHkZyoP4PIAhh1UP+VGmohh2KXPFebGxXXBOqBvcM153FqVjqDm130On8vDfBCUl2gzqBFibM
k8meLzhVcGoXFlZMA4f3A1ipIzC+G/VesOvxlhbDCAWkeFWUG5/UdhrDOjFsUAPCVVs4SnykmCSo
x9LdYyJL8ochQz5iG8Leii8YVCG+JZNXWVI3OAyx8w7xpj5bTwmf/6/s0djH6obWs13e4SXDNeNd
xj1mp5GA2Cf8tSaGnhTZvg1wLOFYFlbhs6iQWGAHKbEeFlIYrnVonpeWv4pAFjEK5ug75MI9bZcG
Osa4G4ZLx6S0erNEfAFcGOj/YbLnS16yuRZC81hSmlSzu/vGv8dEYZpASCiuhTv0nYbupA0xPl9Q
ZFuV6QPawMB/SvDitjUBazetj5idO+IafSse9di8RSEZF5vIPej9puXMAgkXiE3x1uUHicg5qBmm
jduvNCdTF3JorED4M3ECoXyEDoqvu/0w33iXN/5zoO7ZO9Q3JJcom6kr6gtErcvC6W4R2iHmpJOG
GBWXd8o8e3IhoG3EJwhq1sEPETWre8zJlM92qKvBA03d79UvLIP5Exxq/YzFZatelGg9rsNVuh/O
emkrr+6mJs2VICWbX5phIzUUP3JOB4/ePQ1U8c4gi9bmnYPyIuTjqSeVC54I6vIH9Wx+5Bvv6B0/
y6cGYNsJXzdWvZLuGKATfrHcEWxs8wvttgKv5W7oAuJkp6u3wEJz+2vxmdvNr2qtr7YwfeWzcko3
8nngpMAA4AEzHkdM+hSiGEd4tyiftNvWXSpw4FQgRrZ7DxSAf/34yKYdBfB2ixkSy1C2cs+UXFv5
IcaDGaKaQ++KTHWhocHqlz5GmolSBr6e6t4WsWfi0/9YZq+Vk0Mu6xuQMY5X3TJdyhYpOlkPiZWN
6XmFsJlvQlvSJm/T07hToL1Iq3cLE+64CYF94Bp62mKr6F5p5SmHAZ4QWo7qJPwSH9FytgQQv3kc
BkCELjhuLyIWwOgIVwQXfkLlPTy1wJ4eoGHwrpzgYr7g+OMx6QnbXTHhGehiejaQFizrfrbFRwoU
w2TYRu+czxYT5QUwBu53/FHaE2wjfmesEB+ke7qr7Z38WJ1SvDztWTtgCGrP0X4yyvJjXyP6VvnQ
0MIqh+rUnkvs3K+AAukSHmhOAAFcehsQ3AfLt48c3vAm8A2PB2rg5T2Z8vAK1yMDhCGls2xnCzgN
p/GADe+lpiXPHz7Y5s7dvVZv/SE59SugqKbD6OOARudAtRcRKp9jtBRsksjwUjaL8Eh+yoJNVkDf
1tZaXobnequbS/CIp/xeeA5u+1XzFt7T1L03FuJX8djZ+VZb0CqNFvWL90R4NY7aewURt8EpgM4Z
aoNFuZLWXDWeOJPx0+ETVjmuSFdaTk5TbzqHd+fxtjwQtJJvkRhsEDweCJ5cGSt3mTrWOV0Ga+OF
nrxQr/yjXi7HF9zukBsFcIcWkmhMyC+Y5DAQcnF5QdOwdDzgQTAA9/wcHsP7+tB9RSfTaQ/FW8yo
h8rXs/j1nEyANNv98l/Sj2RDxPdqUmHvtX2D/p4MrAXnz7sG9dhy3byKD8EFXI7OuQXb+gSJuBc/
0xUbIqIeHqRF1S/urffmFXMLWJl9cZkgQ+pD+TKcOBFyglTfypfwl4rRYYZTRPtoLz9g4DsXFxWy
HAiAhejIR26XpEHxAu80ijj7rMlfXlEr1A7GBlvhzn+efnQb4QneCqc3QBic4YpXjFnNMVhAHuad
wMvaAFFfBTsAhJQaHnCNbsc9TasHrCmcY+onjJjZkatT9Dn/7mtc1HA8+L/nKFr1e4h9NCcwLoOh
VOCLZ8tcBC+LVwHiCCIZLNs10dxL6JqYyU3mKHw0KkD4BZAQCFQ4mfv38T28w+2NmBDjM749Gsbq
4OA0q00OE+FdPHJeJrpsjUve5dBNz/oO0eS25wtB9vRRvkC9rxbKmt97eg/1U/lFv21YZo/CzbiW
1t4m44pExnIFeuqxU54jBwDVNtj2NtfitliPtrITjsqxzgLbuE2IFFvAtvOtj2hYFh42Gy6Z/Tl6
Mo2Fbq39y3ArOsbNSLjuJTqWe4YUWh9xrIgvOCNsvO7nz+CCMXCK+gHDivuNofIOBuNlfMIhzQlw
Pktg/OakAmioesg+sWByUoF8/j45Umc0Tsb5g8vge3fESaE+1lvoOVuJqdpbfVPsrPcktjHQdbfo
/803lsoX/1k7tDfgJnjX4wHDRnULhQtbFd97e2dAKAN1kcNZcqDuMz54ld6LV95iOPvci892OIxP
E7DgHe80bw9PLCdjTmwTXeoIHRQWnLCQaRXtBvu93TDCY655q5ygguKeZxyN7b6c0KZcJl/H5NgN
TvUQ33DKi2+6I59rtBGXhS3sGyhzN/KOfEdc4xzmr+IW2rF+sGxzy4EPpBEzm02e+KbndKM71g1u
iFO2QWir3XtPpAqvBupVC/qe1aO3efdXua1hqOSa1l/0Q4tbGovKDe8bn7HESZJwlTWzsaeCK867
8TG+1N1S+5BetBv0nCt8faf0Kd/r23rvV0vrlqCTDnAJAXG0O88MB6nD8KN96DcKp+dyi3x1Jeyl
OxMMJiNU9uyc6Y7eMqYAWTT99d5upg9smk8AKuMGns2ShLkJKoC7PLpoe7LhbzFWL6Un5EscraBx
5AnWApuXKNVHaot8geqngo8FIOHj8Da85efyPrpNTvUBTf/J+GXd+PdQx27ghI5bdwfn9mReRDtc
hS/vtDlv+33L4axAMVUghy58MEPlUn+U3+KzoNngcLp4gwUBh5zwLMYbAJoRQ6iJqPNMKAZXGvGx
cg+wbRkX7wAQgYPEUJNvmS9cwrV0YpjJr1Z+sOC0ExADEHXb33s7dYvwNwUlj5/a+BSHAJ/JhdxQ
vkXkBMZ9fW9ZK2+Hpx3Pfnqf3VpPvIl3z2GAH4a0ZOdqa8vASpcNhbkR86O57CZMQeIZmorvm+91
lUtbUtapFfxpiJiXwG/T05nWfVejTKlZZ114YRZCEUqdysnzzVyJut6dl7yhg+jVYYObq1Dz+zHF
mKAHK191WCiibiQQwYNO4Hb5ViGGQqorYytBlUrbYF8JrxD6fQkXOS0Vu2jlYDOImbczYfFMbz8Q
ICkYEY5l0buRqckjA/KYAE83TF10UdDxc+FkKadS3rxUVUq5GRFByD21/iqcqvpSPPUVygpe97wY
1SIqVr/jdBlX2TZFZSEHJhVM88Ezy8QePZzdXQo3YyzmoB0mvGNIP2lQ6Har1AYDnYqDNK3qO7/d
+T4K0nqI3qWaZvQIJiskqQNhnEeDqkdqD5l92Ufxcch1hkHTO6aqRUdADEUDE1NAG9nNA6ih2UnG
+GDrhYBUzsT/VsacOHlPiqeggsie+tYwYKwhN5x9O7UxtUfmxabXKWkEKvGXc0l3rvHOdd15yZib
dR1OwQR7jRMqlL/nm2Hq38kl1fHrulxAc1r6Hj7aoaWkInVoGQut3LXTzXx3vhFzCldtxwxsroPO
N7kg0NqfF3WCJ+omaddzXfa7ViujTmG+FnDb+Tj/gxx/g0hO3a6fKsPD35eI1KX2Oa2bb37cnbeb
nxYJOY2NJB1eJRPWkF59RmL1KZIKRVAWJ4Co4VAVuc7UUraXalneWeUprnP+LuS15W6YKOeFpPRO
mI2nxN12jYeSoAGrhoMop2LEr6ev6OzNS5Fp7cfUj5CP9+dM1FPJRnwLu65ojHYvKc1NQybOup2Q
8aOMm4eI7pwaqf5oyGaDIHG6Nz9AoJcBO4Sa/W8r5+d9358XWxKUUyPfKyM1V40TvlxSRK69kvpx
pU3mme/lefV8k9Kr3MXTzfXu9dEC1HtftLEzb3Zd/70XpSnLcXl9SO/Si9kY8LcLQ0F+F0jLdhC1
Y0Ds37iQK4zcIpVNl6xVPl6OQXeKoCdtEwm11L9kMXa0zII18ffH5iUvZysTxTV4t+kJil5Uoj0/
NN8UssCXplYxfmySuYAjsNH8JKrXRLtKcxtx2mdvxGz5vavr2u/78xPmp847DY2Iy/C8eN3f95bz
yuvTr8/53v3PzXvNQ7pUtnc/njK/YGeUmLNLatrX3Vy3+/nOfrv/T9/Z9aUR6sSObCGomj+3eZe/
vfvf/rrvxfmZ7vUz/u2VvhfnDb7/QKthnqnHVG2v7/kvP5P5lY0q+PPL++2Vr3/njz9m3u0/vIPr
S4yvY60+0KZ7qaZ+Rjqd/EdN++Pmx7ofd+ftfqyjB0Bd68dupLlpdd18XrpuM+8iK3RmYNdtrg//
s3U/X2bexY/dfm9jKFg76Letm+nvM+derBfixCqqcEdgerprpuvt/OiPu8bc4eT8nH5vSNoEbcV5
8+/FefuMWpNsao3zz3YxbzHfXHfz/SrXd/OXz/vxxv5yN/N211ea93dd109dsH9rj/5/tEeyoevo
hf5ae3TrZx+f/2NbQSEmt/Nz3uf24//+zz+e+IcGyZD+JsmiLKHt+SMb8u8aJB4yLVUVLcmwdNMg
hPI3BZKMQsnUTUlHG4TM6E8FksruVKT/lqb8i+oj3RAJkcxiEtrT6W1qKrooUxFVVO0qcZeKIf/n
kEmirpoysSywFwh2F7Lnvw47mpr3g1nLjuhmRASItT0o6OjalMZuZ/U6/YZwi5VHWjexcSIDyEvO
ZtECkoK/L2vPpketWgkOpNnjG6fGEEVv6JePBnalToClHR79JNtW2UnRgsskw+1CC70pWqEWjbBl
UeAqMhMqoTsyf9HNnZRfEP+tSTyBVpJRwpVcb+Ml8SkW23pVm9nEUI4Ji4/wp8WN+NiMpBhNs/u+
YXonqLsIzfRSCKk8iOikWkn7qgtxnwqvWeT3lFzFR1wiJyutR/ALyC9rpOwhZpKsJb4plcOvcOhx
3lfQtmPSnuVeOkcx9WvV+GgHY1WiImXo2QHdrf4fZWe23Li1pelX6ajrxikMG1NEd11wnkVRSkqZ
NwiKTmGex42n7w+069jOk8eudtiyRoIk9rD2Wuv/frFxjZR0MKUocPOG0q/Lqn1tBNcGEOHa6fde
yotSVssx8L8DJbEN4E+eyRm/xakyVF5si1yZp3fH2Mv3fj1l/jmLZVn33KvJMWySY54BEcpIVpjQ
eEp1q/TyHFb2SUF1F6rjPnfVs+vBBFfMDSKws4e7OvjeKtWuFVIDM66WNYSs0IJV3ISfWkEvpxK+
ebW8hE77qgfmewtPIt3VXr20c+dkE7SlQ3y04uimmeNe9rzMODv2WncJVIQ4Pqp/wPthuxJ6fGQ1
OotI7iOrpz80nhocdlVE0WikPOWQ/dLCY0GDOURbu6MjQDSLMAcNl/Rrs4lpj3BPva7SxmYh/6RC
pcizOlrHRr6pGOoB9gs+jZRx4Fv5fjDhO5DM8UoBWcBfyiglq4zdMKcwbdNy5bwGoJ5gXxE2xUJr
yLd0yc03kwPJXdehyhSYm6IJdhHG7Zru79QqPk53WPP6K0XwWTzGH5whPqkgfyLkv0xvY6GM15Lu
YluMrzh2VLF6l5Mlo5YAQRjWMkNh7mhA1OJtGbcUAEmLZKS5qrzfjxbNvz5y/BqfykHrzwO+C60M
dwBLYs085aN50rEHFMWw18BF+b7ch0Hy6fgkr1Rs1cPBWKkiPhrmeJ3GJIcnDm7gMyjYeuZwdwpk
fkClYjhtgbz0hXgPjHg39jgZFGSIyuj2uIYkDTdI41yTSvB7JZm3pf/p1TAgkmxY+0Nys9Vhbwk6
zbkrgZ0t6IDJBOOvkWcEYLNQpYDXRp9VXLNINLT5RTtVJkdFxGBIomOK9t/LQTVX8jqM5TxFSTxE
9CaO8TGmCbmMGKtK9YJvdBcN66rsLiJpXyslPXbTcuB8DMF4dUeoIJip+MNF55ZUVnKru680H9PW
Nl7tcrxOd7BV5V5J4qMI0tv0xkzjUcM13UYvouTjtQYA1mkgYXsd3UONwRy4RRreDVtsTJ1bo5Tj
ua/Vc6P369xf6UO65SjI41XIb0E2uwAMHLAFvfleIzZxR3MTCufDhRYRsCZ4on1poV5NYzuOh/30
3BJMxGY98JNQQ2w96usoyo5ROCVAA+qkZkvvEHO9TVuaYJLPQYhlGL73k7QoHF51rVlNg8mFus8x
7uohG9XTa8M7ZXT2+1CUEzRlvKpiWyvui49euzIjgCBA6g2SC9l4tqvhHJggkFUq0qhg0uGM8efV
jnoAE3RZeHl4I7Z561z/+VAjdBaVeg9oTgo96qm6H1KPtrANHO6u6X3JaHTAt/azyeReb7V5yWBW
fCS1cpf71glSU6GcvR4kYN7BnNRgkzabcox3iWOdhNm9jqV6LpBeDNOn5sY0YMV8oI16VnOCs8qg
VT1Bqc1zH5geMmBI8E7TyD2vvpFueGpRQbtF81rXI4kMELEedhdMhOk/BduxHGCNwfAaLJteDA29
CtUjbzgPjE3SCTDvmGKRKNYe1ffKNjfTYoVkgmKbBnW78ZOdZnev04INmWHh53DY2dmaaLxqUXpr
yvKL7l3bdHg1PCi+oRjuevC9Rn7mDxYi8fg4rQmqa5+CiHvHJKp15pimhSFAHue9bQvEeBk7jSuo
8ZokrVWym2pzsQRznoVqFnfnoIluDddIMlY3tz0G9LzPesNiqqW3yO2ZH8GhCk7TtVLdPj1mHJ3/
mo6Gy1ME3j3KScs8vKaQQXYhRXQronsokMYXlPH43BR6tBtApsx0aWySwYdWbjZvTlTeJMLjjRlp
94iS/rZECWFP6lmjpWdH7ydkQ+Yf4kBSbJVSRXswM2KbgqLfUEob5SZCNJUGJYSUNn5PB9wD81ju
ZZ7uMSn4ZiimmBme01CfUtj0Mqzu2WchUGfm4M6EDs0zUV8fqZ5H0ueH9I8cYcT3KXp223oOg0hf
jZFl7FIPgtXjs8cHRdCw9PhMkOKZo/rOUhrGpl6qRx7Ctf23Dnv6RWfQ8dAG3k51wXQmyDDoLg5C
Y+5Wo0bygg+0NWm7NBLNyhvNN40mqFG23s4DwEBP31sQ0llEc2a/c9zCBywD+iYhgy/V8KrZWrCV
aY/2e2QJmVrYGmulOcoS+cBictfNhLLsW5ArWj/LlXen/qSHDDVospS4gkWyWQx4e9OjRS+AbPSD
UgQ9HG7gnyW6oX0h8+bXDy0glD1PbtyMdn2yg2oAzNngEZpRK5YgEZXgnOHvuyT+usIWTMzbCEcp
YBdYloFzqzLNwQqmgy6Xtd9CMjqZEiFVxvGijWhnbK2B3TgRV2uwaT8qJlcmxYpZbtSZ1lBL9DMG
9hjp90SJd11mnhxRgFhHBR0D/MkL+d4WgIhGpnlUsXgwBTLZXlJ3vPiVnDPZltIj0BGm8zVR0+ZJ
jSAYwGKldcJh+Rv00pvJ2H63Fetkpv2rXsnXWOSnxPLIeTrr0YS3TmdBX+2FFe/+ENSff42H/1fW
puc8zJr6//6H9q9hsqsjE7QEeVu6/rUfevTDiCxk1JMebe34E6JOryWvmd2/es5wwu5kVOS+JI4a
7PLXk9evUoafXRmhwQ8Buqu7nB4MU6hCQ4/w5wDdFX2LwbmdbTxfO0ujgF6SUCNcIBxfYbuHWwrg
dcqDimudplDpb144p50fL49PsGPzDBBK2OoPl+9tezAiuBEbvSGIZ63JgmallKh+1Eus9RfLCG8k
dpvhOTTTfSVY1Qhsg0iu/+aJOD97Ig7nKoI2d/r/n98H38jcAK/1bDPdfHPoLiaRSaLsHVt9kgWB
QdJcbNguTgnIRauWWdJeMonNpsbukxCwumITZmJZ2G9//cymM9q/vkW0wao2OAvNFtMzv98uYeZP
I+l/Qy0AiIHp6NQwmbHU7I3AAAgakofue4JQRPwibj8ew7uoic8TeScSe/Xrc25GN9Ud7kbAAvAI
Dx1zPPtr3VLeimS8NmxdBh14liQMIbazoK/aJeJ8QhDL7ddxZG4CJsAUpasNMyUZLin93U6qnkdI
YBX3ovexZc+phAXdJWormsDeE0ddlWx+9FjT0SLXFWp3MAebpMGKEC6ehrFZ0HlobquVihK3hB83
pP5V8eU9HtU3BGcnl+4q26jOVDEuXpF+lm7Lw0e3Ki8hqHc4bcFitBk1lM09YmLOf2lOfr7tu9eg
yrNf1VH/dp78bHgITdVNzdJUU9d/GKd6ErpprgtUqnq9Erl6bul0S5OPR2Q9XLWm2v71bdeMn913
oRnTqd0RzJEf7rvbaw5nU2amb8k90kpA1isrMq5R3l9qNr4V8KCbHFjURqrEatu9ctzdlSKlF56h
29HoPr4EoFKyHNldd3HdFluo7MlAkgM/jIA06eTZAB1UOfpTre/DBvWklUneRLaOPqM7z35vCcWm
x+2dYmVQ9+2sjSAAnU4FCSPBDdKdpg97t8d3yR6vHaeq1KyWLp1qMv1m0aastP2a8/1aRABowg67
mw8nIImv0S/kWmDZBkhrul1sQqlby6F3zG2kmfTwFQol1tTXadGpkpZRhJGQA5aXs/5da2iRIZLS
oUGlrf+UxcO1t73XEJZAxxGMCNzA/ZrouIK9YBpfK46jeRLepqC1Kfo1AOJTKuu3qpX3Ticcy0KO
7MGlrLZhyEmZRlveY9+MjrGaHgNHvOs5dJVulwp5GJToU9ELoH3mwvHblSySm5Z4+G8t0NYOhbEJ
pLmRrNpd47xbnXaejntELHvKyUxXE3nTdE7KrY3ejiy7OK9mz4POpsXrgAxwci3/1Bv5XLNbrOW7
PVLmu4fFj62RJvjrkeb+ZH0Br+DaGlUK9GM/DO3RVvJSKEa2mY5v05Fu4LZrV9sr3qaXjKpyk/3N
avuzVd9UCTkdx7ZdU59+/oclDWVXaCdCstjGHMhAx6b532+pP5mytqXpQkwfXd354SIhOuEmUdUM
2gxF5t6sSeIk42s10BTnu3ObVBDC3PIyjsQGDo43mrqvg/hzirIrl7aQxlqGhrtE3jdlWjauop9i
jj2dLt5tFkKbpu0o4G9yKNdR9OFYXKbssMMgohPU8qaFOE6Ha+vr1y5iqa4qKLI6rugyPdaWC8ug
vWBMfW69+Ka7ct80zT4HGzWdy0gzXwNXnOKCrkWDkLzOjqZ9GfthY3LQmZ6kSRxCkvskDax0SVpY
/rJzii+QCAgWcfagg8OIjm7fvmq2+e6nw96xomNWGcdA95dKLffTsakJQlwY7EVsVgeGx370nxyP
1EdNvkCvOCWR3UMLm79prQ27n8bhdiD0UvXw02S7UCRnkjA+YrgLQsLFpSjeOQlAevIK0+XUioWm
i8z3zGpf07paxiVtRtnEAmwu7pDMFZ6L5/Wv0wouOK/99eDW1J8EOAwxVzicilQhzB8ykFCumiGX
abbRErZP/OhxE8CwI2w4N1U21S4lVvd5gnxfC7hHyhCu+7rYBoMCzgsjMDF2p4pjXsfRsBXWqRWo
D5qrSb9UyQl9Orp13blOh0ugYMfh6IBco68utPEia0jJqafICN+kE98m6QpbFm9pnyFowJc4J/GX
mRi666x5JSmAjplPNDoFFW01XFro39OqWo7dPffQoqn1PvT6u83Kn7KY2UZ+FPB6CwiuiqDP1B7W
GskFsneeMlxcp7tobbtoTVpB8m/TIZXK2Q44y9ocm1VBcqQ22nVqEu2Qf7GK4VoG6pkD3kB3t0Gy
bIrGPIwjfQ5zM9BZWbPytXYnqvqSdv1dtgMqz3Jp1lPKwnh3I6CcBv95Nvr6/mqZvOLWZ0oY3nNB
iq5xPmJTuRC7N4u/vtE/WcUI3KZ/NMMlF/7Dbe790k6avss2vQPwyEWjUdjkNfueLlkSDM1wFtbO
K/y/GV/Iz/91+XQIn9mhNY2yzI/LZykMaeiizSbf+2ta0QrKPufQpQvFq1e5GUl69PpmMeXPYkib
niE2FQFPIUm8kOHUmShGbc5ayM1ZS8qKIDsmrVmpkK2JxTTrwyKRInI6R4iXHBKl9nCeshtZ7Lx3
br3qy2g3LRl9eITAt66BjePXbPechxKXKCyVd9+zTgFkN0FyL5p8I4rkaKbqdVp3IwZdhFWOn+Ew
nJqYFy3rKD1KF0+suL/4BD3EE3k53vVpM8omvx9xsPqRpvL4mKG7SaPxMiQSyxXWjWkO+wauN7xm
Y1Svo6ZiMagey5b7En8oNr0TgmMffxuHoMfsagkbZzlUyW4KdOxB3TcM+5qTKxKftkxOTbVwTO+d
fCAztnPepwyF39EtFwRst+JUjOnnlA5BgvSUEZn/kiME69LhqDX5Qus/K7AUTZ8eLUHUIcfxnqpw
qVmJYgQEkyHicBobZuUU1o1mdhtVagq9fPIDz2L16yd3Kg0vL+wCOO5GcbKTdLUGjnoscEqUkX1q
h/jWShvDHIGIAaETx1BZokaS+GKThOPsdZ9eNHC+Vz2G3KhgbmuTTYvay7TDh8yNvjNPvifP09eF
LumvxxQu2VUgbTPSyd2AIypNU6jKBtDWQK29QNLfLzbT6jtl1uDfvYqme9LwWZkOsbJ9dWR/1/Lo
ZSQ5o7Xqi7KbVt2WJLnqRUed0oE2Yk8dRke4ERw2g5sQPCvFZIUm+5p2iBy8yFzF/h7h5PuUaUtB
sVTM3kw139nC9xHSIJXosgheIqwWp4BJS+RVJOIdaeQy93TAE+O9C9jqiCa6LN0pXbQLXPKIbrXS
EVxDmAsBik+5tqZJSC9ik5JviG53RSFxtWPAU/SYwsiQbXjoeT9ZvQRZAZFBx2IXTAr75CbNghzi
XE8R/zGnMtFwgjTR1iGQ8+/w6ujMZ8BN2deITbUYODvUZbVzh5QSBOmF2u6uyUiFB1v6JYgN8L7d
usPuN2U5nvKEMDW+//WqpRn2z5YP20STalosIuoPUX4CnqPUhUm3nC3vWc0bOWJz6H0hz0XCoxV0
uHIYddr0QBqTGk0PIIIGW3LP08CqA+CWzmR62LikiPM+ucBBeizbjwew9Y8yIsCtws/clffImUQ8
IDz08MWN3QWqddow+7g6kA8CM/EMxAtzKNA7AzjfnejYc7JKAZOU0NU6tHJjlAUaobY9p7AC1z79
UapZEDI74zHLw3dtyiJZI9NksNJqhTD3VlToJfyINlmwcK9VPvXO5uQ2VZrIZqeM5Mkc7Nls0HNw
WjTGk+WOGnl1cZDtuk+1MhDLMMGn9SUYjW0eQSwsVADJ1skSzX6pszhNa86Lr6gntUQQWGEX4BCF
dP3VUIfLEIlNg1ox0HZdXi2nPTwBROYZNdbRDRZyhHrTvtsmR5cROc2/2nZfNOOlo66RROp5erQp
TPL16Wgc7mIIPPYypyYwjYrYFqfpQVzy/RXp5SkzoFBOiHHsnE4aYgJWxdbGzOVdpjwB8vappJXT
1VabqiAKytuLeggBMKIqwt8ZV1ArK5Z+iZVP074a1nCeJnRj/3fo/59/OtbWD7LFnRxYhf1888OX
//Wap/z7f6a/+efv/Pkv/usY3qu8zj+bv/yt9ff8dEu/1z/+0p8emav/9uwmzsafvlg+qtvP7fdK
Xr7XbdL8kcjxP/3hbzXyv2F+UPZ2CBD+fd19m/0S3rLbH0vuv/3NbyV3R/wDooRh2ro7kT2s6XT+
G/bDcf6huqpN0V1zTPPXH/130V37h21OWS4IqJog28eZ5Hfsh80PXAAdruPqkD/+f7AfU339x4VF
MzSHh6OKr8Ok039YWFq9DsKRKHYrveUo2nViGTbmZGH65Mkgpq+bOQQ07FRHcN+sCE60kEDHpYYF
goj0hTGINTzDfhGoIfXOBhYfEIt1CvEWWc+tqVOEGLH+wQleLkSmPVeWLnaUs2+lHQRQXwMc0wBI
7fMcoHCStnjIpbgX9RZeIjB5lmOOMUIJgons3nvTmjH2IiPYWaOj+uuzJejVIk5Jy4JUbmdGmh8g
E4C+kd2hk26MVyzOXaSajiZNEXgpYFZWltEHJaESjMhQz+vBQzsDsKtomJEVeQ5XoFoNAaJ5KYe6
VtKsaRjO3NNbSY+/t5Cm/S1XhmAl0dT4BR2b1PZn/Aq+236/VnxaxNtOw327XlYVuvNIZL+Ylvk1
ojkAyHaxjMfis3tzVW1l0vS2b3MIsbB+3AUlb5Iiqb2GtRWhBGCh8nzBW0wCh4wFqQW8RROgukvP
7KZmuXSrdregdb/HXTArdfuQJti8ZdqT6if6umTfHIlnrmaZLYoi3jCfgqOnDc1JRO2hajuquGFw
TiuBMU4uPnwRNE+BsKi3xFa5yX2igZc00CCw1QLj+LSYVU3W7pxAW4I9dU+uN6jPZfsZNU+urvtv
/eDkC2rimCXZ+r0Vtr3rLYTxJYZ1sA7Hk0g5Soz2RYYQ/WUqrKcyeSaDiMpDQ/YSJ2wwI87TddLY
iEOVCzmHqcQX/2JNvbndSNs+Bzls0pTeX4d2esk7DH4DTRtxTAFKGZUYOWu28Vw76C4SKwKNVSR3
LycVF9nF2spopNf6Xmf9VupN6ChfwgxANyfe5yCgubrtUrkKpZ/Bb+NJZxhh1Nd8yK2tji8tjFFt
YeR9vfVsmoB1CwkdZQO39uB4GzQ4DPjs6Kbs91Lt/RM4XXfZerLFNN16IXdfvKEol3hKO4lPCJfk
AmQiFJDOFzRiNoQnY4C7D/C9hSMkJnltv2mU8BoX+Us9Fhnkbezo9bpeKYmNezEBw8ZyJf3ycQY6
gR3TFNgdGkq7C1KBjWkwnizzm92L4bXFB8v1IGaNvi5R8tKl2irqQuocBwB7LdO8fLLBOs+HrMBc
KsXuQrftg5bHK7NOzLmaJv2iV9PgEKr1LRytt7aWqLj7aG677Tc9AvUp8XJxQsxk46a4KI5vHpLy
2e4j5xRHbOBRlCDA6Saxpv099sNo26ecdkaAgpqwsUlv/A8FA8+4lsHaHdO7EsenwFDkOhuqjc79
xgItYKVRAPSZcBhVhPQZMVtcdDDusF0wtIj8oBQwtnsJabq1zjJTgw11J3PW5dS++nDeN7YzG8vm
PZLlPmodHLDxAmqd8Q7Dg4ad1joSjGCQNhS4r/nNc2u2tBmTEFL0BheYUC5sU0EqaEPVpP1mlli2
uJRHg7dLNDkas6ytZqPhU/w66Hp98jWV+FKemrLzYf3BBU9HeGMerkg5JTi7mIiBpu8sQXFvuiY6
KoYezA2rCJZJR+u5ylmi0BDsKCkd5G1/0Bgd2yEbNhhZYoPsW/Cts/IZALlE8A97oUX13ZrGUSQs
7aFLVrYhcOo046IW9lfT47Top+m+V94SvQ1XsJDeFIHkAiRZN5dUREE6imfFRTPTGNJ/jxsoZZOg
X20y1ggLn2nVfYfcYVLdwN161DtUclV580v91IWUCLs4vzqysDd1R6I2iLNN1YfftTzvn103C+Zi
dF7TTvFWQmmclxy7TR+M/drI/bNHr8UQ0nLsW2q+1Kqm37ms41THS2wpI3hstEe5zqevhXgI6e2X
oknBvYbfnWZo1lYKCaE3y2WkDOY6Eu37iLy3Hq13iNrHXE0ugGcvjVr+IpyW6dhRxbJ75+AlbHmh
bJudHJ40tV45Gq3gPm39c10puqXjDDlmM2t/VKGGc1Au1FNfh8VTq9lfMnQNR0erJU5egbI2yq+Z
KsJ9pCkHI3aVVZyPt6GMivWoBd+NMR8Okf0JHZEymrvNFFliemJsZaEhntXaZ9tIcBkfnwyPY7Pw
WEP12COp1uq8C5HcVCBoZmUdAgvqzafIlSaqUTngGJ4AR6eWsiRbYPiCbP5gv/i93OqKqj5NPV3G
YIKITVowIa2CWFYdSzJS480TWQS4I77SwNefXEBOfgH12CyG4pIO4PFiB8drwWoA3R7Ium/Sw5M9
93qA1WQN366FTD2dBJJlrRbfCzdTD1U8YVFC3YOO2N6oK1c7idTXAdhzxP8CtoCjt2uzhTWaZD5u
Jx4yW9OQc81z872h9h9UkE5qVCpXAx1wK9yPDtTzsikdc21HOgT+FFFklmdId6ydBj1pF7rjL3HX
fkSyFRhaRqg1p1YRFqVdhODd09Ngnznmi4zcYaF4Ks1rUOwRZ2s92MbyVY0JceD0dUs6Q5aFFpoo
uKl/69n4WhaT632TnIuUvVCR9WSfoHoLX3sNChePGsly1hRDREcbbhAWgpWhAjcURJzDi7gWMJSb
lGLG56RXWTuFdbQbdePTSbCQGlYDIylB0sHNCfTJqMlNbPgAhwuL6MtQUf+3bKR+EAfzpHHwmICq
o8n3uvLTRUMjcxSSRjPxT0iJn/bSVs8+DGOyyZ04NV0it3an37wSOr1lt/aR/AgJjVrR1qaN95Uq
ml803xwOJfjxhZmk07EyOkavpEoKXMmqX8hFY++p5V8sUX5rCgMgf8024gvDWjbujk6A5CWkg2bB
auho2AIUSkp3QilosEP1IRMMf7tMQMalCBcXg7LUlfEjrANqGFF2qnITLz+zwcw0FFe90XQI6iHx
26pzq2txVj1lnTsptkVNwCZfaGLlNIiHoi5Ztj7tdWo+3oMe2LtOpEeWGWyGjpF8YaOcTgqIW0Vc
rguJL3A6al+VtqkJ4ioWNsqnMyfBSFWiPnZDTpuNV849bBtHrQScrXC+bOH1JAOO9TlmymwR7bYz
w55TmM5Kq6YzH2bdJh+jq2OU6hPJsYB2qDBu4FSHDZ1IoF5ESY5lrPdp5Iy7RobYy47Y6gyAJF2w
oyz0A2pjvG/6lZM4q07T/KkHgp5JbC1opiAKtIdy21Slvm28Y5CnxSkWKgBU+EaSKH9GYdqdR8IK
5d4LzHI9KCqmK9kLirF8NWQThsiYFCW2hCTn6mqhLosiI7OGY306iUispMKCqaVIBogu9BBNy67q
8GGIfYBMgkJZk6N0dbyw3VnTB5Pz8W6FUcxvXz++SYytbePqYvQuKqxq0tWUD9pbDgzIp70FLlQI
s8QUtJk4PSK5x4+zsFFXZqs+la2A6UZ1Zvf47Gdf/ux7Q6fb8Nwnotv0t0mVVJj/WcX83z7K4/e8
UtM5Tg9tgiukAtt2uvrjgxmnIA9//7ohhl8EToLY+fef/OHTx28+HtO3DLp4nQqrhH8+mqLoVCv9
XAdBSzD16+P+T1+l5qOfNwusfZkC32Rpacvfr/brK3g8VFxQs0gNxf31wo/v5RWdoJ4dO/hCQZhy
QdiXTW5szMdQqCY20uMH+TQCHp/VCdxuPJbkH35AkQb59zTKAA2maPuAUljapOoJ3Elr81DlPT54
UbbPCebXD/3dtNTtfv/w+J5rDCR8shjQUBaN66ZN6LtFfPiryDHBxphcSkOMTjVurmZlQJ9J8kWf
bmiQMkKbScnwAJKpk27k8dkP36PZfKNGXbuWNnHLXi/NbC1c9I0yIQI0CxKjHZKzBxtMN2OMpMgj
2VAMACfQGg6BN2xxgPA7dNuAz37/IKcrPgSLv38vRwKdYDkFghsk2gN65o8w4yiSHUIHtdvv3++6
wV3JXD88hJqtXXDihmg7f/yRG1iXQMvwHTcFjDnfLxG7PX5ikHKCSY3o9p8ws8dnP3ypS9muRrFn
RB8eOsHpGSR1E64fvk2/mzX9bugUoLkCpoWjplWjbKsmi6pqMqZ6fPnr9xh3+ITO1vH2LFfjjh6m
2TmqGGhYv4nVm+rO1gnEtjq40OyxAhw1s49vwy6b+Vu5Khf1Ao9euaztTU9twVydx91bv1oDZJ9Z
NP8u0cjJ6OB6S1rvvBeyW7v0AHJt7b1US/MZReLqYM3wf4VsAUF+Pe7qBa3Ny6/TxWhI44A4O8fV
4i1y5gcMVbdvmb14c5SV9STvfKNdcEHEZy8maY78Fy1dKvELE3udHt68l4bOJQIdmgICZz7uwi1R
8DPPDftvLr7msRnbnxCyZ+VC243zfoFpT7+AuZcDKXJf0jHG6TWe0YzCq+vfw/IosifeljFd1yP9
NXfeHhmry3HcuiTEiaO/DfIpc3sc1TH61HdlvWy8JR5MqrKq6U3AHlU+0QhswQwHOTBucQYgyDlx
be+YNP4yIVLvz/2KW6J5EOXBcR+SeIO5XPeZOXNyFnay0ABkagunf+N5xIfWWfM0gBVVEiL4rF9Z
bAqYVvGyRpjoYIpcgHtLPuFLV6yKcQuZCO04nQ5NuhRPAYZ5/R7rgRROFvDqYm65R4cD890w2XBX
ZIHQG2vfOm/Jd81iXvT4P1MeeukpcZYGAr9dmKzsjPatx8XoFYVmD5LwfRQr1g861Ln6hCmyFuHW
8jFLngGUU59G9rUj1hVuiPk54UY7zySaWdYn6o00HL04T+XWcZ4S78yOteR/4i1f6mvWO/0Z2a0J
nT+BS7OOr1LOw6vxhCExlJ55AdH8QnUNmeMx2NG7O9sJZ9a/csKEZNY7H+pdbTcm77WzDj7UMwlu
3rDuexnMs2+8O6m8ehdWxZmr0+hya5fjKnjtFmE8lx+b+lVdLaFs1Yd8G1bHZgJify/yha5syY5f
sDX+yNJj1ONwEl9xx6qwMInLo3ppZ+4iXMD5+PTuBIsm92ucnwoK8vvmlH1JioOy/UT5Oiv7r912
SJ4bfWOv8nRrsmIUdI8+evG6ievlNcvUMBaEOGayMz6HT4NnPssP0Y0h0JrKSrW3AhRDtGxfulP6
SxHOK5qMt06zTo15IZcMiuhqFc/uZGBXvGrp2i+f6+wrf95UyAem90M81e7Mp/7GYOSMnS6H4ZuS
LAr5xHjklrXzt3Gn3tf8sH0nV/JNizYoeTi8J3Na9hlIybjJPmFWDVgeXjQUzdkT1wZ15ZAU/OT2
F2TCmTfFnBSiKI4MLthbgT1dEkeE0XnJxmNw5cXxkEyIgBtr15dmgutNIzo2sMxdMfBHKhACclmL
5o+jCnaCe6HAA3yR+qfScZZvb4zkutrqGnySQ+AfGZSJvaC+YIoV32ypixbZ3ql3yeNdyqjHO1/K
4tUt7q3xC8ZHuPEu6Q/Kqy3FOZvEFvUrZRVGB6X6QIwreADTeTGqVaofOoL7DsZZplGRlxutvRne
uTMIAcdtWj7D4JyzVpTZV1XFDys/68XReaEfuMTYU+GO9Chmmd9aJsms0ItkLgNtzUMgGHvD/jG/
Ym3iVwRiC+YeuUBzVjEn45VDW9S2ReE7F3dHm8lVXG1pMXG/OU/cYb3a8L528xuEgqdmdgqDi7mW
d2awRc1zShlyIELzusE3wYZg9tSL5c14BnNHWyhGaLP4MKasnnzG7bDX3a5bTms3a+xXhhLXWGu7
9s66OnAomkjorLrZp8kXS57KIbuSZ5Iw/udYaPJKffdWBHP9Rflekaj7xlSZ4Jp3dVUscWuvNiIm
Jj9hzPFiPeFG/ViawpZ2MnBMMEwYhDyTYSff6QU+8R6QdyOLsR7Fe6st6IfxnuQKOYb/ysoZHrhx
9KLwbtntF56C4JfpxOqW9Ci8O8NKrhLJxVl9WEoH5lqLyQvborfRdtp62jkEmoVlOC+mVTOjeM71
ONy3tJCACWDX8pb22gkP1pMD42rHqFe+CPDYn8jA2NyVVbfjZpHG0Z8sDZfzZQrmk7h0lkbfvooX
5fgd7xj1zlsHPYaubG3BTGI6Tg///9g7ryXXsSTLfhHKoMUrAZCgDC1fYBFxI6C1xtfPAqKqmZVW
PT39PmaZuCQIiiCBc/y4b187fiGTwrCrRXtMB7mCeZShen17JdsJhl2c4Mp9GO9AmjbCk3FHY8gr
Uux3447pj9/RQMO8CT9Qj+zmHf5CIIhCG9dPTFpoSGMeZmIX+aGXmZDCu7WRDsJTH/JLcW4o+W0p
c0Zim+Qwmc13M78opxafNd9EdnZiYc/pUG9Mfg68Q3eEksl++ZNt8euDM4/pwrBxKTxUJ+Yv84Zf
ybrjqp+ZiZvtbCcn4y7j9ZgPdi/GO8uwU8kLh4PD4QwKyk68Ec7Ck3TgR+K/l/h5tL/4EvSHxX/e
4WvSznzj3OTv58/i5GcK7Q/LdaodF0gXf6R0x/Si6YCfntNn+YGfsTgxPfsPxrmlyGkrjFE7K2bI
4rsy6H/iR+cqy068bPwR5keZ389e1FOTxzvCFQwcE/kNH3pAz0V4wt9Z8kyGSvKsW0bR5vWNJxOj
ZJzSVnZkqAz2+ezRv8gcyAD5zDAoHbjyqJec+MsYA16Z3LUzRnYb5Z2/BosT5lC+WWBxbiNseSvj
HUXjKWJCfWdDxnMCOeIEj5z22X4KXOMOQ4WJy4jfBfCpug0/cu3YME/uW1d1GCU5Wan58AGMHd9w
VjvKHeP/YsOwnKT6uOU0S3/4WEz+vAVL8dnraq/0b5svLmsUPvwq+bxnyp5wXcJfmnH1jCN0tCeK
Ek48c9Lxdn5YzlLVTaWdzIl+UsSdX+GJeBkJFmAf3qY/5OJNor3g3qBfG++G8YH8AdoVvXti3gQi
ZlbvdDtvNI1ONo0pLrpFs9wMuw6PyD2YusDNj363X3L6nPUtVvAyv+SmjO3MALnSnYV7EGgRZJ2I
zsBDaTUnkh89uZKwaTiupqmw149pGMEbYQm/b40tRa1KtMvmFgZAqz+WlA9S8C6xZGvnD/OBRfqm
BAcJ/XIZ5GQJfM8wXgLj6XaqXvNsB4IzeseyZxbJBtiBQD1YKGz8uJO23dN4elq+fAkOGiHaNhoe
XtKMzOKWsGkRtNpmf8ROUjrp2Q1DlEFaYvgaD0AnrWhJApQ2FZE3ptOBlxkisDkxCDRmNeA/yMqs
c1k8a1CUDiU/IgURaecjt84v1uiq/XIamMW5rJfcsP0UNIhbzEsIYW66JTJHsyQXdNCSHzuw2lAd
UXELBn8iV36f++CsYeuODVf2bbLWf2ZqNZ5iVpScwIGrcJ0GDqUfYprlBDtVjCPE+l+cs0znxNmc
u5kHxG+Av7Jt3pCY+ET+2kYSd6m2rV6nbi/uQTMzmHderG5HdcsciLNlaF5a7t6N5kVCSjXAZHR0
xd3tdgxybX0vPNX1ljOteGW84gygo0Qjpz1ClTtnhEMBMpuzGjmWm+wKfMwYBRhWsD4jASbvKQqy
wiBaGcEPmjAuRVcQH4f+yAdmxcG5tQtxU2W9w/RK7LaRIdg+YnVI3pEgnRmj6cBywnQiNkiJUwiE
ByYoWzmPE0JhJzs1X2Pzk+UU/+6o7uXY1t+32kF+lN4rh4vSoGmMwZj1xhEXEJPQmAEZt3WMZn2y
7DTq3VZkpLHw9YxPq5ZY8IdvFZLp+CNA7sZSJrIe0vigtc/JjicGLFG3UXY/10e+CnOfvZfFfjQO
qubEtFB0G4CDmR2leFsC6hJcYktX4+TyCGxrlxOwrWHoRifUUIJybt5aLndgo6ZN1Eo/2cIYS/El
B/W2KS8g/r645IrY5SKODfTlvDa8Q4CMsOzAkEIDzRe41has6Qv5JlTmEXxCskNf7Q/TlHG0chfL
YeHMYMKPG6o7FGJF7ASCl0o2ZK0zyUeKnc2dGNlz9k5xFyyLB8GzDLdoNHxClwzwVLARe0RBLvrz
2tUpiQ2ka/X9JNAaABxvrCnUXkzlVnyr6Be2nJFLmY7t7o9phRuUWbuQRnBIq+wIbwGb5t3zQKVb
A1f/CpsSNuuonIXqyB6cK4RniPmINPOtj7qOkb+Bsvk6arItt3bjAEltrG9dZxR66zRbKiHTHGDB
AmgFegntFbCk2t214Q0GMhTU+VNwPC7R/BM9645RuNBUoZ093kM33oaXNTCRWbVtgnfrwoVj3Fva
LvsOniY6JRZgrBkdVfEYk9mVgY8FXo9ZNbNuBuKqy0+xQhiyE+zpT0CS/r5TneSYMw1u8heh2wKx
8x99j0X32G27EIploacHMUb3K7QDxZ477b4hMaw6MRAw5FaUPpFQvcPLI2lMwxm/NSun0CG8h/ls
1bZ279/peF3+wYEqe/bfVRxIBECaMNYesNfKN9q9BRmt/MSfs8/3JahRipEP+M4pvcMwJr37J+u+
rSS7aE3Uf7Dm4hgq5zs/s9rvox1yW79lfBkPjD+cCsaGV+K3RoFcAUxsL7SobOrj1NM/dBsMj3P6
qvZId6ZdGL4pfAAyupsFdKZWG0VHdHCSGru+Sb9mxenu8rfhvUpZyjvMwIySR6StTnSanMnfWIfm
xKws5/bSZPDJv+FNeiM/tbcUYhrLTrINyWi9v7H6C7IHX3XUwR4ZL2JXoKuSXnEXKjj9wuEHI0Yz
oBTGyhgwgY10IZddiKGncq/vpsPi3oXPpf8OT/6knUJGN7c9BRIjIdI2woMPc3cOvPkxAZ7K2hKJ
dsA30u/x9Q30d9QLTlW5kXHA84xYmfUeDcUfWA/figbXVLlXAY9acAMZM5nM3eqZlh7zrD+RZHFB
ASKxUDVWGAesGNoXmKU+XtxU2kncUUe1trBSoROT7aD3cDP6ji5skMFGdOZsE/ACCJ1uhONxyvaU
MfS74Fjtgie586oYUioeyCBRwxtGU/UtOY9HGv4UD9IoBDcnu6dNZROeQoYznH03wlG7kRwy3owK
CYeNpwKlWfABqk7k9LHrV5pdKP44/lu1E8Fbq7vFL+tQ7tRTt8c/rLp98C+aE56MG4GUwsa4Kdzi
KE6b8QGPQcENiULlE2Izlnc31eiMj5GLIThGpPOr/ha8d0/YcYk08jvVk8o37vGJG/quTyJ6hBa/
ug3T6ot0r0GGO0/JpZCPhenWzQM/NIRhRo8NIHhU6NGW0tYgeDXmf3Dhxl1xXrSpjIkAFRnzLyjs
5b3hNq/xC6Oo+EaFLNiBoG2VfQTtrj4WoB9gdfXIdd/L6FGPHK5i6b5Sb6dyIxngrPem9EPUZdYe
MYJY49Ns50TdWYZmr1bEzRtLJ6Y/IgS8MYhFswLRRz3aAiXh5d8CgaVAUOTEJ9PF6MENMrvZ13ad
MGYeV6oFWk0npisVWCBCwlm3YS+ehlcDCQIxrfmSnSLU5abd0VVbv6BRKAJXTZH+bwK3FI4Us1hV
UdKh1GYiDFqglt2dajrTGel9QGEGmzkkuLk7woLsPBmQsbED9kZh8IlwkxX69JqAJYZXiouwa1i3
s3RHql/c58uaHSWJG/EmxYb5n2yGcJ62H5wF8oYhDitmyjZT/A6AMLURIl9Cb/hD6Y9VEx1mBnUT
EMNpz9rTcNsXCwTnxtpEz50BSs1Tz8XGf1tG7+CppTQEjHN8TX6il+4zIQtD+t2RvjSyJ47lJRP+
YFja7cXmlEzvqPqQ7CsoJhjHrbPAnwNz/S740ZsNYxzqAiKOk1Q5lMUpQMnNiXSATBoldKtNuqfM
hD6I9AEKICIERnkUHeVCqy4fwgWNCmFd88w9Qf7DXB0aO7tfoNjx1i8/irt6oY8jxjmifyI5ZF3A
b8Mgzb30xWSuGnCowxx94/+JoaEl+8zsTo2iKTZfYw7O4BC94UJGpkhZVi/hcw9AX0aOa8f3GAv3
LJ+t6q18JqX61cZ3RFrCLlNvcRQI6OjDEakhJVxSZpo9ho7kgEzfF2K73w8X6cV864QNdEmW9ycu
SeimD+2L/hYyilIS3xYBjZdbWhm8IIaaj3pN2yEV6L75BlgF/mS0t39rNJ+36km5H4knngxw4kBO
PmTWvYE7c4rg3LfF7ddG/U2RoKC8/FJ+lp/Fl3XWDjUre/IaN8gFUAso1UPKBQ3StN+MLqHKd4xJ
bES0fbtg1zk7Ig+7R3On3YzlXUB+4dAeROnHP7Wf0RPEa3eJym78x1zxgvYmoHcGiPSIdab/XTVQ
kQEDZzZTEoToXH4yo3bzTTcnfpteAIw2A4dtuIJL8w1L9OVnYcm46z8hCQAQZcVDj1l5aI+j13oj
WgTgM3YP83IHeJLRxLrA+34st8WFZq6ZNBo8D4e28A3ijYd76xK8U68KAb6Lb+IDObbnDwpA+jLa
PocvhFDANDPeFuZt9WTeIn2HBQOlmGG/fzEuOMuTF79RGMnpOyL5CexbZh2/y87ay/gHIGDxrtwX
T/6+UzfGS3QYHzkTv6v4tsd5r4qf1eBg3D+qC8/3qwIFL22MCyzcGT+TS3LAKJwZmVPBvwV2PzvV
rt90EGTfMySLm5sk9KDSyeIrhAtY4wRnZDcSGYSP7yXDvrUejUI4tUJwi2cVtLlsZO2/3hyUpRZU
T8SQomFtg6FQbLGlp35Y6j5TJxgIvNBRZwPUsnWfVUXHEh3PLllKWOFC9kIiQUJGrklJxvMw2ddH
suWY6101wPM+Fh9b8AB2u1Tn1uevm/XQdnWJmjAbRG1Ji8Hfnp/ItbQPhkMkxjAbFwrhugmWu+s+
f/WCCU3tw0Iz5GLakEEb+Muhf3vm+nStaP76agV8u22aNA+aZiL+A+1FodZbOYjrJqgWv5n1pkbB
/p+IRJhsjeQaWI/tmjEEjUNxad2spMP1fa77rECo/vkS12OytI48pprt9bj1ude7v7fCLKRXbPnj
r48kKnz6qmFquj5gKi1vst4Hekq7Q1kCil8+11/e/veDNQifamHismoCAkiu6ay0ehdlFMmvJYcb
5dO2L1HW11W2j/uKjjsj3FLZh0StVOcAvxAtisldzQrKbhjcyvDQSJbXlSz/EkXdC32rOfg4bmpd
s9uWqV0PzfsoED7NpD03qvxuGe1uytFRtiJpNMFCV6u8hEo92AolC0uwEIyo5H8mSDc2Wt4cV+h4
Jtds0tkiSWSMewDwmASLNbKCxDcsT9GQyYbJSzrEo6032r6dwPZm4mO5an2SHh6uOj4pMA/wL40f
BjTrmU94JtLF3k8OvGg5tlzMPk9BldzG2WsQEKeQ5RhYvGmmtReakVAxxql2SOutVUesV6KbsMm2
qmQwdinB7Yz0Xj0YXYW6KBZw2Kufykj4EPX5LteSrR98Dr1CLShn3cyAY8k3c407MBoVkyqpJrt6
156NDq9LugiOvm+8j8hF7dHMb5GaYThblxqLI9SRrACovjKLaNZbECDWK1USOsXQC+cwvQy+8T21
IzbdpfwHJclZDIzXIEHCSsPtbqSBWDoEQ/qVDzXQsXwmCAgb9KvdT5ibn5SR82MnKv2uEOdwF0J+
KQVvrpAmahrL6VZGptvmL8YUUyuXDnU1HRCT7LOMOsvsn8ZIvm/q/nbCfSYaatRR4FATKkL0QoYi
DSVtYtcD9OKM4d6vUTWq8lNnwSN61PEs3RS4RHfaTO+XeQzIebbaO1/TZ4PoT7LSG0mOP1WirXS0
RsAygSvDTy/JemR8Z0osfZdx99kEIl0Ys0q0xxyPo0jHNzbpxqldOl+FWgvppzBxgJFUdlOrsyqc
RsrxrgpK9WsGS1b72n3WTq9ZWZMHtTqyqUqKzij/lgI8sMNOOA4NUHS1yD26OndjRhpMA3Njqkud
msAyjgXsxKr4T5HZqkx/Q5ANT6XJ7Dq1Wgk5uBn3fRKfRvRATqONTiPU5SYT0/ISNeLbXMo4Bcmm
AEiF9WQmP4+dBNgtm9/xJ2dIkSW0MnhMIAMQIFYMb6z1qT4FtpSivIRLs7UU9ZszyZWk9tkfAIlP
+o1PVXo2kGrM4vg0jv2xTyO31iuUu32Gs4t4nozgwQhznOUUUHEW6Q9lkO/H5zojoZNavbyPqWWW
civbQaQ+KZ0JR0WTP6ovUbF+qiTr90nB1wWelUkWHIkm+bTp8eLWNDF59f6x1SIc1KoRkx7tIIXC
ZRb9LQpfH2hdfbTi9lsaLHipLB6gQT+hJq8RYqK+pa/sPPfah54jXxgL4mgqYnNmARmvge4bU/En
njJoJ/BrE7EwgZ9fED/fSFVC/FFP1lYN/B9fGeLTgBWMxDBXieNBS3XdlRSq2+EkmajRrdxOs58a
V/HWGpjFTfOu9huCjIVB0f+ozfyA2hnWT8Cy0PfxzouL+KjrzUvUsbrI5KHdoAAkDYMDqpOaVeKW
z6mUabtWmy+ghZ9Drk2+Xe010q1yKwlkZCJxbwYTtUo9srsufp8G6aUPkX/JdRvsRIEVM7ajNCdM
CumhCfp5Q7dUo581UzrqsHJY0YiXLEyJVIfgtvju6/KP31Ln0ShAQkYI8b+r1MiwQyOwDdm3O91o
XLmH6m1o8hISUnHxaX2G5vNezFQ/NYG0p8DY49Up7ufIJW/DtHrXyuapyocL3/llrmWvIqAdu5iq
qSC+BCZJr8R69PFUzuZ5J5TlbaTSjynkTAy1scDms+hHHR+UYlTx6tFpjijCW1lVEqTBKRl5MbFj
SwJnjcLUFrQeRZcOLF9NsN/u0y+hMEPE1e2PqpPeqtJqH6jJZ8LgbbdK+GnWc7xHGjweDZ8lP+N3
WhXFpkxUxIhI4Yz2oekAHuDyfiu1nP1zgFpdhYiDtJorcE6KbWb2EelBkPBxU70mI8zvpgUfcauQ
CRFoqAqyby2TZfuPrlIuqMK3tP3UQ9xhVVGGN4Txmy3h945Q/yBnd4JfX4Kxai6oqxdVKQl1qZhY
2fi15w8YHvht9iyE3acmYzBoyEupa8nVqbXTZ2lqD0WOncc0PEX6jF8XtUlkn9i1IZyDGk2+HgG7
7AppeRBGw8DxS6UMnAjYspAxL1uSICba3rEsbpWc2hdS3Hyj+sOLOFoToC1zXxd+YucjvCX8uV/E
WiRiF3PO2q4lEVInj+IsfxU9PY1NB/fCHgOStaVG9JQiLjGkBAXBhIeiAh5tall9hguCqchi9EZ+
2u9zFcv7AU8BvBe6k6FALVFEygyBb6E1GVNPSjT/HCxeShmiT0OZvqyU7JTYkDLKMlK0PQn9xLxk
XeE7Yd9ZfFrqJHk+TkQ6Eon2Mr/vGvrHexXPDr0hBWDKB9HHqB3c2+hEvrDRawl3CsRhbtOVX0tf
2ton9f9byv6nljJdkkEP/PctZcePvPlo/q2j7Pcp/+wos9R/EEPRGCaamqpaskSH+z87yuDO4DGt
yrRjqqYEw4Ae9H91lImrW7Ro6LJFExjE1mtHmf4PC/C4ZIoyEBkgr9L/pqNs6Tv4944ykTdAiGwq
EjJtOFV/R0WhODHTGA7dUfL9vRKn4mlQO/FktMN4mE36eMUIB6upJK/SVf1xNUdWV2dSCDfloTOW
3qI5KjaNHhFHLPuSxWZ5vbW6Kl/vFnJGXrUGYLcclvvvka+W+2FZf0nLKmu9pSy36q5TcLQD7/Cv
3dfH1n3pvJjzXh9uC2yxSiU51qsCMTSrYRtRjNfI9JImf+uzQtqm1qb3K2E/LwvDRGTUVfQ6s39x
zysQOZf7iLxHEbqzXpVebYlQBIm282AcPUkVHEzswmMqR6Or6/pP33bVzpD6UF1MVlFh1KzHM008
rJvGBy01memLlNEOMikjqVKR73tfUrVavyM/39JLIexoSUJxudgg8H4Yvf77XdAz7zORH51W442R
0qSihcjK07k7pw1iXgmZCoFis6vKfDysm1RTSUiaGYIMIv/UX+rltGHZscwyc90Is0RhZr2piV3p
pfzNRRY0jt8Tw1w/xvpZ5uUDrbfWDZ+j3TbiQKkf8Hu1mDtcN+u+tqiccUhbL6e/C4Id2atl1R5T
ZdIL5jXcWbU0dCHU0IlnmoR9+mLPum5E3CFYyvTe2KJsa7OSLE+bCtu5Dx/oSRsPxQi6aBa3kVSP
yEFRP6JPnhajByKWmuRZie5nVlKEeCwDIUgmO5PqsBjjBxFlynZAW+2NN4HQWwerIjKnB6l3847U
q1L4hSM2PVUWEWUhujEpQ52cz5Z4UOEfbpDW526+kAMHScPftpI+rcI8xatkdDFD8JeN3GWiJ5o9
jHnuRUVhbs0uPMfF4jgcLE6868ZfjEDWW8Wk9eSy7/1ZZf0xEfdyVdHpaZLYZL2wV5a2k25rhn7k
5TRpe1bcuZZfNPQs4Pc7CVAKh9Ji0ViodGWJSnMITQqCrWz9WBXCEjoNUpuohUL579FlFjBPr0eq
zffYvPkU0htR8fpY9fl2Sdl2vkrjtCG6Ui9/CY0ycYrWo1PQTI10hR4fNM3DocvmiWZFKLhZiQNP
5tfU+ZavQ59MrqVq0eyuX4OWSOVWLMv7v/3tK8M98I1w1/q1QGmPgsPfKObrtblI5cmkLkJiSqdU
ZHPwrRilKb0Fd0X4U/eojgVa6puZ9pXWpHbfWFAxQmxamor6p0/w4s6+NNipwJQdQgFAWRZqCGXL
R32MUcD0UCmNun9KBR1lU2fRmZpXuySJSOqP8AR9WvrbQTxApcIBNN01IgtEefFomemY4PxdXNzl
RTFuTiSgOcllqvnEb2aO5MOfSFH6HaFWFMOHrXpt8Awxc+rFv0NVZWqvNCFt2uVumY30bGYB/Lyx
PdRB2QLusdKtMAafwcQJClGeMKzVI6+PTC/pI53FVgSQtm+IxmFYSMgrDsqyiRYzkfXWus8cpN5N
9PhrvfrNitRRVYFVArQYZG6vS0goyp5IFNoT58QCQFKA44kSRTazpgLz+5GSdPQqSNrrGLTuMixW
VqogEdyBzlo8qpVlQx8SBctNosYZPZNlU3hGpZFfXky513Ph96ZaIXfq9N6zFkm2lFC+yiNcLBXs
XRKLZXcg7zt5Jg85snZxWHDgtpFYI11C/SUsGSFksZsOSQCyWTFvLamU8axYvlnaNSdVPg7RsljW
giddvpszqghARhlfQpAJi4nyOv6u41tOM86o6vHvuGyGYIToLU6RBka5J0qlgC3ocCeQgR9okwNK
U56jglpQGWFuC1YUN2rDmGylBmIszhGa2tGoHC2uT4IMBGbtuLg2YLC2R2YltF7WWRTMlkyetHie
hEtKcL1LK/OfSsT5NwzL0p6Wt2qXfgnNUL6nRJHcIsrS40BS/UhyePFl0QJMY8Y4JXu23lw3xrLz
95bcxK6vM2zWASaNo95aC/GTRLmK/1mQqsVekZGDzGKaHSepy47doJduIYDgy1qgEnrOWiifGGbG
qov3foYAAOA0IlMffhwam1nJrIMoMsIGnEVbNcnu8wZhXYttacWqkxQNPXH0PGewIw5KDA7SMEhX
yMtcsO6b9FJ2rJSAPRsY5xvTmHZQ/PZGvixsqx4iS8sVv/Ot8iZPB2O/cMl7OpW8YRhx3sWbc5hi
HMN81XfiBmM6X9EC10ykPaRIMjRqsKs46hiXcn+0UIRUo5uwOpfGEke9oBBEe/2lshpf4vXWugkJ
hHaKgaDKsrN2HujFpfmRIhe4z0sb9YHXVdCkN22rpAerYY3GJbBucrPExqrMn7slbRwtYU+6xDfr
hkZWjCfKLN5rkFqNNR39+4BFTii32yz9rsfhJjPK4SRLEeNXizmjTN9UU0v38ANpazL6D5k8TL1k
KUHOv0RB8TE1BG/KgEX6IHToqCdxN6qSa07GAxnSRciqiE4zgWvxMb8ch+dUoxhNByN+ecPLlKSY
YHf+qaajkswgGhJruaShTUn0+Xq1Vr1kvf6Y+CMwDqGZd2Y4fWpp6TaUjwcuRlRs0Rn4D+4oIZUd
U5V3KTlnW4us50yKThCvJ4zJFBZ7yk8DLa+YZm3fgZgZezJ7rRTNz7UVII5Q+60yxwD56upZ71Fd
Remz0Y7ZBQu5TEEfkEdLt3JMHpmW9UuTiCcxKmATYlBgFG0FatZyFeInlzUcVb8882KDfi59ZFFL
xOillZLRFQIIpxhTB3jGMg98lEUT2EJZkXst5MRuFye2MWnl2yrUn/A1OvDORpiVN340NButXWYf
i6ll7ukBoN/eNlVL3xKudshoAB0bUBQ2o5o9RrKVOGU0oACYR+m5YU4ye/FHX7x7rFT4akVF3/Zp
5dQ1ttb+rKOH9on+Rv2P1PNvZLWPkpTinESn+I6+V8i9dLvHM0GGBcPSzebILYp2F4AGr0wpOI7l
3o/JjaaBjsBTRG/TKK8T+Zi7npS8TeamG5Fa6HIaHCeEzFoRkuaq99ZE45xl0HOtGcaNTKZ3j3U7
X6/lf5iFdlDpVd4YRgysJovwkL3Vsy6+T6Ks2cgKTYRdZuwVE0ndqGEMMdJHivHVZmm7hChDoonA
YStoJA+nFhVBhZkbJ0FqNzkZ59ZEKY2cFR24bBe5rmzTUXXC2Yh2UZi/9QVi7ShmygM9nBs1Vs4G
mjQKDMhGhf7d7NCXWVg1DBpCmli/p5Mo89TCfMOkC0WAptLeQGK+OesyeAVyNaidxmI4d4h18653
jHKS4NqYcOFn6y01h7Ng8Un7x46inB4dQ70tbEY6tNphLZOqCp9UU7HTshG9GTrKJoqK21aRErtI
SEqoA4eP9ESTCWneDf4f4rJdZE1aSfl9jo0nffZLp5zjU6tBK1eaMqQvM7aVQaFfUe7vpiCMHWNh
YNcUQUfN+tMENQOhSmO/WhgJvti+uBPEUXeKwRt9/aaPC4urGK1Umqnk5BM0u0aFJqkbKc7jvOhL
2i6dCnAEvjE5YeAjqynoFcCxNOsfikz7IwjlrpT4w8XG3CopXYFW8RKM+WcQAgGZB7Oj/VkAAcYP
s5GN8LMA+gUlonuTRDX9xHnto0fYMLBcpk+bvgILkSXY5Nhu8dibAs1wyIKHEyI6CYIeolp6uMpq
sftZ+7f6MY63KtMGSyytRPh47eVab60HXffl6zOvTV9/e/g/PeX/YV9GX4gllNFIkrKFcf9bgFSW
GVcafaqQv7XJZakTrVXK/9r8FinXh3Vixi3YZDyv8/qA+Uh9WG+1uljuA5EyVqKfhYw1w7p73WTL
UddDr/vWW+Rnid7+24evLxMX2MOtd6eHpKccen0hUdBo/cIved11PXC9+/sG68110yf+Ei5C6WJ1
/F9/QEHkvPPTdj/HvQVXq3qJlzkuWu2TqEk5SU3hIl3Nldad6+Z6zHVfMS2r++v9vx1j9OgCc6F9
IwuJBHh5/evmemyyLhiu99dj1kLtdV/eAUxE1rUsLf7jJ+ssJbITM0cGfn05ADXtNsGGsVRres6L
wbiVzGAA8Uig3dOL+ZeNvkRd675qmqrN4FP7jtZYqy+BwW+uj//e/8+Pqf/1KuvxSR1SfcavakBE
5ROT8+nIJEe9SDpyXQqneZwMN+vNWTVYVIwVOsmGVmJtppV4vXXdRIvD5PUupnGYkBiIjJYnXDe5
QJVOb8bBTv79Cevz/9M+rhj6Ta8vfz0GatJdSRWeHjpFAn7Ss6nzb0HP6GIqBfOXTvv/U5j/QwpT
ljTx/0rFwqmiWf4ry+ivecx/Pu9fZCzzHwzTkmQqKhx7XKeueUxL+oe+ZC8XV6l/JTAVbUlgQk/R
Nd4dFj2AvH8hscR/4FplQPWUyYcywP+vkFiyLC3Iq1/4/q8ZlQVmD9soUyFGtFQw3jz+dSWpR0aE
9V7ZJPu0LyLPGtr3DhiclbW4DeejfzCpQlpCj1nwmJheHOW4bkxYTLWh6NUy7vRqSQHOmOhHVdqj
Zc03lt8WdLmUH+lYJHYgdd9j5lvI3ObikGRIQIdg+OkLOT8RWt+kBrUAI0iwGc9Re6L1mYKJHuaa
5ZrQX5T4VZyKLYF64cxjYzpibaS7IVRZKyk/oOWI/rTgqA6s4LTbLphmVyyb96yCcDB2lbGd4k5x
Fn5h9xWEyFNaU33Q87G3axBUjgJcgpJRuh2oCHhZ3+7Grkx2rB/DTWFGgqdLhXUToxPAbyDP4Qtl
CBH89JIIWkLjBe1hsHCbXTRGJTRMkZJ3FnwJtWRR5m+VR1YxkddW/luoxBFqrz68GH6ALlHCo9UY
/Qksyjy4dY/8L4uyvZopauTmDWvvOhYEhNKlgg48EL1kZP1XR4QnwHBDWB2hB/ebUX5K27NMHR0T
EeSxSX8mc1J7RVLuWErTShLOD6ZuYNgcJ8mDKX6CLd73Yd5/1zC35sZ/WxLWNqYQqBwln/bxuJKc
in7fKJq3Q9EYiLdNCCq6/JxD23ZkaXqkqIKPL32DfYgGCgkAqQe/Z52o9UeT9ePtbPCDlgqSYvjz
xX6uJlubhfRkSWReal5YMQWFDEL9oQDDWI+e2hAN1Wwdx+g+89Oj6asYyzCSbUReMM7wGABnnDiD
HzXOZDFzKaVgeVOdHHxLrnemwh8pMhbi1RAeDTMItkMbAdnU4iMY2vgogsr43UCBS/5yd310PW49
5D/dXR/w1ZjFn6ae1nuCjo4l62HkQCyFq/O391hfD80Bj6w350y1tlWg3//tY6ix2YKo6l4qpckO
109x/Shw1xFLtpWCypa/4L/9eOtz10fVJalhigsea3nG9YH1bkDCB1Pn5ZG/fL7fIzHY0nTqvkFA
bucvB/7l5nrg+jZzU7qCT8PIKMMPCM1CPK2bRpJJa81I+imcUhAJEkR/fWY5/ZS0B81C86IE42NO
rjHpk79sQMMuYuOUfQKabxIpNeIA9oFelraKjw/D8LY+Z90LwApJpAk8HJzYQRsA14sp+RHIbHRu
xVXjgcULheocjUXuhhankiRmAuL4QTitt5Qww53aR+LXkiY8pqQlBmuY9zVYaqA7IsVS5Lai5OnZ
rJwsbP1OwrKxtEg+qXYeLGVZsI0vmiEqu/Vx9A+6ZzT9ycdADbM7lEgYDQZopwb1FAS6elpvtSkq
7QZPOuSeFrlhNJ+cWLMca6cgh8nhi3yH131G2LlKR1ZrXI6Yav8LgigeE4niRcOgH8ss14/hQAZK
CilTr6vLeVy6FeLSrE8s6XMLtWsM8K9skKbOhGCn9ajfhaieSr93FcAIu3JIXmUdgsoUpx+DX9GF
lRHg+daE5NlAc2xa9M3BRYeHVnk4D5FzDRRq5flX4hN5KhW2DDmZvv/D3pksN46kWfdV2v69l2F0
wBe94TyImucNTJER4Zjn+en7gNFVkZWWVv0C/4YhKSSKIkHA/bv3nnvJvOQ1L1u5r6sh2zVM/1fU
EllbowOgdMVCedIbb6Y49AkSF8/MAxYDOzdjjHGhNGs2Xst3WPX90M/2OeNMjwsRY/J9NCDcC7w6
hFsK9zhGxTGc8vAmXm7Y79inBnCQMbowBG2x8Rt0YxZlaks5E6b7KCkudv4JZyi9mQOy/g5bh8at
d0Mu5hsxmTjYg3q+gfucHKHcnsKZL12/PkPWBoLsx8CM+Vq8HPnXj75V+NSVX9xMeJKFHzI7YW5t
w0W5AX/QEWEqrbvcMfojBC8JFgW0akSctO9r2tRRy270LEiLW6vcbZ96B+cc542baZzNpdSIfXcr
yw25d3ublwMHv9Ausp37ej2waluMOxlCQ6MWIr1UTpFd5qZvYJpMSwqMTx0BSm9yAsAJBsD9VtUF
VebYckTdsDINlm4b/ZDq7L4GnrgtPD/YFEm/5Akb5L64TI+0c9N+I3CBdIU27zw32xe2nb5FIqc8
PojvLMSXX3STEbsbYy2Xcd24bGWuterAk8kO1AOt6DBrt4w0wbHEy/cMy2r5+tGvL/7+/PqDsVHg
Wb3+/1++/fqpxcuDtam7u4JVaEHxVmUUSfAb3PXvH/jTXf/6MAe00gRWuCt+P5Lr77v+elBqPLx6
CIjgywgO4+8H8afvr3M6PSwN0ksbiy4oFlHgenPFjvz+9Moj+cvXrv/b9U4IbSxkZrm3hGlhNGPu
m2vv1oY9LqZ0BBsd84aT36pcf2sDXW2MrPomZ++ToXt/6ZCUaAqM0n08v7uOsR15Xo/pKHkDMT5e
O1RObJib7On76g91kHj4KyQ/YRVr0QLERO0rd00KNSsrzTc41EcJ/ztqZmj/SEpWCJzJ9crHXlL4
koOGNIdxFQzYeTWFZ6Lcmh0hqMS1o01ZmMR4CUEuoL6t1Bmtkz4IlRay9jFL3Rs3CtolK9x46IW4
DlXcDCzS/OqYClAQBE836EQkR6QLuos6E1db70MeFxsRxh6Nh9uszoyLZ1VqXbXNM3a9JA/e8H+M
K67L7UEW9rQZnGUkTYwzLupdkoQDnBvxmZXUhnYRaq4e/UMVkpVoXDNjXkmkCXtPd9NlXGo5Ea4M
gyizWZg9L/tR1Lj7ceepY8Et47yZ4GwRHJMWUJExuBFF6eORIjPweRRHbqxKBmT5sOMUvn0MXYIA
jmGMW7NqxKqYkRb8psUip8aKLPHwlpqswIIUT1Ziew+C16GOmviACI4XN9EGR/4VdU7iUgzpV9k3
x2Ry950Om1Vif48YNu4y40maI0kgoBGTIFZsZc07peLkjwLUp2hCRpqUOgUpsfKyTtJNJASUxz55
Li1vXI8zk8R2lp/AfPQ5NOpmN3B4shaT95MLbztP6s/8FVyn3MxpuR9EQZbC6N4bGSQbNXrfBs+A
XT+Wm6StGZDh4bJVQwJvWHApA15RPeq9ZyQVf335aRkL3fri+cN96eGNDDqVHk3wnvMA3WVISILH
rrP227d5Dn4AfqW7j7ipF2BRB0l2VDNNei7ZwxqHwco4m3OfXloOxzZSxmYYFJsGmvbYe5AEdUvk
IKN+CQkN4iaCuP3Tc2rUuqADHhfy7TlNOEG0aYyCwXy/DqesvVGxvDFK1OfcSKlV5RnEmMbQjcGa
AmjW27U621F/dKC2Izbbn+M8TQ+S3GcdJvUlGjiWfBkcvMVi7LYcoH5p3NWif8q6k9dHBBS5wIHz
djFZB4pXCujYZlAvKhQdPI+RTroYyGhgp/soRWzHCrkyXL9YhXFGQS0nnU2ix5sEWZ75rNqHLv8q
f0ep6otZea9OXPOWoru3r5Gnu8E6hJ2MTsQBiMp4Fz0BmUSer6023cK6u/MosFi5/aHJSWzB3ST5
qePu0NkDZqxtZ+OXMlLySLZx6OMAKLnbvkgayUaJajKm8Ocyadn7tLutbIJKouW04kb4LHM/JAUt
U7GZYApvDaFemJ+/xknTbmDWKtAdFSaUFdIqz+2c19gtqKbNbSCGGXvARmvnHCdgIhLsmSH+ssgg
oFHmDGacvmBzRC2b0u9BlxrHoRnfh6qooK21t2Hk+Tc0tHz4ePXwGhmEattwYw6QZOSoxNcY1kzI
SZsEM5TnbOJxx2Vjr90qi7aZGtYZpTY7VyevjJSh+IXQ4C24l2sLBvWum8hM2bHYK/z7O8MIyw3s
fgufQ3NZyJepBpvnpuk+p45jVbSk7yIceoXGUzAa07xhXnOZXaxonPYT0e/oaBCblvB/IJV/hsQH
MMrjeBTSJ0/kGsD1yO7n2r8XrOTz0UvW45evEb6k8BXOfLZysQXbg/42lrws5Wl8IfZeq6Nv/LQC
LziAlsUirDXya1Lxt3fxndm3KZtwnlrL3OdNmu0mDwKv4NWI3YGwT1R+B3Abt998m8EbkGbY+9H4
yY51vPKMIR9wrvLDAjTGXASHuVTR2glQSGO7v9QkYq2YmIBwJPeKV+KCMrrCa9sTT8H9OSTDI7rE
R97XaFPQylfZcsZrFgdEW8XvZl4D0ArSk8/6acaOz/rbCbfCaTHfZ9AXlG9v3dr3dr1wvmuwzXMQ
PDU86St9n8k8OAeT9leTdn6GjDDwOETdwY7hgITEISX9lyv1Ydf1sU5Dtuk0vliiprPC3LJBxlWb
Vh91zkXJadufZQTiIeOJpoG2tzY0N/B+tAYYiCGQwzR6rr2WnUWW3dv9gNRkZH8EJldAzGT4jckk
VG4W05xM8Q6dwV4MUUMBTkzIS6dDvZ/6jqSvSTx5qml9hOpJHM2gBtu7sf3szoj8x3xILtp41EN3
MTZjSgGcAOOk6/acp5xODOdDWymqDS+DJCaqxmgTp/rVRVbb53KgxCF/LNl5Vu4yDHYBNZWIoqQB
djEN6WscGjGFmPITgnW7xixxiM0GUlP4hxUXxaZDh1kvOaDAq4hhNCra9ABcAQ8NnbxvGvg3Amtv
HfseCHWMK/elX9hbv5JPuW88JDlvPxECMkny5jso1MMQpYTbR/cPOYfGoyN++Fl/6BqtHseK/NrM
bkhCt7Ur81C6/TuKHhWf0/1A29iRmryvvOPwEgne8izULJFnwtH4G0osOAWGrMmqs81cRj+GyvmQ
S80RJxHc2bhktzNxW46Uc1ow10q1xYsovIPyKZDjwphvZM9pF08r9bA+CVDZwSSJww8vcr/sPFoA
swy2LDt/JmNcx/qlzObv4VwSPHZg03XSf6d72jwUoTgE1nxXFLyuoTbXmm0D8Ivxs80z4lX+FB8a
yADh+BhVFC/p/A+Zz5s63vtVyb2KA/6bz7YSycZtBefEHpUkrm97P46ODb7aTZaAZq6cab7tA3Io
BhaQnBlNbiSP05B/CreMDxFt3FM/1XuCMIRYtH7x42yChcqSy0p8sqU1F2jopMEqXfa+M/DxXaT8
k1fpvWP6YM/ci616wBSVWLB9/Q6pqNopYjEqCTh/GBDLiwT7dDO/USyH1CfZAo0G7bRtqe4mH8Yi
5XPn3ksOkZ3ItTMosAW0i+3HPsBrVAf3Kh2Zvf907bbeATDIIVgnwE/najH9hm9dp0mO185TTu38
FNY2qjlb+LijZqWwado5ubYxHD+TBDFZyZqnuSat7fhnaxzy82i5sBac6l2BHSaL6/0QbfFDW5w2
AyylKwI85jps4DaEmYWVObgtlIMYkDHqECpYy8Jh9xn6kPOIlJa+f/DBhcL2jReC89De1A9xg6ce
XXUx+ReUmc14Gyrkba/yp01RzvJcleHLwTaKz1Ju9Zza1MnH+OG1uTUyNa6zetmye+6eihJnlXVp
CTusXZI9wcHyHH03wDmDAr5uALo+YZz5aWUGoUwwxZzYICNzKobkGBOvZV1XJOa3kEVTh82AQqza
3cWV58MgVsNuKVSewc2RHuPdf4ocPIyCP32i8XrovLckUKyuLUC/3dywnrZvCJJsMt91T8Vcj9sc
ei6xavtiCP2SF5W9cmcfvgBq5MaT2Ydwp6e2byKutJUBTKP+YBguj5KMOIU1CXEvJjMb15qjY2tb
r3T/nut5UhuzpoXAhUFrOiC7zJyrbkcGhOZLKfSl1eUtLTaL8wfvkeMWztYuqxvKqA5dHJD/x95P
DyQCbAFWz01ijsPqvrfCR0M52cbHu4VTvH029I0084VBNYPjI3lCXodn3xLuAnlfwjkYZZzR5zkh
V8So9G3p/TSJVfJSsMMJXHnrNUwChzK+k9DKmQI3yDvuPUDLs5u1FzPk4bCouvA8ERkJ7qzQsXay
9d+mBZ4/Fs1rqYZHOu1eK7tjxUtrzSYXyWNqduCqy8ndpjSTU0kZfqa4NNfUBPabBNoEEE5INvZ+
GofHKA78QynCi+FX3nnuYrlZlU4WY/zZT4kFU4PSy44EwY6GjA7Hu3uszD6+7br8NqU5c7ucLcpy
YjdnB/ahYcpPX0VvvSuNOhYMWbgtbet2xD3EPDOxWUqDb6f+73uJ6/TMJojgAMP/smaVPLvFOiuP
9cjdeWF5hmrvH7KgRPB11WvP7PpNhm15Gm0c0t2iReb5dzt96qpkYiSv/T1gi8cIGPJ2qj1/iykC
Lpn+kZWg4CuNDk81Vwe4YWN4lHP5pc/mqyawNJh5zquYZ/SwgzbKuChKEuVMExlhtQefOfmWXY+k
IDnaOBlpiEoqKE1jcQgahguSU0dAXeG6Dy1gccGd9pxLEvv9jiPZPWLvebbi/h7euE92HVNBqsSz
p7D9Am5nM90csQCydu1YHbXHIc4Oc0hbU4Fzp4chy6XVupmB50MCAVU+4TxiB21RB+0wItX+7O3Z
Vh6dVv8MCLTQneuhTmLCtfOOyL/HcsOZFahejL2O5Bzccy3cqi4Z15XCJNwV7XPcNNapCdn0ZLFl
nglnHdEakCkMuATag7nUdvSpxc+mJHCI0eZx9GAU6X4YVk0nmcWZ5P15rL23lMYFXN4779RTs7vz
oolFcA7VIOWAMu3y4Fl5Ba/OnQiWOeSrhpJLYBlX64nSKQyWFoGlaF2ldFD4pvvDo2PpXA76I4oP
fouHqA2deBd27mebFpw/0p4tBsGmyPO+Jl0SJE871sHeAGRrulXMm9e6iR0sfDFXrFStecbY2thA
EubhQBvYM/K62FDKSAilNaydy6m/NDKykCNLldx/1UHd8RzTsWEpUVHaxObZyC0892BWdBM+lBBZ
Wb8hHhlGtZ6rT5uRtdm81inZcadrqI2NyO857TtJK3aztfhWM6QwjdG+aUyQIgszuNQ7P6u8R5G6
eCfJsrU0KzAGnALGEM4PNevXqQF1mYUjXkdh4fiwh6+iJDSKa/F1rm513OpLHebFPZ6sajezNt/m
9WtuMzUoKMUbPQGhzql2bmpw/Rhzc5WQxd1UJOb2/ZA92zroIESwLLWM/K2xmQHPo7Wdk/k7W8HZ
tYxtjmhUTulDyCvGjDvmOn+PSWbrtkTmkiVF0yn54FTxTyJUd33WP9di8LaeRPIw2xIZnk4cNlz9
1v5qghHeXgXlRNLRvJkJBqydKXrGa4Qx21H0q1mnnCZGGmwuNUVre/S/kpU8e1XaPlyMY4iTr0xF
i8Vy/9gub1LmkZuJ/eI6T/GLtzo6D94q+Tb39XKoORG9JhMynR2oXUQYKu4EATkYSaOYD74NWa0V
3rRTLUemQlLdG96wG2LndZBgEyYXsAPJrJ/zYIOjFQ5vfN9YV38Eut/b4fDk9yD+9fjdnbtxH07i
VPvVO3Uk3TYvSrUObcX8KlA/s84bd9jbPrHMmwcumws7o5nWqCy0KowQSScQ8Di6QfdlOlw3y9XR
n8S9gTBLwPRb2uib2i+f7d6IdlHQwFcosWE1CYF853lIoX6ZTZMxs/feKitBhHSAf2VL1FyzB56/
mYSotmNVn0NcQazY2Crq2iEGhl87xYd7M4U4tUw4NsNQ3JUcIryvgSymgw6ZHqfvtW3DAixNbFcm
bUCmxdSWGYugiUgpfLX0lBlZcNIwTGyCeuwuIJw4313hPVNCfJcKfFRFMn7h0AQnOPkV9P61F7eY
wniDCt2kB5E99c23uAqHc2Xbn1mbb+HZJRsz6sKVbTTGUY7fWWPGT55EbXS7/jz7xbHra6aAJbbS
DEgDMPXEddm0RR3LZ6ZgQLRwBKKK/pj7eeVRrntreazIq6Zh8pLfWwrhOXQEnqyaykKTM3bp9/6t
sgvz4NLFt08N+3uigU6Zdfq9TZDAw6oLqDuRiIxdgHDF8hIGpMA3KLp+lXJC24hWMJfU+aaei2yX
zPpi0BYOA5X1ITUA+9LXe95AAEaITKg0io4izHd+5ESHhDKVdVxNL1Pb0Mtnmeluqv1jG9FX6fTx
RmUOGlRBuVLY8YgLd3ah+ODzdMSliXtUlTq7c+KGcjqGh7WXFHuP0fHJ7pm+NPZbEQzudsxd9AdZ
30YsX13MiE4nnHUrhnsRmd6BdwxTgzZ5UF3MNRNPGP1rLQ1vEGEA2Q+4mFW7L0x1T1fwh3SNfm2G
Bcn6Qt3Y8gWkGrTJZtkexWR8c6OjNaDfZ0b+xc7qMhtHaxb+3VCp23GiVUaNgvIEZmE9k4L95BOn
sNPmImSo16OKq+3kyn5XhAZB6fy2p4VsouPFXWp/uG42tlpjg7O4nDh/RLKDR1882en90NHFUweC
9Wyg220pPMgguROsK5cyF8GUQYhH3z4MEOFWtQkuBm79hiEQc3Pj3mdaus8FYZTEHVjUp/YlcuSz
59V712/p1Z5S8of97K2rKDUOXchsYLyRJEbWfQfpwy6hZvrT2Y2BU5YYh49ROl4sfymechg9ujCL
DANLqehZolMmZkf5A81gX2hT1so7WsU07uihgjqQED+oBuzxkfGtDpV+5Nz80wsDhigKoT+OrX6X
slHaAr6IfC+9j2j9KkyLyiGd3+SdPjWBwPU3JzQG2f09yj+8tZgwehyTlTUCySAnZVDdE+YWOlcX
Y+zfwoonbW4TnuCk87d9S/6U1qpXViL2xuKgtqhmDasUsmrDSHUSnwHdnEHj9O/eJHFH9sN91MAt
ImsLVNMoYGf3OgIi43V7crjzaRCaMUKvuz1XccafzfhFIv0TQeLQGmHP8dHgd3BSvZbWjWtDMNJT
8dItOtE1vvKn0Mrvz/8u2HL9EV8LbLvXn7l+fv3o989dvxahYoPsigzeCnjefoXVsjkmFeJbT3+6
m19Rmb+9S2qcyXpPDYCfq5/t+nu4GiJC//7lv37SoxWghbvBKo2CnjAIDn3iaxa8y5/4+/H9up+8
NbEDG4qCl3/FdOq6O7NnivZ/vefr57++8fqXNNBOwiGAe7XcdcjoiafiX7/l96+qr1bCJQEUZkDJ
vTyAqrt8ev2P610ZrpnvI9s8R7V4CXqXYYNiVgnZ4zO1anqNDAn+Rg81w7s+pNBXsHPpuWKOFlgH
J+Gia5nwVns2xayZH26lLY2NP1rqGNvxXhoOJXItk7Bp7l5SznBxa20cUxPrZckaFiQOuMQO21jS
q0ksYzUo5HsL6lbQxRtyAqzm8/xFddVhsvGzuPFj2n8jqg7Ycs7atdslt4axSCYT0MVJeJAX9A3E
6HNfxX8sEkY9iWWtUF5Ke/5KGiAPXeXeDJazV3hJViwxPHcncnFrZ7SBpPQXYUrSw6ahp4rQssLS
G9wbNifU2MMhYLsRRz1OX38uvTVvWMJud1JziszxQ8+Fe65iBQwDdmhkk2QiDtqhxa/yNLyM0dyv
pcTmXWbka9rs21zz9BZIXHbpbbUxQrW2m5c2t4CPJ8g1HgctkPjxyIUNJqG/Z5BmrkI5fdnM8qYB
HKMkB6Wt8QZrDrFqbEm9D8SX3PieQp6BDIxNvdn0gS2HnQNN1n4DgUFgDh4bmrOGGsncKV+zVH4v
Bnvc9NX0ffAySMCJw4nbLuj50VwDzQ5QcD+/h9p6LlKWtyVnsk3fl8mmeOsMpqDjHEJJ3loWbMpa
RLT5JV1Ae1asQNsioMfRXOI78veVUXJ/CWSTyNzUE5MBx87TdddyNu1TthudZwK1GBxFxr57rwYa
Vj0neR4C1hUSoi1izwdhGPz7GYE2o/5GgLxLv01c1LYCi8euJSZvRnK48Wogg477VDHirMZa7ywP
VR5EyC2nsa0aMS+4rRDrOCPcIysyODMl3U1AXUU/F9uxka+DjQHdz+U6F2m1a6cd/4vMpGpSB11x
187qtZnLk5u0XwsXYZ5QLZ2w+zDGTm5dM3Xw8nje7up5kqXXrP4UoL7/5dz7r7zLqJzI2+a//5+1
GPb+3dAnLde26dG0WSrh6/t3Q18YLIUfHcOpiWzTisYxdfISlIXITO9TA3dH5ATPblnZW5GBUhNt
GOx8zVSYCD3ELPvY1NYeDYUuSBAyZzMT6sEZwQGGXnaXcCAUXvPEqUD/Hw/cNP7mgUuDw8H2XVsy
9//3Bz5HeS0nZrRHhODkKKSLXYNxHrEclLMuBmHcxKQeojS8I6QSnSabwOZ/fvLMv3nymH9I21ys
kD6rvH9/DFEVxXIMM3DNXTvdlal1TMw4PLLyA0A0e+JQpINPy8kTpcEsGTrjJO/mMC8//vPjsPF+
/vVFxCrqKMe0SKtL+Zei0gQHt1Mnnj52ZTDtQr92jl2LPG9wEhya+L2fdUGLunzGN11dCGWNBzoc
15TzHsugEZdetdUNC/pVnZO40BhmuF6RxQ5NmuoczWkaR6h5CTx9Dhz35LdDcylFY61LDz28FmjS
eRoAgozML+n3hIkLcpyq8G6uN9HyUZvO7//5z/6bY9cjsg8YyTN9w/e85eX5kxm1M1o/bPtQH6EE
ZORPy2Ibq2Tamhr4NPzY0Jnrm74a2Fv288G1ymNGydNtDKI4rMabPNP9ITMGCsddcDOBE0Y0TYZq
VZdBv0/n0Dp01vDUBYW9uz7y/2+P/j/s0RAUfN7H/4Hw8CNvuz+S6c/e6P/9oX96o81/KMRviw5g
6XLq+hfhwVf/cD3Lk6Zru78s0r8N0uofpmMpeAxkuKRlGvip/2mQlv9wKAu2lctcWBomb+F/dib/
79nzV9mz/lH8zdnU/usJwbcMUzI1VrijOeis5aT1pyMS13RYoyPq0zBu43wJhCbXfLykRLgog0ug
9Mn15vqUes5zVqLvzn4eHozxIRI0sIphPOZtjcevjkEZeTS4pKoYmcyQppJcbNlrZYRxywx2I1Pm
MImfEtG622HMqIKhijsNDDLdKgqOQzX8qC1i+91MSfO/XpK/+SstYDN/OeH4GNbZycHFoJEYtsZf
TjhMoic3sXx5xPIGWNhtd2OUZDDvMDIFhgKu59uEMpX2WCzgQ9QmX9OF76y9qtlQz50ectPAIWyf
Ztcg61SjscxJTCVkzRZcBtsab9apU+aLbL1mbXbFUy6Mb0Q9nfvrDf17kgbm0djigtg5OG9GazhG
YokUltUSc8q3tBRmuBLnZDiLtDhOLAcO0ZyxhfRGXBGBRWFPk2geu/OVoAfQxjMpmOX1sy9Ck3w5
N4p17gnJCwIhGPrl5hpJh9fvHWfx8PvLyqsXiJTOt3FrbxoFbpRqx/l0vQkj4qOBqShbWVAU15sr
rsMOggesiOYucFvi5CYBvV0R2B/FofSsH30BjnTiBIwLmuCuhotfGJHaxqHVnhiEAp1WHv2K0jBO
pdAaqVbdErRG2h873yUQjg1au+n8h+kQ9GiLhzQZk9M8hD5Y8/RRpj0wi4JhjSOZ6WB9o+Fh+XRu
DfWnm+vXROltsAZ6B9yjIYv+5n5cvqvh8KMgd0HLhiBUybWtitSGDGiRsvNMvplhz6SpWaG8ooPM
W6W9e7p+NC2EhOYtEVW/a0mwY3sIWtCwZBHT6lDqGSDDL9KEmvoT7q92MwhW2f5i1KOwXi0+5y8r
6VDB2KCeQpOI9GSbD0bLl2Ymuhk9wjdKUmFghX2JJsRNKQ1w2rqIzr1wI/qlm3FHLdzr9UvXm+v8
t89mgWBpP8xGKKhL7Dpxut6U/k+zQN9CDmuIyX6WCWSiYriRLgcVHDBvE82QnsNyplhmcBm1LiJb
PZ8jW3XbvrLPdVEvpWPFGtzWpy8/jK5JtmNo4HZd0BJXTEQJb4NhJXB0wSqzHGR8bEukvZQhDR07
mHHm+FT35yupRS/usqL3aVZo1KuS+GkD4hGnhnh3m83y2MQttZ6TljtbRc86rpnduSn1p/cdqeBT
HSWXtMuifaX0hgIE/2AplwE/8HO2pWIl0nHA2Kz41ZGkOy8Z22kv2vQmNUSNdk/5DbracAQy0zmd
Se+FDxBqQYEQ1qt/wRBGA63DrIB8Uxf9IBaWSUkbOTFmSTSxeOPnvSMvl3Wa5Rivarcbt0wUgLNi
W8NA7pxixVs069nBGAW0QKsC80G7gYP+GcjmnFRFtLHK9rWO2i/YduI0dodx9s1jgBCP4t+fuyFM
QRFWT7qc+rMLuLt3yMIO+UuVzf6mLGE+NS0+WknQy8Hs7WpKF2RaftgDGyELUgIwhYYmlpCmPcHS
HiX3wFGsoFqanPHMKn/NW0YoY5LOx17/UUzSO1XLTQqEfTCmYwJJYa1SRkPXEyUXzOrgZD12QLfa
z2P20FA+usmMBNHGodYry5maNhVwRVos2mLqyceVFGqMWL1ckxI9u0zvxMILKXzLPir9EpajfRqT
/Czb5KfSEPcxYndJICC89j/iwtgNs453vhWjQQxQPFL1Hnr4003T3FGN/kqDN+bogYjKFMD88rGK
TW5IuCcSYORi+dU2NiOD0u5PYSUsBpTsrjRlDpX9klvpaZ6g7ADruS26CsOfH/wg/u7o/BM+WbWF
x3M9zKeUMH5UN3smuJ855sltler5pBUVVHXu0VqjGw7hWr4LXB47AR039pyW46GjbKABFteF5Ogg
VlqWbHa6sV6DSNQHzhOPnv3amDVVQ6lodqrA6M4B8chAhe+lyma2gD/zYLYl5dfb1uoWNkt+VDV1
GWFibFRgeJu56txbMzTWDrRQ+qONYjNRwsWLM7iJe4hKEqid221TYbO7W9SregJi59Xt0ek4vHL7
ET1j3OTSuGSh/cHEIGYkSzbsh5zCW8cXzDYalNea0lJl5u5F4hggJl0BiaN/OPHhjpT8hD213q1p
i5CxIBXoQTLPa6vGm18YzRbWabnzwbWtgsQC2T6pb2Nc7CJSxw+zrruVoRngY7y4K1m920ZyRBRQ
O0A222s0MQmr/NBY1E9T89SW0yHOEFVMFQB3R7gvourNMkOIQooMvD2xOI5YvoR9/c2rQzzemjCC
GPHzZiJut1Haz8dEyKV4+xDaw0SuhJxzHnY4WoL5MtYUsCYVlVu0zjV2763tEpcAUWbOR3O6D1rY
VlpRtJYq1u2qg9A60xBcTNQxRQWR/FyIB9ks/x8DL8isk1XOa59CNSH/CALNvyXyemORW5Z8P7M2
jdssmqCglFukTzQO12pQ6zlveT5MvCr/iAxWZsMjNDqqfwu7IpwS3A/Sqp5kmV4cj376FPmwpuB1
i2t+t5zKdkxQ7kZLZi+Iy42VvEmFwpNglVpFliu3fV3fzwXF1UVCFIC8Vp4AnSzZj3lmxvu8Q65B
/BZdWZy7/tNt3dcopRQVBqEHvonD0nQSsTFaE3ESs0uhqSGMGHUVLS9/GcXkoVqJNpuzKDQwG1RT
k9ygSVlvaXHnho9B2w53g/Y/Klw9m2bOOtRxiEXDzlTee6qIwTu5YJbf2M7empDWPd97jy1F5VfH
eDXMpHlPOMy6z8Jh7xTBexhliBXl8FwNcbyxe+dnytCsmCKY7L6xi2nnpCay6jbTUsWbmu60abxc
HmPoR5vmp0ha59zlmhlegGLvAmbuCCbkGaiIyCm+CmTHFfRR/G8yVmwhTfgOSYDQmjbJmrkCinVQ
AufR7Y2nKi4hz46VYckssxtzZFtr8cREMR7vuTlC3TmYkGvWjaGHz4n6hcGfXn1qAP2xo/uhE9T+
NRyn7rzpmaucPVLkROK/Nz5TpmbO3yFZgUogfyid4tKidOE7aCAaRT71I4k9bZUXyi8PwDGVJbOG
FeAwI24w8iYVnZrFdFN6QbJn+YdCF4NZYfgPNL/OLljPqrZ7L+rsm6982sFYu8fNd170p8LuH2BZ
Ix+k2b1D00eaZvmusWIAzhhR1qX50lzXeTrGEG8y4cypvlMTKue8mNRQKVx7V1W4jrTz4M2wgXPP
PGSka9ZJgk6XjOpOBzm4fXuL/T1mw+DTiZj3/hrN8QdkeZPU2cM8+nLT5dZFMA/wZVITd6j9dRuq
nRV0AIV91lLJO5XVK+HFCDmoo6FjH3vR7loeMvk/dBQoz/dmEUDYH7SLtakbVkZpdPtAUEUQVKsi
siIWDmy7vbRLNlZdvLXT9wl36Urn8naqVI3vkFhB3FUvljW+0tb+P+ydSXOkwJplfxFl4IAD2yBm
SSFFaMhMbTBJqWSeJ8d/fR3yVbe9em32ytp624vUIicpIsD5hnvP/Vk10XMtGN8FAyh31CR7T5fd
MVBvTUUOlyLX1l4iaBUsgjPYqUTLh153Gkbu4HRdqwrU+3YPimElmaPRcX20kFbK7TTs3UVku9lS
aCT74TI18THmU95XflGxuOu3cRvsAHWRd+j2d7Yu3tq2uXi2s4vQg7EVj/XOmdi+VWxuVSWqO8vR
YRL43/X4MffilefNwQ5KuZXu+AcSzqnVius1Jbih15qUNG388cZi3sclGOK5JG5HBg9BHSOKuUKl
m2895VhtdxItrb5ZIr1BGIk20oyHbeJ+6epXw6QVbTBl0CTIFqIwjd3mlrBnNgrztYxyoAB+dTKh
jvBpZD9ak22sZHstUZScqgx2O+Asko3Kbj/C69ygZFiSmM/W0nc895trlF8s9EAx1GHZ2J+zld86
fFGHsrDp5Nz0IUK1t3dz+SQGZ2Zj2HIOt7bgSKmYkM4p0rGTyqr2qCWYtdljW6rbXB1aCBmb3MVf
FFm4TUG3IPlITyIHF7QUJNhERM2gJLfqbYqOQE5BC/4r4602VxOin722RX213Xk+ddbTnFOPd7xm
l+Dig1N5RHOgjJXM2A2I1rrFNhevXZU7jWegplB4UmJSevAkMS23svUWAI61a5L+p1fHjwpAf1Sj
PSwpYlDr3zpVOnuz5iwcTF3sgiJ4d+xGPACw0RpAEGkgmlC9x0q1b6KM483kGirsYhT59DcrKfF7
RKZpr1yaKgrIYps2uN8YHZoOi9LAuCV4DfeqXfwDBpuSITC6PpAcL3m7vqWchdJPwz5qCHVUA9N+
XFZ5TiCZUcnH2gCloApq4rHvLv5INrQa0XmKVHzE1aR2toW5THN6MQ+8aw33tZCo8jofScN89TLW
E7LglHAKUezy/CuzPHcLB+iX6zDMNZMyp7Ails2CR1hR7yLkTEGLHceC6CVcLW1DqA16gnpPb4a1
x5kuHI46pnKMLcJx0uFSVDal4MIaXP0Zl/TXnJJaFQvrLeiYgSz9eUzmr2YompOxHBkEpocAhTLe
nTjcDVla37FIWXmCDopDQORjn9wHZfBVEwJmj7SIdVHH23o8jTOsFgQ85Clx/AnLvvPAaFn1nxnl
xYthUHOYAo5Zf7Jj4oPLUnaHrqi/3MidQbctT4Y0bSYA7s7qgWhjmSBlTsuDVKzbfc73ZRTYmCJ8
492Iaq+LIAun6GxtQa5cYoKNjwIrR3doq9DPKeG9cjX6uehec4IRhiEZDpNSMO6D7mpIhJF26gMv
hjCb57emar5tSUoHvQg0eOyQe8db3ifVEx2Vedz083sx+s8p+rDJyC9ozvgZCkDpdo3+1JDvHhW8
OUN/RPwPGzcyfha9PrKPfTQKrwqdrn3mP6ZsyjjAej//abL6Yf8ThJjFkM35FHlDnSf7gcXvXT38
StnFnWAanq3FQCYkg4pWlxoaeWTOZp1NIcstEV9GerkwmxusUAWS8QQkXJbJcDGx1tcskEGaQ3RG
gUSTtZBOFM/Iw6mw3QD+lZB+tq0Vij+tG6SXkGskZtDEyogxSVCKFZG+rL9KcI0pBkOVYx+smnw/
uL+YIHK5qjQcFqJiRgqSZdSnxEx+1gYJGIFR3wHU9vEfbIoGDySQ1ZyKgduBsoC1JEuRbVN63P7r
G4kR84ePFVevGkLZslOjAxdRH5o5CyW3VxwB6MqMQLw7GihhhHADLWlzDmaiAXCr/CmS/LmBgZ8U
3wazgBaz4yazBRRiB/GnyW6imgZyQl0NsLo0T9T2b1ntHXw3eg1suexUQFYeRWRodxFCzzq6IlPc
2uyg8NmtzMOxIBTb/x0ZbKw1RuEAzaN1jlb1WzuzgDIzdmNV3kcbvJc6dAoWZMPRFCjxewaPPBy/
UivFwClAczpeS6JWLujleU7AY1XHSPK+RTPIxBwketRHUTgvzsLcraUjbxQiuFa6ez3aRB5kthey
RogPUR8gBSUwKZDNZyB4wUaS3qL1jgSUhdSqye4SKI2HJUoYnwgeSNlbEztvxWTlBxW0981sfM3o
MogLeE8TdGQNmpQBhwhWr3x54AyZRuMZCjuyo7R8WeLHRjo7VQ6grqaAvzYfxRhdOhUxsCMUPPdt
pN7Ur3udoxqntMD0fXMzQtR8V+kQshByeXBKbe6zRDJs+pC7Dm7YYvMGUuW/Kqs69w77Sp8HJU89
Z5Mh0IXuRx73wCGqI066lE6gaMkA8GsiVufoD3XVdKmC5dZixzwWeUSMO7DM1ujOY9cf+6C+Fw7V
PLkUCiqjfrVb9QzI5xEGhblNZPLdOM5Bgt4Ftefe3KJ9cxIH7Xhou+Nb7TqPvSk3Y1luFDWFp4o7
x8ufB5u7ZaLqR5x+w8RDzkWNCBvlfBQT8KPoWjWJ0sheRRH9QsW1N8aUURUxYjil0gSIfjfTtZgV
J215GuvxGBjDo7nea3b93XbVj9qjl9Bgwtxp+NK1YRH0RnQfXfnTMGL6Z7v00pHPE1nPhsQ27dTG
n35YHvzYh9dlQHHk6lHboix58nbqK9dIRTVw+cnCoN7htzLMgVhAQ3Fn2J8UbOGcwrvD7/GzlWwu
x9SjiR7NzTClT3AvZCb/iCm/eDVBiI0Vf6C+e4roONO6eZSV88dAX1avr9mYcaORkFiOHOQgEIj9
QirT80khSAMaIgpgu5VPltbGUsm8n5zht+WoE4zf+tKYDypOBRzn5pRTpoYVRup9VwXW3jMVuEBD
7oHvzXvVMThjvk8HgjwPei4YvH7BDlhkvj4vVJIt4jSXLC2RDhNT/cE4xUbwnNIr2K3JUzp7MyKL
xCdKjk2qkfu1BBfC7hlPqtNsOftmH5u5+RhXTTh5Jfw6p8b3EbWhj4BMCYTVBSWzD0lzo7AAYGIc
+j1qhV8w5hGdNjn7uqY6116ZHFOBK0+Z/V1E7MOGEpsRpp6/ygHL4jTmOxh0FRNJenNZ+h0jAnh5
PULS4YKF9i3fWwAHabwtVL+p8+a7VDTGZMpQNcWlzQlFsA39WTTK2C1cRpt0QvBo0Urs/QnRY9pC
kNP5jz7rfHxftzYq7K0kj+BZmWcOIrlDTIYKg+nTESD/ez2Ur/jS631CbINDrRsaV5AeD1YDJW+p
UG6zI1T3ftL9HpIYTE3qWAf0VMmmtXPvIaLIp9bSHwofBby+wrk4mgsB5wW5A46+C0igNUqRPTTw
+ocOrLxYeIZwgpaD/5gkQAPyET27B/j7UDeSuDsbB1+kreXYHYtSDZdUYy7SrFeT0ZNbn3Aglo4P
YgS6YhWEztflNhgqJywWBpUDpSWvGwZxTyzBuGL7ooVxc6Ad6Lb1izARHGqnkMQ9INcop+xpwWZC
B6Je5gTyKYYhlz2R3kXsP5DwLv6mrfh3zUxidRVVxLZODd7uQK22jOdAlMldSgRrkmXnZkD6QpXM
8bWMzqH3us+0VL8bxjJnr3LPXoMqAE3GZtJTs28i0z14Em9VlHmfwCl3PQSAt8q3L9BPPxWzn7u2
1rBZMbju1WzArliTkED/cdzbGcKOPntgiY6mS3EK1v1HlpMLOQnEpzSO0BT88jtb3GIX2UylhE9H
4EQ+8oqmuPaG5TysTDSH8fU+zyyYl1y9gyqa29xxcytpn1LWvxfTSN5QeqcQP9XHkLXtPXtu6t64
abY4ZgkKIG/SNkzzMZmX06LWYSWCexSG9kCWgSkSUH4dVZydAR5cFvsxbb3qUJH1w13rqePoEYgH
2nbnzGLEgOsst6V+NFZNTYYb+JpW5s7siDyRA2Ra85RUjnuquj9dbMz3fHi/5zZbc001y4wAwqJl
3HvmlIKl+WmzEzn0OSW+Z7T6Yezd11nY9WPQXCobLRSNM3C+g2myTihBp+zmmlWTn/T4JaaOO/Sx
9YsBC3fE+e3Ke0azPTgdODPQlH9743KLl+zWLMkDRu6fJk+P3Bl/5gbuOWSG7c6jBw0GNRxk+t0O
pXNtxPhKuxydI//PRHpcASVgQ65VSwGMGsvMZ2Jzx3q3pIA1DT3esH48MTqaDxyFRIGQwV5NRrTH
9vMSBejKRF3P135Ov9O8Og70SEBceMTPef02p+gPam5JK+g/qtz2yV83scvOyt2lZkDqSf1iDdVA
Hg0qRvDMm9EmejGO6DgQIF31jLiTrg6FsytQ0qTpj4YtwT5efsQ6vxtihqjosH6Nln3r8ZYngW1Q
2y3Rbh4JCqKCGH1qw7iCL5xW7TXDJ0YPVK7PiekoSAw7TaiEBuaYBfAK1MLEvCQRAefwA3adAFzo
WQi35gWXLQYYv+mJaiMLbVd4kb8l2gPykrtvhhZqcTFfZoEtz28v7tlwAvJSo5aE64GeU3jeffOQ
s5a49bj2Ao8RuFy7ySRXW03aUOi7nk9ubP/tGPycCcb8Gr81RhPnobOYhk6+/ipBiiLfTOBu1HdV
0P505jUVO2K+Usp9beQYXOw+OTqYMt15qVkuORqCUyZZ5FnInNDuUWDnyNMJCa6h3GOmKk2icGqr
3Hns7KzRWZjX5ZdIl180V8kBFDpumOBDNQKlaFMLRokjevA0O3nddzEjYjbSFFS/CIi/MhyS8aKn
Dq7VvdlWtzynwcsXm9szmx79YHyPyX+dAMmEi+H/aMvpo07mBDs7CCrEwS5XE7gg3q2pbDv2HgQ7
GgOKZGZLjzlt867tI+x/iAxtwBuTPSwnvJpAl0jW5MNTL577nif6kpZOsWf9Np4t10EbmwC/rtq9
F0AbsE1XHuOStbQNHgVEOIF5Gutz0dTPmAresB0dA2dxsDI2xXZqOARKxjPZuM7tNWJL0IfOPo9Y
10tV5dtfNaNqaBQO/7ofd50JzzEdy/hSms18NwxkBa8e4GSWPOln0snz+r605n5LEER/StrW2op0
vs15LE/5y1DkeodyHr0ATGnY7WqPgBZTm2WI6wKTVy7Ba144/VGlyNtaEwqlsdQHIUw2N2b6Rdmg
t4OPJFl49jVvo361Jtqb1KICaaaaFs4rb7kxU9xj9wxnPRIy0yJJ7ur8d+zglqkG44Zn3uN98eIn
Ly9w304Ww8YMbmtxBVKDDiptBBZw7+aWPA2CVF8cGkIO7TGcHI+MbU8QLUahrhRg4ghK0498eOzG
PxG1+VWLKrj0hibEEWC5RvSw5HCFRzFyuV2hoT7b09Ieh4ix3Bzb/eNoWp/lshS7NDce+xGxJRX/
vWHxeJ5w9z+0TX6UKAhNZ27fOoJBrRhe9lxZ4K7zQye8+wIBazoG33nyMXvkeprcTY2DMC6GS+PV
zjGeqQFHa3YOi6iIq/YxmGCX9WA3uzui6ILtUGO6cZweXJlp7ccfmW7+VN1IiTwUYdHZvwK3xtom
y7Nbos7t6ocs8Ui5tceDp6320BkcL3jm7nRpbRsDz512PZqiiNIbvg/vlM8NEG1KFDShoU25nWqf
iXRKmvM83+qI42cg9Tt2ydxdenQS8Ec+vSUDtDxB7oPO+ZAbPWP4Jcj3KTwsV8bJPlPl/TiiAvNp
HFhvqJUFYJyKBtuFlevDOLo5wISfcG36k0lthGI6BTycmPd5SXBzWTLXa0Clo3b3hzvy5RJaUo9P
CqE4I2PsOqW+yhk73zTrT6oN4o+7j2KU8GrndStUyTPRKPHadwMGUc4BvD0PP8xnV3utb+SAnqPv
0l0zZ95FMi6H/k+DTdrao4o0DjpYfQTbi1we2a19ZWt6D/jiLMwAVBAworbWmvET+OLs9c5pXtN/
+Pb9vqmKG1SbJz3l0+NoMKRwPD7OrNWfrCsfoB9n39ozT/R4PMzi3ZLwKihw+tuyJKBA+m3jut5n
1iMCGBEq4vyLL64z8uzTODJi0GtZbmO4FOkDTw2AXHp4JO2cj8/ils7bB0AVG2c1tPemv2VI4G5K
MdZPImF04qVw8YrWJ5Ygao5s3VkaC6baoBghD3LnGlb1K8jAWNRlve3RBWdDdl8oK3/2yE1JFTCr
9YthZOW96+EiYGq8xdsD5QYNB0UsphwXJTG5VuzQ02w8dzXNfFqKlM2RX99p0s0EuIm918j3tPbY
3SbafgrMllOTvSKqATYRfWveYdf/GQ/VHU7faZsl8WPlZuWPsuCzHli+VxLjfTy46EjWTafFvkpM
UrxiqLOXx44VIYFiFFxL4OeczPieGJoQMSglZJX2xR4Xsp4bvMFM6mD7n42eoZfvikPrYi+apxox
9YxHqZigPHu5esqFDm01gBqs1aP0i/qQ9+SeBPa8aykDKeK+VaXZWzLHnEeoGnbA9kA2MRnD0iU1
ztIRvmcKlI4JkWPNd+hS9CGoyPYVeGWxGNxyE5hRpCeDMjlgcDc4DL9AWB8bNRGZs24OEbf3DaLF
UYpTgIHy8veL6WW7NHV3uF9TTOPOwtA/MQ+N4phlJuegC8u6HwkVlVym6mBi7w9buG1j5UeX0ezt
J1WM4j5Z6fE2I1d7SuhPQdltfCyj2rXx5pS0AlXVPcUT4G8lz7WkdlIDG5AlPvpVJfYWeoIl1ndD
VrzFreveiySFfd6TCgHx+8N3nXZXFmi4kV0ToLVgvBJz9qNmsbkUObSuSdwrxcFUN+3JeMsctBuN
UeJL0u18TEnlwsoYcZPpCW/V6qTuG2DYiso7nif4e8Gkb3Yx+AQt2/fxmHvPQam/fKTTwnlrcN8W
jRGawM3IX0Ssnw3+eVwzoO08OKSyLM/k1D3F9AgdZptdYJdtSJCqcXRV88fOUyxkpr9vTUkSodc5
OzddPCYoDreArpuD5mqqhftZlAFCmzJjion8zDS8+75DigJu6+Tn8leVpkyXyKEmnCV+zlg8YqcJ
KYs5GYvX1urnC+IvQBg74caECNp0dJV/ovfnKcPBzxp2TY8jz7NZh4X1sie8UoU9yI9G8KH3dAub
YmKhlnb8kzH290JJwEvx08iCjPHd0huHvkUeWMF35yl26Wbw9cnY38Va7COGhRs09sm2S5ihNANQ
b8bdBSzEAyzOYi+wLI4ozVtRLifWgCyrKQ8MNrv7rr7FaQQpLU2do1mRGG4s1S/pv9gWqyETHmNd
uOxrKqYbzNUDAhXsqnwvC0G3zQwoGJYbLX90GjK2MVaAwKFDXQ5cprt5GCizDO+4nOBmZTPvmXBx
swWM4llH0COP1LfmgmSaLKmsuNZ9RaekknOCnO8QIPvf2HM/sQWl6ZXo/fCXgS/xwUCZy9YqBuiP
vnE0EdxHY2o8ti6BipHLuatLxmamL3e10yQvk5y90G/0FVMD3is7QoVZT8ZmdKEOlDq4K8c0Oq4j
b9VkgPAH5zfmDxawQXWc5hr8jdMR31Us56yy3pCAYxFaBTkrqZFziC/OmpUyyIQ0AG2C2FOELjJb
72ExIWH5++WvGgNpwqTDwlQsoRM0Rp2dYWoRqJTOdBwsfNKagjWhn0IdVhHXGzKNZi/EH/39879f
etXG+8HwX/nRWfn+TUsKVMXo0+qfEj7f89/fihlHt1MwH6GOGoAcEA4VHjDIArAYFs+cQXw+7Kk6
d7oOthzK/VmvX9AUIgDJ4ApBq6LjW8bpzIR7/MeXt2Lg9fqr+qwyshevwzSSTVL/47dgC8/h/9dS
E1QwLP+TlppA6n+rpX74SKvv/yak/se/+C8htSTbjuEBwk7kKL7tBmTV/VdYnmf9B9JeYu8sMvEk
GkcS8f5XWJ73H8xXPeF7AapfG/fF/5ZSOzYJe2v4nmcya0dv7f3fSKmt1Tvxz8YU9PzgjfiP4DCh
pZZrlN4/SakHLzONYfVmjyQGb9jhZBaokq05bsQXccHv4wtD0i15Yu4JO9W/VzhbvMB/+ebYKFwS
T3F6Iwq3/uWb15Vbt9IMkPAq6ow01NBe5wtiYjkcGA4q5qryG+vr/+O3XX0e//SaRydypy7l23Y/
UYElJQXnYTcWIXmjUX/nNoxz/odv+a88b9/77y/0XxwsOQvHyAe9cBzAveirBb6538XRZgE6nb39
+5fnePb/8e18CwYcTg1hegDOxb+8r31hNBjd2+4Yg0Q5JxLBhmM/8uxkY1v5oHdhsO7stWeRhNBs
8exlD0E5s9bzEDsTCPPglRXtrRHxDERxFVYL/uC5pcfWXelusamAkuxNwpM980fkTdamzixzv2Ca
Qyv6e0JJoPjgeW541bGKca92djkcGN+zs2up57L5MTJaDOTZ/OBIJp2p7iE+qR6yU+vjap6Y3TPB
G2rz5NTihsDVWVOQab6WmMc40A36twtCtoQgNkJSne5Hjsp8Y6Tq1fZB8PDIfVZeET0/jKs2CGzJ
kRxxdOwY9Lcx7bWV9CCEu49+YX2p7Q9CFIoNlNtXlyH6XAHYcgr33EumTgieH7yZTh28DiK70yyG
L5a+FxEhBwoq+5vm+iFt4FKI6XVeoA/3WKnd+ccieOR5A+8sEgd2tRJAjYUkbqbDlD3LCw0qpJCf
YwpFQ5KmuNGTA4VxnF9VnzVh03TvJlA1MGY1fQGe3oWmrqw9dtjKV1sy/1oSwivxzUyHHAabT0Lg
+IP1x0uO8yb0/TK0Kn0FIghBuFh23ThHO962o9EuPyvjLGvwKwNTyS2YG6sk3rZKrbWPTHeOU797
MXOVlIzqcfnOtXpNpL11Y9aYnXpdGByyHW5QD0kUJZ7+tu3yNW5+V2X/MfZtsV18v93AETVQL4dL
njG+mpv3CAel4ZEXUvnO3pbTK+k13+Zcr9qgYrv+P6WtXs3FfVzqJ/x+cM57cEM9urPGRdOAqdKX
yY0lBAZHFueoFfkrdb1zRE+jxezdK4t5OxoNOVuS3Udh29O27HnXfPK3Zmn+6QEKbU6MPGB81c63
4VGkWQNgPBTBm9x4wrRgbbws/dPnvIKyj5gIGMM9CG+o7DbzWFF0PzMbAQn52r+DGgm9kXgK6SPr
xpy/bWj72yzYHBRkXEIYkyF68Y1l1U3Y+vwgrQOIVFdkEJtTvMvMTDwUgXdsJQQ9XFOgHvrqGljd
zdFcJoVl3ddZwK4OV/wOQFWxKYzkBAlgVwnL2c8t1w9xdxD1keiwbEKaxJYyyduOS4Z/MLWsNPmg
A59DpyXgKPCf+L9igGyc8RFvxgytvTGc1V8+bDGkPcQNgywv/cflW61zw6itv5hSUgn6xZV5NvuJ
GIzo4NCBdYQEI4NpwsiwGkiqOcIvvL8bT+an9bpBQvdC2MhloTiHNDC8W62M2YhPhDk1UMC8AP07
JE+2EthUldeElTt+FwYTuSUBajmWe27fO6xJ2Qm9FN5tG/Vn3j2llbIO/dg/+M3walSdy5iVt+/v
lWcy1+LchcAYN+9CcBsWaVseQHfu0i6Kd+56x9UeEy1imAlahKDGaAyFfNg6AuIzmPBRNLs8jnFD
DGtBu5oMOsP8Lq3hmR7swuo+1A53qrV+sUGmhP3IGe903T6Q8+vk8R7DryYUqeq2wKuuWGkZ7QXL
wa9iJF9GsoTTWzShNxldbM7lUMLTaZUTcn6u0zFNUV2e1svJr42JTGwOs3ggp6BJXwv7rWsF6iif
pZlbyqtLcFQmuSEThsxLvbwNDU1bZPLJk02+1xVH/t/jiF5t6YlvAqb6gLoamXnB8LKMeFGovUwW
RRiKne+h56CaFj6RwufwV/O2EtGNGp4/5kN1tPhmoM5ZDJEEvMwtsZeD5AcbFL9ZBfUVusa1m+bD
2FWvhkDg2BEFwySBCcl6UWi0gF79IxDzazstr12wkiijRzrFBpas8sI4U6/MaPexlz6PGuayy4dY
zc63qPk5x3k9Y7ryvUtdMs4hzjdM7Tv7u86WV+FyNXKWnUxlX2enuAKXv5I+/wfL6HZyBRKo9T5m
l7nRirerN/K9M6GKM32MSG5b0k0Sz+cY5TnS/cNo8laQ39Sg97jvE95WnFAezG3OIA/wq8fa8x9I
s3hGugKPyEOprh66wuCpGaArFp34Tj22CWiWXorhkfVcq4e3JT+qifPTCHhpqOtoW2AZkfL5vr4l
S8sjRgAhAZ5WghwuljCf9N8XaEEy2rRjcv57wbvN8N722RmrUnMgRbPne4aLxXM0rVkf9sMvnsgM
CQUbk4wPPGB0tzP78uo5/QOP9vfEjn92OaOD1EP/4On8HmUoLm/AahjdDoECnzwIezd2xae2ZAMI
llPN/euEs4gvtzrd4sxnRJjOkL/mOaznOb/6c7ccoSgR79hEWTh7/RUWPIjNoCMOoZPr2Pa+Q3wF
zqRbQmsur13FTQEU8Mmpk8sIr7WtXOLR2WkW65MvGYoHOxuujkF6JMiQZ57Rd3yEJF1AX+xy1vD+
/Noor9w7EOw2eVYzKlXBH9Ach7LjCZAw8t/C7tz0Pi8B8WONqpPYBL3uPLljsWAwWpDD8or6OMxk
au44ZQ1U2aVAUgcxN4UahaKgm1808aKmlz8OAiNEIVsNV8H/2bWMxUZstZsEV1LrTbvSmgjbXDqk
UqB3dqbLf8VD9Xfv6l3DvAOkCOm4A8xgftUDBIQFHDfiVfGDfOatD9G9AFtiRNl4N2fDeJfJlqvU
3U9VCb/MkMBfR/pQJggsC9xf0uNSbuuZb6XE+0yobU/wS5U0fVh3ejxNsiXjKQ4edaeuiYaDOY3O
h4rYhucFU5JpBoVTFHjcUIPqbULwMk0rnhu8vy/Y7tGEkukW5kXxadTr0FpijvLAwjIQMUwO7XXr
QQxNWKM3UZosCIZw42aah1PWVjZCwVmGsXcdZfSJOT4PkWO8G4Og1jEW3o1lAocLjhdriypnCLFC
3IzJP3XB4G8z9g1+37iIxdXeyyjgeCnk9HaM581R+0fD6e6Fbh/tWVZ3vc7fYoPDZ1LC2KE23bHJ
U+5kHv3AKvfSIpmuAiOvEBdQlhEa3JKQvLGgkhwnf/7SEHfPmQ0gaiK2YEIYswzTC0QaCFLC2PJ0
qLmITJ9pnY8xjmd658zGTve/Oe3mO4kuIra1tRsUDhh/Hl8yjJbIOKMPwIygp//+EGsuMxjho7M8
CqIOQMO+WyUE19aE8uvYBYMMVBBhUmNpstOA2EBWfplh/jDiiJnr0BylrUjnQ8iJshXkk0LkJLKh
O9Q0oZs8cV4WO73ZAANYxE8xbGkHVtJgWUxcowqiOuVPM9ndgf3GxSkgXab2uePZS9p1fSLcF+ei
d1K190ngDDpz1BoYSrcA0n9PHjdVlFhExmYF/h4MFsOAx9AfwORBfjWPg6hvbHj+Qvi/em7NXd38
hpnDvm1Kvhy2fsh1vIXxk4nOn81YQMW7zZYh2q3Yclf9ZqADT6sqJgqtmnOb7W66HrmtwQq3sPnh
/15RHBRwpWHGuxH5tRJ2k9pHXgegkdMjXu6tuUH5N0Ik9B3sOLwT9tpJYMRAGxNmcZTeKyN6Ktzf
ccGH3SNb2hFe+uBipt05I1fayqNUNWT5xY9avELpZz5MkPrLlA4kg9UaSKAVIH3J1cYj4/gEE0bV
YCO+lt0etxVPeqsn0FqYrymL8DEWLKrpvrCrtd4hn92PEiEKxdYJKNn0VOKqaYRbhm4cHSIe4fus
Z/hqz8MfVEkUbir/pCsCByUqe9O0gDTzsjsY9hjQP8Q80RcdchmjnyanldbH3VemeHOFYEtF2Py2
QyCGDuTisbML7QSwPqPIKWzQXjfmAAxmil7yekwOgYVasRspW0Tfgp7KOI8GEQYrrR8yMCpS1753
0vwzqeaKZ9uKtizDsYDaqBzngiT890jDyhazCA6dK4adT7vVOd7vMhZ/KiSd586ltG1qZCWt4HOV
Th8clGxPEug0JhPk6mY+/ijkdPNWSoeFkopHUHKKfTTXhYiGa5ew3vIsmCpedjHi8Y+LJHHnNj2N
7ZK9EiyymtzQrlOjXtyKsWwB2wQjdb23xNTe9ZQWg7U3TNJOlSI4k5oSIVdDlkTWjzQbLGwSOZLG
aeZ7iSvnEHvR3u7UFBa9/3PILXfbOcYz+smbaCZJN1H2BzxHcrPu4pwE9kuM56bteorYpcHmmB2D
CT2/7UbP0UNRue6tz2ucj1GesIk6I3QJHRNgdwSPkoxUEj9rROKuHoj9yvSnp1dsOiq4OZgcIiwR
vwC847QBAOT8CGCtf6gieJYY3E5UVkD3lYzA2idym+FrJhGX8BobVOCkuK+DOXhcjYtwg+xHcGdL
KHtw16hCfDbc4gWFx6Phq0+nI6MdGR+fb3zJ5gBbake1Xcj5UDbqExJtwKHIfWZB7t/NUUXv7vfJ
lneXy31gn4NEeQs0NwAig+oI11ePCk7RxfXDvRrW2y3r5qMcSTUo2VKIRWNfi2jt0yDPQhUTCuO5
BmDF9UorEG+SGnewW7Hje+8JI2PLhqCFpjjF+0GPYbLFO48KTLlBrZ8gPdvzUSWI15lAHCFgu6H0
mD30zBuqfAfFnbMmww1amfrIOuyunhssSrDFArkcMCmwF2Qps+IvtmayR1wJA76yf1VWs+usKT9P
ZfHpGcn7DCEv/epMfXaoajaN237UqPs5Saxzbjnn1ozuR1HutK8OxtSuHsPyaur2O1+Wk8MjOAw6
dmIJ43bOf65f5oVH2Ve/TFJTiY8lhqZurnVqfDToJTbU2eTWmy2PE9ymk8UzjTJn00ussQlkvkeL
FRRXbPfbnDFeVU3BrKCCMEXqHGLdVds2Im2t69vo0skSHLeqh/LPzGYnZ1YORlcHNyDf5rlymBzm
ZB1H0W7yySGTo20RsuTfdVhwJvc/eTqv5ka5LIr+IqrI4RUhUM62bL9QjuSc+fWz6Jmah3H5c3d7
JAT33nPO3mu/CiMKrplQbrri2Uk2aYFFuPVCojax3DJ5g/dZdESPqWX3y1jq1mfhHQTWax4H6NUW
vqcZ5iBqUxZVQ8BZiXApC9V6S7TGs2yJT0lzzA8+Tin6UTZiKlTnoPfrxJz3JRLjNOAVcHUPY61c
m0g9QsFMVzWGEi8uUQekyrgAzxiw6eZG1dQDoFz0QkF8xBEOnp2PjVOtcikFUu3UYBKgyJLlMwmE
tlChOEaS4X+vXpjakLkVooYe49lNml51gjK76MDZaMB07XoqKe/aPrecjoM9uhEWQb8U1nrVX1pl
rOkOsYh3ok4O9EAwL7rgrF40H+iE9oopbqOLIJr9ZgrbEYxs96eHpPnGnpEXNOhKLpfcBJyRjI4I
qhkNNYG2HsVRvxIryd+l/khStY/+F/2XXhTGiu7zSzlFFqA40MVaVa8nXKh0MFY6Zh8ESK4ex6bn
Y3ZdwUpq15iwOoPHMZzS8JDGHH8mVdgVonxLB8w7eSuiFZgRDmXTKTFqiwUFRKACXAvs1+xiLnc6
SYIb3jSTM0UsYaFPDilTMEcJCX9Kxv444rimagsrO6EluJmyaXAnqRg3ggLCXOG/irRUnl1sHLpq
GNxZqHMieuZiD+tyrcezBbiyFLY9DDIjAMHHZPGqQLfc5xyCMLCvokQ0dqJfICmKG565JSSAkTzj
PTq/cI6zVUWAExRw5kbTrHyFTf0AenMm/9dwFOIaVtY07VNpqOFUEUJaatYRYUWN/yXd9rJ8Tiu8
TyM8WDWokONl7K4ZSqq6D2k4VXsWHAr7Za/WCVZZDZRpcUjVZFls2FoTctT1DRxGhkj6yVw9izmD
AoX5BgpP5eC0Z9urO7RWOkhOw4DLTqBYNhCMkYk8SKWcHmpSfAoiT87jMDx9BI+2LovM66YQGABy
mcJQ6m01/FsX4xcQDDXOaDrFOlO+pi4CD2xdu+plMshrlVZrpT39xcooj/6q1uufMhPeUyRuTpOM
qJkSdoVUs8hB5gLKWr0F7IjsrjDd0sJ/kEyqAyvFImkjrlfE27vQtzW3yS1Uy8TuaCrXFMcEmexo
Dhatczyqu3Sq97qWXUM0EyQusmMO4I5WbeLEdNq4Mrk76MR+cNcga07gHTAHxKMr6EhsJ5ewhgbC
F/dXi1PCE1VzsqUMOxjKlUMqoM6cmm/yd2jXafKrFdC/TXMIG1FIom9AafSu1xKmPoeKe/RGAiiK
TAJNQtK1jVCcZwVNca6jYE/CuHM1bSENdG27biTueW7ucU/H90frSDvqUl4ZoqIjiWfEViMXHcEi
5RL02FFOLmopfKFPiwLSn2Sx/LSQpqGmqtMNW5G0Cz504U+eS8szUhbgoJlafCmh5YFKhbABcqk1
bEogIujRwhylOtsUDfccb4VTVjdcsWMeBBIsYGVJ2qqykp98sS5MVhV7+Usxj+uMmJ9Vr5G4VxlE
/FUjJ7bEN6GbQN9XJDwujYFwxQppz2ncf6agnzSjAhMs56C2sbU6kTJoeLfCkOQ+AJpGDZCk1ukE
Ea/JAhSQJIX+/N9vhif1aMyphY7L5ZUTbCejQ4x4do2mz7mxYg8w/FGH9seh3GI1Sb8iwUJok+N9
amYJ8L5modVcmoAYGu1iqM6DjNKYYq9dZUPxMrSqgMeBcYAvsUuQgcXZWtbdWtLPg0ADuhXxMqHk
7bOH8KMRMzHPLZC6FLToFGrXipF8Wyr4zATV1frQrcpy26nVZ6VtpxpzUFhRkjea/6X7EQF+JkBF
mMb41meLMb0RSRaZA+ZTGZW9njZ2b0yIhYBJCjpt7KpxM8RfmOxg7hG2mdSL9xYTvk1vFDsQSpf+
x5JpKUOHO+ko37UErG0QN9O6uI06uNdJoMWPsr/VMo6IBnteW/tuqTeHoPQLTErSQyhFVngwgv1S
ZIRQEEQtvAZ5uNVqsmCqAtW0mChPP0H3VFWfpgx1YOyEKyfUz5Kw8qmbnnFgHpgTXKE8uPIg7Eow
98R+1J9jMpXQ9YuNHvHW6rH4pDH4jEblMQvgkYm2j9oBW7PCQqbg2A/KuHS44z8bfb6rQv6u1vwg
EWrQQAD9J03grGWVa10obynurVXDZpnMGuaFUSJJXnprK3TCZWQdsKhzlFeKb6TkEu+b9axW+DK9
ApD4wMXJZVHlNVNNqsQEcrJRsJIjGllVDPK1HEDOv32njqiBSWWB/bsRSUn0gGo31DG45MDsA2vz
1xJlLfJaFPwpPhlNvRW6at2RQpKRThEosLrkPrjJETOfB7Cbz4Mxix7X+qpv8SrW4P4QJ1u+3yMd
rxEBm7AQieYdrkVfbQxj/JBRD1Nonxv6S+sYfuCK0JsLhSTyKW2T+3j6I1k/Jk0xkyFrPGcN+bje
g2DJODqFYQE5Lj+F7QAZP6wVu4+p3MWg49C54DgStplQx+n9r8hbMo8ktedIJ0J4F6KvOpnGU6Ox
7EcC6mAypXgN1H7zBD+qNQyY81Zxl3rFvGoJHb0JXTASsqncynJZubrfWtcBWXz2O/TWF46EiyDz
mKNXfR97Vou2XkiXD6HG1RvGkJsw0TNKhsdBn0Wd6Uyni8uIu16JJ3rKS2HbKhvNR8Eh8VilCnYO
I7uirecjjFkgx3DhAuhU+x3HEkMyHr0U3OoK6SMGx9CZSshY/ElV0SKShp4AYuFKiHHtCJVxwQ5d
HAYmDldd3PaK+JoNUuQ2tajvtDF6xl0V7AQpbVzE0K5QiCE5T/gpxFp/0SoIdql6oS0QebWv+/uM
s4vKiAlzuryps+TWG3110s1uW7Rp7c3orjxV8hAgCcekUB7hNP40QsVsiKb/nsNeDRsnxJVLCGuO
RBYdIAyDcWY3aQo2XeLeVrKvs1JxzUyjsGgA1o9ae8mEKNgqqhZshGeFSJRkqu1cmzu/pH9VLefU
f3thIPALYvmGAoDdYNRPgcaWbcJiRXDNh01TFUrHsVKIkxRIEIDpYTw0VUHJOsJGAIS+gM+ZjSKT
MUU+vH8LPYoFWOqDf21JriGWKvr6d+sC8abEF1NNtJNqOYGGtP0G4Q+iAwchdHBiZl5EKW8JxOmx
6gRulTUt40Cf3Iuy/1BH42T2SMj/PefUK39Kzecux191JNFXrso/QvXWps+vhcCMorQsFLRwoffv
buhT62Etr7FYjltVskiraV3gQuBERB+xWvKRirxgJjbRCCVHWy8Z9yLcQJ8NztICvUmBhY40Vma3
g0a5iiRN3smx9WmRPbqLfBWDqQm4JeEEEGPggkOAPaBQ4tzxVfodQL6unXpXaCyS4wanpsDQTS0L
raWD51NTqomEc8zsynPTMfpGPeZyhWI0xRh8McLmJAvpBpLEWMnwQeIL1mXqDXkehE0LHMuqKJ+o
vTg5isLaHMW/SCqltRVaxq43dlKr/8xNaO2UhmBCVAGKExrtePr3Xdf0BEiXOE1lfYxcy49SpzPz
AsAdwAbIuXYb9GSZKiDqB07Hq1IhaQLX+IvWJslWSjbGeJUFntm4zTSbfMMS+etU7CaT1TqQnnLk
75lXpjupR/2GNYL3bInSuRSVAG4XiZQLQy2MA6oe9scNOMuLZooAda0M86WY/qYqu8yo16SIcHzU
fTl9q2LFq0XLU1L1HWP0eJ21iVIyuoR0Ztxgjn9y0WBMKptMbSRyujr/Q+sFg3G/Yq7K7GMaiATr
BxA7sXHMQ2eeOwvYQxufLIJd7WruMw5K1TNPfLpRFFPCTiRY3sH9/IZ9mvyguYv3GuLxVRlYDvS9
JUwN1LdGZ0GuFGJKqjLyjEL/xpVna3LKM1si6tfMwM2HOH03iuoCD4uEAe2slLXIhhfDVMZosWYM
Bosumv66tt/HLdFc6CIuPXUEaJrmPc8rj9b/j19GR6HNFymhSOstJHkrg3tnR8FMdRj4zwA47sei
DVaQL8fzo6j6zh6N5tdiLo/JjVYn/d6yhc/GgJ4sh7jngMxo1VHjCIUjZgx5YeiRNjPzoij3EY6e
pQhTMFprZoR9s0W4f8rKSsaOVSHqTxrEwQywJL//BOyVP0Z8vRwtU4++1ks+lcV2iGQkywHtexLU
VqLF/DNSxB3ieEywZX8yErK1NIVceU43Sxd87A9IcEOw9+u8VP0XmfIMcpgGZTp8SGrtg14EoGLl
k7r1+V9R55gIx50PloPeGkDnAA8p2b8tycvSZ9oCER7Bt3gDd6OTcvPiSsZ5j3q69jJhQf7lyUFJ
pj+wcZ3T9dO8k+kteWqSv+Voeh1LHmkOMeV3w9HtfX3Yk226bYLC93St5XQky94YL2Ho84yGUS9S
JrZYXGKhE1Gb4Lgrg0U7IZH2atAonfLhXopTAZeELZSDDbQjZn1ohauboa7DrtK9rrAug0yjU0cg
yNRF3+SCgtceY06iDtKunDMTvSZBhrNPM4V6CMkwwZKpsaCnJMoOC/Xgvy9wkZqdIgG3X6M0+P+3
ssgNJjVqSwxLqeou5KLTf/8p80P+6N/frdp6Vt7+/YZIfMS+TC7VvFQWgMlbtY/sms+Rfjy/Ns7a
yFVi/0UMSm0758dHHpn1OR0U9KZ5oHhUNhnJaLKFAmW2rhZPAEAqCcFyWFobyXITAdbEGAdnK8SH
fNPnAnZHY/mnyeBmyeWvvDV+kytuCGj7LRmI5eSfy2bYJ6E1X3gP0Q7/H/e1tjbMqLNLsbfOolxC
gDPxCgRydM0jpsdpF0Ls7341jXUsE1XoY5itgEMU9V1iQ59N4e4PEGtS6yAM6pa858KNy/I9wSxM
J2F4jxGaZ6PfH0U97L3BVDPUARFucks5BrXaAvXnM1Si+WXEuusy18eH2xFsn2WjZ2EDcUi6pXjJ
tP5YFXGOomXclCi5NzJHpizOiXVT9nXkY5OJkhuQsNoVkuJllBFmxH6G/lXlBKmMfIJZ98S0Bgqi
vE/YSda4wS96TXjAoA9oTpp6T08Ks87c95C1oEEKMqijUErUrYLujxivcamwsGXBNUiM4o/WIod0
LX1aWGWzyHDBgJR8vMCgOjqllV1I8V7MliddRZ5nKWN0y5Xi1A+GYYd0DkECN9aOKf62Ehd3H0EX
LRFyDOwDB+AZI3ekVaY+sQtbSMGGCGwz0IwGgAUnqAAWkCLKYLvgdi9tNMtrGKvRfdC6F1Q64Nln
sMskUG1pAEbnULQ2Q7pqqUh3hTD9TrmZPBFU4J+RdvCKkRc3aD+ikGlzRXo56TL08rB2wLSx5M5N
cm521Fp2lWbVHqwJo68yCdY6eXN2J/D8J2X5M4cKmOPQvJXlQGeiZIpbTYym40WGRIxQvMfb6hLd
q+8mOGVLavCfTJh2VyApxtW8MubiL1a0V6x+310IxIFUJkwg2p7ZG6mmYOBraeHt+PUTWV64Jvfk
wU2snfDd+Jyg03rThrN61y84nbprFxE6LAc0LEkHgtIzkwdV+KCOJMCOOfnlgpFl65Tp1q5Gj8qj
0mO/tlRCWw2SKjsK8k3dZuY+pl20DRsMHz0A/W2FJZEMd94Gt3+2DSxd2Rdi0VCDWPJB73ySABNZ
OcZ+abqJ0munwmfCHofHplL9E3ooGStmLF4Myc/XeaXkm5lpDwoXDOZt0QQ3iT6ko0laf6MD2zmD
oAk3ZTCdXuA4bwbZeG9VRus14bSPSgXlL9SV+OisCvyNamQvSHbqVWUUHIBDnSEng/Kt5FNQqTxh
K6JEa5ysFIJZnNQL24Y7XItK0qU4m45il7+2FUOkctTTV8k0YZ0NzIXFmkQr2pfxa7P8UmiqIclH
FaI5KQleAaxkq5ZD6suYIyJIifB9YWGiId+UxgvyKkKXerW++AlewqmQ6XAjjzIhj6IQ4D/jcJZx
WhYEf0dvXYqJhqCtnFBUgdFiJVzQd2vbSMe64C/knraNcKfmpXLoQuaYy8/baiBHxcLMgf1HOzZS
u69jAweobr62ifnSDugic4z+4wCCKFnGCwKJwJkZvMdzq63SsGZ8HDSGo4+qxFWKR7cYonrddBDh
zJ4PQoAB56B1+2ZeOblRXWu0qWF7VAWz0VqUpqPMuYTGCAH3SZt9CtN8EEWpuMR6PHhzeRqg73tA
OIzLzCsWyGbOg3iHTzS9ZRrLMRNg/M6+xXrW5+iieP0+nNp9Msg+GxETQbVEKaESeLqIHEk2DWsa
4Ng1opBUuNboj5raMz0ZfHOHaEdxcPPd2iDet3Uxe1UzMK3RkguhbGSSDfFuXDRf/swi3/fMk0cl
PfiFOazamTwpQ8faickN4IHIJtACxSzmDUO2hlCo+sf0Yxpu4H2WVTvA+GLrWVdDacuoj5YMXH+p
a5mSrMiI01jcWUTyvjlUNVuDHlZM/XQP267gIgTD/S4DtTBDBZpwREKyUjQc2NOetBPDnA+KpuuY
D9G/At9yTWUC7a9ibs5pAZ+NIj4w+do3NSkG+PELl0g9mSDcetxw+xF2lGF+HytErLM79BHNc2OC
sgBNEPccyYlaGhK8qOvU9COWy4lzCIxEKoeYwaIavzS6VF2CaZRthaYYy/bsKQvylVJIDqLXGdrd
LaCNcDAqtC25Ar+xwQa8Uoij6IhF2SGJW+WFojL7T1lKghpGQ2UQ8UhPgDc5b9OwnS94KmU6dUdT
lJJTY+ruBNTikEY95zzDMHdqr5OpG4WZnYqT1wdgJ3RNPjMVRKiqKE8hLn9J/nkJETJzZ01nvWRY
PmqSchRmVtywgegFMi3dpAGUubGgV9vV8UFcUruEGK8RhMIzQovRYDm2RHyf7P3+etJDMEhT/yxG
5iOTaOE+73CUqqM67FWf0kM2zq3a4egLGdh0pZztSBIWWfW7Ax6aYmtOAN1is6gOnMxOwez3sNxK
qgA5wb4c4pqfCM8A8bivR2vctaOKOafuG69UuzXjWKhsaCJ2GnGZ62FCiVcE74KI2RfKUONNXXWZ
xoytoZbUDXvomyxTBoWKuTR/NrVRnyxZAMzQpLGbwx/w/ETBfgWzpGj1YNeZWAirsr7iMTQISYFP
mcHosoU8VJyZKDlH9sUDJ5uJm7E/GEbrDmNa78nTOP8rHLmSdp3pghdW88ZIs4B2AQqCXgOsCb1Q
0Gt5VXVgIzrej5vKxlEzkOOmea+vE5E6uhJllOFCcJozuTw0M+WFoEzZOtNV2jq+RZcQMd5qyNCN
93EMG5og6WTOsW/K+t7S28MUa+1GjeOLVkx0SdJAXymV2m2NCOITJWsq7YOik/Zzz3ywXDb/fz/7
96Vf/tSfLWRpWj3RrM5I9sx0Q9nUerMJNINoer00hZVex67qV9lWGSdxHy1/8O87OWfMn2MWpiNO
yqt5NGtXvfatR+jBDPKM+3QXwWxleH3t3wbk7o/AqbbEplzyN/Oj/7YOEuPC8CmB+6Hxu+ZYpb5S
LqhXiAOSuh6u5nT0P0F0tLAZKs9CSygAo+WEsWpUl4wE6T3oXZgVG3FDUvla/+YH5+Ku80+R0QMt
JYUje5WvUXOa3xcPc7JCZKddcgiytK9fjEPkzkdBdIXNaw0yPKbJbc/nDFDbgxGh+EXq1SlWVso9
+dINF5zNXNqiNzrEUuU/5QOwklUdjfKMrU2/Bq9qtmmqr748siCABFbYRxhlAmBs1lNqQ8rAGE4w
c3dEGZ1BtMpp2DmW6UUlFUPqxgc/9ZDCyLfqqxDtbpOlR9OADffNW0ec5yoYUVdIe+gxDT/VFmEJ
9LLwE4jAeFKRadWrcld6gJCzO6duNccQvBaRK7J2XPGQdNv8FYjPB1ICWknYHtaF12lr5VX9SuW9
TDDQuJrD3/aovFi7mFt102VojzcBw0S731cH9G0pITgf/WdGpM81dMwLb25aqd/k7j7Lcde/hY/u
VXJBeyO1PcJULGd7urOrISHyqDilNXKR/gQ+AohgigrDzl9gGqMmER6xYMPcHnuM6I7fnuZzMzjx
wYLOTZoAjgT4J2TWxissYPdhg/0FrD7/Ll4z3dobIRANe9rlh+xVOmuPfFip+rWTcczZ/lHd4Rbt
ISwyh7iLV+Mh44/mxhG2Ivd15bx1O7wBM71hErkP2d480jimkHzE23Rc7oCAimPaBM8FGObmv/Wx
eheu4y5Foe9lW4Cb+xeEk+vwiMO5epJKjqCGbvJ3w5H3s3bo/Z2kn5F2v605FTaHMymf7Qd2iCcL
cKZsC5inkYdrHyVGy6Z6srYh4msYwdsJ6LmyjV8wKnZUsuPOoMnMo+p0j8rNT9ThaAmmlSDuwtd0
0VU7fCJAGAOAuwfZjnfBfXwRvPikedHWeKnzixZtiSrwA+cpXeWLv+VsmhBc82xbO/mt96SYgF2n
WUJv1Q1w+aIEfW+c4q3e+7QBn52rOsINMghcJsK/N2HooiYJT+NnuquPxqX0PkcyIw+KVxInbwPv
dsZn8oEh5G5c0bgUb6pd0IsO1ir+/mAdwnT9i//IoUA8AWQcEeJJVC7tRtrT9Bk+WMqUL+Z8i6Ae
BbhH9ztFlkfYFWrGbb/J79aXlqyqj+JFWDEyKT310e7NAbnDRvpqPsRkzaCVTIVjtRXhUqLuXYFA
fKu25l0KV8O3bhdO7XXn7L44epDizra4Se7psBEe9Irilo+UdpD4UF35u3mLP33GVGvD064z6N0n
fA3zTp04/4EKa9NNdhDvytW6hjFeatvfzjSQT1whivV4B/27+RKIz/A4bhAouRr0Xbgrzvrb4Bof
/qHeE6CwKf8aN/RX8Ve1TJpsK9sbTE/45cAecNHaPubtD3/fGbf0mtLrcjGKpi/07d9gRCbnGAwa
hyacNpuMBQjzDGqgv0A8quh1ydVl6vODjnOaMMCcBqQ12NVZgR54Fir2Gm4aGTmYXZJtkDsaZ09C
o5UtV94uX8NPwcBrtGq+qVjHdTuBwrQZxuLGXjcb6RKiPvbixNH33SECzPXGzQSNY9maFu2DbZ7L
KyS1BafBlhXthcEzgD4SQM1Ws252/gtkW5V49/qGIHKcL8JdZu54i1/Qcwu0gu008wDxScdpg/FO
3TCNbVesut/ByTzCtu4dcd0ehPt4sQ7zWWCIyonhaEGgPfq/A0TLA3AjOsBMRB/siBJntzftYVyM
9+DOlvBubJUf4dBseP5iinoaBuDOmlW4qV+JTBntCKXoSjxba8wMq/Bd/wv2yMQDhq+2/A7MQcUH
zq3KjHQjnazAJtAgcKxdE6BTWCEAFhXHstbmvc6c+k8M1sIu/hD5SG/SVjpX3Wd8yJ4+tzZncPTK
0GdXVG3IZODNDrycMyhUNBCbivVQHDx121ROsM0mN/6z2lfY+KajDWyZ6hFIDYNekhLgHvNkQZIz
ne492zblhpESmgqD+3wrHBnBorImxRqxDAOQzXwNMfPLdr4OnBakMlAd27gqky277at1lCAA7DFB
aoZdeQRMeqS6PaQzMW7rdsPRXb5Ev8GRBDHzR+y3OmvqZZKgvrmdYxBpzaFpdNRvKEt7ZpwZb7F6
6VsiNlakMox7ZL7hujgBjHjjjC4dKsE2DAAZjvBJnx85rv+jnZLBli/Jwjid0bPY7ZclotNDYHys
fZYFBzr7Peiv+rib96nTeA2u9lXlVUfwt1/5U35Mb3jUzS9aP+HO3OenTF037+FrOa2bbx45KbDb
vfIl3Li6LvjKkGw22xjOXIgZXAksmkcSbizrGpO3K21lxmgtbU0+JZ5pW3mK0U431+MWIgk01I3k
zYg03tpNi3IXfA5YnB8fTvvoNCtd3PuiYxz7P4hsJPXJMr0gL39tEAyu+hfhfeZKA9SiGDubIBGZ
N63z6Zbu03zvbyxqf7s6hBv1S7Wu3RlhYjFOKwLevv0tYbhW5Ha3WNuAnGxeIObiX2x9DDR2xsXb
Y1CcoP0xft4MZ6076KGHG0M+GH8F9zZ5psCVjszktSspsopwnzhvRCvttb4OyOS/cjSXawGnx0Vw
AyQ1KGsNlMmgFdc8mLlXeiSot5t6PnOHNZes3Eq5E4orBlbIH7o9MQImVqR8J9/4+4Zgwwel+zTd
xn5vJO6irQRXi2cSzFToKqTRajtq9ki/clKIixddPbat04ABAADeQXK0y9/61lr3Nt74HEM/YiJG
ryxQyJ/k6IWmYH5rztE5x1O5A2EU3Lvnghxk8KKxRmEccmApcHApv0WDsORV8KqdRwWfCvCoNcoA
gEsF8EAI65CgbVRI0Sn4ND/kI4tE+htf+w+D3t0GSMdHcai24a7bt+/qrQREwUQYTeldIYcA6hke
qJD4r8wp15WxsT7azDNRFGX7QgEXdSZCHQtguDIJc5/vxU/5UYY4N6A32gSvBtpvoK2xe+R/eLsy
9Rdv2fSGdxEbVkqsOApQDQvjijNj6xrnGkLCjjbpg4zMbt/cmXb6T0Gw5+P8Vxz0e/EWA1LdmI+A
49cuf8WDulJaOIl2eiw1p+TDwjpC0ioPK58SN9sVCHaNAmWVvnCOa/PPgERrWqMgxlbdk9eJORTz
ANsX2A9MYbZ5Y+Lml0+tvwqX7I5TZlRtjuNMr2Okol+IPedfNrYKY8Q+4CgB03QvPtGt3KEhjztB
ge1m+ydzQ6Q0lw86gXbVjujo49fJBTKjfnHjC7s+3XFuxfADFWOVf0CDq3+7Q+NIPDJsT6jqEOS/
Av8Xdv6Gc4uTXZO9QgyEW+xS19xGR/NQ4gUzOQWvjGN45uQQfPDMpPueoBgsMKrXinZ5hyRQxu7i
t01QsK9r67GkLXK3aTvtZMA+3dNXp0+hbgg4LUqX3EomnuWd8W/wIbFgLcxkB2NJvk9ML331JWcu
ft6Fj3L8EItrnzpg0Vriore+ywmKNNXYRkjN8WysH6NaeeYNXpNPqP21zRm7rbhy1g8fBrtqwjGe
gmZLTOIxe4wv4E37Dws26Q52B132n0mztQeGFqaTkurMl5qRn1s9xQ0fo3/zkRQN7Hf7kIOfDJWD
iJZN+MIDWqAcd9Vddg08RLYm6+cu3aaH4rM37WCfPoIT+HIgDdWzQ7DzSyPgpn4xn6EQ5cBqrrHJ
WAcUy4GdIBbfRZf8xsuWLuKHeFUeNDP4v8UdRY3wjtenR5GMnH1PEOVXIOzTD3p3FArpb+PvEZAs
U/ZHAD+dTIYdiqr2ZD4x7H7Ff/UGqoa5Ldfqt38wMWv61Hycke3iaN3wMtLXKw/DLmtWmtOsw58s
ZoZFPbRpbVQyb/UuXrNHLRGrb7QK2K+7N1ofbUXyxoqiwQnO6k14z1zxW5xcsJ0Nj+olYT1E+Mkl
bz9JWFC/6z92raFyWpLHG2fYQhtS1v63v2+eQb2PEfNu5YPgGDu4Y1XoVEA2za3oVu+WzkrEE8rF
/kNCL2i2tcMHAjtecvzR1TzrWl/bF8ScTxPiCP5HhJ88qyhC3ekQfnKqjv9Y/aTU0SOHQFEafIH9
28PyYFdQ1+iz2eXbZ3cNlUP6o71xd96iT9/LNpbvjJFj7cl5wV/4w2xhQYbPryENzLWhIIW31Q/h
IG7guilr0mJJFQf9s2d04oRHbquxWcfbZhdigb9I92WxWURi1HDGVrqUSxFrMmHw6OcFp+lFenur
JMbyDm0fhrZ4ztkYq48ULftqdNUTNw4fUniV9+Ev9lfzlhL89Bc/+m82AeEuufl7/pgyMKor/ep7
49a4s0bxUBg/TN0OygESCkbh9wR0Q7qa7/yy8b0NHAjcKrRZ4oTAom85Efu/KMcp19Hexr+ggTNO
RirKSRsgG4CWG6t8YI/YLY4xHphHcSo+kaNbh6W/KTD1Wfu34B7yPNn+M/3lHu7fOEIThVStxGt0
ZjmSWXKwnJEotGqezVN7b54sj+FN3GMkuFTu8KR2VY/5AWjvfptcQbm91TxtRGjUBVDdZbHU3jlb
v/Qfw4ZpzLN8QaAmOABmil3PUdqd3ijYfTBOJH44Mrk2rsjIj2Hfq7Xjbvqqr5VAW2aVIArLneFh
vk3j3nL6k/89jE8YY0LmaaJXqNSWNqr+jXFKaP3z2ODwoYgbbCzf4vvyAI2natiXf9Az5c2surA5
xw6+/ibw+IuFp+2nU3lmFURzaO0mXiwg+5u2Gz2ugHhQ1g0DwRc8xqGd0A/KX0eyH+gLsVEy3Dot
x2e8hF85x7JwPa7Fn8oEirVmAX8KLOSLcMGGzXwsP5s37BQyhad0FV6iJWQOcDHTfdUzEEEPVurv
BEYzu3/fJaPe40AtoWnPYuwYNY804n0MTR9BAqCcueYw02gAP77HKxuKyT769/MEEVaWtBW3ipXs
G6k313HNPo7nyQewj2GKDI43IYUua7Qa71tvBHknajnfBmYC1IbeWRXjLok4e6FSRiE6dJdEjCsv
zXk9YdljdZ54GIblS4zsZgkSHvB4zwoyuOagSiPHpbH435fRrI+dWupeoofpbiSRWm1VDpRpTayf
9Wv9Fo3VHyyhMzv47wVNWPQJ66wUqFT+fdHnl9QQAo/hAk1MBMbluq0hn6Wh+URkWW/CkoM5ukcs
iDSeVbynKDlo0U7zj6jFDyG5BHQshhIKlJ9IWJ9rsMvyj5yIjZ3HFHO6efV5v7sIxjxaps4pKmou
X6D+tnB3V8H0qyxRlLAROcIGHeaxt1iXGx4VUq8wUNqdKm/QK2fgsWe2x/FqNF3izVgt6MwwOPPL
V7V5Tirq1eX7yBwr1CLNjxDHDyst7/XY3FphJrZpVkl7Sz8HvaSFOv2HtDPbjVtJu+yrFM49q0kG
h2DjP/9FzkoNVkppyfYNIVsy5yk48+l7Uae6204nlA00UGXYRwOTZIxf7L3281hqYttY+o7K+sYY
3fsE0lipmXeCjafX+Q+5YT26Ppsj17QXJC+wY1FiB5n84HO4s+4b+VS2k71JAtRA/jB97om44XWw
gCksnzpR+SrB7pL41K6UPvyQpq3tPT/E0RfufKFu6nyor1pcVowzaXqlXJauAHx7nUQupWE6wYwx
bv2q3XY6+fSRNZ9i1u6tTL3hustZZHodxcCKlGhDm4j08swfI0XjtTRd0IiIM1aB4eMffZ5a+6fV
I3zUfHpd0qYbO2W50OrtHgP7XVyF7IZhVf31YTancRqLLCXiJZKIPQt3Jhc9Abo4Q2qC15Vq11vw
IQoPTEHHfGH60VWdkV2dQZG04n0pTCZjNX7++PJ/8l3mq3uG0EHgOY51wndxB3to7MJVOzDAP32Q
8HodUDqIqWIQHw1QUDlUu3S80h9f1wA79Duwh9s2TOF6EP0QSZwGkuq1Uw7mYADlCkBUKpxiytlG
bn8/OnjhJx01faZuseHdOh56To6T2dkW4gqu4f7CR5nv8Tdw0ftHcU1hWZ7HJzp5A0Zi6yPyULXz
dbAIcaWBhdDewkKiivwUfgpKzidnIAzNd+D0rPtskziw9FgJd8F4oTm4Zz6LaaBFFdKyTe/0s9iR
b5haEXFWXuUYqmIm+BkrkI7lS4gXzdekdeFNiHMN0MTi4WIx0R3rjyxqTuymsiSHz8kp97l99tkV
NjpJVlrt1CDe5PG7RvOtLH2AMfm2xolaDSztkQPgMkn34h9UdQwSmA1MYrLWt2x+yE822G5xXCn1
JNGAlCPK1Cbj9ZYtR+AV5Ag2RIjD1pFsDh+/1HPv1BTCxSJLRrqpn7TrMQATpydBvZMZE6EDHmbh
VP2FzvPeSE9bjjDpO7YOf8t1Td7mL/inAafz2Him2nXKPsKmOXSZe927FL8bekxJCdbt88NUEtEU
ePyll8Qo2bf4Pwbs6+nBCWlRaV3e9ze+JW9499tSWm9eMzNLym9ppW6nEYBG6VRbvfbv9Tb8SQqZ
2nz8sMw/6Fn0AGE6tql70vAM6yQF2bOtwQhMwXbAY2kauAW0ArD9LUctY8Y7nVSU7TJXXA3QnvS5
rCw3uQIxOUONwwTCiDO8BZ75JhP1uZ6ZCyKAVjD1wb2fSXWhj5wdO4TFwR2Tl2s671//5bGL2nMK
N+Lj0rKWrQHVBsPVcpqxU0bWfU44Up89/d8G+zoW1C4DBHDUZBap1JtLn+Vc7xEM3LqFoh5h6EkT
CBCWGBoY111ic3riVsBkZ9rIGFITqsh3DGz6E5B0wDEcY/Rh9vrxuzvbfUnDNi0dzptDQ/y9DXr4
Tf5pgwOCopUyTIrMXYRIdPxM2urM64QcP/c8fFkJQJD55XTmYyypK804mQGbHDb24Y3sJN40Yv9l
ExtvjZtQcA1uy7SE3ZOyy/Ya7P3jsQv973AirrFRUjCNu/1MWWpmDNXHN3Z2YhSedFxmY9OSf4xL
aFBpQDr5oMW1TTzfwhG4AlGtbYiKAfWOlpgc1ysSSVHkFs8fX/3cvEgLm4lnOsA9cTInWINvtVbG
nDDOnB6N0kRPFiSdNt4SVv85tnMKJH1z4Z7PjVqWDjHJgu8Dye4EJ5cMbd6Naa9208C7RHDzzZHF
t4/v7NI1Tu4sshsTnygNFpHf7URwliWzC4Pv2TZJZzB4fbRK94826cWwWsyGTlEZG9FzBECm98Ib
aGDwsg/DOybIitZ21d7ilzlgauIwHv1wSkKxX11HqrvtdPyhxJqv+jHllMqlYhCO4beoBJVZowDu
BC0ZvjPpuczN4wyMCtyHMvK/z8Ax6aPS+PjBGXNX/n20F7puSyEZezwk+ydzimWXrdCABe0CxOmL
hml8YaXZ2kQEBXWUbubW6Wfc3Rw5gLsJtIpTk5Klb0nY1scfxTv3SVzpsVi1TcM9HXQqx9XlWIpq
V+U/tYDD9tCkfu2S22I542FQjX8tAFaE4vrj6/65OkE1KRHWuQ7RxPL9Cf0y8HqB0UwqITZgmsKV
a9Inax72sig7/GgMusq/tB6aW/zJM+f+yELAOG8L63R17NUQmsdR4g6zJPwIlNksZb+UKn76+M7O
XscydYMXzGhuzXf+y50RSYq5TLnFTlK7mXw4u+TeRpV/Ya0p/1z2CsP95TrzuPPLdTSROqS8cB2Q
FI3mkRSAs21dk0Q2IAswCotzxYc0Kq6KOh4Yt8uvFrkLVXzk9qk1dG230bxZcyWytUCPZQCZ3sSs
hBZTmPGJ81HyNcgHPQq2ygJw0wbUjIjcxn5f6vkWfqi2HmwdRS90n5Y4U8KTg8cgwwdm+mzzY3Fl
V3WwmbpNkYXZTW9xQmd0brGEC44AvmjWYTH9wGeuXfVsKPFM9sgjOcsv2x/dnCDjJiGZURV+MYAi
oPdXbE85aguGBr2a/Gq4KCXAPpaYm/pmRXA1Le2Ij3Evg/Brnzk6wlXoOvZgHYIy/Ak1XJKCxQm2
a0tqmJPhbpRtf9E3Zjzds2mutj4V1sLjALxzsNvEZKYu5BA+Eet+DKJPH7cU48zExILStRkMdJRh
9ulqKU0nDbJ4W5C8DBDADPvHLs0PojcfpfK+U43oFvqYHLDzPHtZfF97oQWkqcfqf1NE9n7MrUfM
619so1obYfl50tJvhiOgBouGBHlCDKYxpLBTOatID55U5+S8XL9dYkrcDr7+qmr81W5ywNbGKZUV
PhUdR6caQFDhfSc24NFuvLupaR+JhVrUnb+xYiJAtMy7U1W4trARNhY/EKcROPV2FfZ4OeNDZlo3
eEkOZtM9YpkL1Gs85ldCGK9jYJAA697Bg4FLrsyXNje25cDRY8Rj9wlvtKKI0ONsXakJcQWeheX8
OU2rT1a12z6GjvH6/nOdc1MX9QH17aruIFSYyPma1NsPwt/ZHAu2Sn+p427nD4xphvVFmPkVPgtS
x/PbKTTvAzLTggQ2RKg+a1Nxi9sF5k4Yfg775KsKy+mmIdLY9APSLPL61mrdV892qOZL9VxgR7xP
Og/vVn6PNa54YA9Km/IxXF1oIWcmCtODlkrxyUaV6Z4MJn4GtdRUI+poMGTkQEOShly6dDzqkJmy
N1HmvUYI2JFkKOQsOq89qQcOQX3R7y58lnk6PxlAhela4CY8WB7e6RaFKkvX9WVW7MCBIE/fJ6Rn
zka1bC3Ry7WO0e0R3usENPUvg9v8MAr9EVi6jSFUWuuiKzlNlFpw1TfDhUnM+HPXIdih6Y5jGhIq
5unYroKRXInWIX0UywD1rlIileXgBXF5cO0P6qufTdAJXTMlIh7OVqj1V22r+xcmtRmOfPqI4Nsy
n0lp8//TvWIzJrL3xxa8rPwMESDb4v/LtPU7NwRTx2KIh/E6TxEniuJKzTSNZvacW6S+qCiNcTQ6
P+zsOsVOQFl+uIf3N90WvjbnJeLzsZKl6aGc9VWzmhztXnQp9xI1JsQ52FpWMW381iHljYr5hZf/
5+ZEsD8SIBlsahumebI3qJOmTBM8VRBa27vG9Dh6Vy8wqBZdqo5kTB7TdkT6IyZgMcXLxxf/cwVt
zbOp4YKEdj3bPllnJl2JuwmyOqlLHDfhV4L6Ph6p1m0ip7rpzexh0hAPfXzRM22KVTu4a9dlYSR0
5+SOy7oo2qBrU2KakHyiJSQU9WVyWqAf8SebgDKR45EbXrLYPaCifv348u9LwN97m6ULbts0LMNx
7NOFWRClZW4RFbyb7MbibLGjdTgm0jt9SWn1U5w6hw5zAMfbxELkGmiLnupERfzroMtn1YpjO39Z
RsmnscbLXw6SiknxMo4Por0F47ePCyz6rrr0tv4cJvjgbDpYtNs2H38e0n5Zl1Q2dWunzfjgmO5D
gRt4kq8xJnwQlBd2B+cahqDo5/CYWAnZJ5cKkQr7svGSXZLANXBxeATuNrPbWxedN5YxdpSN9/zx
i/lzwcztQUwXQM7nweZ02WWVgDU1maAE4td75QsRn0eQDCu9ND6/P/LEz9aW6V5oj38uKy2dLbnQ
58U6Fz7pBHZNEaPx3WSnte1+TLudZSWfIke/+fj2jHPP1NYpdwkJWdA8LeOy7BqiiN+9C3L74HTs
4Qs6GgU3psria6WJm8QyN7FubyRsAatmlFUCp1U7Eri3y4FU2XDgJvdZ8y+1rDPLJZ6BobN+l6bu
sCP8vWkNmjnkcYztV+EDmqLwUdgDY4B/A1P/uu2+Gj5hXU4MI8q41NTseaY97Y/z0OfaQMKYaU6u
zQTSeFCOkp1nA5ewMPpRAYG1oLsF43pBDhhMtwUGTXANkEhyYrC5A1TFWfApxAS/6Dt/WgIfvH0H
3koDI6CkUwsD7/GQJRBrmAmCaEG3p2BmmGqFMw5RSNnmG7/OH1ILE/kwE2TeoWNNaWGgx02CTyyd
HW3Hd5aBVsm13QMvev92gHge7CSgT5jIKbWCg+v7b01t71UHkmEqiBVKw2ATSlEtYR+D5Ii+U9dD
+UY24lIruh0gLm9pGtULgOdNOW8DLjS4uZP+8WClN5dmDOlZpw1uimG4hhYD3dhr3/wYvRwZS864
zxRqtAogim+3+yKHRIJp6hV3zlqU9f3HH+Js5yJygOMLzwSLfzKQZFbF4iEo0h2eTiRV3LaeGEfp
Nhc2bWfqjbRgz2Hfy6BOHMlJK8LtJvKyytNdLzh0QpsoW5AdjNN11RFfYxxhHqAH5900wj6ExPgo
v7vpiYr9+IbPzm4OC0tpSoqfPP3fu9IU69iIQbPujBruRcsfq0Ft6+AlycYvZJXzier0u6rsu9kI
n8nvH1//3APnKVhM6JbU9dOKHN3A6ZKQ0WxM/Nf5eSv0ZZnyLwzW5p+bZIpgjIycM1C+N0977VAn
uTEVjBhOwhGDB+d/QeQ36iz3kIwGlAfGrFg0u6hzvEXf0MoBki86NCamgiKeYHhg57CbPJa88/Fd
ZHnPGcwc0ydsYEAeWBsInC4Pw+dGG9IZLHb43pmyjHSUBOHXJSg72z1JxXutLF94lMvcNG9G/eKo
f/Y5mQLWHdgL+cfJTcpDch2qX7tx+KQZLUjkpHxpKZuChJQoa9Loe5t+twC/9Bq4qp4VqVPtoxwB
zMcNw517wOlwwIvikNcyBOEkJ/Mc6U4AnoIq2WEyxqUD6F8CfoBAWUGtjNB+YZIqGsJsWE2wJDh4
st7q8qsrrWOGtqZ4GwKsK1HW7WqWSzETJKhp4pMm/ug8A2X7YN/ann87NuZRDhQzShqDLsoXq0me
PNE8ZmXx4g36DcHIOL5RTlrqq5L2ugo01LWslyhVU4L0jpNRPQhoTSUhZAvTeYsKDttDmYl1YTo3
eIwfOgECpnTVddgK8Bb6hhP+le+6AE+d5zxim0uz11GcDuTPzpldNIdFYkewdr69/911svX7Uy4r
Kiph8T3WL82q1tl371JhZfzD23e6tFd+PZcUMma2Su1zYEsy6fY9h5yruUOovkcfFJJiarSKDcx3
hycde8aRYMqXOFA/2rC+mnTrqEWsMpueAbtS1SMsjvvJUj3LUm+ZqPBH/N3wQI60IaIEZ7zH4bUr
YJElM2fKTR2U0Zrz2tG4ZEn0UifQPc5jsXD5kg4BH7xUiVunw0lQBA9NzXmWq12YBs4tMAzdYhuJ
wdubt3G/j4qp2w5xBEBkpzXGwhjyh2Dw93q8NoLqc6HGF71Eq+OnB68YL+xxzDMjosFgOC+aOawV
p+t906BXk5BY7CbfeAXX9gXY/xMJsuvKyx/j8ltriJ3YjW/ObCyzEe6EX/TCvSl88SK75jEnbHkO
ktiW5Vyp2tYDAgrTzzfUe7BUec1jqNKrj/vqudGVmpbhsN5nPfbHtruDtjqooCh2fYyizc2vqpb6
TtY/qiS/mspkr/fuRoQ4tFBpjjkfDh3Jotfbx7RBHeGGWGfCT6k7/YgH60sm9dcJFlwsPxvZ+JLU
+oU91dnXaxgcS3IWw57udPa1NC+OlKyLHXa6u8rpFaKhp6Apr3U9OgQstvJ0WI9xsB2lfTFX6MzC
mmvPlWfTsD3G6t/bFkNe39RWRdsiPGVp0pqNwbqh12zJKLO1+BFn/T6c9Ncy1V+pU28gtm3z3r+z
zfYRa/4iaSQyZuDTQs9vP36T55YDfDi2M4I1GDu3k1E385UFcJ43OTXFF3Bjm3Gyv8Q2w2UQugv2
pzd6Tm0psO07J/D21hA8XfgEZ/ZVvBndE9JhgyVPl4Gla0VNllNdqsbucX4/vePtghqIefPF8rpH
XU+eisy5GRJ5F+EnQ+dRxOJLXE+vjRsctNz6kgPZ1yxcs65xoXeemY4NgarGExZz0h+n8x18y3yi
Do0SumVfXbzZdnVMaxpQFFQH2eaXDoPPNRZBzJZpGybqltOBiJbhF2Y95TuqAxuSQpcKnskC8uqq
dMLHOBz5j8OF7jy/45OZl/N63RaCE2jL9OYR6peNezn1g9J9ilc4lp8ndIwD3nC3uQ2K/FLh2z33
tn+91kl787Q4iS1rLpR58LHqyMdgakDqYodjRC/VUABgk8gaLbEN9epuKgsXE468lqNHp3VWWNaP
M9E3s9xNwHmeKkfSZ61nQPUZJ/mkk4BbSqdtabQRGB79qtbKI5bYEIS+aCjWQpG4dq/LVh3fycdI
NDOOH2HzlW9WbuxGwbrQ7sCuxNNVHRpXVe6uCQb8NEavgemuvTpHSefuJR5sSi7mUOyaYtzqlXdd
qu7Oy4C+aONWTfWd1lfHBIBPq2E1xQCadrdZN16JFpda1f6M4+bY1XzKIL8bcggmmT892iknJaZH
pFGBSXsZuSBs0mFalN/lVZiwPSssUn4zX/9ClM3XpHZ2CmSZNopxCUjbG1adTkiOgEizqfCjvRMu
PW5lY6GSxI1n7R00QW4cVJtsQCmtZy8l0iwqizU5WM31FIwpLNScecSpSPIpaIHgBbaWIPlRekG0
pwfjBOWoZRsHPcLNpodNByiqH2MCItrkoc1YJArPAgyS6im/YqbuI0uElWDfhYMbbiELIRmngr0g
hOGLX6Gzjj2xzYkFklp5AKOHR4dWP8n8AOp8JUrWY64+XNU5U6ENNS7BL9yRHeQlbx72IDeqj9KX
17ZUb11UHAKVH7S6QUvho3mysLQXP2ppPJspvsWcjPl4uIJluHAdcLccHDy7wJH8EpM3kGIv3IU2
vyvxb3VCrVrAASK0N412NTeJwakO3uheS2fERMqHnMcBIOlb9K1bkcA99MObPmq/FG4wrPJ23H48
XJ7tP4brGgwOAtnKyYbVqeqqGR0GJLP2V8phRA77+7Ek8QKVkDU663byrrnFC+PguUUK9Q92r4gp
0CqdXNYORxgqwYiLjOMfQ/fu8iSjnp9fGInOTkc2K0xOOCk5A775fSiyEAcBrydikzDqXduTYE7S
SJfh1qWaUiCnA7oZHjxl3kbE4lTG5ZXCuRGfSdV1eMZUYU83jl6ZVVnZ25wo4OFIKxSnLfr3XnNu
+M93CAXY9MmFH0wPDP7rMELxChLxRlcAkiXFx5ZAnqZRJA0TqSWdaz8zOcGygSX7BNH0kDMXmZHT
BWt/F6T5axE0D20Y7OGKX3tjB0yBtKnOVjgUcqr5AUEhAQbirG9XY+EcRQsGLmG4bMf5jDDVlqaC
VhqOs9NJH19EPu3yicCd0F0annuXhTpC/lezJmZ66jDgk+u1cEX0UJUHJQs07BamAb2ZXua3WUAG
w/81JCsZO09spZLMAdowgs+KDyRnX0PuZSXyzdd6hAvziV3IuCHg6K2MIKJQ08W3kkUqWQXkoUZU
oerMbVZmTNjroMA4GiCEUz/aEvlBCgEC9SYt3zBSASbVYXMPHVh+hBF9YBFp0FjHcuirzYjm3y2b
ALyDh0PbgEPB2aPbOftax0SZqmDRDnhsu/hpSkroG9ksEsfzGflcYMYKftwHz82XjmCL7qF3o6nO
ffSX+TLSazvLky6HfsgZk/k5c9Lrsde3iUFczf/XpU63aF0Jb7gA+bgLXUiKOXzhnBo7mMRl32gX
buvsKtlhX4UuBTka27nf70uvzLKoLMV9Jbs6JE0vyNfhUGzmdXtsjF+NgHgxnOzghi/c5rlVD1Ua
SlIstdiHnSyRHYWsIE8ZXgaOfSGgZxmWl6a5c0Pv2ih5v/z74wd7/oo2lfw52PSPagNwatQtcAx3
KlYYwNQRqsyL4Y/PRareGuYQqE7rjy/5PnScrrNmfSy1TtTK7qn4Z6pLqP4kKOziIQ2XFiGHHRpH
zJYeQaO6WkyN81jDZiILrk8fpTxWCRRHNbJGUP181FfgMW8OGhNVjdkVn2nWsCKd88dHpA22VkCd
IHnEzezrBNEbhS4fU9x05ZSus5zUtA38slm6kv7W40oja4Da9nUHR3dFX7mOIvhSHN7WS8N/VCnG
uAYmXOaJXZGZnwevus+1fFz4VGIRNK/Chnhxj7ThlUl+ArVZcsaT2X1e1UCTEAASElYs2X3mSzj+
X2MJdcIGjvfxUz3bammzgqMgjqbRoP7eantilTXIe9mur8q3dHzyoI0k/nQFvu7OtNZNu4rxO06X
CpnnGhA8IAqZFHStP3YGdaeNYWk62Q5C9Vs88fq8qX4Z0+YlmzUYgyoPcH+OH9/sudmfkycU7/r8
x/vq+peRR/dUgiAZ8mHCFFKAq1l66LTmqV8VNgnPxqe0qI7z+uTj654b8X657un+OZ6stCtsPcPY
PGxlShuLZX3Xm8azKrq7j6/lGbyw025CCRSRGNtSRoWTUnnTSwI9CGXaiTx+GIauX0XI1gOqsaZK
G2Jcyp82YW6cPk3bUQ/xskuYGdQNDV6079fuwq53InhNC+hHjjN8igNxgFU5ZD6AU5Ei8tOMVwLI
7/zaApbn219jNJJr00SWNxC7V8MYDGPAOfb0uWlBmkzJI2Mj7F7IU5swv2JNiy0at0mNW5vktud3
c4kjY53YJ2x33l1S4EaqNPYbBvjrBTsvCsYFa30tPxKzUWMJoe7sG9ugs8m4a2rS9AiGREq1zu3+
azdZPSFwbHuMxt4i97rznQCScw/8kkwTpuAGxkSyDEwYwokYDlYa7ud1c6XEs2RFPNS0DSIV1kE4
PFvBRAxWc4yL9o64h3LtJtr1kNjrHvxspIU/tUmNazts9mTMNne2CkmLwvxKQu+FKeZcp/HmAGoO
Huitp6LONC1rdJcldfWS3VUhnjtwFI1uPdulfc2B73NDRNmFkd4813g9NBm4IVyOik/bE/vLgNxC
Bggnde9MgPfIbn1zZdTLChJuNKdDGfMRXB15O8ePiTTM/LshiuNdEGePquVYszQ59s1I7TDjn7lf
fkFvT7hVN81oieQaFi+8hBagOtisddphATZsaBAf94szTgELjwU6D5PhhlrlSb8ItDFFU5nCPPKz
DfopHO46Fe9BGXdWxl2Rv1UuIkx92gh/PdFCwvY8D2H2WFAhDzAial6z7VpG4SZ/JFUP/RZWpy2p
BThx4bcT6ZE+dWLjOwJ4fAnxstEIoEj1ORpaJ/c16sLdxzf1Z+I36EdEA8a8mJKUf+YW88uI5jmj
zBpTpLvBjNcVRXVQavLYFERZKHPYGJ5frooMdHhmGscQvgJ7+Bx7b0A2SJMn2yhhGwC1Uobywjh0
ToiBaJujo3mV4P5RmA0Geyr9jsG2lOFNG6UvWlodwgJjtG1hRG7IOFFwvGt7OAJ//BQOza3N0dei
89l5NrX71G+yMH9rEl4UlHpkbtnbSFqB2/Mr2lxeE1qD2sfSfl54pvqZERRtBFIBBG4c7Jyeauqx
HziUjTL02YogpQS/XzsybPj6nuRnNCI83WEqoqs+3Hs96IEiTqZbT4fd0Iev+liZnzhA43Q7hRgk
/Dmfs61QvRnjSzDRXcb0O/mQ+brPm0/QUeGekKzoldQ4cofeYkedtorhqpLbSWcboY7bMnpgsAJQ
mRfuLk08i7TdnL2UFPvCJCFHhNSF55MvuCnhHoAakL6UAkXXzVxT/w2f4sNzXYkQraGnrfWqRHmq
iQdpR885MqSFaC1j0ZeslaQmbxLvh9szBDtx+xrY+sq3Wc3k3Q4h26pyvkEsfQv8YD8EsJ+C2F4F
ojjM80nnfiYG89u8KGxS8VwrdTTa9tXkrI9z8+cuMg1O//nFQm+OIWv+vu+uvLLhgDy8hlrfrYKo
/3nr6+LOYzYIrDjZUi3Ekq4qIlM890AcMttHiIAMsR3Mr7LZTenMHR31b3kx/rjQFs41BQRpQke0
wqb29FRt5DAhrRuR7Ya4SMFCigV434csqIct+zmeT+QdOksjxHMev/DZJJlxQVlyZtGCQVCiM7fn
Gf20wEvcdVVl8wLNK3h9fVo+OS6I4c6reDbISXfeWK0nfKSLCNbypV58ZvSnVMKZDmVcVoin1fec
M/a2z6J8l7SESJZ5vLMKGGYuoPuVqLBXFZiRbqT9aNMHNpkfAg+td35ZkPscNnJr5vGd31bmlRjn
CMDOA0JILpduX3Xt4N9Cy1wRmHSMJMGhrC22rGpYEyr1zyz2P34M/zN4K+7/Wf/U//1f/PtHURK8
GoTNyT//+1hk/O+/5p/5P9/z+0/89y3JbUVd/Gw+/K7tW3H3kr3Vp9/022/m6v/5dKuX5uW3f6xz
dDXjoX1T48Nb3abN+6fgPubv/H/94r/e3n/LcSzf/v7r5ZVXAI0Y2/OP5q//fOnq9e+/TMHU8Eub
n6/wny/Pt/D3X3dv/b/2b6p+G8/82NtL3fz9l+aKf1NSd1w2Xsw1+DMpb/Vv/3zJ/jeyHoxX88GQ
nL+QF6oJ//7LMv5NfY0VvmmjDHExdv71r7po5y8J+W92/qxe+Ipuzedgf/3vB/Dbi/y/L/ZfeZvd
F1He1H//ZSClPVnxegi8EJ4brFL44h/iELNSeSZaG5sScWMqHLXbCX8Kfj+4brFSUNrm4kquAPzT
kwgwcVhvRFm2x90LZtevjuQsPhCFqa9iTE03ed2Xy6iHFpcoWEAkHXrLOC3iTT2UoKFa55sFNvza
j/Q7VWAYN0gW2/u2c2XodXJVeWR2c8DSZ3MeDgaNIrN8/mhZETcYoa3Wy1bCpFANQnx8rF58g1wM
WcSHmuhUlGHuXZ5N/U2hkiezAErca151naIiX9W1V8It1rRNiNtr26blvczZ50P+PZLjDdSiq7dq
COqrIAWooutPuNa09XvlOxzGn9Fs2gmWbQX12ywx7TmatW+sGlkyyczbYMg+dZHnH9vc+qH18bdK
eMUWrVN3X4FIKyuiSWCPywX8y6kdk707J9LoJtXfW0UUQWGK+DYmw2dV64zZHBiiBBmKjAoUbBhl
5cd4dg5UFgnmtoAKbs2QFVaJWxX0n8eWsKu838pZDm72/ObSwc+HLQKjVwQnqCj0facFXwKo+Ysa
4ZZyTJO4t2NRxeMi66ObjHLavgLJl4fR1inVJmsBrFcRwVNlMTXrOfwUuWyNSb8q13lrL2PD5F9K
pxQ5GsvOAy2Q8xBXqkMlxhoPQENtfrOiHGutAL9OygGQZv4yBxjVTdMuZQpMBbBW4w7Zxi355amf
XFOc+9p4bb4VAntGUzwUesRzyzqxrFXXEG4OsCDTZ9odP9E7ZJ/FvuYsZIxZ0ov5b+/nC41d3zcN
kUYmjwPugUfMJHi1zgpWk3rStYGXEl6NDZ9TCDwag2cB6p6eSIZG4Urqpoxd5Gqjqx4bmwOdyL81
Jte5kUhze7wuG2s0ewKbOOoWBslgSdLvTaL33pMeR/LvFl322XSHBwjcDlZilu1RQkoIIVCiM5r1
1NM1ShpdZIibDqfQGhtBMlV4Xux9EU5PiFKChbLSLW14gHptgreZy6Vy32Qxsr2pYunSL+MBrCjZ
IaTaVyClABNaroEdpqgludpq6fSErY1R8iWfPhVYUq/TKhqWbpPeCRtssc2mtR+MepEQgwb8I6LN
d/13x/nC7qV7bLVn25ji+aXCnW5xmFdwcGMVy3+iSZMp/NLWsbYX/UT+1Rg4Vxh44nVmFtswNoun
Cr4XWb/OdoioJQ4Fr4AzBPuqMNRjQFO4kb4Og6YBcOCz9EFei8nA6CCZNodCteaWmg+lWQvFmJs1
022aJuRLO/pKKa3c+kqb8ftLI0oSVBKF2HqVs+xLGg+C2K4bSOc0JkKJyhvNV3PGMul/guOtMVMR
BRpnVRbeDqrHimrAN3a8LMUYSCKVPo6Ev97wUdxlcD9mmEJKmdePkho44eXe0nDJOvbbsdhIXulK
r9s3p4BzGEvO03qbb2vMHvuc5qC1pK4+Df0xDVJUQUNH8FQa1iDbPIbFmnWR0cFQs8oDYOZiMeTI
V97D3hBbw/KJKdST80qI4jGpYX8gvgYNq/N6iYWFMDWBLnfrxIY5M2gbWyw71FQ762cgCzLZet7z
nDY6krE6uQrEW+SlN+O8hSjdMNlIt3skGwTAlCindacIy0kL+aQ54NYnaUyHhMV2r70levI5mPBn
GVp3JTI4fmFd6+vc3QZV8SYLSJZ+boOWBatNFhJhThQVwnTXJKV55VCBWMzRqarW1lEfzJRusdJd
jg/0hpxlu6QDKTP5VDQVOtA5rbAb8GSR07RBgHWdKjdbO/M3DQFHtAOegGAiAEnOAcqJbawku5wV
MERrHRMWuMi/oTsDBYgEajGMJE2BaThyZA4eXIw3HhEDi7xYa1cg/QFKRpZcKBczZ2J4dzKrCFHp
AUlZRemz2XUBFkWwaNkSsJaOgrdYK3dtOw+qnMuG3W1QVsTRa2SHakaxfg/0y7VsXPUOyPd6ACTG
Kpd0DPYyBL4h+CiCu5kKDS6Y4pITyZ+Rq5EsUJjddsqdr3WpOzeVUZuEKQTshISvUxPgiM/K6rXK
BHZRJyVcNgJd1mLH2GRmU92bI67pPNVwlZeHxLXg8nRadAMpehvWGUUgE86rN7mHoYXV2PPFGxlU
e0zCyUHVpbuImVW0Qqu2VqD51F/HO05vq2ubNOwNOSavA6HBgWbOIrZw2Fat+XMyY/vGz7iJ3IR1
bEZVDUYpV8iKGZoaumduWjkNLhLrSgKJKoaveuCNm/c8u6jfZSHOgiH2F+DwwavN8xZRTHDxazIf
8Ntpvk3uXcVY5+7JCvtf7J3XkpxYtoafiAk2ntv0vnxKpRsiVVLhPRv39OeD6plSqzumY+7PDQEk
kJht1/oN9T63LiQhIuCqk45mAJWbaVs0cliftk99dWtVNGPbePSR9EflYVRL1CirXiztPHx0xyY+
+PIsB7/aMjTjgcPgpS6rYJM2k2SnqnTLuTKOCJu1RaOtqg7j9RyZFXyMYGMYI1oyfYzN5Li0evGa
aNg4WYl7sb1JcLi6ajWaqZ2r1osBA9U5k65yWUoxSbCwv8jJQ1lY3huTFRWJevDVeucQK++IwwkU
mEnjm4vUjtSd3oaPDSQLS5dPdk8i3Eq0ZdOFzdJwzduoOc90Q+0KR3Xods7keiD7fu0YyBs2cYuT
banIVZkRvndq8U7HDBBsuERyUDaVJS9pBOSghrgXNo2G8kD1qusNBYPWNvYQKScwtYF5Nnngie+p
F38h/6+dENGYuzI9yJqDBjZSAYm4NDvU7nt6c1vAtbdV3JF0yzuIAL02knvYk02KYCFqrNFrHaol
7KRebBoZPLtGfdGHMMCze+DBeLkYbiLRNGJkwgzV+FIoLWreSm4iiIhHRO/cVWNTnXNhboYA8SUS
ATWNHGMTZWo6SRthabJOUKDUVpZRoVeGlDl9ISRny0eLurDykzJYfFDZ9UvVKnVEhjDtplOsFkke
5ndVjRtDMg7u4+A0b85oPFkEY+6FGW2qOnIe0+wJ4Qxm7xraebEIu2OHnJkrzVNO35zSNz5mI5RW
nSjmrlITfes3yNBG7gIrmfC+MEp58OORFtVfOkZVrEjXds94lLinuNR/RF42PsX5aehr9Un2h6j2
W9Q5WHRF9DL0Q3Tp7Lp9xsrAQrDSh2/oY+eKUvyIEZiHZGsV5csQBxvT4kqNUYBIUOjocwzocqJE
tIEhLwKG656cjLkYcpVO2/Se6RLzi+EBGfXboFwHZm8/qyBP9rFhE+aKMC/KxgbRXE8zz005vlo9
ZrciGxRMNDrxyFgZ/eLUfFbNwXz24nijZqJ++Njl4giddWp2HNCpI+BrPMc+/XCNucYuDzJ1VXel
th0UZVjridQ2Mmj6F6FQfQUCLRsTIZRl0Btv+J5hNd7xcbUGifjyrS5cc6X1WnbO1MJD4dQKwcJg
+mIuotYeT3GNNj1y8FZPrLFTYyjFKIu2Uz5TxXFqkuLnuy1OJXG8RyHGbmFY7UuSJKB/dBiQOubY
vWYgIxHf2bLzlsqI/2dH6Cnzhb+rTWtYjl3zjMoFEvF1fbV6XAaqeG9lLroLEqXXURbeysvCa+Kj
XGBoCAlgWhns6OLCTdclhOFz8WXKwwGpQCoMHPjKk/lXK/aSyShg1QWttms0sD3QX304Hxg0bnPQ
Fsgr9fRae+FmLx0sbHTCEJsvgp0prW1q8YYEw4VdVmnywoTjIfPlJhU2nZ7bqvjeIZGI0jQg0HYd
FdLGVAiBisgAit+09nPaZ6BoQrSLgOiVaL75myp08cXQxPeEhmKVGmBWU73OkSM1jpJ602QO6qrZ
WGwycHGYlJVY7Q7jGH0NJU54FY7qU8OKJGuookJqobTYy2YVdUO8UPv2R/QNY9T0gbGITTRTxdSw
Opn6s2W69RHWXLRqphFKqxQn8PTPWeqWdyWBZDMwvzM4h9Y4IhBs9RKaVPedQKL+QHNzrEorWMYa
Ug7W5Ibowg8+MZvqgZky7tH0XatoOOaiO45l+nsaIHrbY2ECty1+UiNtq5mYkzE2AYcEV8LXnZ+m
Rd1QmU2mda+t6rLYEftDWa976EOSVb1G1e0nzyXElI2vMH/Puh/W29ay8hVA4j2JgXFVMYpbmVn0
ZAbiq1PwRdI4ttbI8Cx0B7lfr/XPGWIarCRPXo5MQeV9cywmK2FfP7UY/awwQf7h0++OnY22epoB
4LC1r07JBDUuLH+NZyUyB0EQQzewvw1Fyyy21+QeFMS4Ng3/3lJIU7pJ2sETijF7tJhFYEaqnjQG
EjydD2JMixD4Hgkwdoq9r51N4vv6Y8nYhG4Q+cPOYSzrh++Fn28AELbbMvQmMyk49cEP2+7MbZMQ
f00crd9FltHubO54JSy6bi+GK542mbpYTgQUEKFMb3PbXnduh9Gx9F5i38GzI672/QhWLow791iR
4HBlUDCiVFB0GSdrdh1lduKQqLCmq65wi6PrFydLpM1dlxuvyEFAuwi0i4Hf+y7O/bshSZR9XTfE
S7EQt6zBXoFPRDzGtdO7brTugI3h7CXyG8ODt9jWEOdh/uBaO7vHJcceAfDa6JLGYbdkCFetOgN0
LV7gaLmagipvKFcTY9FtR+Va9CXNBVh1evw0pZuriIJHpVhHsaCRrBNtpfhYMmVFGJMQSuXaEkG6
jOzGPo+adq7HMD6Z1XfLls0RB/qzXjqHMJIMGzQruGQaToGMDsu9G9I+SMiPeLDLfkVoqVvaHkNq
p1R2BLuxEkaRTCnPAf3RnhKJhlwgztDj9ZUtrL0UmF1noiNLrxTUUem+CAPTBAZYP7Oo+D4qfbyn
AbaWOHsNKzxgVPp3/A1lhCp86qrPZvnmIPg22UVmu7QsV9aIVKQCtGkPzmKb10i2tFIuLSYyxqhQ
mUb1VcuEe+hdQAZmp2ubOKAr9yWjRgOI0DEz6ntfkwKMf/Kah9tisBDEJP+xARCiOY+DBItowIlb
JxUyiHCYkQcP0CYGp46AcI1xAblWa/SrA44TRWkMi6E+wiz2lozChEqYECgE3DeMeND/RxbUTmq8
Sd3AZ5xCqgqronNcJuLhggXylonrlZ7rvR14BDd2H0odLlUEdhXXXvQ5fUmIqiNO1Ttgd9F1WGPg
A0NdNZ4gG2GDZjAkH9VALLX+SxKo6hZG71YIImjVBApRx5+GBks7tEKoaeUR4AOGt+NwazEPW5o6
HftDlE/2njjcOZlPQiBhMmHWDq3GaLy1zMNlJCsENgo0TYPvhkjFQnN6ZQUcFPQjColrvcYOpWFo
yNQPNxY/3bTyzkTsACMpnLr7aEfKOF/hBdWsU2Hej31DbY+NyfE7uoboMwL58nGHwy/0YMYoK+T2
t9FWq9f4LoOOtvTyKlhBsWg2o/IWNISlavSQdS7gMs7fZtBaBKKSa1cf72c73VYHddkyeyUtxhzR
BzjqAIDFnwCoZzW466w3jQ0zSiAiI4MmvUaPqleUtZ9E30cyM0tNJRQz5NExs/CTTOWkrK9hSxMX
3vNgIg05hOmXeRYXlRKTX/3i0ZlhUTXIldlAXuQ9z1MJB2CZnzBiDMqXplL7TZ/b7rrze6DyD51G
2EbJpbKs0a8dOsCzNQa6flRmS0YTCBKhGVcAJMTeeqQUlR4K+iXadw3Vt2RUOMXQ1JFsSEqoJrWz
YpeDQV74dP1YoXViYaVWu68b43uk4LHUdCpAS+bImZYjtJru7eRJEebXaph8y22mxFmJ0q+FXPEE
0h1aPKl6pK92Y2o9uU2srOKuxXAwKcXON8rnwUGeQEbpvTeUdNtBCfcQ1NoqLLy7hInTuc2HDLSO
/9bhEolLafJkyCE5alH00FjdSbYBBMHal4BzTbEmSoLQb0/QBV2X4THVwy8SdCCh9eFCqvpYh71z
zC0ZLIe87DZSyIPn4TQXpOD8jaJ/CkcHcSrlrY7c7ATMc1E5wvzAkPx/BuMfMxjQxv97BqO9/QCP
+5EP+Uh6zKf8kb0QwvgXRBtEzJh6Gpbqkj74I3shNEAA/05YaP9CQVCf0WUwKyGzfiYsTH4iIczv
QAgQX/rfEhaAPv+csFCnxIhNcBq6EnAElEf/nLVn4tDjnVfo5wDsZoRy4dqugCL4bt7CG5GgKrDh
RdAKhcfgJuUYUU4D81SVnb0YterFy0sEJEy/31iKt80arVrTXRX0J+T3xbhsKuI/OSNwIvX9TQQt
7ixdvZayFssO6jNDtnzfKuMukSLb5L39UqXegO0MgUtXZPdenZtb4SDi79fnlky0lpvYq0IWYPIU
RgZ1/1DrgQP6r3nSZV+eKtN4JqwoiKl4uP1VTAvVrgUYr7V7tcHsRxRmvhHgTK+NXz2burxWiZp/
0d0Oq4T+4jpevXclppx6O01plSg/gJTHuozx+GDivWT64s1WXH/tecSfws7GDkwzDolK6kghngbl
C28hTTpHaZW0mlHyoCCc3cRptco0MEa2vYnEeHSZSuSeX7zmeX0fqsN5LALSqm1J/5J1ByfQSKRi
X7ruVeKG3avpEQGjSNQowneE6kfx6PoQHOYzLL8hSGMBFtKcDKEUU7rQ/ZN0adeIeTc9JpRV1E5D
xHtzDIttA/J/rW9EF25Fil49eFFeNm7oUhyqHLVhspqIJYbQz/TM27jGD0spiIkhv50EunXsYnx0
MaS24LINtXnXqU26zuI7o2zkYrJFXSHO+m7X3Ss09HKnAIX0oxCbC7Q/QtnbqygKg1UVTSHcLIF/
6BkbM8axyMwQ+7bteDJAa5dMTY1lQqJqiTKOvcAJN6vjtdY47aGVaYRIrI/JUQNkOxp1yUwGvfSq
i8/6UEVrFJjOVjKoC8XGYzLxmVK27cG79yMlPCcxg/fp3eRjpDzjw1YkYuLTp8Um6VrqgTPILcQZ
yBeIziT3RYnhiJk3J/vJQUtpB7EpXVryHYC3dy4Frh6hQRpczbDUjBCjT5ygO6Cy9cU3Jk8ppzN4
Pd5xVN18X3TEZBSmJG3b6hcd2ecuRd2e/Dqiy53+JcYLNfTtXViZ8bEXMJ5t7HsjPSJk4BnjShig
N43Qf3EtAEJuqVNsGxUN91S9aEFfE6NEaN0TfXsmGEmyRbrbINRgqSp4pxCkSXYM8fdWh68C/n3O
PXe9cyyNOt8l5nqYckJJnH1B06k+OTn6rLX+rCeBfC3lDDh6YbLWrvI2MdEu62tUpo/A+/xjJZSC
EW2Fx2/oMRkV3Xi1whCdeh8HZkUPz6LDnCxRXcRYBG2I4+HyoijERHRSmKHstt6o2Bs4JV80O83P
qYYzAyn8dmHbkblNvEAnpuycAkNLJ6FVHGGXKXZxvj8qr2oizo3qyJ+lLPKTrXqn0cnbTRxhgBQI
LziiwFEtBy3IV6rS5OdQcdRt4OWvmll4R5+Y1brra58kTlwekCVhloM69IphenKHzWi9s+zQ24eF
kZx1BrwM1/AN96u6ZcCjtGuzrrEya3O5Zn6s4S8A4QgjTYLysDG2VQu2LEon517PuzaNET3LNF/m
pWMtWy00wGtYziFXFYZ29XjPczYDFsGONuAX0KKZlkfpKUhM62ORRNE5M719baOejSz2VrHIOglS
xXdkcH7ip20+YSFt4D1CwBd53qPMiNKZTXEoVesbExJjiznukbYfgraBGYIiXAVj7bQ+zAt9WoMZ
3GEJPa3O2/MawUimJ54j//37AKWL98X2/Pvn5seR8067crnS/NMvq/NPPTEfMjfifr7EfMi8/7cr
Sj3OMRHWXpyb5oTFAa3X/IDiaYjcBGHIP1aVnNV5e16bD5oXn+fENiWC4DwHOiQK0Vr7z+U+z/nc
N589/4DyKVEEaXpLRFDlyLj1P3/7+x0o833NB3z83XyVX1Y/bnz+l49V3Y2OVPdk+3nzvzzc5439
/k+/bP/2nPM5fQX3vrdh1H1e9/M4MsBPg+mTJPh8j/NpHw/4+eifp8xrvx8+7/zl6eZr/O2dfZz5
y+XnV0BKE8OPzzssilZbISedLypN4U3P158XBsQplRjjn9/8/NO8c14rXGNfJGa1pQl89c1W+zjh
46jeAGlLWD5tdMzW4iYjjqZ5JsZbuK3lvm8AQQzlpuyLh5QU1MEevPyAXW09LvvMobjMez9/aiot
AdmrHH7bP2+a08nzFT5//bhK7aMXRoj9P1f0AhwiC70+9GVcHrFaj9SoOoStQwJ9XlXKAcGGeXsI
sTQKyCOtftmZeXG7j/MvH4fMP8zn4SxMzFXt7vAndmkHFHQf/NSFi5MNI00/EeDEcY9IcBcHTH7L
w7xWGU5x0KVeL40miWAzHeJ8vIDJ6LefVbSYm4JCu2iNplEj8yOaCXRXMd+MMXC2nwArdd3+tOuf
tORAX7LhW6IUGLTBG8tIobIY8vaPhSX9/G83P4+bT+NrFAt4O+Rcbbnr+wJz2dreE5tfhGr/PQvc
alNVNZ6kLj7rGHl3yMdZTzmuCZC+atz4oHserLDID0TucCiaNjFjXRoWMYOh2+oMcQ5OIq2D6irW
wYXktfR6Ai3S97vDvKinNSePiRikaesDRoN0PsiWg5P2oE5r82bRjGLbOvleIQZ6nBddHuM/NtCb
5+2UZ6EHzo51YsFunT6pkTgZAG4WNsaaWufZu3YYMzw4/72QofJeCLNbF3lBmMf1dEAmvXVfdXV4
HGB4ggLG5rMvSHclnrJLyLEpJga4wLntcZkpJqlBK4/xi2Cw2ehRtSIIrR9su9YPiq9UYFgiFclY
rTxElZYygiZcZ7XlqyisM/k/bAim9xb1j6kwhn1QBIm21mMDZesSr44usLy9qq/RWRIHVwkEhklH
2+gKxsYOQz+TljwCRXqY1zrLXFWARmBrsr/XcIBIhJqvM+YthxT5T3os5Y811woYZOXmuS309jB/
A0p22ewAPyREWsWA9C3v354WGE5A+00enZFKyOS+OJAiR5EXi+6dWtYdxFfuAVRrjm61GcBWm1bn
7WTMGBowzJNKic/a9DHM0gMQKNxqXJKC9ZcNfezBTfv0l4U/BA45jtS4dEqGJw1CjLz5qXyb5CbH
paoNsJIDd2lMZe+zAM5rv+3DxzlZBb0/iULQGrr4djNm3NSMAifMi1EctOmRftm27AAURhyEiyyc
Ghdreu6Px5keNJnf+LRwiy5agOzCt2gqU/PjzQUuHQeq5sd3mH5xPMxb4F6rppke5gee1z4X8z7C
Itq6c/SvnkizQxB5vJLpmZVGczAx+89OqDTtom3wXZxr3VyE5rXPxfwO5k16E4arkbEzXTp7fVr4
Ja3+vPjcHBL1tfP9ZJkN6n0TdiYKXSYt18eqbqD+2jr4wgyhLA8wLCnQc6meFr9t5kgFpXhFbwkw
VTRm3a8LPKAZ7kz7fM0poYKXB6ebRJbiTvvZqEO1znQU+eZFENQF+p18r7osvZ1hEAGq5TvhaNwS
p/I0vz9ASn+szfs+N5skO9RaJfaeaVhbaVqbNp40W0d8kIfOro6WBFTdF7hARp1GxIkQObbe9Hnz
AxlUaTMXoCvUCbtRMwlEwVVLECMbNGpW1R80ZUpLkbtQtTvHs42V1tp4ToMxBqGlyVUcqMmx16OT
H0akxZtw7UN5W4uKHP98szJ2/JGoJA06SkC7+Xk+qoKiroBnE7snUrzqSp/omN0vkPdUdnPpAMEc
b9ALe44dmv6PLz2tfRYGwnrRwXjKyD4vifCqq36aGxnJDYcF/eBWwGLsaaEwGVTKJiYVW1cHtGfo
1dwuPEALynzXPVgMrXehGmzwVb/KwsVrsUrgPCa6tyjbAGADKh+nUCb9loBndGyMTG7tungoY6WC
1GcTNA4TBeIy9tVDKSdPGvgJCAfiiGzn2boeIZMEargTBW57kSaZEExSOVNj0Rg0ZQYeInhgTNvC
I+VOTC9euZOxUpYBsQc/Wi5dh2GzOg2w+2kUPTGq14lUrjq0pUxrL0mKN6Zdu/dOhEGgA4y9s7Zk
nH346dPV8SGa5moeqsjT/+DEpEOjOKVYIfp2hRMYyFPRNIx0iKantQoGburngbIXh0DkYAjQwiqE
qo7Led/86xgFwFdrgPGoQC7G0X/xvMTbRI2fH2vjO9mY4aDVvjhOxoYhl+sz4Hph2b6YSk10NM28
BWBjkIrxWK/nG8ucqN7KWDvlLpgA4gJrdUQcSHkPUAY9BmX7VdT+sHbASXl+p21ax8J1zy0JQdBS
zotMUXxEzdSfRk1ddCYsBTl9h4TMDvO5vGkOybSY18CENgfPFc3BMqS1t9s72+mjdRQEcpnRlqxx
rGgwaZsOoPbuY+tmt5XcNBF8ylb1Vm2DY6Tq1d3HswUF4mNq3zmL0poa3WnRkh88tARZVomkmRnG
L/lAMgMhUybbIwxbG1w+6g5XdIiTNTJp2VK3w+EckdVFCsEmRUjvML+ddJjaXSPUjMWIqvwy7UR6
YLKZHuY1B8cUktz/2elOvyj1cEwVNdjO+7WplZ3XPhfzYdbnufP2fNUYryOUNfiA0zV/OW5eBYEd
r03Lev84d96XRt0+zFSyauZbrJJTy5OkXHU5vnDGYCiQZ6KnLJ3IJ6OIH+Fljbuoe4wqKB7Ir2kT
IowQmjLAQtHrhY8tjDm43/0uvY7FoK1n5oTsW4L9I5bM40gIvLeKLz7A1dQREIoSY10FJEqqjEQJ
/CJvReb+2KVJ9eb1CL2RpvyWpyTc8oGYkteWNnbNEiarQUxSUeP+0LWj8jhqwZuItj26/t9q9IUW
jd95d3bgV2dPKAJRiXC42VV4GvvcetGIfU35VbkRrdl+g203/97pSUdSsUsOrVd5T6WQLxZ+QDcj
qINlmHpIE/lFfclqmc0hl1ug5Y8ZYMyTn+QoH9ShucfPwlxP8ZhbjZljL+Nb7cbJRo5WsY98O3up
gvEyX5W3RlEPSXq7YY7fLHHhxfxD4yivQWSkT11RaQfT8PAqmxQkVMm4PldxCO7d8bUUCGhnmSl3
JVzCK+ia/fwQQ4O8R16H+qmoS3HP7IcKwXj93rEgPdTDZPikVt6DPYbiKPuJODPd7UhMYXSt+Guq
wEO2+0ZgmSiDryZozfmu5AC+K4gsDfObxHkwY1h0H28HpgTwqFC/b/1BnDJ98D8uOdjGru1N7Tpk
SI/kQ+5uYkQ/XlOS0vOZ2C/BY6t1/VCbdvwk2/7bvJ9MD+gu3+vvtCHVMbBocGuePoQI8ouTqCSc
1CDf132VboRi+TcTb7jpAyNWaQBLra19Cyf+OYzHx/mCXWGmaDY4zSUYCuuCTgW2ytNTm072oqlB
zbQwTsDnyPgAgqn/+IBqfXQDrfs2AofYxBrAYw2WwMuoJaf5qmNgg5ibipj0LO9uLnbzVY1SfSMa
rT0a6hAeA9RQVvPtZ4LhpWbn1zC3liIlZzaUhbEP7BznZJ8AKzTx7A1BzYMRBdqX3hnLDRNl/+BH
Vf/g9woGL9MR0s/2pqVEX5XQiEBYV+UBAnn8UCuw23w1zd9CAJWeGQ5fZZi560AvR8ZvREdFbu0Q
eqLPmq6TDnLTQ+d6ZbSlrWHhOgf4fPX90DiENqfrmGG+jjqlfU1MImGKjQR2r2fBfVXhwzYf4QNA
9dXWe61du1jHRdodmRiIO8LEQBOmf8F4bglLofnmD1AIMbijowdSc6d6QfVxDWhoTNtN59tY2u4K
CkR0ynLi0EkA+GH+FwkPiJRtfXNqU19FidGcUiiPFxOJvI9/6WkDsCS5ActF1gUY5qm2guJi1xU+
iNOjuO3OAsh3mg9QC9RabcguOCbb7pkuAhfo6Si7Q+9osL+30krp0+36HDvgqUcLGlHX1skbih/T
cTIXwao3Ov0MeiA/J/zXKq468Z245vzUfak6EOCU4OKBRzmFIQCSUjeS76lynK8gxkJH1ixvLsBN
1JP0AlhwY6LdWuPLfABp9GFZqaVxacRQnIw6tVaN36iXXPJ5WpiYhO6rHwzJCUV2jfpo+0FB3zbW
uxSF5cfRwY20FVb5o05coEfSuJV6iktxyDVKyucx4x7XbRQqV6XxHz+u5gZPhZObV09JwCjrVny0
hWJcKEwuZd3xbg4faz401qEjQjopHwHNAU8DhrXT89x8zCdI73xIlvfLjODszbC7aDXJNl40YXRH
lIj1tdYWuOwmJeAaHoPa8yzVqrkSWok3DVXiAEIjAJgCFbFUs/o7KiZAgzlUZ1K7sBpLeRDDoO0Y
PCnbEUrsk+0Tks4Y5f9IKZWq2yrfIsXIVv4qUWr/Eti9cWx8p19jPKh9MUbjMr8emO5XELHhlTx+
uel9MOAaRBYolgru7UYxjYy+zEeO0jMWshXiofdaFw2cBo/3tjr2EF6eOptU8XzY4CdrcKDDNyUq
YEiiT3PuVD84ASomR+bZAVbu8Xl+FhgXX9VW6i92oLQbBIibQ4wnxZ2wAdmGhG3eRAsWhacumcmB
AxlRw6i7GJXBdtg2GBc9hS2Z9fkQOOgbh3TVN0+lrcYPrDvbmpLjOwYX1Azr5isgh+N8KJG6Wwig
cPJqQ2/LS9KtUPp8guM5D2DLMOIpdONNptVacyvlFXKeh+pkXp8ytOcucPFA0qZJ8z11HgaZmm+9
goxE69rKnZ6q2gEASbABjCW/VN1wnq8FjPldiXwMY9vE3ta97HdypOu2fSysuWvzDWrQrh888dU1
x3Y9WkF/jMbMv0trzAs+rjHd1LwpfVe5oPPfHcXUNM2nTefPh+n+h4jF/+fG/yk3jqmA/t9y4+db
Xd/eAln/bJr6TynyjzP/SJFb7sTIcxBzwd4HJdNf+H36v0xEu6H82fpM8YNg/pkwhxkLw8/C8wzn
Rp2f/mD4Qf7TIGQgUkwT5CKO9z8lzH/LlhuOMzkYILEqTMNBHOs3hRJXHywlLiAsqFV3yQ3a4Qo/
dkrSRnFywF+O+k+aB3/3jxqyoQi7Wqhr67/9Y5IZyL70otiBZvH0djE6xQvKtJ0x5X09JjO/fJM/
KI2/Uhj/yrEVwAEmHVk0LuFS8vp/JfH7jeKRW4+LnUg2RkLeT7GHazHGN6scr//zX+GehaPaRGZW
/6Kh09qJcHOEDkDNx+9xEr97SvgOSM2J/e///Z+mm/6zDIngn0zAZzZl4C9frcFYsQZ9XewQu3LX
rgMtr2ZGtoz78J/e39+ogwvHEpCTcbkAuPG7CqdfqKkB26zY6cjiooGrXp0SxUfkw3qVyYtVqihy
OHtRNSSeh3Jjt/ZF92FNa/8kCPpXsjZ3ArADBShdWPgR/vlT2m3qKI3bFTuEfTYqGniWHB4RCLoK
Zbj2Rf9YG/ZPL/T/oQT9jQ4E/6sjjQ7h1nLd3xElgKly3RY5RUiJ95Ha7IlSLqK8eyyb/rGSCsFJ
/xRl4xUZIcioSngjqrQpho76Y4Dj6h3rObLi5/9eBv7+tgzdxPVmktz4vepaQKW1JAAeNpNMfRLX
cNcnjXbQ46rT/JDqWVYAyprII45soU6TJw9DPJney/bJMUE5jnLTMYf47zf2t5/JRLkKWJCq0rz8
+TONYAsHDHgKTCHKakegN19VskVrAV2czqBGgC63teYV3d1/EuoWf5UU4FP98t/T779IdsC0M1oF
6u6uN3UAHPD2pR/rC+YP4Df7a6+6vIoIf2XL+h6GL1nl/ZNI6t+0N3+6g9+aty5OAwLF3AGGTvEC
eidw/+gGWwW/eJqE//6qMXD769tGGt0BBuNCIde03y04EO4wnTQvUkCCxcYu7SNJkPdOxY9wUFux
wXB8W2YIRIQvqPTC5QiUBqB192jiY924aIZLdTiS9HkfkuHoepQdXQFr27mbolavBXMdN24vviof
DV0+wtPuzfwLChzvbhjdSNDri7rtr2OycbP8VPhbJg/pcsy5znS8tIDtw8vVOrjOg/5EUAi2sEZk
zjlBAjiWIDcWccxBZiNVhDIu2UiIzzYFZcVc5h7x3qlCAcV4NAzmtpq1DESwS0SYLgIdqRDVzc4k
CfCFMES+KodbV/e4phlLxYc3nvf73OUeMxWRsTi7h0iMomAAejZNJWCIIN5D59sNnr6po/HalFiB
1z9iGd0SWz3GOhKjrbsBBtMsiq5lPBi9p2bynqO1M5UnzaUIC+QnQfw86Gb95kxN8fRm8JvWloFW
b4opRdRrb4qNKKjaBu8W9GlI/ee6rj2ATt2j6K1d17fPSSPXpjnRo/vr3Hg0Vn8MKkgFSlUoy35I
b0S6r0bFCyLwfe3cigtgnSNgPw+qvHUKD+eMEk1DvMbahpiRTTnoGjiMuSBhltp8lrzP1kOaH6RH
Aza9fs+M3rsYCFKuPJsNpDQlT9+rtIatFrwjY3zWdBsoJhTXZRSAGGqLN5ewh9HzqEoHv90c1Wsb
tpfI/dk7sJhNp7uiP3J1NLgyDQGaqGBGE4i7Iid65SGkSVRmfOh1hwI7Xl2nfXQhoEIMOgZxy/lu
7a4f4hpZbqvwb67JK8i8cpWFP8q2PxpqQvCiu2Zj9xh0U0Ejtz39XziU3+rIX7hKctNH9WhOb4rB
z6Un8GHH6lXpkpWCpk2cxzcRpbfWxqZI769libITOTon9x/0XIMtV4nHCMy+oTaUKd9slqC2H+KU
SJer1+lycCmfBlpH6yQ/tZlKwtIJjvDvUNJkeDFyR8ssaDZlEQIDLqNbBGR9Se94Z/ntT2cSktJ0
PlaF+fe2jC/5z1Ssxb1pk2lsMutAvQLOP1WEmOfrRfs49btRCY8mvGmFsxjL8tal1JHBOLlI0qNQ
zBzE0HQAu+p1KsoEgajKqnVRJInO0Ut3sN8ppwxUt0bpLyFNX/UqKjZ1ldf7OBpeBBO/k9FzbxJc
FAsCufG75cHyKFWvp3zoBMLxmZqLY2n679FUcUdA/ItKSb7qmv9gN5m29Gz+em5KQAK8d1Z/dRPq
Sg7LCPpV3V1nQR2h0BZjIEDCfxw2fu6h+OIGt6ZlHEGqgcqJPvEwPNUjY8K52Wqnrh5HgmXXU4QK
YA19n1iLqBmuYvpQQB3+j73zWm4cycL0E2ECLhPALb2To0qqkm4QKiN4bxNPv1+yZmN6aiamY+/3
ohmSWiWSIDLznP/8xvwRLqsx8Z7MhUHW4A3X9ZDFn8ThMMKHIQV7M8KvM3vx2uzDaNxDk/TvIjmN
ijUwcsGtKPvA6Ldfmea8lwNHVjBRAs+M/FZTYzj72y8E8Oga4nEHb3zFUgE2osHLmiUv3XF4Kotn
CTmHNi0k8g5txdpX51n1lxrSEyBC67nubgHspfWGf03wgzlwbYLFGNCDMB+kq2s9e1NiO7qbcIFb
Qc5MdqKd73yygjdqtl9lrleXrGr+UAMmMChU0qx0vEyLdWv1uFf3VrBNIAhUTZhvwrtFROKSQf1a
1T56LgxB4S9MUAW6EhnAdIKsd/R6dlEUcxyT1Rxic8HTStP4wtpK9qk0dgjw/LXdI+RVRod3dVms
o9p9jkeZIC+rA5SV6cscjXg+lm5BIiYXjtn3NjVYVzlBhis5qVdT2wrdbshb8YJi91MfB2aRf4pI
4kbPpWGL6/uyWane/NmEJgbjdNmm9TSFwVkNqeY0oqYAoFz//ohU/xX3jz2ztdPt5sfsmWgMCB8G
5hAJNxRajQ8L1erWyiumLioDg4QKLLit43mstpUafg2AGwiM5HNTBuqIyhvlnFMSabggBANAXc2Y
eeycqH1pBq5IhEzCb4pLHxhY8jbWdzl0AiwrAwAPsn7T9Xazlmljb8yJ2syJjD0T34QPEFGRtg/x
PVTqSQ2/oYZMgW9gdPKIHV0JjNJWbthvxgjZE8o4zRlECaoYQiykXZtmpzaN5fckigWMMVBGx30z
bwqP4VjCImxldVfiy06eE2W7r341QMCIZNjcODOZJvySZlFui4aLNGaoYnIHZZA/1ztcH/gRm3mT
OgjaEmiAGfaYt8+uyllD49J/lu5r1w4PMxPMTV+03oboig8I/gztzMQAsGw2NiEta1gUE0RH64N/
iOVll+xLb2J+jLnVrSZy7flHkAqapCANNsqQjBSdfl3nCyZUgqBVEdNfxJOzcQtcZQddy4ZDnK6H
X7NZYDXrr4H5J9ziGEf08rWcWQKkiT4v5fRk671cyPvFFEiQO5ZoNDnfPFxdSNXk4xADzuupVWxj
dKGDZ6P6rH/UnXidPf9XPrNsGae8YNZlbpYyFahnaoLuYByRWMVXfCr5pvfnS0N7sHNrrBlrPnM0
LPY6iybky8Ml8m0BdFl+6WWdbL0QKFSmIEsu5+JmQah0wESiI52BFU5hMLCWN2Uzi8tQJvGqfNa8
4GdiZtjbq+7OXvwfCgmh5fnT9zTy1yitTlGk5Hu0HUxv1/XGhJWiexlHpz7QfCfM05Nvfjea5yJI
p4vhY7+a5OHeQQZjN+O+CevkLmpmE8Q3Qd1mRy5sHaKnnRgoHfcrjhp8wkpszRLrFT8ZCKTAofac
vyQcpRsz2XkzRiOqaTkEzRy3+aXZckOT/ztrq/bCr4jrYYYuk0ZtlK22VSaPbezcmZ39XE4ILL33
W0/ucttPJaji4O1R2Fi7qJhbzDguJZrDVSvsRzG35caqqodM9sleGP6hBnvGmRpRd44wMFH+q5Uo
jHS0v3wG/y4qhkfTGvllj8ExA94zKrhz4w7NbpDIa2Svxi24H3aDTf/TmCT6+xSfXxtBtpME+7ku
zvgANCyK7BpgbS2KV3+CIFXrkqGdOVEzszPWNZixNh/YFuGIAwZlnvB+9DPHh4nweddPGcbITIkd
bBk8LG4S5ARrcHUTwipOFu431zAWHAHYyY0oo9CKaEwaB77uIFn/MCEOY4GvCU4De8/hCYNGoCGs
xbBOMo6A0UY2SzoBwgZST1O1FQESYSTq/t5TSb0yk4HhYoait68mej4kd21qikM8t7vJU80ltrpT
paKBE2neDaob937QPmTTqMkItcJEwMVhKfO2nacEdeyITJ+VtixIAXMyV1aOn29g/mX7ADNUz6/N
jefF7WEa023HjBVuUo0GtE320yAOlRGG4PtYfPdxqDayNt2VgfFRElH5WUb4fewyTQKjacJkg1/o
+30vmoQRbvzptN6JNZjvbycd6a40mRgK9XiIwGiL3CNuwtk+AidgO8NbpSyvduMSO1zEp8SPnMMQ
OJuYU2E/G9Emmu34DgbDygmjF8LZMVQau+95Y4Q7DBriDRbp71XeB4jOvzWyNJCMwb+2OoqiPon2
roFGoZfEsmXJju5N7sIE1Fp1JKWjslcFGV3YVVcb/B82pk1tsAz+wZ+RR5WMBlfWwCTE4iZYdEnp
W1h8jEOAw/+kMw2s19LOwpWvKNMNymSRaCuHOv/QB+ZvdIk0LPKosoT6J624fVjrSEgA7YUN79CO
KKH5nDJvGVfWYpzx7+B8t6mzJNPUkdBxc8rYBJMYKZouWzG51+RqXln3Ne8VJyzdTDr29a4tpsc5
kEgGvWCP9oVX6vABTQaEIYkrg74mC6OMqqwe2ZO+4oh/fyt1ex1N5ds9gd9J+orQEIpA1F8txN4Q
jRTvm1HPR1DvdaVchfZrmZsrtLZYaEEq2SdmCwnSeBPsHWyC4WoOMf9eHHHQ/wU2bzpr08+FQRZF
fFoizQsfjBw3EFKsqYIm5NAF826b0q4tKTQKkW2sxk8OxsZhgnKJfVKjSaWokxbeOOyS0R34+1QX
/kB/V4TGNiQpPPTwPTNItYbtCa9VN1uDxloGfRViv8WXKfFewg61YWW+Cry61pGTfdgu139aOjpO
7VIlg/TU8In1KY4oOR0JLn5c3Cp/9Mb5fvHEc+HL+wDkEL8ftiXsrPzmvgr1EhPLq+CcXtcJqgrm
K2s1NM9CtyHTnH3BpxxVSpPnO8vvlo3sqrMzlhfDc4td1DD6CZPyTblE99BfEt1jkQl6Q0MjnVfh
6Ctr4B+0+l1S9eWTl7LPlTRfqsFMq+7CdbBwoOq2FAHlu90fDDfhM8Xc8naHRkMHmSFYztD5Nn4d
QpLCrv/2sgdf4uTJDHi06BZGk9hcx3yQk1Nt8ArNUUijacHX7pkMgENWc1JbxXh1igDxd4wu0Zmu
zqTOSUtxPDCo1JU9DdquSJJPAyPZbTqM16yh7ilyZsbILGQ10Jl24xl99OvtMxigMWx1BkE86Neg
99Wy0r2F7o/NWH11pfoYCiYydZvA24FKs/JQ3cCPYfk5+XKYPePeFJRa0gSsXliH1phzc+kXYXdM
P3VrW8riThdTXCcKcd2sovM8D+LFSwNtoKNOOi6PUNxs1Qn11BjlxfMUcuP+gQC/nbKWE/bdxTor
+Q39pzX+IaLx+1S9uLJd14gtMZHSaZ7xYwCk50BXYy76Xo8I0mtrvpCbx5HhJR+ObtGniJIs/HqD
324v3tJnTu1yv9oFQEXKIWUl9mcvS8gv/EsjK8B5g+EI8qz7XbxWOm74LJH3YQGWYs1nv7CeyMSR
QDDznZNyYhriwUBZz5V/0RvGUGJEbK5RP7Hz4aKwSlC03No2o6HRwdftQqFBEUyvNzCTd5rnG5rc
RFzqVrwbvgQ8s2kvM1ed9blsIwbrl/JXO7KmdVM/VpTsg8W0goHpBVt7ToCe7PcQV8Am8qHWELPQ
0wlzB/MvIifZFtHeMmc8kVi1i0bHcOf9WfdkaNzued9pzvXvhbbzZ1LnuvdspgHRG21NMt74s23G
q95K9KcaL8NBVuIDv/yP1PpBBv0aF7Nsnecl2wyOao59hzJKbXD1oYcHghg7Vk80z1fhfcmG+Edj
MfUEVWmlHXGqH3FeNdaLviZj+ATn45t+m4jxwZTZFOte3gsfMNPTSa4auBwgplVUrRwkLzaro5EA
FZPrZngdcXLdZgNO33irsJ95FyFxqoa1vDZG9znX+ZUY090yzZsgZvnDX6S5xz98bipjrQcYqaVg
1nX2Ccb9J/5L35RMFxxw6Ts04COi+FO5oBoklhlEbRhHRj17iyLR07f27SHBo9MihqaoENCZCbJm
FR9kLu/nmVsQZxeeN8HLYJofPVRt2xuwEH/JBQ4woY1pRDNx40UJDXgfFN265ga31K5CvEZZH2tl
n0VlBs4OvfMV3tRvxMMJio+yHe5HRIAj2IkUurfmrrTnYt8Zcp90gHPzDT5DbxdgmMV0/27qa944
u3rAxUlt3iZvcW6n74CH26adIDGiGB8sCr/CKr71I74Iej30octH2NLZJzRUShsyFfKnWEilzRrF
M2f9jhSDSPhfsXQ+wKnQPhZ6+XXeFyeECH1rtUPyGmcnh4aSfo4VPZua83yNoVOo23vO+7GJPnEo
IhwhX7YDVNiV9LNjOw3XHOd7VdvO1gD8XylLq/BHMh51RY0a9HrrtCINleUzO0OJ/KInPhVTNNYS
A5fVDSOFeQeUBuhWistk0B6lMbuBjDRDDiLCWEeAUzEfiMi5JZvFZiMFuStIuoqT+kB7aqxDC386
jlCkqiM9aNAHq0YlzwQ2IZ0/TphC7dosR5RFg2ziaxxLqsmyhx8Xdvd2yt/GdWg1pi/wMrsVBGJU
hyL/WbajdX/rPctFbpPUxzqg4xL1XvHS9uoypROnVDjA8OgLiEnC+/CsgorhPnLce3cuPm8ojWHw
pts82TS4X7KJ+/5eJOZa4Gy5LoEmb4cdpWK2bRpuW0FrHAg72Kaocg3l/YQE0vFxch2LEPlrnPq/
/IyWty0MTkpkGTcku65Bo1uHa5cFRJHm1MirMnhE7Obt9Fai9CygDpghxVb51Z3l50DgZ+AHmHyC
IiRO/JnWj4XiCEnxI6NP/tYt/UNt0HqHVUYThWRuBfkbOAGXKZq8861nLh3u6tvZlknK6N6Tv5oO
HowGq+GRsZ8KFmbpZB4V4wMow4phNTbUHTTgKNgZnbZoE0g43KH4aEc8QdQuNnyCy29nFT6J2HQs
D7dq7vZGKb3UphYuezNNHshsEegP3en5o66xHyObAEPiSDu//h4wYNznzR2Jkm+4uYI3MAQIo/zd
S5B0IE6Bn0oqx+1OlS6V5NQcqxISvL7r5+zaZBnFl5+zKhusIkr1ZhALtqq95H4JniYPC/k6Dvuz
k9OH9tIuT8Ndx1nKVtrah6QsEGakxcmdj6Zf0xS06mfokAfulvWO9nwvIvQ98FYGjI+Kb7ixnqK6
2OUtb8vn1hL4HBUl4t3mR50bcheLh3BEAGPWb4v2n1EevW7Yd5fOjWrIiJ6BB1+KihJjhMlO7LsZ
psuzMouXIhuxKhXzIcvB64xgt4j5WgexsfWA79aYHtWrQdViPVRG+9ph2kk8WRVi5lgtTnMhIyJ9
gKV+LsAehtkedubY3CMBwdwpH2u4eqO/k4PvbOsIC9amybtdblE2pMP8ADMS256y1DaXy870mczV
IXLVKMVebHDksUjQ7VJu0x59lJPjbkL/ReCzLgoijLraeO8r+MtWFKWkJPjBtjazrwVJMPtpENnF
Cid774rysZx84nh8YV5lg8FHac/9qegk/B79IBaSQlNM2yJ79tAe8ICozTsNb1U5WqebUOn3A0Y/
pz5VlP83zVJUoh4dVf2UN7k83R4w0JYnwcpBMAErMqr583n5kCc4G6kRU0WI+JsYze6qjcGLZcxO
YzVRD0LIbhdmATZhhMrsujz/0WlJzlCYb7jsDLs8TawtHvnxqtKE4ttDkoVvgbYasZ1GnGY//uvD
7WdpTeURN9n3pCpXKq/UkauJDXAxuafbV39862BAuY/QZiS4Dpxdd5i3MqhBUsvUPP3roZ6giVsB
2fYjkh1xbuakO6ZlS2FQb+EADQfHyCpWfzMhz/fYBZzkkkXOczHF/m4K4Do687w1Y2x8e4XwSD8M
ceacWsKoVyDV8fZf/yMNeaI8A9GwDAehk34A7rd/f0V0O4E+i/6hN2ls0rQJ42uS5jGAM8YpYF67
zDKvGAdHu6wEGoxDeYzL0rtkdvLiyLa5uH3f0jiSAmDkZnTiU7pCu14Xs1k/m7LVIWXzvbQwBXGy
PD0GJOwCRJY4w/oBLiq4TT8Jy7CfktistzJFIxQEZbnpLdHtCMcWbDoqwBB28HtuKP0tQHvzOPEc
t+/mCWcSEH5jMwWlvx8GXk40qfq6OEV9Va7rAY2DU9x+5ulAhWCQj67xMGdm9bSQ/Ygr8g4a8Ztr
VvlDQqYJZqZYJcYYyq0WN0Phry9xhzIR+Ft/Kcr4pzVH9hZipUMLgDbt9tWoP4W//MyU3W6M3G/+
hHsnFkTDZrK9N8P0+t0coKJ0Sy86FwIhQTKfRv1w+2oe42eAs2XV1ZzgXmfOp0jmnymD9m2mBTK3
H90ezCz457d1i6DBI3ucPN8iPyIZXdlgkicRv/MCn7KRu9yuMPYRuXuvnsjzGZk28eAr9YPjyF1B
Xw2flb2vpvZZGLCt20odfBeGY4zcEEmxPPUqwMHITS8NXmHcfuHWN8p+B+J+EcriJzbsd9aTue3n
e29os7PQcj+nDdp1wlazQUlBndhuVW9Fp1Yv8S7B1Vf2tUuMjGkd3eSpwOzqNGbYjBDGwW6T640G
u18yODAKcNwmtYirC+NNbcdyZdJT7vPZvo8hYTNKtA/4atRe5u9g8p/5XXwTtZt+pv+URAq0Swv/
YUj7+JyRSr5OYNKDghsmRUT5o2l4brV3dRT76LbDCY8BDBztjBrj9iXOJwS/+VG6BYqAFRomLjpI
0z3dvro9hG77z28TUdu7AiZiZA1H5dVqT8r4eIoRfZwUNn+/v7r9TEQvU0SaFOgxpNhwBh5HpVFy
CySY6aL239qGcAn36d6VxWVNPI5oNT7WcfINX59u7cztJq5bdbCi/sXOEEwJrLGUMrcZNzPAwxTh
Iuuf7AEHZdlj+omVIiCdjI4uLU+ZY1ye1Ob30Hf3qXfu8CQlg+Q9aOrXRfRfs5mK0VLOYaIupfO1
05OyKeEj5byIFO38kBA1sRjxg1mCYXSGAe7hvkOaBScYu58NRXnf5sMemV+9/XRqY5XAeNxMky+O
sbLl1vKgkVkkAkqPKJYM197A676lovjeSf87jQnmIrgpiSH6Pjfhh3JbhOPdtYzIXa+I/AQ13UVG
fNRvwLSnPXWZz5KYY2e/ZNR6qaK4Hfyawsj2vvSYoACyrOsxwssiB0FFFRA2WD07HoRtdrtWvie5
84YBabpql/jTn7U36UAiUwzUaInia4QHHjMN/wtBqt8dr//ulBa411OSyRkTYio4dIn2einab5OR
XRbntDQ2wzibea8s2h2SV5pZYuIvWEN+Yxe6y8y4PRoW4ymvqff2MDzaTV2s/XlQpHf0q6I13C3i
EuxVEg44olXWzOLGVfs0E+e0pZptL9D8gTG94jO18Ve9oTwu3rBlZZ7124h1I5CnX0YPiRmERCrq
/Davwx3ZXqfVgajmJwvXYIRxtGoa0UuD6FNDQfOtoSLqe+0X5bq3wxN6VZzrxPTaBibev+RgpdAt
zD6kgXTWgkYHfTywQIoBZ+cRVtngXSezjyQwnx2KRbBDema/6NeJV2LiCy5AtAcQElSCAVgoJw3H
bnxjdXCb4G8C3dw/0xD8wKQrgNYUMBV0LPcPflGHcMwdOuArpxKHUtGrIDQjdXQhVY0ZiVcX36n0
QtqYnOOsAJ/QUFPAQG2wixUWp2LbUXUDUCT4YurO4HYpI2BG19/kznSMUEfDPyg1LNzdz6lkyixo
LiHJf1IWwhhRnxINDzNBakITR5VK4IcC2lOl0tp1zRtG5R+zSI01RvxAB/luYbum5E83xWBcJDSW
/01CsjSh69/YiPqiwCG1PFdo/uOfvLzIjpQPJIKLuvU6QCdqM1pW/ZLw9roj+WuZDlHQbuYZV7X/
/dz2f3lui5R3npTEUEixf2Q0de6I6ehU54daT7wxWgKB3MxW/CqAGQxb3Fe2ukrYItibvxK3eAwm
PGzowhiLXsMgIqUZm2XqCEbK/V2bB8fZBfL5369S/gcpjCQ+0xM66QtbKoaG/05LK1vUhK7MuG18
XmVM/NHa77ppxTZMM6k0vFZa2bqWhJ5FAbwqKGPNlH1qMkeS8CkWJdORIfd3FR0xXIMPR/dyfg77
E93mR9oWHzlQIffEzrUpyqI0fkcIRXH7eKMgRqbu2zUc2COqaL6h8/BWc0RTeONp0CZ8MgiWGw+h
GeIEklsz8mJIJztFGOHgwcmTObG97kZGcXOb383ImCcl8nUhxqsq4l9klT28BTK/6oYNnOdDttM1
bztEofNXzCAnEnSaoyipb+OPamH02BLQkc/x4X9fa0sbmP15O+I+Yzs4rHqm/A/Caj0nleEDfRwS
meG4a7pbOKp0v5pv0uqdzO00K6qoj2A0eFmXqkBWI+17a8Q/cDYrjgMQZd9LqIxJhTuTFTMdutHA
q4eTW03gOUuRe8UpjsBP2mC8uiED4NqqLksX4JRoLp/FgnW9gJWyk43a3cDmKAaxIFRzXcQfUWdA
hLPAqxM+Oj1QLBNAMnJNaKDpUUw4Kistule2xp5T+1B7oG/ADBWSj7XkCN2m/eMUM5jKcLxaFVX+
jUQrdh6a94Kw1FWykEig2Hna0HvPe4+qUP9//BHB+TUHejB+5elU78AcDKuvt2nZ/yD3Wk8ZisKm
UkC2i5dWbJYfGPfifuvgthv3jLxMfLGi0VynDtEaYZxg11+aLxR64FUgPi7QXGa3FwOQCw4D71oE
/fWGtdcGBtJehr2C8auyuX1KPJI3FTGH1ki5hxMUg5GMBsuEV4ZrEEQW3CDIjNkbhU3cb9rgG0z8
2wp5ybH+sJ1UnSZoU0iUxavgfzIhOEXV9N2dYuwdyl3oYoZae8dakwRkwjnRYtHqtMY7kl42XV5q
c4yq+Bfpkdch02HqErGJNZiQAYb51QkFZI0Gb46pb1Hjdi9/c7v+lxPFErZEjizxKBZ/hsxFGEan
rtFlB0e/ZX0aIAqZqOGCn0Z/Lr2UpjUGXWL4vApJrMHQl3dSaSadqzkMTZ//DX/3PxnfgRNwSAg2
LR0ydwv7+wuJlgzvSdaJlRxyEb3VRfpI+XzU0Hc+KbiI6hhqxlk1ja+aelX4+UdoNl8dX/zNtfkv
m7sTwLe2kUiQSYu/7L9vm0MyjKEsq+RAoAA5BwOrCilo2iGHr+EzwxT/0dKqjYv4IVvmL+Rw3nUa
35CaPwafYt1h+bBBQvvFHJIvthsrpDVw7JJ6/hsmboA05I9dxzXZc2DIBxY2pX/ycCmwXcbgE57d
WUoCElN0mBUb/ArStR/aephNW7/k0iPMssWz1jzHdjidPNNFZsQ/BKC+KMyCt0PiF1v4E97a1mhU
glwdZW+yAWclD6iDmFcNweuqYyS5NaeC5rGsjFU9Bt1xyuYX4kDQfy2wYu2CcOIwczeBIYJXwoYS
27za7bOR5e32holHRsLp0y4HO3M2IH3BdpwA1vKvteizQ96Uw7YeknjHssAbJI1eZGHvZBHcy1gh
iyZRPFHMLQxn2kRuLTFWYdk4TU2oLj7puyQwvrZ1l2NGPQKuBuY3lUPWNRzUiAPut5AnSjA1PzC+
xAxwTc6I2I4fR8mGvJTlcxDDjYockjIKxzgGpngsh4h8VXPYS+cQpnl7qDofQLua010j8TWVS3Np
grq+ktdMc5qxWxWqnw9tkvwiGKH6XX38f2nU30mjLIgMf9nn/iP4jKg3dv2P8t9UUb//0T9VUb79
D9ciZtVyAyl823SopP9pHBqY/3BNlhFOMoLm2pVQ3v+vLMr/h0UJTs4oSa34kOod4V+yKBkQKupp
UQzbF3Fp/y/BZ/pJ/rqeUS/Qbrgkjrso6Vzzz3DCBsVxD3hqnY3Qeu7bproLlxEk1hG7agq+z9bc
nsyhiimZenNb4SP80DYqPmMWQM3Jd1hH+aciD55U3rpEdhffGpwQz7fvxJwDpmPhvbPq6AdZVb9K
u3uqDMO9xIBb68Wq800GMnCyJ0k+Zlyco0wKzFdoFAzNXFeisA5OUzZXUojf6jyTZ0+O1w7j3Qeb
7uElxD0SQqbZ4anjw4Kfigeu9SMMsflaehJWpwwZsQRmC+twKMJzjyxCwFh/cG0mjTjrA8xET5a4
STfKgXEIRtlwTqns+uZQsKR3Dv7enI5W+dxkacwAxre3yVy6R1g9zL1wF39a2HixB5SPY2gbz0Uq
qFw782kGKDknwuBFNz9kFU3PXuFO+yUlqijVaWeNrd4jk+CnYGCPwihxXLmFbKlu53Nvx8YqB+LZ
qtQcn8nAOcBvCC4+kn5oillxDLX/Kh8fcy6H3txXY7+xwk5gUJLGF+CYh5p5cVv26mjhc4iseCYl
Myp/KWvwLsPUBc/+IteDTUjVODIw6bLUfKjsUG4mTa9NRvjyUdKNF7S4z9KMw73tFikFvFU+lBVC
LK+Q5F8pNqjEvyBJOJWxA6YvQOcrfv0+9TbErbWPDN7LxSLzKkhdUioMzMl4dwwpIvmIFjU8xyJ6
8kmluCs8dM2h6V3F1O8V4Rb30LhJE3NgIBiTEE9QbfejwEQx7o33XC0IznvC7ULlM/drXiMC2c8W
SvI1oOl1aoJpLTyilNWY+SQuewJSH/3R6Efdwbct0s1sIneUaT12wTytIXLBJcOQbaUc7u16+pvW
+s+qw6ZDRJ7HlsDcQQgKj38/7H2cLfKwXdrzLbBtDOlGINNdnH6uKMeSu84c4qNwkueevOBjmXRv
bph2m9hN4S9EUDv+smE9/m5f/6obtC1bP+Nf+lpekWuS8OgKpJEyYCf491dkAOXUxlBFRAXE0zHP
ClJGGNms83qiVCzcowmUwZrEmF/nFhaWaTyFhEW3o7VqAqf9WqUQN0Ns/Pu88B+JogI6LMLofXKn
i6SFL9xievP43FZYXkVfgh/Aa2rjGoE6jwODOAsF4Mq1MrkvUz/cpp0gXXs01iOhGl1VxVjByk1T
EZjUD/zDSNZEMASwTCK7m44O7MCV69E49mJYHjyV3mEwe6iV8o7NCE2xrB+s3JXneIQbYVo9CqU2
mu9d89g7YfHdoK7amFj/76UR37Xukn6Jhv6irNhDNU2ahG8StpdllnN0LXmXGVZ0R52bre0aku5Q
x/1d0cJgVcb7RKN99Vvs01rzNbNT91LhCigxbXpc2hDDUitegwj6uyAYN31a218QPVcZioZ0NonC
mK5zbacHup2Y1jZ3sfCajxZZt4dx+ixCp9+Dwb5YrWRxJxa8AQcv1y6I75UW/gyeWZ2ZWV1kmsLj
K96IWIhIGSvF1s2DfsPI+COgH19VTJf32TB89STIKAp35H5Ts6mLID8aGDutvJoJQtzHGwNP961a
irPboSXyIziIbeaMT6U3bKlAj7wkzN9U1W4ZEDM/7hIgoWm+zMtgb0OGhWjwmuGQehgjW+NPL5hI
5ElhXvQxNoNW5G7twlNYNXuXWKTVmdLy4Htdh0DG33SjyI54dRRr5hZvVKQmVqlg0Xkk5d5lArzp
+8VYCyMDr2SMCKmNNdIK47CY0A66UH0d4wTFi0p3OnoMqq4KKlixOpOAbCNYEFDTArj8PYN72gzX
PTMX+MJ7eli88NkFG9+mLjzHzpL3+YKEA7sg6z53wTUGqPVe4JvU7D1IY+AmOzuE9mnZr2OjIOmw
OtamCr2d1xLEwgRibVdBf45N81DpiCMRetAC0myXThAz/JyskyYMkIuJ5KHF0HXV+y8NA4ljHhDz
6TvhhwgUTPwgWre1Fe/phrUb5rMx0GLnsdfckQC9Googu4pyHUuIkmVQBftgHmsEFq21HgZ/3M9u
s63q7kvXW/PV95iLGJwAYWeoOwVyX5KmdDRcBtdzLZ6d2XIfEE/W1uIcOwd1V0M0yLzwPrMk/EJ7
8FqJklgLp9wDvybbJq0IbEI2axFF2DXzY+5Cb1FZeV/DE9yEthlsdf4PydUozmTNckA+iKO0mrde
DFzRKYRRNVKcSos64q4YVsaYlHst+VE+FXfv4x1RlJlOu2JTmFvxjDlYe4Dtg/Iof6Im6balZdIO
JA3DUTUHxH5VL9Govrv1QOqQEz2mYLKrHqrOXlN3ZiZue7wX3kHlR+41dp5mad9j06+2Y2xoqLp9
HcvgpRsEY1WSQ/eAoO5m0tehasXZhCS5yUj+S/PF3hMg5Q3fgEvStbAee9MItIM6ZIQh6mG+QJcJ
yOfBZecAuSW5VDHirDg3xH6q3R91wgjK+VEsNpYN+JMMZAW4wvqckoJ7Ef6G6OKfCXyRbaAXYxmG
j7FsD1aZJjgLAmPQx6xvexwZbSwGlyKj8zAKmsf+rHp63Rm6P0kWzcmd2vdqmtKDgc0Ixkb71uzf
66JqNq1PXNnSlP4qHe19psBYAyWcY6pXru0qxhty2eJESN81lUzNrwKSwW4wO6zlZ3FPyoW3u63I
wiE8goCGe89rTzXeG4cWrPuAGct9tVT109hiyuIu7aVWxPM0PSnUHBwSLmL/CwPp7r4YMHDyBizo
7Po+bC3/EbIeRke+giEYTd3KJYF0NTrDhfCKhtdG4IruFQkYJ+4VW87Qya5SGWe31lknESVslcTH
PsCG3oM9tmoMuByWDL5gLSkPJWQIGJDeBQACboy98VIj3ZRRad+FCnYMIi3mMrHBgMxPj4WP+g7/
NBLYBu9zIpYMzDNbNq6fmOexdH5JzSDIYFZsXWtmLB9E3k5M/AZVSbhOQ1Fi7eiLtTNEP7MgKzGw
Ay8Pq+rNDN301DrDU+VlwCNsJvdtLuxzMiwG9JTeutA9HHN3xo7KhOPaAZCVEQRbzSGsSnIVk/9D
2Znttq1sW/SLCJCsKjavItVLttyk8wuR7CTs+55ffwe1gXtPnIMEFwcQHJ/smJbIqlVrzTlmcgRp
TnMtO5GrE2xHOZeQ8jBkMfP6qi09qXYWxpd+scObHbpXYDsUZJnVXtZhDg3mjs3osSDz149a0/Fn
HSNQ3Uu1gSsPijSfsRIZ1cOoR/UVygNx8uH4te9IV0My3m6HrjMh7qNrjJ3uYrGm7ZwBeqXiHfP0
YR53LUoSP3ciNghJRiH2En43jYdRarU6Qj6G2ZfQFywChqhaMj5pJRz6+5/GVANva1fxnq2GiThb
7EtmRge1LPqhVjghigLYXx6SstUEKQ0K1nIjnI4JPb4nGm6KvBnhOMGnvEKaPg8I4rtJfwTMguI1
QQy1KEhDNjPjAbvAtpk5lgwr6rgI5Ye5eauYCW0h4rn7eF1q+zBhQr8oUEU8Skejnz+LfIkuJph0
LDNkzbUE4YZJC86v7tniG7wnUfTcdc6PlBCDc2pqxmuLLqQnF+aSUdJStzTfjaTyGNQYD5UwXrmc
5AAF68cU6h39A3UUacQnOFn5PgzrD21lIPqT3dqLDrr9WCOPHtaPPUab84AG8mM69kDxAT/RgEEf
7j50tXZc/ZpSpD9jHTNNFM17nXuV7ieTsyhCzZmyGSzGP8zZ0etD0KRBvtV4yHgIfS50QoHCmzsn
WNXsQntm60JhbKDd1G86y+5BLvRG8gnjRxNl9lG5+Rc7q5tzHVtPS1QXz1WTsgNOvSSBp6+pOytO
Ye70HOtmuzXotjyQhMeYWgOe6YTNjpmi+ICZaOs2RBK4ZXfDQYOEyUriXbQKTO4vfaF/L5OEv65F
HMAAWZ6jjnCYIT8nPYECM/+CZy5M87oahvokiTGK+E0OE76kfdfSsuksVV7+PUA2sb08o46KY4Xr
qWdfruIlRx6IDzmmGvSZ7bY0mYRcRfTTIVoC7AaOGR6GoHvMGhSBFYh3n4Y3eV0VyV35bHWE02Q/
gsAiSWcYRv4qqikrjOQReAADCLOjXdZXX+53ZY7Z4DaM0SXV1aNb1dUtqld56aSqnammbxEnJC/p
yO8oG91EDUPlXcm5YuJffzI53aEiSJj1tqo6OeTseUNhya9cGZfXVbS2qOn93krzfTLM6EazOcLn
QOtuXfo7p8Vw0K8DHDPFaz5aHEMrILdjwL4lynNZiMUnxKfbB1G53unLwdXybwF5AQ/oHXvbYgVz
jrOe1uCGKc0ZsTwLLSbrQcvOoeb+M/UmCT9N/ANx5jeOuJKham0fDJNzw+A45PIxKZ3InfBHjBg7
NxLp20isSTYrWP5w29jkeJT5vrVvOhwdVtAb6ADR99SKnl9oHsUwGJehN78ZM1VOKF1PzKa57Stc
jwx2CPBBJevDWaz9ISKuTNOprRRQcfIiLbrRg4mEJHKeAmmH7Dy4MFsi1S/qDZ/p+DAWxjPd7ZMG
HZQA7yLc6QBDMlWWH1VJ1HRQEGy4NLbAToirgPCpp7KznMOc98u+RKaBEoSpuAZ/A1rrbOQ1bX7K
D/YKcfrHNib9IRvCyJdubfmFxdpu9ssx1imuwUJ9qXOneUk786VzZqQ+dUaK0GhfBG/WlgO+iV0+
TPlgkFPZYcI0XsqffCrxqa5Sw89LEWGdOsrFGHdlz8TXbAl4UVH+1NfJx2Dl2ZkDEvLEWp8C10JG
aLAAuHn9LUhbcVE9FoJW2mcDk/VDdxiKwrlmIwjbMnKhNjdae2FCcC17os25sK/BRAivCswcN+A6
0zSVftWpuXdpTW0dylsHbHsTt020VTWPt8hj+ZEq94WUp8E2CcIrAKuFY3pxSEvjLz7OhoiQLKbz
TaeRY9h1dsLrIryoQBbDvcn5P7uqvKnOo3JTP3ens6qluhrAyv6t5iA9oipLwmsW2PpOWZwccLAR
nEbtvs11YN323LoXHevamDjG+f6yxNsGNfpjEOH/bRIT1XJXemRg6Qer4FCbmOP31ORJwnkNE4Ha
alKR9jwWfXkemRzu27XtFldr42txM2oFmjcuYZMcKIwjTorh3BBY7gVOSt7byiKPpyT+F0heG7kf
DHF2conbWq2zGhrvsr5QoTkHAaQvJuDumf5k8cjEjBMaC4EXJngHTL6HZ6H/KoIkvfGspLcJiYUv
eg6PlbmGlZvVY4006xKYnUGKuzFRi2pRdqbUT88FukevgQ3rGfoSnBqgQN6IYZr0RSf5Z7ESWSHv
y59pgBoHY+6NLTmlIeMUL65RCMsi+BL0HZbiaH2yCguAYp84p15xjBjsevJkY2qvI1kmVLo9AqcZ
VTrpebhlcy9zy2ALdWB+NPKFDBEmlgiV6vyc0nsIBUJarSxnTJWp8HSXnNDCNc7E8hBpuDa9tEk8
DJM7gf21wn3ch/FriErkhLMWfSnk4VdW6eUyl+F3gE2x/aLXtv0S1cz5NKNA5TerxmvsNYg0mpOn
ck4JNRTDWS8zTioNa+Oc+KsC7w0xKzE5Sg30zIZyjxTQvPVO8DJwYkfA5yYHGAQYEaaSJJXUOd5/
6USkuzJEATg35hXrlnG93yudYRw5DWMMN6tbhXUYSihNyArm63mhleHLwPweWEO8oU7ODnUwPC7B
dtaL8cbpC7AcCbBGQrpvPDoz9bINrw8JvQ1b+ErC22I3y6WhG3BtNOs5AMng1cAmZanpO6N25aWG
pPgjWaLyEo8sSzbUCJp7JhtvQ55PQ+nlE3Ftn0sVkNXiHnvlhleADhu6hOnFNhPMc04aeGDhKj90
kNRUIb+SEU9AL0s+qdZpXzEtM8eY0u7QNlBU7RabcxaMV0ZigSfNOn7QWkxmGSrwq9ABaetwB3wY
GbncxMh6lyF4hljoXFIpm0PGgs5uC+MgWowfpKQSxDaSzBzFHJOywdD2QS/8InHzczZ1AW3XOdqM
TJHP9xdZmt1+GccXgijsM8BRNPv51B/uBYijNSeyFHO/JQHlJIyOH74YR8a9IQHkeuavDvg9VYog
YdpHA/OjcovnySYhotCEx4r6NSQxluqB+D+THWrndg7GRKJ0aXps5CCco6bo/QDyIflzGeKdFKpm
IPSAAa0FNlF/aCrgR8bofijyKwmYjOKNJHzIC8O4Kg2j5qTZB7YME1k/K2idts5tIROCetd56m2s
2YQKpBeiFtAWxeJcN9VjE4GNnOr2s6gMnm8Ag/dx8t1xquRykqp8DSCB3w+SJOZxbuxxiTg0dIgR
pUeblygjuwIdIr9+u9KRifz4GrfLjxL34M5tP2kT4lEwVEdBrBCc8HpHwDR80Iww8SSxlv1SapY3
w6Y9LOXpbpa9wyXENBwrTReXUhueuiKKrwSgfI4IOqPydL+q9YiXZ162ltJTMWB3inMmCsm2sYgd
Zpc/EdagRnoKCWd1WZv0mwJu2jy0CKCmnd0zqtmx0KAlZxmHatVhpI4Z39vKJGDYqc0dmR6cAAFn
9lTKH8i4xlgP0MAqhf4aKiS0bVUwzq9KnSwh3gBKtxmL0uJ6lqw+aUNX7OHFcBTKhmSHYJ26WXxE
WNI9znn2MNAFvbi2w+k+NC9LxnhhnmO5JcNEXOfC2Rn9KPeaW0gOFTQym1TRM8GRiggBGxp75SOz
3zEFycT7KI5UgtOtLXjQtabCDWB1fm7NP0fTqq+Er23a3iFRjU4nLgaUe5E+qhNhx1vp5MmBXlJC
wjQLYdPbLJXC2fRN0fiagoLdOAPpRwGNyioWr9bIcWaq7MJPNILIw96uPZAAuG6iPceEEWs8YjaV
Js0hnrk4QrR63SUGIih4F0K6mFQ68WkrDD08joP47KT68tBI6xkydUM/L/yoIqX4aF0czBrdvQ4h
NQyj4HuK/YDzMHuWnjeHCRWR56p62gQFba4NzXbNSxObfdeiveTQGf5pF0Z90bJQA0c87qwSofu9
mdIH9WfGHs/VlIKmHLIByOqygWKAR8kqklP+EaejPIa8SxvRUFpJq/wumpi0ELzSveB0AejcPqm6
y30DUKuL+HXtgiIXDQNkaaVxm2s3wjflUP7HEm0u+Gvbom1jSfo79N97SBVR6/cVYZ+a9ZaOiKhB
Y4oN6ujiaRjrXVipE5WX3JEGPmz1gcDi+9UnRItt0acjhfsadcP45nbqlVg+bykYRCUBwWpDAS8m
9HFNYLJNa5djplGRCTxiLiTdbVuAm/KHIaSYMl+7ijjtUHYx6FMUG8G4WCfu08/w0rWYLui9cy+4
r21Z1w+ii59bi4O2u+S3suOY65Zm5EVx4H4cXOehSRfODgGj8KEZtXNfkslz70j0gjXcTqi2nASZ
oJmNmOmZf4XhpyRuSRkmhG/jYLW6OAtUGTzZ8WGQIjjB9Lqg1uNQibjlBXmNsxG1wOhOLt/GEn30
0s6y9MbRLbfKqKqzvb4gDr4ixe8wSFK0ROb0ZJettnMz1OYmt05nODjInaDDS2y0Cdft1OcEpMXa
E8DyBT77qPij5pr5xV1fCkv7aJGmvOmaKPQMGC0PZe0S285S3XWoy4008lvxE6afOBT28AZUxaGb
ITk91fayHTtz3mRtaJ9pk96CURIXk1b1pUUHpJPIe1oS603XQnLOyyqhezAFT+0Yf2L//1bWnfuS
snIxL6kJbqaiPKSLbIEyTdkrKgFPw8bkLUmxto9cc18xN91Uggtt7EF8ipbun7Tl8E1VBBE3IUdY
4mXeTylByi6x3bnTO3CbDRIchZVvZTPXfjKV+eui56faJIW10/DzdVPP/DdgxJpWpfpACXQY8NFs
x2EIAMTrwTXpG/ozZnziXxZe7zrLa+tQ9CcuYwM8YgfUTc6tS/K3php3kaObr7X83jo6Wr3Q1m9L
Ul+IiMh2tRnnCDVE6cmRLphYug+WIuZQNBXNDmMUZ8MsP+gOtzORukw0e8Dy4bR8zmriF4X6LOBy
sKWOFePaXG2NccJMPVOguEO+zxkGnnSENwl9TWFC8yg7xpFMaS+LK2+hxVudZfr0CcnpzyBdOA7S
dbs4w7TTWUo/F5X5HCb0btKiirbLyMbCR6Tt4ypubwPyeNoHF54O4wqSufeDoEt3oIXq4xKT2Jyt
5JYicp6n0CVHdtDDHfLsapdMCFuTJPqsdTMOWpSHvpFl6ChboZ0g7TY041gl3Y4K0yKHaDcFdfWl
QkcJ6W4Z/fv/y57JXFT3aGMWF0sjQqhk+OhVMHjPst8QAjM/9jmHtKQv97Wab+BnhiOqcfM6oJZM
rHm88RzGex510Fc4EICQ9h+C6GutzYiUjEAiKKRpwpkIuT0d1qtUM31ql1q+LyKcVTADPqny+xyF
CbO2kiZ4QC53FNfROeyjmr0/J41w5MSo1c4TxzeasIwAl2bGPJsv8kqgMTikIEGsnpC+JG3d9iHE
X2ZkSYxsEA7FS0JBUjft45jn4qIbP00XBtI61k4TKnw37V+DLm5enPETetubhVt+A9d88efY+WfI
OrrfJPFu0C51LxN2zjPNnJs2L9/HvuieQ7Glge/6StYIwMHEcypKfuJSsvymFl/JCH21QstFEemm
O+DhCB5nV6u9OZzhwk/iETLQrkPuuo+T8DFR/Ys0h2PC4WOL3xtZP7e5ZWnfg7CVfqQZhG31HCVq
xZlca68dZ1vey3ZnaAeEdvZpanl8It04c76Jeduwi5T42BxSSfbwh5pgeCIyr0MCAONgHvLvhm6E
zB68dZRCyuu4Mwpg6oDq3zqN0pzhu+NNycxDTwj4ijvL6Yn3yAJR5GbVG0GiJo8MpYtMvaRS7sYa
64ueAymNIsu93r8KQ+2StqN7hKDQ6z6p3MMBfcfnMXQwctAlUIKMWKuOQkb7vNy/ur9oS6ufBlM7
FFMTPoRFjsysi77XQuCjbbM6eqiC8diWw4xAZf1ev35vbAewKZJ9gmkrOkLLMnCg2BWcRSqwh/sL
mrZw16PH+fd7wUKwWtMxIbHllDzooZM8UPovxzDMb5jhk4f/+/79K0MHerMMjYV9YAf5iXZKXznJ
SVnlRboOJ7Sy/sFGzhJb2/NaQ6ZepxWanwyTvuPft71w6BFG0xD2a3jA9FhS/YRd9M2c4QzB66o9
QmoOpAsklF9F6ZtL3WyNlRGox/OyhVOMlwst3UtKa/IyxJVv6O6zRZ67N8s4OZisCEFHv49e/C3n
nfU0FsHWyR5IlHQ8EVhvIyevTVXGH4Bo/izG+KNAyMfJ/0Q/mcR3d+bwXNPKIb8S2XJM+72RZ2Ni
tJILMtbL7mSXOePp8XtRfLGs4avB8K8PG+Mw1nvTwH2Z2Z8yQzFWI3ChCa2LO9Ms5mxH1Wb1DcF3
4XPLHDVVdo8CvE68hc7ZxuAUZ7so/nABzJqLY1hFXpnqX8FctZvorTe+2cyLOElJHIqTTXaoztRm
CAGvJemDMAvHkwOIpaIn9sdMiIJwE9PYTMNBynJ6lA2+EWl9WYzsNNsE/S5GjqTCsZ8y8l3YipsH
tQw7jq0oMaG00FuTQc442tWOpHRHq/mv3UaqfwpoiZP+EmCRzfoH7TCh7P4kVGWjW6E+SCga8YvR
x+uyix3xD6Jh+FLgOtHnomXZrbdsGh6tYwXBhn9Tz9ZTYXtItTkD0/EtGxSmEgUvZFiKztcCC9LR
lutQvjDSaWPPsGm+pZOb43SI1kK6BCVmWGQyuyltmx1TK+rh3CY0qm85+q6/RSO+kxgGO0EuqN7V
i1thv17i7xOMfXt9Lho98kDjxBtZ2f8sUEWxU6x5lg7S9gpsYx48MTuuUT2b+NnTqd5ZDXHuAnQf
kPZtK53ZQ34z4ydXrw5jItfuaPFgSCVQQP1wU1CjNlPTNlwbegI7S49oFPzcIQ/F7Iug2FuY0r15
bMut3ncn/vbLOGDdgq17NpPZ3bRF23Duki8RNuMNUcr6tkrIVzdBKk2q+WSW6X5SY+yxd/xQtn6g
bN+ZqQ7OsEuPrPA046Mdolk+gQJWfr7UiERVvcsXtXMQre6FZj+59shEIcRlNYD+DIew2nLOxNAo
bn1D91EGhU84RrfVVYfwKv5hr1CYFuoUw0own1Pi924b+l2gY2K3m72pikfckZ4g5I8pfe7sulR/
Yyj5hfc1rh7FpHGDI332SghoW71jQN9rW6bW7DElbZSqlatfiqpe4/MJkEQQL1AwGkjbY9S1B86c
gP/DNfq3ommfDgSBFSPkKQwx45zcWtCi7H/K8KradX06aGw45sqtFW3zYpmUze2wKxIJgCcumRvK
1if9pvQXsihyQJ/NGDYM6C2ywSe2itCuL+CtQAdArsOFHW9I1spry/DR1G1j5E3bxKk8ENJPRL9I
L4Di4C0a/o2Ysc7ca5KFsGBWVtDfcg3xwDgUK59B9uSqxt6Mrv6tywjAMWpK+5TQ7jzAi6ZV3xH8
Ci+vaNov8OK9PPhQuuYhy+mlNIAofQbuL/iQig24nJIIgTBjujJ/Rdn0NWVF29iKQPMIQQ1IBWs3
BvpbPdPyoYOxqSfxEX5ZtLFf897A9oCgHn7Twba7a5kzqg0sGnGgYTErlUTxUm/KUXXH2BpwklLE
686Y7ofqrUHy4o0dpKV6aV/mMQ43okBJWQJrVGT6+JZu7WSbHjnYfUqS9BuB4/jkWIyLZt668Rjt
sSC9ztO5FsEXk5XIh2kygWmRzzrt+sihuSwdTr5x+hl3SQTDyvynKsOPK6UxcbFcJelEoV4ub7mb
/7CHttpXJTBb5xhWzZecnE4f5BOjhuVSNmv8cmTSjGgmvyeeZTdow81ogaokWhCDddG/5UHS+Zlk
bl4lJbQ+6zvqgLewHMaj1Tk/h8X9AeeAmKdM240NqUx/lqfdte+/itNsW/C/u+1J4Cz6VZxWl7lw
kqwKTvixfcB3nyqrwgZRIL2KxlDsTVgbtCWI3wLyQWAZxrxUI9Fl6H1swvFWAolALGlF+5Dq6C8X
947xbxJ1YCuFrtdC5GtL9x0EWwbkA0XMEk541MSR2DWYKG7c7exIbmnR08/P3Ksr+njtaMF4cCJ7
t8RebjGY1QzqsnEJOKLkxqXrUaKa8/NfLnD16b1/9yyby8NdwFKov5P2DaD6+tYNg5PkmBdiqqGa
KBC6LzGATi4coM04ARpj4nhHlWaWhx+wfPjzZfymMeZtsnUdeyhiY9Dk7z5DAyuhFiI9PKGmYUix
pMAlLb/M1VtpUXRm64dZwcAMSCb7i7xx/ad/fQOwojl8Mo7QCSh9z7SvQyKLUAdbJ7GOpFvGhUkc
O1s14uG5J5eFFnL81oad9uff2Vw/+3c/2VCsn9y5uiXVey+c4ZTEEme5YgQVE6Cm66du1Hyyl4xD
F8b7eVzpte30WizOT1i5je/IG2Z+qr0c++Bq3cunLPVn7AeXppjA6y/9OUua4apU+TW3KOLROvxN
nvreVcYtzTvl6I5tCskt816eOue0fFwqY3iyDf0VbTmNq4KgZOjgp0ION7HG4zXNAYGehNThBeaS
wYVlhB7Uw7xDlZiMZnmB7ni2NQikTd/OB2xST1VXdecekEHfoN+zhbZnboyIfPmejw484DZh4MBo
YpMjuLhgYEcrZ5MlV7cJ6onE3DOavlJ4G69//qR+vzsdZXEgc3TbNhkyvjMtloWsdd5p69TTN960
PMAbXdTbeug/t4JKMG5oABt28qmxUn3355/9u/SWn20byuVMokwkwb+ubllgjqjfW+tkwF4qlqnd
IdLEjWIHvr22Tf/8035frhxlu4ajlIXd6DcPltURnYpakrxQU/sxlhVBdSBsVrNYauSwsoIff/55
5rq8vHsGoIYKHU8UtxU9gV9/vbTOazofpTqlQWBvYy0BWdvsjVYWm7Jfmx3riCAuafuH2nNVNQUy
L8FuWzo0AdfxaA1B+ijC6vkuGs0rN/EKwamK/FutVHKXsmAtXagew7Y+UUO7f1k+zN8XUMdSLF+8
YVLw1bsPCBhaMI+ZJddsNRtiPO37pG1uRu+Ep8l2p4NhaJ8FgzDL5XIRVJHwlk/02FY54uigEKnA
+AR9vMnk7DLOsK5gtz+acRW+LsWHQNXL/s9v+n+5nV2T4BCDt539/v177pqwIpZKmSdaDTT4FdMO
5dTFAQXgkSxTwy/WjApa4WGun//8o43/suZxJ9uWoAFNVsf7/dCmecvPzs3THVlaF8u8MRyUOwO0
C0MwzQ+aYb4anVPhe++Yda2a2mYiUhKN3/CXu/29X3tdyjDISIfsICIvMbL/evcNegw60LWMU2YR
0HFXDy2r5ufG/Rftl+oDp3IeOOpDzdbKvzzZdyPcr/e+i0tHIaizGdj8vqyspEwS2vVTpetf6AlW
KEfE/Fk5+1xkz0vMCFqonBZosI5wdFKzqPMZkkTWmx1D6sg041tj2IelL9XjIE507uGENJXfLCvk
A+rSLmZw+ThJ4wY6Pt5XgSRGtzfO8EyGk1J46c1B33eqsDYYCxcO/p3xEMbhVtBn2WAYUbsc3hua
Wwt+epm5fiLz50F0h752izNDiXVpULMJpY4V7CCxtsGlw9lrRWDjspYy3W0M9jKjeEv08Blsc7uD
iCCPoxEcQlgI3Cg+ibfTJUxMaz+uBtOw0qA7DfPbNIqDBsZ31PL0uVkxoxS1l3YYF+ZiLsPOlhNV
0usLyIDBuRR29tKF6a1vI4PTWWH85Xb5Lxs2HmmOrOTumBwg7ovZf9hBCzho8awF6hSO0jkvqdqj
NPiWRK3zNHT62QmRYaQzmgF47njZVbeC1l/7KVBHfWkYLtOCDWt0xWaf7V1jpE+AlpFhSdUc+1p9
AGkBp6NfzL9cuPr9iScki1UWO6vrCOe9JTPMBmQr1ICnu0xUoTFZtPknUffqW543b442n7JM2dd0
WQKsTxkz6aK/da4ETVWxnSKhAZTJIA/lwyUA/kz3WaAebCb45Jo4piHGSyv5GDKt2g5M+faYnbEc
VcwaWsZahvtZkCAJs1DLJWQyJvkWMvWTMVW3e2XVce6/5DfECiyM7mRuMzOmh8xsGUy1eJo0ZiGE
wTb4R8/+lJElAey1P9R08JpxBtn25ogKU0oeC8KQmZYtVPeCd/gxDyYIz7jBDmWHzkuZ45e/LGnv
/K4sIsAWFO44FlQe4rt39z/uCr1uSagkLfGUOQeXZs9Da3f1Fjkb/iJ3JRB0+DaNVTWalpKk9prA
0ClCFJG6pMQ06V9Wd+O3LZWMr3V9xULE2ibfX08dtwwum3kBh67Go90iqbDt7VTqzUMs6SR0T2lX
lJ5doXsEM7WLFpTqhc3gDTpze+ljQi3/8hat6+gvKx2XhKtJ4Ox22S3fF1DOYqLJpnl4MqNYIDOF
ZUi/IiC2AKIC4NLJRF5nWzr5yYGcj1aGx14fzDOgDfG3DKvf6v31WtAaG7pYi1f1bs3PcecA8NXn
kwqNlcWjimPb1fuYMSCAGj60wDSRvjL39DtLM3y759q0sXoM0wySWZ3fmOsH/De99GtOuxwm4+S8
TMvbX96033cni4JiPZRgbuKA8P5oBjk3nqzKHk9aA5kS76R+zEP9gjoWTiVjxwMNWICKaP4fg8A9
aO6+Lnm03TiPLlr8LBZMKKOtPkRh0xzBGPabpnHySzaP12g3IfR9ruopX83jD4B/qxdWiPzMxBLD
0VhtzZ5luEzbyp9l2myX0v0SFN0P8pTyNcAo2Gl6l6OzqgrXjwoE4SqRNBdXYXVUB7AfHIWy0Gr3
AqW+bG11VLUAhDzn9rYz65boDcLBVURrG2XaDvitve9b2KuDYRcHmgUCeZAFFbAsSJlMlvmRZ7qg
Kzme6I0GyBuJ3yiB7BFGy1j4/lJ1c7cb5lLu7weQkoEe6lfRXRbckrhDCutxAVDoD9u8t80Pxkw5
n6ThBzARX7KWI24YZ1uy540jDs6fjY4eZBCLA5uhuYYRTFmr793H+yKa0DQ8687wQnr8F71c8EZo
2xGl1SU2tOfWBMsfTmgpbBlew+oTA/8Ez8EaXQ9l6n6SjoPm51SgYE9csp0qdgKvWELjwchi9rg8
OLRSTX+pOX6/+ZXBSR+/sasEHJb1tPEfa1Vc4JBBzdWe4lRwWgM9t9bQ1bh18ADvIKIzF5n//0+/
MnjspS0ZUti/MV+6UDe7YYqak5MCDNFKec36wT0nWpFBP7Rif3HEvuuAjKyqrBwzz796BdVbzuXP
D5X57oADjYBSy2QnxAym9N+eqQLrh1E3SjKa1l5r2ykuPERswYqGLbLfPfYNebSi4KrJfvZXv8aC
Tf8If9H9mKTaLmpGRmXOeI3j4huFCI1jk9ADhI6TllM7uYzyl+hJMP7zS5TZBICBqkrbbTlN5t9W
ehIqf11YJb+LJSxL8LuAXKCC/fXzlBmTSolo+xRNdew7WmScllzppxwCWb65/xnLonG6f5UWmddW
c3wc7WA5JeQf0Ppev3QCJE+bzMmz3Sy0j9OULqf7S0wVj8R9ovBsFNQivq/IxGL6VFIZ1N1yMqeU
gULXgYFCit7rtfDTFAPFYz8DylgYpiSWOMUqAdgSVdP/fqmjTNFAgJEKUYpTEjnzVlntz9ydNQiQ
y8T+3vYe2VuBAoZYRoQSDMiWMpEfpEoPiVYx105kcMqQawdOxa89gfDv1i9nzEIMJE7F+nL/ygXN
Djqz0HnFnUyxKvSnQnWYZZrkBWwxbumA9DPOotlhsuTedHRkNlP0UvdsWqxiKObq17zLERpr7AKR
STx69CHKQ7W3a+xszBLQi2tWvDGb6PXuzPzXfoVeEMsdIQdqwg/Uz4xlqkzWN1DmBhyVQOQwFCUo
PnKop53ApgXaogwBiYFFndCSmAw3nhNjMF6LqPdbtCzbKUgZFWQMWI1ZNmcXT9A+Y5X25txxLnZO
RMyooPhLUDzrOjqP1U0mcNqqELJfJrvo0GEUu18lM/Brwez9CIIu9nS7UC8ddErfTbkbOL4wmUci
5Fuk1lw0UfaXBPETh4sKyb0JpKbp6DV1xXALglp/TULd3YdohxvpBi94/r205hnStVqwL7WV5kfg
d1D7yWsI0/axThDMlnCQPUgr1vFu12Hb0jbhyOhKawbEFMSAYdLDLo9b68A9GAIYixCvCq3YR1PD
eaHlOO2qsNy17T94Zw+wn43XUUIIT+tQwwNKS34uVU40pbGqndRFpSjPoPdFe1CRyR7nFpEbHecn
t4YllgbWK4Ix0tBR1+zLHD9kCgy/c2KN+U/4kR7RI1Yr2lCGPDhZZBzNXB5CDvto1BeTePPmNMej
x+gjLWrjc5Grj7LIPzttiLC0j/CV4oo/mn2z00heO4jQwMoHttXSsfhXEa6+ZjA/IZyldi5Isx8b
GR/aaDvyQ5O+mW5c5qazsMf/26HUU2SHTgNpFJU6RrLnuzF1XmW5U+2+mui7GMIQNKUo/S7F1D+W
BlCkQiMjwhmRV5GK+AklbL0fHG6ju7s4QGF7k/C3PS224n+a6KseLtbebY1sP0bo+2Y9g7gOGhtb
K8d1XAbcr4v5tKCMeR3RiAPKzyLESfwxq/srRh6D1Va30I3QXbB7wMYL2Pxb3FD1iwFiF7kQyaGt
9YurtOIgBnzP8KjQ7GH420rCAHBhB+IZvQA/fmngbWa2rwPMTMhr8KTlZJuEnddzUkae5VHOVvUC
mSH0qqbuGZ7IzBMLE9YiW/VHWG9JXSENDcspAoLsIMPSRTQUrlvvHCK21ZFANtGFZkkE55FVqNV5
IArRa7tGpK3foRrxBwZYV8uEFww38OxC/L1yKwxcgEChh7PgPO7n9AeBSOEZbV910eN4VaZgOMkQ
Vv4Pe2e2GzmyZdl/qXdmcx6Arn5wJ32WyzXG8EIoBnGezEgaya+vRWVe3Mi8F5VdQD82AhBCo0vu
pJmdc/Ze+xIQmGio/kKrt4xoQAbbzsutHYlk3rbUmuToj5JTppt0z5xrt41f2w+cmLCsBPKu7gfj
GlhajifiEeNOtcEMxRojJVTksQ9oqNiTOvP3p+BxgGzp/nTLnXq+oaBKuQLgQiuv2zl26t+0RBr3
LTdTRzm7TRBjnjJ88GsDV53GTrvkMAfjhCHZoH9u2omeXK2eCzMgFRwzfdi3yT0CYv+pKL6zMTBh
lZYP8peqh0qyS0xsm4h57X2PyWKMR4RQt2AyJJkxjrHTuxlueFqXp6lMztV0AgLkYS3p32DYiH1W
Wck2aQsY3ciSzk3jP8J2hQAcvKVDcgzwyZyKABHcjPh9lzHW3rilARJRjCtr+mWQ1nbCbXXOUJMf
xrE9MWXMz5rDFicCJ8YD0qJr9GyOlS1LyqNWJLsWajiBt8F90xMqNQld7OMif7BrWn19y43ftLUd
ajqetAGF+RHuvX5M5uqFLZ+FCo0qz/YaixTIAUMS+rYtZ+IAC9I0hiXD4H0ykKQGp+tjmpq3qIhs
X55bPLjZBmCr1pHmS/fqGuTWe5G44WwR54IuAJe0MzlRhmqqTph3I5xtznPFcbmLQ7e2v8bdbG6g
IZi73nc4N5fFPap7XoacRCIJ6YEJsML5pe2TEqMAbrHlykiSRhvMpJBU0WCXYluOcMVU+3jp8EoE
sFOFfmcOunWlbEGrBp/mXgkLJz+yVrRJkPeBGTX7qRchgQz+BQHdEDVOk+6QbumkxPHU9yXJBV0x
HR2rw3O+/miGwtnWWGktSHdApXnT0wfRzWMJ9VmDnjozyUHGERevsSo5lvPUsVRWBNHclrmp92rs
1XYRLoaTscDiEw8+kYq6EfFMQrb1HLyURBpgGckuQOxQ5S2QBfXg1S2uhP14X1x4GxJYJX6txt7k
kxqfUKltP7S/TZExZkmdt8pzURXmZXoMtD7qYs2+q2p7jsQobpSUP8ysO/hALo+GHtocpSiMph/I
OXAfVvIBrhfBD43hHOwBTGqRXE163PemnAmjaeOwTMqLKfXgYIpK3y4WUltYlQS8JcrYc0SLhmxx
DxLzxMajdUkvjqojJfDJnWkz9HIEqKe7x6roAMl19tPHWGboreLoaoLctLz+aukoOPrRvRAneLZX
sfWUoNspi0uT2+JoFgPj5DjBaD32NsI8NR0sHsWoWnWGrrXPktS4OKN7XvzyR9fnwTVGFmTR4Nn3
i7h1k1XwZ8QzebXLcMqMOEyXcz0H7RV9GZJiu9WOTJ6BvOgCXh9PRwakgVYQBIE5f2wID71zsE8Y
s+FfOuGGPslGcPvU24ezvM/QGHVVGolFXojx80lIhSAT9OQor8OQvrW0zTAWYdcZRjghbY0msLwc
OAIzYp6PplVXRHy2aehXxkNLdyQfvuvOrkOMYIuY/EA0JZs0hjno6Bju7RrrvdtifVerhRGHKD5h
YTGoS78hLZ4ObW/dULTW4ZyLFhHAEJ8o8tDJY43eGp0vwAYP7T4znbcstqw7Z5GrUSk/mnr5OZ6U
vWMeamzSCs+9h9cn0+v+LDz3KSjbbWHn2ileU0Xdhgq0aNVTbUn9PNhJyBB13vazXdMslgcD26/J
0fyR3t5zNZv6uVzQq6i4OEKBdRhvj2MEoSy9IifZqQV7M4AS72IMPcYTNWYn+o8GWXysvrQFKwpm
5+Zq2SvLuDgpmkf3hAZzA7rN0fJTFpC+uA6LE9zTOnEzBJQZE0EEloz9Ojl+pfvXPrgPH4CTpPCm
28c5FNH0rgys9MJ532IZR9Ktdb2INO58QHELyGovQVM4cHEupO/Z/XBE5CHDxPLHBy1QR31K9Lt+
0CRKeAfKkOOSyJd697lui71WkQgVLwjvYBYgVJHZN28sluOkBhyrQfUojIINrdKedCBt+9ySAcs9
MMnFUZjBs/gYTF37WJPYZxnkL7JzJoe45bGmsfg0WvKpqwixNlT8SLcIPVRbmPcjJmvaQwBm5lwi
5iv86iALqha8TVjzxuWcSX25NwfAA+SGaV9nq7zHiTS4mvcep9CR0Va9UQ9roTD7SyaYjnYLXdC+
MI6iqDnf2Fwb5WqqwgEmW5xHoyvVxcIfenA7/xt0ABPn2LnrmZIt8VydiqZrI9sJLIwb0J1+FwFL
4ASIRxmnYi7awOJUJzg+L51jRmnQknEFL/2Ypf7EKGB48K3Ke1PcYMGCLWgoZX1KEEc+tmsAIavJ
MUt87MfTkGNQj9c9g1JrqtJTbn92O43zYC2RJLeyNcIeydpJtl12TKv5lnRLs7PtJf7spqhtJnej
mny8JSM5Ik4urau3sCsLpN9zlpq32LLvAwesnaGs8kJOO9SOMniGwXrOkPfdDZ1N/2IWD45s5cM4
oogc2wUeOvXDx3Wr0IRvlYDhIgeUv4NnTY+TEsY1H6zgld0niJwZPTxGn93cAiQY0ceGwhtEGKj5
uGjUeVTYr3ag7LNW6RgsdbPe88p8IoTRYUa3YjtzgP8B6tBaVMnDipRpId1u5mKyATRZ01PVAy1Q
xUjoD8Zu2ob+U+l/iRcHAIoRPCnwK79zRbitxVYuRAR9jAsGE9sTVxvmxSZmjFgDbpH2iigtxIbG
GZqrejpWes8+KWwQNSPY6jXTthk4D5QdmVV+WSz7YAXkkvZqX9hqZvgQJgKktn6nlRFETFUA2oqK
8CpzIqjBwBURT461yxHp3ZHfskPMU5wrhk3H3usv5pR2p4khi++IGz8O8W8+I2EuinbfB0g1Jr3X
9mKe+30T6081M4DzTEP6o721yPR7PTLDDXC+bqohzi9YrFmaTfeZEfyzquer0HB12Zzg5lrmOB7h
OmsyBXIo8Hoae6ISJIk3MBFk7oAFxoPTyVJG8epqwqov79tulPs6CfBZGT5pEv24x1/t70yaX2E2
yDezHyyQZOPCNAHlzmZM1jWsnrUXHfly4lAZuLMelr55ZVg2fSkdLCjzripLl6Mt2RSxQt6etCSF
2bW8qr4vTnCXT1VfNmef2Iuk78DkJhOODpspWGMxD/tAJPXoZyNkW8SiFaSc0IK6wsTZ1Y4UD1bO
QTLOxbc5DWaO2uiySJ2FcFnh/TSZu7jZRJQyA4bzmPTWqcocGmaNA2m/8bOLU5HatSR3U5eqHSaA
YCMYlSABB3PiMmR1Up7DGnj0lr4FdrNJHQdPuIcsnq4JgsvDZJrvnpidu0r3L7OPL0LaeFK6OVeH
FFlmqGvWVxvFceRSUVA0jct25Pk7eOJV+SwNpsW2Pij1+AGC4mykc+MHGwMy2wdmAqm5cY3nbDN2
qbjTnOGZkC1APb2A9Om7xFd1xGCNiVGSKLWLVTNdlDOdfGqIUwsCbEBZF6H4LaBqueLs5ea9oXz5
SH3O5bkaZKvsOvrVyS8C+x5f7rkZygnRrZ3c6N+vYb5d5CWJHvYesspZS7uL6FoiSUV3bxAo92nY
oSnftHoi7iVCdECpW29cJHkMzjkZU1558BC72Gm+KsEXflgPHQVbdRrq+wKrUGgkqC87XBWbwu9f
u8F6HrEhYzOagZ3YWy+PwYTBINqy8n+rtBQPWml2d4rHhMntvGpN8JWzyqaz/XKPrZZjLk2NfSlq
DDRlftdJ+OlrlSnq+fdGadm61rEGvCwNRq+Lw96lr11LokGvnZly4B3Kp9j6aQDjwh5O+qy/OAcS
6cxPfvwGRfFbMuGZsT0VR6lJ1lZpUPZPpuVH2CyNMJZ9ssPZdkhwxxSLJSN7hB2TBukdzsEfEKax
btAY2LhG55CxhiMIwTRuNfO5sGiJGcbg/ljIsPyqLVZy16Q11Y5vPAdklsvE/WKNznhvZuVR6F55
zrvqMREUXrZlw32Jpwey3TUUWBqJuARbbGXW+sesN89ySOZIKst5G43MibTZObpFbd1Ti1645BtX
TkfmVGaoEfez+TjBNayuRsb0IkN1zJ8UhKULhNEbazQlfbJfdO89NehH4crE6D0gC1Az9yrJTdvU
o35tFMtOIK3Pkmt9kyZzf7SWccJZpdVRoM8Ry0S2y3p1NmdGoKPRXX8HQa4CMuBPU5jHOoHLFl2J
KbfL0HPovMckGY7jgM64brCzkESjV/lTQEQmZB2Eg6h9935HyjD6t3ZraTGx7FnsYpjJ73CNEaYX
LzXoHSxCyzL99FzgfIueB3QEp3T1Cq4LuvzR5pk4wBLBej4u37Q9XB4cP8FVmYM6ucpU28lKx/AD
3wVVAHbShGw/Mfv2pEyatR+iSQbFxcmlebkpHIAuTjLtbU/QhaWs8+tW7m3FsTsoKafYgtwRPW+N
sXzTj0VkJk19Gvvibejd7I6jfLcRrsXexbnpmDb9g+oD62hJjy1l1j+apnTy1o/pYr4YlZGEllOP
u0SNX5Qt+p3qy5qwMdIG4biLKPAVhd60WlR6hdAmlfrhY8cfekgSTTPuBNVWZ+EL45rEhgrUbior
9dmV5jGzcT17+hUTre5MhFcRyccSAV4MqwZw0+mGxNPbeIJJqS6iaTBJKmSRJdJTnhddf1j8wrgq
ASCE/EIc20px71CI+muxU/bxN6GgJvhi4GrugGz4jmw2eqDykw36a7v47r5ch4k63jzKKIWcvun2
zE+sY4s9aLNAzDjEC8YqI+6+8jnML+YQ9VlmXKTqrqaa3KM2YwCnl34LTs39FmKLS7eIhFSF0+WY
F7oMpdESuefKp7Y05WMpcvtY2T2tRK26iaurHPvBKZKL8Jvvul/6UTva3d5HnECjwh92dHyN546t
6lgz9WhEcysdWG4qw80XsyFgMD8iaZ4fsxK8Balwq34ju8sfy47AJncojZDl4+a5M7gA1SVbM2eJ
XtLZvXASHed7esihJWB45NBOH9CsMqTr3JmgQyW5G4v53sLlhnGY9D58kNaD5rPY2qb0DzGQGXJB
cTRSKzuMItYrt4MKg9V32AM/BdDl1AmDcGlvG7ZcfNiKxKfJ9IgyHtjXNJN2dZC5X9T8w09xZ2kE
g11zYr6vOoD6OKi/Dg5Nk7l8lpVpvpjjgtsU/SNYj/ZsOuMPav40xDRVMbNY0nt2q9Amhu0iAZXs
LFzbG9raMBUS+1E4TrSwcD41LEZz6p8cDk0EAtnfWsICX9EbfPaNlnCXQPx06HcmxYtf+9ZlGPT0
zmZBNtCUXcyB8YFPu+Xg1MtP4M4p1gYi7FBx269x/IWK6LmiY/TYJNCts7S474dSZ5KRzbslTTGY
qoyMgAQ8a007Xcvj+Um0OrdPPzt4vLuByExFhNpCTyp1E/mAx+vV5Ah0Z7UXzcz0vUECCKk8aTEw
DepeC2eQxI6L7ou/WhFi1U73XdfoD8qoP+Ona29zI9/rARqZqfJyXyjN+7TM5kqoW7RrM+P9KNRi
70xKr4McgpwDlCavyXQboCA1e6+MQ8vL15SaAle7ilmrSGAqMCZ1xUWgnj7F2UIDkLypBYsMfh5k
suTo2TS6AkKVU7N+Uvn0KW60aZeC0L0Q2Hi21taIO48jp22KuaoR8xUd3Xw1WcpCbZro6g7zSzEk
9m2c+cEbm1+t6xSn3bJnCD1041OKZfPgjjo3x/ru3MbDkx4cbbfU70tSyxuvMV6SVEWeqVdfBNOV
fQmmYicao3/xuurIwT8cXdzumyjGq8z1CKEGVKT2ZrTzFwX05DUNsIH7gR+RNOuUfXGpFmRkQeUc
vR76FFW87/ZnMn2BD/PYOECIfWAkneN3AF83uNH+kX8/f97GDSl824J/7NcRWss9vJAzgUA3/7n8
5P6gG2y2GxI6FAFnNSQXxkZhzwkiC7MtMHYnCliFoQPMB/DG4qL8+0w9oWNvYRWLENXs3g6j6Bpd
v1xxlm3eiBTYkmIVTZG5c07dMbtlt/HV/2y9g73h1Nu6gAVp52zxiPJu/tj10eAw+oiKaud/mxhX
HfRjeZ5v6mY+yy+g3RlGFniiyPEQWxrXMXnvDQmgu0Ht6eXjXkUJgoNEv6ZzNZM1mD6nQ7uTANFw
SzGoHFq/PQBCHPdxPthY8UVAosOsHX1VX7HdNVd/SL+oppq4Ud2IubX1reAgsOE4q4EGLbxDUjeX
shjVW9MCAxgmrbmbkdzdBqW/Lkm9k2osP/GfHGVSk3DGzMpPdJK3jkCCUDhph7fctj9Zo0vHLOe4
mddnC8NHzS/x9AlK/QaPzby79SrEkXm6FYCr4qeb94CvsmuVGzpy7k4fbzq77U4duM/f3/XSnD5i
i+snN3Nx8qC2neJOitPHux//KySXxlBVF4Nx2onJ10VLLxWd211nTs0paN2GeTn/+8u7gunIYXHG
MCdc8NRUHiSPNOl4azAv202l//jxmSV2nW3mCDrERlWf4ty6eAwIdx+fjJuxPnVj0pA4WF2UMrVf
Pt7WHk04PDi1Inrw402SxxU3N2/++bGP/4G1WZd99uwS17KxPqas2a/jJe6W7cev7mQtdSUz3W1i
tNhwhvYUy6TZzz35LGe9NYd9A95tcZw/frqUWf374/zlY3kHwMkQpdgyJ31Z6i7dCc/EyCTTrA/Z
0CBCaV19ovKpCb8r4czkyx4do8nSY6Y4hBhUm6X+65uPjyWeKGnpNWdtfdY/3jCPpXeaBQVvJ3cC
d6MhkbB0Vn2CrqFsib45FesDKcb7v2sH/z/Z/2/J/pT9v4hL/g3Zv65/yqYnU+QnuTcA0n/853+Y
BGHxXf9A+we/IWpHJevYyK1RcCG3+Qfa3/uN8gnfh+/qYJ6wgfwT7R/8ZvlwesBtm6s+20PE8w+0
v/WbHQRAn5Bu+/Tv/mdofx7mz/IRPTBQ3EO9Z6gIN8X8UKD9Igey0iKoepsEjlrXmrQjJseju31u
bPgZ0SxxsZ7xUlk/8bQuEGIIF/NJbMb27z13uVkl755hKecHV2Kjvdgx3chX1YpeviezXTZvi2eN
2o8RYrcgwJclZ7EWcCZTOzK76XyfcnHD9gc/tWndUj4Jx5vJgEb68ZqZhL6Ds23TAdoim/q6KhvN
LoCKE3930mFKtiQVJea5TcfyvtB8qw1jpWGfGhuN3F1bBxB4GWAL0BmtOSFvdD+dUfENeKv3JNs4
JhFxaPcZiJkJ+SRDWX8l8QwLWO8RMRAKsoWbLZkNgb0B4WBzykEDYfw054lZswSHPCHjTKp2k3ZT
v5JuMDHRoBmkewFMVIzp/VAjO0MV1peBlDxaPutYMhMHS3SVl05mvHmpKJIjGKB8lX2UOoRnVRTk
Q6eVYtSY2o+2wmCSW0tHPdt4Rr/yCFvGz01cfINtTgCCZgdletcnYwWooPRiRtu6bZegKpYUbhay
oSD+gt0froAey4XN3LEqgKaZMZ8Y8Fh5OHJwWN3P3hzcBgxr6sVSfmc98YVB+8NNp/QlCVT5XUfl
KPey6IC35EK0gAocZnHb2bH6ry6HvziyQBFeq4DF0TRj67k2sGlnBkduwM+Y7eh8QjyEVziZp8I2
7YfaLS0sAPQium1rNETHyy72XgYPG/+uHtt+eggG+I6seXmeh6YJhv8kBH8qQ2gLqVFoSJN+qL30
bnvDHuNkUebObPeik+06LjWJhwYr0XCuHtJFzptMG+sbaCzNf3c8ZcmNFiwK5OZEPw6eSYM7Y+Nl
wuPsP2ZJpp2BP2FBJnWJkt1u28WHlu2ORC1h5FWE7uD78/e5r+h9tCWY5ijWZQWcgHaSeQBRs0bF
UG7p17YdjSe85GZOK9hR3V2J7jm506Zk8l5rB2LMAfqP759iVhTLZvDnDksRZXrLq6I2tFkU5RnJ
uObMUNPFWnsqlkT73NrV/DR6lvVoQG+JMGay9QF3vunenFy4A5iU9I5Dg0unZTX1ZfajJNv7WRPE
SakaAhOy6OxbN4K6mzTTOdP+a+mO2jEFdVXvzXbqIw8NdkSJ2rSbRa9FlJa9dbaF0d1laNpR1dB4
0YoFA1umTc+lcM29yvzmXHmdd5lSvdgTsFaFiUG4ZtzZ1VE4iXpyuyQOqSjnLQi0/JAMlnnU48R5
1ecuTjdpkDl48qyfdqXmN+Sh4mpro/1A6FP8oEbSUQGZ1Q9tPSY8HzKl7T/KB79Jhm9jabTHQc+s
p5SiFyXO4KV3fjnxhYBe9qQxGp+rWmZkh+RMSGduFXBixc4KMhA5fl5J2DY1UpAsKdDWchYDepdc
koYc0A1CSepZVsh7vBb113qy86gbguTmugIZq8jjyHMIqoUb7kfLPAlYdaZk7sugJUABgOWhF3cW
l+J+hFa3szET3EY71t7MDNB5NzTtK/yG/uYPORV3rc3wy3Jofai4jm6ul6wN5D45TmbfMJqb0NlS
u7oW+AnCNM/190rP6ycxVPJqkM4MhAMLjItsozKPhL5pn5C2AgsZvZLGwDxjUtbTAlysVeJwH2m9
QkVPQpMhELO3ALnsyPwkbxB80Q2h/2cReABFgdscM/T0uLjdsHNjjH8upRgGB1jdhzgx/a3J3GFf
VKRw+9IBjV7RONgwb8fUQUPh+2CYOVcIJmZBqMUTk373KiZHAkhKmyjm9TlghHKO4OSmo9n2GlSR
XNuRMG+dusxYs8OVwyzXnO603CzZrWboaT045rgKVhC0430Xyib+eumyi26tLXzRImowrXavfJI1
rCzoIHG64uqLnsnh3KYvsSznu3RAk2iaOoFKyzTtezDfUYDX+OSsiZs5rXd4ba4ZosMz90NqQ42q
Zv8VJUMOBy53zjhqaHAUGGyQz0wPcYUAn+fAY0mu85yat2n2gb7O8YEy09dAOBaQG7OfBT2lxlza
HT3ALKyFne60xKiPndlgJHDj/urNLZ6tch5OZLysSXbQX3rWzWhKPJr0zWgcFneMAf8lI5JOHE1s
CD50BRtberLE+65t6QjahKn0ECR/0GuCb5FLhlgedInab6o98qBs2xY58pYKnKLvq+moFZDm8mVg
gpVjgLS8gVd8nsdjygT0UFcDSCTLonzQPbTqSMA+eQjdXgrhm/da7BF1lSbeXgU5GfI9DtJYw7LN
7c0i2s8xLTJ2C7RW866zLf89tfXkbGR6sdMWTTxCiaOv7YAJzRXsGxSRKAeqBcHp4hMxOrtMk+DR
nYYFq2w+DuoebnAbaUM1Xg1Wjv0CxjQqPTfeLtOY7HObZN+a6FSwrSQYOBpUV9oM2UQrxBq3WZ3k
J8zx8m5NnMPDYg0rFLIMpyC2QqshVSYYsK0RZaaWc9K4HNuXFKYfMkAQeuPKFHOX45DTVHcX0g48
sIohM346hwZ3RmXXM2nKQoZTHXANZ0Ls+jwHulMrwE25PuxTVa0biELYw37HYEF3QOgZXKVVnoTl
FKOXyhfcqJAG8igfdfZQoZeXbB6GR00Dyu9US31YjMY99jOuc80hrplqCO2nYJmRVqAdaNw7ETKK
Kcpqd9gvhTsSXDgX8q0RLSwvfbT3dTNZQCamQeFw7Nr0gRjH9lj6foqLw5fiEyj/ZWeppb3aJCmW
O9CaphfmCeXcThZSxndThqw+1EkLHnap4frOgeAotVx8niQGhh1pdM+TvbTUUfEg+tCmMXfHpl42
W8tY29SuPdMSBE4xZLvcDozO3CDEn5243Yhk0Gb9MpCI9S1ZRttkHPNxtP9/XQXtfzbXt+qn/N/r
D/7etLNAENP/nz+/K39/P/nZrDXFn96JPgqJh+GnmB9/UhXyrfygP77y//aTf5Qjf1PfYFVa/W3/
69dH+OM71z/hP//j9aeomrr/tbr543v+qG484zebMwVeI53EIPwE/wwu86hTrJWtBfXA1f9c3Ti/
6ZRC4AdBrFiGSUnyj+LG/I06BKeATaFrEMHl/U9yy1Ynw6+WI9zLRhB4/II49ux/Efr7xjgsWcNl
lrjBdx86pZU9AK5mFsj8dfPLE3P7/af+mpBk2X9+MEKRDAxXMBR8i5KO2ozP/1JHxcPYmVZDr2lG
YrIz/cFEoTXRtOvIE6L5IPQfUurHASYKHqeg9j93GpSRiqiabKy+ViSoNmXj4GWT9Hfo8RTTDGiv
AIbj19lL5uvPiMbZcFzrjJwnILy9UwwZmCHaBbOOySOIwyEpJPEPSjLB1jDBRKMmbv/9H+r91W+w
/qFE0UFM4JXC87w+Eb/8oalblki8/OAwJzbgLYLBrdwvwoFItA1i8ALo3NbJzO+2Xr6XmYWlWNww
2VbbPobowoFml8TgofTqncSnS1mOKoT3S2S1oL1XmxUYzayLTBh6ZkPPUVTGp2JImxMZIwNAfRgO
x9GFXkj4NNCo3rqjVLsrc7xruhUZq5VAM3WqRC9/zVx7OCGbQRMMP09hX7SY2JcpPkKDU4wH3oHi
ZR1L+ehDgFNsggJpv5f0n2d8Q2sj65D6xkudcaCBuUdQMfqsHA33JrBIMFNe9m7k86Fu1W10eQFS
ifgN8NC8/OzK7lboybtbmJJpXvZEKRAynRkZ6KAvR6r/hQBTcBbB+DZ2CJkqt1S/L1m/rwf/5qJc
2wS/3gEfF6Vn8zoRX4rjx/3LRakLu7WqfgkIbNBounbxM9RomJ+EodRkadQQUjaiHgbiVXInHPGl
Fg1pCYvrHKTmNRvY23ujTA8MDfytV6T6AV1aFCsTTnymTm2KLt/p/M+TdEm7tVcY5Ui/NiWNCdj8
XqCAQX/A5NifH4xPo46EgkL73clRZbQZku8OPdqGOCBCwEctEhjwosUOvpWpPZ0s0X0u0/piI2zA
IOvkbJAD0C9UKGb7Oqj6VjVceN5UMCgc8VwVXxns3GI5S7rKK3sGvnloGuU1j7V7VDQXBzX1VJ0s
nSDmfsTMyhdg1eVVpAHiwEQPHnSDnm48o9LkDH0fBHPo2eXzJIt3XxQIoJ3HKuCK+Zt76t+8TJwv
gS5gSvTcv9o1pW0Nw+yp4JBZRCwIfQFmmjhgMmiHr6h+u/j83z/gv5iG1puY/G0LVoFDF+mvwBxn
hN/TGjyiNVnn1nVvi49T0F5vBrcePrVZfbW0Am2DP3wuZq5gyP4MrBoTsFTtH9nz3qURIQM/jMPf
mGn/3TWLVdnnaoHIEvzVkG8asq4rrQwOnnkJJMMSL+VXYyejGEPEixfFHZkmV3/zGvybh7VRNdFz
wx0N1uQvFIpAEP1bKs0/VE75Pjn+s96yHmByepcdTY1kKvbo2p//5nXQ1x/7yx613qEOTTe2yXWb
+pc9Kk8MM1DcuAe9NzhwJveJgr2eqvISt/qIQ9coEXQV/damJPGeOYsTVDGZ4xbl5Dsho+dqXMZt
wLbEbVfducSjdTmLTKwXM4bW8oK0bD/jWMEkCjyOX4SBWeki0XWrG/CHjGSM7FMttIfadk/1yFM9
e1hUCreJOh43ws2MVdd2dznJJFybN9dCqe65WLOKsjrCVpDE0tI9BDHXfE2wY2y8Oqm2FqXP1lti
6mRAwq4vvvf6S9GSwhZzLA9ictydeCoZ9HhfewJ/CoffTBVeEdJbwp4VoIyyfft9QnRjxGv8V0Zk
TVuRRV6UA1Okwc1KHPZclhDBL3bCZqCTzDXNvGxtt9NcP9lgniU3qZyfrbF5GYz1a9laGTHNj17P
nkOuE3jILHhGxsUvFvDkOp312Z0XVEjr7jB7csPwuA7hX9E8LA6CBGIU2/oGbGeDJa76O2+yaf+F
JmJzX+qrj9yjK7siWNYN+JcNNjZjmhCLmA5JYI7M3HZ5PeKlW5gdxLLZjsGDr0/zJjXaO4toQtKk
vLtFLaSAdgkqETvA21qOdGlTejSczfWD4SOEKCvaCFSTTwwjx62jSLEcKgxW+pBc4OW8DLk0tibK
8W25G1jQw37I6STYlAJ1h1xBc75DekDiVy3bmYbW1vFVAvytR1vt0fDCViUxyrKDJIjvq/kd09bJ
YzIcIkP91uhHkarHoAFOnY2wERrZ783CFnfNYv8gpwkOezw/g5chGMh3opVYSIsxa5cnphyX0qkf
/Q53H1mERL81BX02w/wcDKXamTZ5WVXt0buBbkiRHjo+5c0ycMRKDODDixHTo5h3Wl1TeIzaJxe9
LvCRee9XuA2W5kvcDCSgSueTmAmEr8rsKc+1DrvKtnNjFL2xd0FC2W5dqWGQGI5TFcPAXvUktCdA
+AV0rcSxr3xayal6glZ9oDMX+XqVhW6h7sScDyHWTiQkPFX2a69oukyEiNed8z53WbOnJbEjyolA
EvA1ITQgclvz9CHlYL31HDQLbmHsioCgJwREfC+atClGT+gtU8hzFZZzUzAepr9ik3UfxVZAdA2H
r7Y4ThO4e4fvRSM8v3E08zcL9qC8nyEWdZaxs9Hoz3DCAV6mfugj7KTrON5LSXd3XJgzYRIIu9xq
jsBsUq4GLgmmaNim8KTtFCJqOCEVWnVU9ZukMM9oYnVUV2zOFv1ovwSF6NsI7gEIfZ5pM+eoExmJ
lk+5052zvD3msEK2XYGiA8DkoRo68rYtXAjtDvP6PrW5GMiwDnWvgcrvTKSyYP7TA05PfjNsYaM+
BNgRt5U2PsH4CWgjixciwwq0V9ZDqjztOErgMtJc3tAouMV/UXcmy40jUZb9IpQ5HPMWJDhAouZ5
A1NEKDDPgGP4+j5gdlVWt/WmzXrTGyalyFBQJOD+/L17z+XHsJXYGw3lzWqtO1u0edDricYyZBwr
we7Szi2rINMFFFLTziVRlHie1yqfbzBi0jGrhQH/snmdJUxtAlk2iTg565ABj05J/90kLsanNQOi
mX7Pgd6tFueonCpkCtMCylGtzn2dNjf43+4XBc5J077Len6kaPXZbRw/NTCsdzP6KD1Sn0pWTzEa
gV3ZCXFjdXPY02CRigrVolqpLULpqlF7NiJWZuCO9x4RvnQuSbDI0scM3zsCtump19S4G0ct8U2N
7ICuJ5VA564e6LxitmJI6s+fmBFLfybOtYkwEGlTdsnpvPu4/lFwfHYGUcl9ikjGLpFG1VHDLL8w
vr0hjJLxT8tqc+4m7mNvZlJgRXdF2z4TBHN+PEzIBRv68diSq4uYu4MNN7Bxkre8VD+t0yIKFdGJ
le2un29Gu/0c2vHF6+VXboZ5u4b4mVKmoHUWEA6V+QOOEjhj03thEUo1RBTdw9HKcdPOZLCtlcPM
SUFXWXBuNkn52hXKAR7vfecuBjYrn59JoY2xEMEiMUqkdLVSB9IDDpVGt2roCoDPCjRtjOPNz2dU
xxJusrB7cq6LW1VFL8iadkjMVwLQEGk0svjMKt6dxHxriKO/LTtsfprdIG2epndPsptomcgfG8IZ
TghFW6bh7aMZ29qBvp4kN/pE0jaBjgstGjRxmUO/K5F2ww488PPF9OpOPUHVhnpqCezITG7mpgYN
0ZoIR7ARakNznxsDcYQuM/kJxe9AKlbbw2DrV+fV4XxzXivMB82cskaufUPHLMqPvTue3SEpAt3D
IO0l2XeUvnS9B31wYdFMjMcqRs6yxiPY/OMwm8lRT7IXh4HHnHU2trvBZlGIhlNDBC8iTREMinxE
RpyQaUcDvZyLFnKaXhtSInGvISTx8AeNOn6bmu12gX8+81nl3vJLS7+4yxFzZ1O2tzwk+r33OOvs
1ZjrX/umO5qzzscvROw/IsmKz3ZfHtENO4FBzuw+aQDNNWqkeypuhcvJjzqSIdnY+9ZqfDSe+YmQ
WDZQr1yoNUWqxhvLrsLGiH/DRFBF/Ls0AVXgyAHNMKvXoSnT3VBA1m+sKZRR/y7IIovK9GSjHSPr
W3vLbQRo+AT3nPUVbuE5P43C/FDd8lKyvPhL4d5nDoaAwSlOngL+PnGMzPHaeM5fEpcEAC7AAr2q
3yfMnL6z8amr5I7ErY8oRmp6U1TQZgUgf4Qp3lFvmFYMCc3B7e9OSxrvU7a3fvXgwmL3MTxKg0nf
TG/WbsVqt8NX806MEtozzc18lZGNCDgNhMi4vmojcV2TSk6VR/ANvWufrGCfmJ+/FnQG3ynyaTNk
vddrEu9bYQVIVQBNm324ssbRiyC0LHXdm7nz/s7bP7YiRvNlXLwlDSrRFuHo0savCVmZTBt3ejZ9
DlqNTsf5kLFufWjdY5aKp3JasQI5A3jmLQxlMlnisVOUn3mtHXX2XGC1UOGVOwdWg7xN8/SfJEPN
Mi7fxDI9TBODZIcuwllr5g+GuARHRaFCLepVaMxrS3uFAm+eMScEOOIV1JkyD3QTpxHbQLEfHRMr
140cKhwHWhtqnFx784CORByFlvTbAbD758FaYTuZdalwCViPlKvroTYMjBf5Qu7vqtHXmcEMEMDZ
nvl1x3BmLhVen/37EG8NijJjhClGCNfzRmIgc/y4VLTq7U0fYmz6ELul/h7W+o658xomG3SB4UO2
84pV397LEXW8ZOZUzMfWAvvqejexW7p+UQx3ie51rJ3VG9yX9FB1wxCmJOye5cTECDBpi3FDPzJz
uzRbtFpF0NEkGWgP8pJJ3Dl5+colzra7eemHGB00yjffthj+tGhZ9oA9cAKqQ9vDoY+1/Gfs0ocJ
xgYo5erHQsXvJIgFOXusSwwhYL5QJs07z0keprp/rfr8GXbBTTnWP90036SStr4rv7cMcZPwSI6f
yoMqUdY/sogfJNouXULFrB0HgdaGs3fzixpt9vXxdR4BZXfjDbYHyhQTQK1Y2fpohrmCFvHiQjtf
GPMWA/8KjAErQC/3xbkPEpCA8jAZI4h9h0lhbetl6eM04PxNepbSChU2zXFe1iocN1GPLecosMb6
zd70RMRhI7/hg857LAKYnTHM1+m+xz8RXh8qEmZCnP131N3RIdoEWOvIMsbo6kiTpg07sYWSpWVn
+21Xv2T58LsfqFWun+712fVaQdEKK21BAOzjhE2O0SamSq5yqO2ZayIG0FtCOBKgOn3nvdiSGBxG
AL9kXeq73E7OabeR5uj+TKp6i9zoyOgBE2aW/81U9MKB6YRuw8SaY93KIX69gmkXsKzrKKxTOrO7
VaIciByIQ/J1Zz8eJg6uClAfN8E5g8tJsyAZdi2l287c3AaCbHFLrn/MZTpfe5hD5rq+QlkRY4t2
a7DrTWod1m784NRGeSQ0wbzkYkew0vkDg3UzmGyOJ2QT+YRk/1UmDTnL0n5m3BwgjfgFCHf1rQZY
ebwy4DYpMUOH42XnRNyIZO8QtPQXiYi831p/10Ni1DATtxt8+OVwwmqPmm47cq+Kn60jIPBLNZCb
Vrr7efvn8G6+ogNlHA4sZmvhXdtcWum9tKL4IuKTujZHCiKK7Hcf5X/NeQ2Y95ztmd8v6+4SAYN6
itE5SyGSIB3EUyZdemxoQ87Ock+2J+LHmt3VTvSK6VoqgHijPU6hcs/xehirZgPFr8z/tnggfHGD
QsC2UMJlafONUufZAo6ZLUADQBOcnGKEAEsseKokIcCGcyvT24K8j30Z4XZyQQEktpxODv3U4buv
OUFtV8y8JkRmb31MSA5BmRyAMcW862UTWBYmh26B/YY0iTYC7WgXgtcuI8jsPFvc4+PWVpzIcuTX
mh8HpyNqjo5ANS03jR5TrxPzAyWufwcXcXQW3m5L1G/6yHTRbPEaZfl005kSI/TArj11hL0aFE30
3Cv4Kgwxc40XZWMAB1RZ9zcjkqbg+vHg2LgAp4fPFGVfAx9EABv/TQq2sozO4GTV95mXVT6RURPE
/OlpxdiAMBAdvJUbd5rhPqL450puqaaR1T5pQND82aMrMfCuOBldjMJOP9MxfWSO6f5z1eUzynFd
KJ/wYX7xGfuqLv6uK/UDOWvXRkjecfHgeUEDTceR+QPK4whhbWYSs7r9Gae2lgvqjBzp+gEYyXak
3joxTmk9dp35u2joDXlMuWgk/aQa9gQTpgWSVzxih+tbmmbtFBCjvTUql5h71KqQO20fZ51/U9uC
D19VsnFh6ONqZFyhRUGBpAaUSflzOc93cIh5y2rOcmROucgE8MwU6wrfvtQv8P1PFc0GyIQY/Vcu
eCQkfK7X5nZFM47O9nQesCiKnA6PZpfVxkuRZGMxtGwxg8iZxnDdwDDRB9BuBcNFfrJFrO7UhvWS
fZGz+mLq2q3SaUp0GZC80nyKsNGR81OwHSfOTQt8HTUsvqRMuQevTPExmNVwAjOTIG06JgR28Opp
1mBxG2tk0VlNBN3ESWH1ZiIE4RFp1kfM6IFTAajNKgqBRf6aiPs95wSYwj9akU28DtsFbCU01jQv
/0rRM6B443iMVOSY0zfTO2TsEA4BSdFSy2grrVaKPn2kZcGFR//C2lX5zXUmU2jZX9orfMyT+5IW
8q5YrUfgczKggOqLElUNg3ypjeBQtmtsNatpPwP/wN+BUEl1MgAt8dj3JieBOv8rVlbaEeEISyUG
oFLuowVvJCqKGylxB22hVSU5GzL1drMiUhlNGe6L5rzkKkfiwUfn1f3vKIouWxc3ym+HdnlKVPwu
Sm7q2ZbavvAagoUAxuCsYIFX7tmOrGS/cD/zG/Y/ZMESOpAmN5beVJxKDJ2gPBqkHh5BjTWFzGoy
DjVamX4ZAzbrvIZo8fQpt+fvDuwoW+x+g/xx4Cevqd6wTCithEOVOHPMgbwSHeWg3cfeqcSxUhMI
LyQunZqhMnruBpcyk4J3xsmPoifGgI4UIhLMMS5wAEyP9VGvsFWzOW94OszsYj/Zn51eMOgolld7
dU463mblar/RzaYYRDEoSSq41jjbOmVhmqW0opC1dZugS2bvTZGQ3rnMX2gjcO6o/KywIucoAnCM
6lgCCpX4eLLvIgRc1kAuVVft3DW9E21xZyzp41iLNCjKlISoDFt50Z28DmlDW9u/9LH4GPDbQ74p
AvKcGOMXXI+OqPaRWBV7kfWh4+k8TH17p3kYcWjZIplZM2+vCfa6ASouFyqBjAtlCnDH1KSficTm
tKD1D6SFenOVrbsTzP0D+syJHyFeADzFA8GKY/nfvu482pptPYVaX7s3Xat3R0OLnzpeQaiXBVZI
dBk7NWvLTU8+CWtJu0dYSkMU+1NYJ8ZChpDdifD6tZdE97oha6RXLpjB0qhuIway6+RWzOqcAITI
5CepjINqEkcbuBduK0MPhzw3uCK2p40Vy/D67PqQ5yA8U/ZupCI4O64P0VgknHGxzA1Jbvzzvesf
rEl6S89/DuKMPmFXg4qNjWcUZukt4aLt1JbceXmNNoa2yKmKmE/SMuVo3ANj5YXeCI9/qGbXJikw
E+G/D5ZHDAXmxDlItixxspjD62jg/7Xc4AJ2qe7rv8P/KjC4jvT/VR/8fyRKkDqDyv82Rfk/iK7B
r3CI+O+qhP/5l/7VXAsPTa4jbUTVqAv+U3Bt/QenAng0sIT+lVqL/7B1HYkC3XbCD5Aj/JcawbD/
QwjgqRy1dUGJ4Zr/N2oEiTDsfx32QBx0UIcLtA1wzlFS/G/j2E63s3Zs4yTEek6WaPzY6NVwzGPJ
bpfIAdpRAU84j47Xr64P1II4xUV2Ehxczkr/c/UvXB9c3JlY7bbzh+jwpophvctTkp7NBF7AUNhM
quuvQUQJhXbV3eq44RKj/LEZIsRc5xfRMtdT3nRYCLlGoICbMy2zW0Jc9/FMG8Qe9XvQI1QVgKdu
wVRzFicRr/LGLFh0LB7uuJJRrOfHZl1vRlI0KQhs78zxhnkubZf91g7pOWL2TMH2nUfMdwdN5D7P
A3tywrbz1ncxhxUgit3oFaBG+ctV9AvVrg33JmKx9HsjRVfY5+gXiW7e11Ard9JdKtrp0vaNcaYf
wyAJe1qjgllDWjjEJIknZ8WSxewmJcas5ebXyPg1BIt4fyWQ5A1+//mogymc4+RbT3PCRjukV3Mj
fgxJ05GBQbZUMkDlTW/YTjqfhVRjj2Gnrs02DoqsPK2Net0UtYgbrC5w5XLYWJpGkx9Bdf+1M+cp
b6U8DzndGegWwWA4D0USP7jNcqblOu+FDYQKexHlb08o4aiOhLf0LqbBuEDGHNDylvsSbyEC9mZP
vF50mSKQpomMoyBrnQdHI9m9GpC7e3l/jz6VoQkoGB8EEhHuK+9HHuUQKrLRT/VJEZRLRmkNTXBc
v3t5mNvpZ/bgnhCgU/s60a+ANIo9OnQrKOri2ZpQmriIe+sKwV07jIlPACk6Aa+eg9XBhOyidEXK
17FraugDE60I1/kR0GpyKppiINfZfPHKDsfRAPhHuZdNfYmA1blxkNDexOxOai2RNkeIwyadj5cp
xkOqeJmWDj9DP9Kt4cJBKQJjoAehNTqKMYPKTpEJyDVuIEFgq1rOU72kQd7pj+vKqKWmffHiasSA
QZDYya2SaQsx+KgOtXsheTNzdPeWUJ+MGImXwqexK1xCwHWbiNRNq9Er4jbIoYq1oj5CgEjCqq/+
pMXjkhQer0DAo53MEV269apqj1cvrZDQSLoTWLv3ah7OmtR3g2F0T3acETEvW8B63Gd0+njHLQyy
DRLe0TX/FJzkv0Aw9q0F26cMzQUft056qanDAnfcl3itPvVqxE2cpvjT0mg99PVTDMvzUJv9yTMq
cAEaTjbG6jAYlmPG2PxgsR8eUfBiiubTSzRahkIley+pOVku8qAndEtS6lty+0jw4uZpyeccll47
4hdX3XFc4wdjtg/Ssg80q9ZdqSBlDpXJHS5JKIRpe2ocOe/aTV3fCMB6+O85uQFOK8qdGpEEYXE5
WxRQF6mn93Ju6sDcpakx3ZXL69Br69FqmKMyepelFj8b/O+XjKg9IdxPh9oTh0O71zXnti7NB3pq
46bxVDeNtH4JkDnpWjdHm+Sv3W3aqGyX8hxbNZbHGNnU1I+I5rvkEEPfivSRbh05Epv10ljrYScq
XP/FqCGmLnOuDethUet6r/r+Q1PJO02viHK0XoK1b+tzF7mHmp/RWPWvjjJOF3ZxWLFHy3hdghjt
JHWY+I51hj1APMoUR0U0xUE/lH8TSrMRK0VE6t+dZEBJ/4UOvoXxjyEPESbNsiZ7KdDpRItJIigw
JR9vOMDjFmEGfc2hAUZWONNl0NKTtWZkpxX6zbra9wb10LG2mybIx/6XWZJTUHveT9qaH5xqYHpV
hDyksrnXF86IUP5bcrhEczSmju6HybCApW2/pGTWZ3ANl2X5XmCXoT5YTxHF+kmUNbFjaXIxGPVP
ZP+yE823dUo6R1tNw8HNy1B26tQXqXzgxNIZ0Ym03vrYDBSiPSBF0AHLXcvQcX1zZpPYsx4wm7u6
f6YFLYNki9Cj8TaZ2ofWQXWV1bDFVPo7q9yMXCr6j7VGFzdZ3p0hdwNaeQwG6AKTRI8B11q/u3Sb
nXbuFnRte8dG40zeSMbEXVpMp1xMf5e5rgM9Ny9T7y3QGSC70CTaqWrVApIk2zNby6Mwn1vUSH+c
icYeZbmT589T6lmwRdk14UJiORLTz+CV6rHK1BMueyamHuP4yvAoiAEBQx3/SjcTbH7JOGCKet7P
CK4Y5K37MdJD3SbksynoQkaxt8c9heqs4V0alPpdWu9xGcfPIqnwXvSsKuXdQhTBURBFuZs98Wb0
jyPG+MDG/cgkbGzQe6NW8H4RSezr3kKCpDup44LnQdRlficT+hAp3qmhmZ2Ds6lJZshfpA0h36nb
Lw0oT2AUkjEltp2DUE2+wztpBIk9v9rJ+pGaDXPvNN3rk4UwJRu/auQzaC2GT3CLLjFrMeBa3ZmY
j2SHHn8WdKWKmx/9nKWDU9UTYCVL2g8EuaUfCNEzZi3aH8sd8iC3RB90WJv2puvQC/JaUBmLlvkA
ONPL5BVkMKkzYnvjodan8hxXfKxOi7u2Ygi3ZKhF7IZ+UN6TZWEix3bU1uJpGO2WFBtFm7NT9CI6
stfeW/AvXaxp0D7rJBSyOGujwVk79prbxulaP7X6U9vFzLvHwj44tXgbhfow6MMxtK0CQS+eqShy
mDo3fieL2iNZvNP6xvRdCYMMqQ4TdtZzHKtnZ9SebFc9TFxGO6u/EV3PbZz22m/m8IY5aS+eyO4R
mceXtR/uyIYphnUIvTRdgiSFfNUv60fecPOaEjtqHGfYoqv+g13HOlRLFzGkYTNzLBAlCMZwrNHU
GQ2981k24/s6TsmYx7QPHRF2/Gz5otbDakAuITSiYZXdnLu5/wKVxvF3cdKws/SfdKDOgCICW7nN
jpYTcyCuddQerjhb6OwDq2QSjwyD6ABT1x9AfhXoQorXGTrgYXVyfYehPbrrpopzpock39kM+dg1
mNhTK+wIJ9aND17lsus9YrbgpMdvvYWxxvGOJsaF4wju1+7qChcCTdK8tLKQ24sTH+NU36pXEsiq
aGexW+/7smQFA4VgosaAs5myCzaxhv83pyKdJNmCjQwtToUIdr0Dh3ViHKGHdKTTHCsc5T0Yxl7R
vOBIAkEwlTdijoo98Avi67z6ZPfDHmuzexmtF65PBEaToOdmi3zP4CfUVImEf2KCyebNlWEMexCV
SB08DrdZC7tWJDfES9NnGzlodpr8QUfZ0y9ktDEAB5+vwv98OrcxkYmVIpYPXuOhyaEYm3Wyn7XY
CgxcSJxK1wBcwjZ6YeksSEHVRH9vNObXTFSsn0KARtIBKTi3viq3YLjl9OploNuzl/iIjtcvW0Uc
Cojdkk1esIN43kM2UpwulnUeuDkg7DOUzYr6Gd1odSiddL2dxLZ+Fx48VLNRR8fu8L9N9VNrWHTc
c1T+SrVvZdyHxBTQ5W8HunwmrC8hqks2ULBbVtLvCARv20dNTER4VE4CDX2lccIxpbfbDKqk86Bz
xthFWpcGBh85IzHLL5s04iKs31Rb2pc1Su+Ncn1vNLNnE9aInJ32sdy3bl+fXLg1gWNbABQzZtkR
HQ0PINvtKvNfc4YYqEgyep6kRtPbkjemPtgQzJp7D6sYE29CLG1v2RkMQZGYthc7let9T4TlbBME
2htHE4EdcAl14MzRv6/w25iLwR/AJwawqH7GGxEFegJGc5iqG1jT9i2JlbgrcmY8kLM90nukK59A
tXz2qXeWifNJKGtCuzQh6Ly20JLIeJdNLKOz7pGtQgMQgep+NdKEV3qBhpbfCXRMdCjLnRWvXGZ9
H6zxVwLpKOxwI0WcYDg4fHSumR17ybYqQZ6xNP6Gd2g+Fnp50+GNIfwafuNA6EPXINAyreYUh0nv
RMckVr9RR7oXnY19t3EJGSVEz1qm/mBebQ+zha091Z5U3A1viWWXxzT505ObdwCRNN+uMPsKjS7k
EtJaZ6w4fnpWiV8tuYcmm16cdtrVCqYTtSvWzA5AT7t+KD617yUz0Nvk1d84AAp/4TNfdngKxqPX
rvfQDrmnE7cllVbKA2I/0gK8A9nzXErALgTZmEUn43Nnp6fGHUmuBjbgk6b8W9rgOSZEG35kszK2
qn+Nmz47WTR/dG7SpOq8vVy4jlbvyUnG2yqGuAF7kX3Acc+MhJYjKN4nTWQMq2bP/C4zpGlZHaQk
F/yRGTQ2+tV+17QtFe7W8Su5kzkDB/GU380LkUZxet/RKn8BdsQCbfH7N7rWhQa9WVB70Rk4uxV0
jNRAhUfVDvEfciJBc2mFwHXMHQYkS3/f2NPzmCZskSk4ciHUbZTDletLttWlHu6x0XwaDek5Qo63
ylTykEpi9UoQN0VdbYVVD93KrLgd9TWIRTqjVV8epTKmHcObtxIYw8HmcD8jyz101jIElaPOs2rs
Q0oGxRF+/RTYtnwfDGJdk4h2v1ZIpJT6794FUmY55d8sbwlHyNKLrmB5cdimysyBsWayP4N6fvFy
3Wa6M6z7JGePnw2chdQFt5WcKMbKFjK3EVFa1vGlafqfxtbsgEliYBXOc8o8DN2DVgS5C1kXc2G1
96qmvbRZsoPl+IZZNw2Q0k6HmYC1AzMZ/eJ2zK1QrTAPrndDpe3mwgFpazLM69P3zoZ2T/ANMgIh
n5PBpnZUTrhoDgp4oBGEuVFiOTDiYl4bH5v66VP9FdK8eWYiZnTxjYhA7w4NRxgRxH6v4SxQLCaN
N1rHUeZP5mLeSHNpDxMW4IAexDaeWhJfn6v6RuR9CHuEyUAOaCet9Xan5Qs73yCZr1evsk5/VrkF
7BpwbUdwicVc/KLy/ZYSv8AQDbfxxLWNM6v1RenpPoYp8w7JhM5ydLIXx/YrirfWgS8tHH6FKmai
2rTinZxelTSQTdXS7Ky2u9eYTeBHDrLIHXeLPj5UtpRhKzQZsk45pX/9mpQxI7w+uz409I1HZtSu
3Svato8MrrO9t2VNXB9aq9XDenu4fsniDcBGTsWuKgsZNttDUkwm21GX3Nm2nR2lmUAvL7wHO8qj
8/Vf67eXcH1ojBb9Bez+/3oRYkD/YwGwCv4RTmzqieuz/9OX/QS4rdL6s7O9QLElZPTOdy0q/Xz9
4vrteeM65qr7EZ1eIUwTHL2XlcJpe7HXZ4ZK71FgakhkIzrU1+9pyOa47OMzNAIZEvQg/3mTjKwy
GUzo+c4cM5fG/KioRWAWhWPyMAwm/ZlNiACjnzC1rgpaFp6w3h6uzzz6c/88w+PWXP+PgQJABrJD
CWNPpvSpZoeQnskQGj3KLCWQZmsj7MQdyP0xNLa/NyOkugoIzMjDv6HifY2CM1w3Ocr1Ycb0jqj5
v76p2FG4SnRoA1wIWpdPYSQcRRnJM297+Pd7OGM06JYZIMloCgfAuP88FJrqDrnLFAWvKr5l/SmG
cBDS/atDlUy634wq3csZ1sy/D/qmdbkKXloPA5QrYrQAtZ2edQ+h3KDlzWlhew6ZYTPcp0bngm5Q
iXcodaoSLCqF1/jPl1ou9L03gk2mRT+hlrFB3XInnnX7k3nQFAo9BpbHeGBGzk7CDw/X77t1zigq
TxXCRgiJO7Ictwp4GVXIKFiFbeGNXM8I4/O1/NSzCwi6Mcxnq+hPTZqNoea4GaDHCQxM3Azhvw+F
nIcwx2R+qOfq8fp9/v0sBMWJTAWUaKwbyKm0sQ+bSiR08SaGIYveEKbhhIaF/DgDhbEre3sg3OU/
H6rtH90QnQWrPd98MLafoLcxOp/tB7bbqxiXYvOZbV932kLqQ+GQxIrOpEYxQLQ9cmBtBhHksEw6
E4MNwTGp2iRgbszULRnePHJwdvBnWNN180vB49hm9fRFVmCoLd1ZhpfnKdcukWKS3TnI7SJi8FbC
JnzSRFcEswS1Kyv6dJ36MU66oxLKOhCT99wa3vtSVhN+7QPoO+hYbfaQLkBsTb0dLslgMlW37T+Z
9oxhpA1ADAMutdy3xYpvDQwRh5FqHc3i5B3K5U8JH/Xoch+Xii4djvC7QjMtBj++IC4UMHjFoYF5
JVG1totXrGTAYxRvsYs2j0gFD1fDYRg9claYXbKkFs91A6o6Loe/lHQjiVRUpVr+luawdu2M9VIc
VbFYyNy5BO2tXc5kwF/rCNWZ64z3Wc2PdTW3pktZX4BvV7sSxMch69DkFpPyBdLJeTT+bBDHYgAZ
XdgQPzOpfZqC66JebIe7CtxPNEd7NbWGb3v2t1a89aWz7q3ORmpbcOCSIJdHm4SienIIs8+s0M06
0FKAGC5O1Z3zTL15lbqorl7CtuZ4ZvKb+QUGl4d+BMGqGa8tdKx6pFiGU/1OesULyegrdvrtlFmp
o070IX4UdBNAWOtPqCGDbzjOoQjLqntPrWIM6d3T29Dk2dH1z9FgV8Xx5AR1NctzPL1lw9S90Mny
kZ4c0TyNqNhwN7dR8TjHMHehiR7QZme71tPnwNHHD2W5lHvtlntvfzOwKX7ZmI4qB6WJ7iS/htVJ
/WbVPH+Z+DC0eJyRLFe/eMPfZZEFbuEQ44GkzSGUIFbyjyrVczrFUAxqP46jB9K1F9Ct9D3x0R0H
jwYIbYkNs5QekQ9R6ZsuK/jIHpzVHoBD+76aTpGYIW4pArmN2mH0DfFy18VdcgQv8QPeAQUmBTmz
ha27ph7XVltPusyRYo6c7ETj+HoNzNrMGJ/23isnBNLJZo6YgOzttP+iV/A1QQfdx5the6LDyCiE
rSRJ64cFDzFdDsCWhss0ZEleVVchHnE6GlX0V4FeJTel/tA9rZJfPCerihL8czXc4WA3i86BdJMt
tnt7rgH4GTnxCBJdeHfh1uLqssy7bEEcG1vWpwlnBTXFU13C9p2N+U3opXmI1fAVIRrda5ZAY+Bw
mfVZQucio/CpychKqs+YD4ZzuLXHEGIeskHQtuHE2JOB1FVIvasF17febkOoMnoB/bcliLr1gRTl
zAcac+Hm8rdRRuGMA6IK7AqqdM6ktDSHIoXN4YAXeDIfGkBqewMX6NbaSujFGKFo3e/YrQmqhCzG
8dy6byRCLyuLwIPR6ltsjdl79rWYLnT9Bv2EjsQjRiyfJoX+qEfiw87yLxrbqHbiGiFtc25cPb5h
bQ2qejhSxAVJNwCCmznaJUQhITrGSsjee7SGFLmv7F4SBiscTf5oGv+NmIz7jM0tSOrtvheGfXAL
7bdlliuSBfG3mzAVrLP+VqdkmybSy8FKly82lHmmagpEQJSPgWN69oE8SwGmlP6zxzJMPQ3hj0a3
bydlcz+jZ64WrJn265QP8kEQphP0NVde1LTWua77GBEVesm+fq1gjOYO6Q15a5SH2G1PrWVWSFfg
uaVLdYI846GXj7Ogit3AiNlOEcMAdEzUwR2WW2lYdyxY6NBTDjeSTBwkp4HN4fIuKd4stfExuvZN
rlkUagYaUS8e6M+m69tEWib+DklnbbXOcL8BPhq0aOWhAXl3KvT01ky9t7xJwflhFTzqaJ/ph5TH
ZUkvKo91Dl0QnoA7OMnyKwagcgQTnPuFsl8oPN9FYmi0seYjKIYJWQJI+GFQmKBiYtu6PhDe+0jk
084aCp17Znoj8IFushOKyeAw0oAYdxaH/Awddos4mnJB0Mo8hgOf1XBUrr/rQr3jiyp8HZ/J5Kjv
tN601Z3+1M9wUjc9YtlG3a6s4+lWifG+L4sfmoGmsskhQUeqTPpizC1J6gEoc862713/4PqQbirT
ciO6wXt5o6+ZkdJJlXJ9aFuK05FF1y0T2mJLFZ+wjdyhBQRc2j2VJVCfGEdTO4WF6sajXVMZXB8i
QblyfbZEA2kYiZ5Ghz7S9w3GOqAjaSMZrYyaulkiMz7iWt25OgiLVMRBSk+SMZ0Z7Rl/QlRi5BeT
5BE6JpEuRZRfSrRWZ89r7pOZbdzLdFffVRNWFaSC51yIhQo/ncPZm3CZ0LjdFzX1K5tkT4VCEWs7
mL6zvj5fv090nDzCwOJQ7z62tO+DdWQ8meZPUzTYB2GUXmjYHoU1rr/BSkPYfXQKS3T4QFqys+NS
CNk9Tg+gItMmHKs26WUTkFpV3mBVK25WfSxvzHiiI8LxKl7IfvMne8BOEdfWBv7i3pN9FpgxZae9
PVyfXR+AlnKkuj6tRuS/9UFBOPof7J3HktxImq1fZezuUQbhUIu7Ca1SMik3MEporfH087knycjK
qu6a3vcG5hCBQCAg3M9/xLmIAYam1DKoDxvfq14QRodmY01UW8XICmtz0LJvoY4PY6c5GDSWmKKp
WYZ61Qpq46GZcTBW/5FLcsjzv+UOy7gXSXOpJ7feeKaPuXOTpBtyXUnlCWK8Oxn8rWP5VWIqwM4h
HC6cDgw4HvQ81vaWcHKstO1tPtMNvE6sgq5ia8ZAuaqp1sxOvQtIbD2kaZSfoy5E1FDEt0VUfVQu
g7OOXcc6jTFwL0Z8c+V1+rysc9qbwVgSblRGfs6C+Bu5KgVVrm7lhKha1KO7Y1+8G2U0IE9OfOwH
bAFW6BEln0H4cfU8UXaUyyJSJPxBt/GtHGzmbxwp7WRCd09c/aYd2/hsDto+KcCp4wS9oAWeB59p
X+D0eIr9BizPmty1WdUeaLPs1uMvicmp23CNya6+mrhx7+/M0L3N5bCui73v5QxKymv96FKa762I
bjhdOMIdgnUpu+Fu2LoMWyZgA8npoGCHRHVqsWbsK+yODAc1j1kUjHl+T3xPzw5GyBCWQDv0rHx4
u8TaD+z3qpOWRGgQ5MT/3bJqH0mryzVqd5G3m+L+NrWC7plA4vT1FrvV6kBU0eLqGD7r5qFzxHqQ
Y8RcjhZ9G4umOQTHVX8ECV+QT5YZNkfbuITtUL4G+ehGivh0yaty4o2Knu+MUPDcUQICoMwnbb/Y
+GOGyQKe6leHyO2ovIVVOez7WRx6aZmZV8Fj4PvFTn3PmOeQqEZCIPmiNkBTYY0PnQe9zXUhUeVB
CfArOg52IE/P7KEsyoGQZqMeSssPrSTYW4rqEtv0W313Wb+yDlWzAoHD3vK7YycHeYhg4dBZkNMw
EuZBacmxoB/ViBIF7PuhxQapiyg8eQQNC6v/4pjzY4L36k7ZcrpSgEFGk7SikEPTCX+9fdzEnIuh
7M+IYeNjBaygKDgTls+oh+UhlvL6/G2Mqg49qj/MTtYclclpmQEOrwlvuXFb/sJBeXsqm08khxRn
/V3Il5T6bB0j56B2OWNq+nPval5P4+fvplRVn9TEbCcO9Do/DBaRJmJ5gFr6KQqhlY+Rt2+HmcvM
lFcXV4hBPvWiHYJJPlzkskY4GOJShdioXyzcvkDPLc8DcqEPC54um2Sa4LhzOqJLARnnBM3cOXVt
uy7H1Hq+N9UhDqTirjD4pk4nh+VN7n0J5vJtJuGRtp5DZDxAKXKOMIhvw5QPW+TiJazEqViLKGjX
hjtwq8jDUveLmlWTRa4Y+6jHthDMXR35NGv1zrKkZ4B9G4oMdgn/buISZc4LEk8pa5fGDAKHsT8O
eY59vcUtn5M5BoL+gTeYtkqcPNtDbX3Qsl1WV2+s3rMOftrfGgWCZTcMVgQskCkF1rLq/OZmiPV7
ehCAkTy5zKwjlmPITKqthGdZDvB1bUTcg9rJLDmrZjV8rcA1V7gLPnqV+SHpnI+YUN7WleFvGFGK
PRk8grNtX7IEtXeVJLzO9e5kkwHSutVHSb7e1Lb+qNlwxzHVoxcYwTFo809IxZd1P5j5NsPUtsCT
CaREXw2Wl+7rWLzt57NVBzdlxnDStMdNbPa3mDR9KtuM56y46ccc35O0/Aoc3z4OYJUDQoUGmfFj
FuiHjv6YR9grFNji6NZat8FUFNO+zLkBpr/3yLNYuQ+Gi4NUJdKZl3t8N2X0jLF7IV5yFlvLZGBM
J5WOSocKpCm/ckcuq0CjU2bGMP9NvZ0YQ5gNQXDQH6gWFOe5tokGsorjjAIdCfm97QbiaxQ0eIxA
M/XLkj7qAMPcG/V3odDufICLLXR/zPzG7ofh06+vo+Fhqgn+a0vN36mbEdCZUAmsJIle1vej4+2V
AbHfmARBqWY6heaxno/QEHiuzZ1xZ2SLtvOjwj9NeNUd/8v1VDZW/2BAhaWG4/87ruft9y/N5zb9
s7/u84d+cj19+w/LEBiTEGntYBgl9/eT7mno4g9dyrgtF2k9ph7QLYuy6aL///+EBbPTIsGXIHhH
QOJi1S8LKv0/IXkapssXvnT00PGu0knYtny8rRgpi1f+SBmjIH0OouFSDKKbePIwCLhR7tR/51j9
ny9T5teIkAjRvbpf/91uMA0ECgrh0iKps/JkpzYiEB1IRn1yELADBzcWc4UVJwBMIJEYJNE9Zfxx
T3LdKpVoTTS+K73SPJJuydtYIjoe0E4OxMO+KgT5oD7Eo7+HtQYUlFRyUPoZjTkIEZCBHUPTdCA2
Emkh8wiW/ehXT4EXfagkztQAOHUATx0AVC6RKFtiUlC16aBInCoAsMoArjwArEwiWbjnGTx+Qbcq
RhsksIA2BBq+8qW+NRpk5/oM3z/M37mAZKNEy4TEzXoAtEoiaTAmiAsAXMslypZLvA0aCBpx65sB
EJcDyBV8DwUXgjqEROt0YDtf4nepRPICienpEt3rYjRfzhKtxQxxNDFae9PuXIkIJhIb7Cr0R0l4
aB27Pwpt+DGKCDhnLN6kVDnBCsAYSXiGpNdhPQT6WEkYkj9q6xJjKvHJUiKVk8QsjQOFycrW4H7g
R19IZNMH4iwk1lnM3wKJfQ4SBRUSD10ARnlpv/PD3F+Xjldvh+apAEKFGosBFu+UmznWJzDZ7L6J
6mjfd7tFIrANUOwAJLs4pb0TBOS1bv6AROrjINFbIXHcIqyp3vbDtPIVygvcOwH7esC/lsSBLd/6
OsT1vB0lRhwDFicSNSb/IcGt+R3Da8hpElkWEmPuJdocATsnfbLRXMYsBeFQjX5ps4muhoA8kVYI
I4kWS3l5TxVVEt3/PDhgg0UVmaTmQK2qumBj6F9R7xebxP5MXFu7y/S82sQOqGCT1hdvyHIiR/j7
jLQhZD5L+ffK6q7KfQepfKJxSUc1tsHijn6vA/WU/p2FBBTqEYPfEbYwVqHb0CnfFaVLMYaxw07m
UEB0gsyaW9u2JhO9rjHZWOzHiezKVRjhgIyT1cqy6fdbU3NClp6vHReoBkeCkLp/UINsI/jQzeg2
h0O4InboAEu8X3OoJIjU7hcsZr5Edb+BckxOg3Afky77ruua1HUzgqqcrWPPDBXE58JlCOe2pCAN
5oyuxj4yXv+WDAhVre5BDJa51pJyMzFYezAIS0Cd/SmNUjQY05clGz5i2NMcYGZQIuyKzzCUE0K5
xEqzrLdeJdMMR/4rzaypEnZnzf8yGdUb+Xxd8X4nBLQh12oobvyawNCuBzYITGQpo9D3xRRU5y6I
8ULLH3k8kncSJvuSQfM2Hv215sCZGiNEIuMW/eqTWVRPpB4GB2jk61TGCjxPXI3+mngf53OPGZB5
j+3AQ9ppPvYsUQ3HCtDF6D0daS5QkBbfu+mwH6kYwGrWzwtcOfBZcZpK7gk3wUOkwZNiVfQ3WKI9
dXn/NeHuEtqy4wGAXfujhpzL6vN1DqX/XGvwReP39kJ3ZekwME9qCplzm52zPGs28SlcTPxDcUJH
DzbOl0R2qHmiLOEgbqx8up3igEvDrA+EFa7DbrqvsxBdPQPGA6I8YjPSt7NWYZ/iVuSz+Db50d4X
enjjpbEPk5ciAMD/iS6q91iiE9qFmQkqWbtokMmqtK07SvrIJweH6n6Ka61mw4EQCzX+eBiLu6C2
0QdsKr2mRGEmH4U/MECzcuKbKfbpgKnYwdjrSFQjlscgQjDQV8byvcrtA2j7iFcyJqmmEJ+qYFq3
PY42UJwaa0N3r9pUhJKtI8izgsBio3HXMdz7tTmiS2pTO7+1mvjRcPp1PQNXe32DFmDRvvTCg+VQ
GSbOcUiuATGoCA59vKk8/74INsGghaesXJpVZyHpdcW0MrTZ2UYwKSEWgxVF+s5cIsJne4EDOTR0
eWtNSz/iF+TM2zT5Zub6MbDFqVnMiPF3Afxbat/rcfjAA4mlCTWa3riUUfmtKsc7XgaXJgQUSCIe
upHIHnwdNlVYXvwEX4lm/BGbUs6aN98j0NZVF4y8Krsfc4APb5tGT0nXVocBvnJpoNjtnO5HMnUT
3GZv03muuMR29aEgZTV1QQLh8fYbB2kEz7ZswrPb+7F0COeLyF6N6RAe2244JDlMKA243PBtzm5m
3+mu5txajL/X8xSVN5EwvuCl/tjM86ULGd1Ew1wQxbVjCIxTiJm9MzpBCTu1hn1XQIRI4vneC4q3
tU4IaEAa3tpOavShjrmbA9BoB2BV6gw6/OZl5hkSX0APm9pEN7kU6b77cdECGWv0HaC364s4+wyS
t4U3fezGVN8HjfUZfy9qJuw7dPsfqOwxgxCYU8K+vixt/DDn7zyMH7C8vHeFzHrRsxBPF+eHnUFT
9SwKxIM5bIKo4TTZ7iO73Nd9ykNv1CkOSi2KYYaXdCSRfOgjcjvwbScV2Md3h7ia0tyzcbxy6no+
e93jWMmyVttshsp313nmZ4S7Be2q7kH44nK47WcimirD+F4PPgQRswI6qT7ktU3oZlL88Adj3Y46
QVx06RB71tSKOrzv2namTDiMmPMifW1cys3NQB4Iovu1oeWbtDWyjVdjN+jwYAvz+ByHVEfitJGD
+a0pK5lWOtzTj4QtO0UxnJaIwSOP420bj4fOmz4D007YlLSkGljj9/CkGaV7aIvU35SL9tFMCDSd
Wrc/01eAiJvh0D40PqINQ/IRJ6wIsrT+YmSyi+d1hwCBCN7M+RkF+93cEfe2gKNu+lCHP6cZmz7H
P0z4y36m4Ik7IIB7p3frlj8LSUmLdEFUG31OKPFZQPKcvwQgpv7eY0+PCxQBd27sMiTWSCHJZyO6
raVoZqjraSWIqN93bl7edCQD4dnuUq3UuYAAixmp5t/d2UovAFo8iw76GH8r+CfrxZzpX+UjEnmE
QGOGGYQ3BfNldBtr59nQE23N5DbSzO1cz/Z+XHizVqG7TRKCVjK+1wf8WcPgrXeQEk3wwSLbdNBO
SnvSH7TWqlaijrpdA0VsPyTRIzZchEhplbnD/p6urNPfcA3QB8mO9aLj3xoGXJ7F8M1t029Lon8B
OHsTkNcGR3Kiy9z3n+po8bZz79knJEUdqJ4ZIZ6f3yLmTw5OkUPoIxmBzIEK8y6Y3ZWBGd7wTUw+
mUURpEkE8ashY9LMEexD2I1OXJ4Lq/+KJ4N95wNA5kAfe0L+nvLcqx4omMaBffRq6GiAYMUu9L2b
uozLTWLwIl/CathYHmltKNH7S4sjlZPo9bqmZrgBx9LO2QwWlI35nV3oI3QuKEIzERTrBirULly0
4YlS113ZNLcpAqYDZrjlQc+gRWLBBOcXkkAE9RpSUoyUHMRxAWdAag7XxtHyYa1XBjdvSb5IGtGz
sRx4j0kBe8PAQOOiJ5iUD2n9XffTmkRXq0Z5Sas3xzt0dMbR1KAhlEQ14JECOD5GtrUOy/G9Nuco
VdL5Iuzevo2Uo2vcHeZk7o8jr01MSLJij4G1tqWTfjvlqUVdQHbbXZ8EZIuunFkC0mhhcAPtacI0
vLJ3wJT4nczBgRfFpWmJWs3AqA5tsDzMmGQcpjRwV6PuwjbqrFUKFI4DiPuYDWTB+rFIsW6r9Xc4
3t8nhoDQCZsOJ7FoayYuwrl6hcOEde6riSDPAD2UNNE0yktbLvo9zmhry5iJLbGcjx1Y50oXQXBI
p/KpbhfvnFf1G7SnUAQLF73MY6t7y/2iL9JjOK93XpET2OCXBXHjjgOxJHB3o7fAOHKIvM4R6AeM
LEjViCWkabyXWcf03FbNkI9EQBYlpe1LGFBEWDw6p4oUlP9mBim60KtluDF+JTduJvECjlDlDbwW
wz6ARHNlCVHtJkiN51lFUvFJUYWgcUt/sd/zJJfERwcjK+JwoKoM+YySqAh/PFNjFCtGTco8xGbC
Aq/Fw/lz3Fk9Zumih4ZeU0fx/Vw2qYGdnue7+nNYWcvWaYnGMlJNVmx41x5i5OyNzMdSK9QktuqN
NoT9oRdTNBBrMdgHOyH1ccKVaJ1JQD8XQYILhGyCOnnb3mjf40dLvULWP66TUUL+anbWoMUJu9n1
SP5Rohfh2pEgp9qHmug82BmAEACnZKC/J0ODHwFSbW0zydKJ2hvCSuBz1bwu9PFUKE1qa4NE3XWJ
y9PXCua1ajZ+uBxDg4RgiWQppxjIEL+ayj4G+51pN0fanXKxYeChwSVpJ2c/gR+kklPk90HO6dIW
hqgD8W+KXQQ9iPGGoheVAdnnrsRjI+k2pCaa/CXOJa1tDNTShR5joEPCN6l7+fKvUq0ptxZjG2tw
JabwmR1G9gYdM4mgV7pNlKSY3A89T3BEKmDOyhOJHMelPMweQi5JaVOcsAiA8ZQWsiSn5k1JCqN/
shwsbFemsKTcJr2bVEs0aX+wySLojbE5tXKiWhmaq21nTh8HuWlAQnBHnHn8m5elWrEnS2XDRPKu
kWQp9jb85JC+jrFVP1yZ+1AUwZXFtUhukb+YIgOmimSYV4cRjDlKDGcfptR11MSWEDf8+prwruAE
5b7Yq0XL4pYbn2HoKi3e2tpADcyShSPEY+XJkC01W4iKPAGrR1Kjdzt/7h7qzqLYksgrM0Hr8qsp
52cZBUfkk7FSNkZ+qHEttLLWrObVRM2SbEhloyn84tLj4oG7FwMxQhIuDOJwMJJuQxpDBqjA+YeI
8CesduQvUD9I/ZbpsS+N9ETYB5aps6pumRK35zFBNQFEf+9QOFBMRzSsENNiH1cETyQ8SsxHW4wG
djKyKpzIIrGqCKfcKBtIpghe5bWuJtzTP1uzI4tQ13m1WlcL/SEdt/7MGPn351Bx6MtWzXe9mTcf
Xu1taa382Orfp0qWVQhipv6jmgJjWJ7iPX0TuTAZANvzhuDYF1sOLVWZSU5US204TLyHQW8InpPF
XzPB8hES/UHN6b7+swrsW82Huu9cSNps1cB2xmct1AtKWJW9qbSCsJCSJD9MGH9+QlWQX806RrH3
0djuR49BKqSAX7u3LEItU1HBRZfnVp3WawFeLSNeVTIGf01ebRKVi30YCp7oyNyrk6oNIRIK9K0W
Ns7BBfBkmC3yuxLJBe8+WP86essMbjUlPNfuuTJVEy/Hm9hN0PNO9+VsI/OSKYCBejipjEA8zfg/
gXHrzSIdZ7ryQVP/piovvmiqWiScw4MbR8PeVw/J50pj6RfikEJPVWUxyxlIstV0aGE8Sq6Hr2bJ
x65PqqUmWAh+XMbe2pryeaSKc891uut8MEIM8XqNmhq/TFX2VKvg+TkNZnwAJm42pg25Wy1XE/Jm
pxU1JkLjw5kR3gz2J58v3EAEs6smInYCL1wPlxzF8pS80US21OwUNoxAcX/rT132GSrtcBwkBVVN
KHQ7PJvk/GhoiP+oPv/5IpSzisigrkkb/G1njOL+xfWtmoTdOauU0shazVbExO0zwzi/2E5d2bhW
3xq2Zu1eXPxqm+t31EROQfmuorVaFsOdYQQ9yRK68H4eoPpI61RocyfHrVaePi6bpI2oSitajCLD
KFrMq1m1goq8+2zD/F/3jX+qyFi4sfz7isz4Pzffp/hr+Sf/jeeP/azJGLosrwjHBuvVHUfo18xD
Q/epyVjQ1KiTSIMOVv2syViu/JAuXD7l4kgvyzU/azKW8Ydl+iTCWAZVFfA27z+p0Xj+6xKN7+vC
wPdeoHZBe/Xa671ORLaMYZFcWoqSENNRRVj0KfZpNl0Sz0GCyEOEfgzejfra8VustF1jrWkyZymG
TldH9leRR2CC9qWU/KYWX83niSUJToHpia2Wz59yg16JVdEV8Yua57BqFh5wwlY1SUZGCiTXq0nq
0ufWUh/1p3ykKB4Bsof7Ou/HneI3qInRtnQDVRM4ozjG+Tf17FRPTTVx5ev5OtvnVsgrC9NfVQJS
z0tVASoN71cZqVtEBbAFFVaFluI3TpdAvi2vs6rlG+M6CuaFLjTdCUUfsWTv9zqxe8xhe2GflbGJ
or+oieLEjJg77Ja4vahFwMoTZBQvXteKlzCoboKjujpDWT5mBnnZwWBBQhCyk/TcdBkWHtPpEdsA
+FqW7NrXsu+hJmo2iRP8haDRNJrXj2fcTrrV0rrDZra1ZDq7kA8zTNgYdAcbLDy+dfl8r8TADhl2
q9bPgSj6uybRw93cYslBX2vlaihJmz7uYPgOT8jjMCRtpLd6/tRHWMVVUXOLFMNGbFlv9SoJ73ni
1R3KzCJtzkK2EFFhJGEYnwMcUFxLi7cEkw07MgyxV0dPAPt3ITIFPmUGCU4V+tTflDj122wh3Wu5
KUzx7pl7sywxvXNBZNm9KEcHV0DZ/Rn7hDwmdEfrUne+d7h2bB1JIuN6hkkmW3QFfrauy6xqxPr+
Oq+2uc5eP6eW6aRf0SUCo2rmvgKm/7XDf9jN69Vqt6EZ2ZCw5JE9r0/PwLLNi2O11cG9OgY1+58v
ayrYU2kBY/a6g5zcueeve7VsgIax12wf4IFku1+n7sUpeHWaXs1ORTKu9B4Rsfowr+pq39DBz+Tt
Esv7S02wev3ZStUL7zqvVjdFQtVNfUated7o+kns3oHo3AhzkQ567t/s9tWy69ej8+EF+2q1mr1u
cz2aoqOep9EZgRrMsasVf7fddX9Q8f1dk/qEkf36sdePXpddf9t1Wdpi1Ok4M1e47ASYjvu2bIpw
F6lE5BIpUdWWDQaZhqRa4Z4H++VV0/Rkx20O75LeMHamU7c6pS6kUXC/w7Um93Hd26tZtS+yKBjt
qzU+NxvlBvnlGOWLg8yOUNv83efUsucPq23UgTzv4Tp//fSrZSSMm8cUUTEWdyi0quCT2ELOqVCA
MG5ijDTpz/Nx5kzIauSqF017luhCJrmEr1dV/YFK076TD3WyJ3lYzAXltziGdKSGfApAaNQr4cVG
odr0Ci5cN1UAQ0/Q125O7dtEdqCVNIvIGQapcgLXmyc0etd+t8ztg1qmtlMtWzHWrvPqw9fZ625G
qfpSs5FuU/nGrmStsKhX0JRd+sO69hYENlfMqqMsH6eUiXvJgVRiuevk75Z1KcHiRMqrsbDCWVTL
lPepaqWKLqnWhORPVmLAo0iJ6Kgf99B9PW9nwJZ9vfHz59RSTV3W3YIhHSViijz0H9SEOGKOvgoJ
KHoFT0kcQQFVasUzllWV7/UGJ1TlTa0mJnpouteJ6W1tP/wwyVNltXAUqtbSpNnfuJ08qm3CQI5A
uawDa+bxp1Rs14laFpUY7BSTsRWSPnvVVBakB+0L6v5Kw6YAItVKsGIZRInTpAS+Rzkxpm5Ww/wI
7BG378FsdqFYHpugFKs5KTW8d7hq1P+rYJsMQ1YQNrmwV9cOko38BFGbaimft6CHpQVJDwG8FEaE
8hQpgCXAx1xQUdgHiy7Aq3xxUq3Ibn62ZqcvsccpY9yDEB2sFc5kKmIxPUAs1JQWMSrhigqdqCmI
iwdzajc2iYTjG4XoUcnAT0YyeW27AVT0mwRSfE5iGMlYHeZjxAy0FJqxLqXIHXsaXFnPxcu8WKhZ
aNArZK9OqN6bKmmreYW6PS9U89eKd7EgNMTFJjPXVjnBPlTz1/Wq9bzw2YBaQjSkD+PWBLf0eZf4
sA8bP4BJuGjWGw8Tld2kdcuyVjCMwo/UZIoxLKpG62DkB8cI7aPCatTEUgxMidq0CstR8+pD1206
SkrQSuVG182v2zROjSnVogdImyDIqsmiKK2qyVUGQFBJ0O9v189OiCNuCfjzahu19f9hmdrk+VvU
R4J4/Bb6YUNV5dfhqNb12IeJUj51J3+tfpQ6W9ef+2pW/dBU29vLQyffQteJIV9C19lQvkEC+eox
umBnNYCsgXq1YPHI2+y6oWpNUGvBOH9/5rr6ebdxZhVQM399oVoI/4M31auvVdv8y2UOHXlCkqwd
4dblysQR9aQmHSxk/lM5/6Kp5guKkM8bvV7d2pJw+6/Xv9jT601fzD83X+wbYTZ3ndbDtpdf/Zf1
alPCHstja8By+rsDf7H077/petDpbDzNOH/uXhyBal43ebELteb1vFr44uPP618cg5XtRWvk8KpT
88Uk+z2bk3Iiam1GxcQW1+XXD7hCD7bVkn26LgpEZ+KHmBHurppqDZbfxvNXlOhsT3m8n+mqntRk
mkGvFzkhWozaiWqqhWp11lWMhq9bqlaURcZmzgpp5/V7tUOxHz6y3PGL3ZmEzp/MsQICUk21/vmb
1HzSLE8L4bq7Fjqcsb1+XLVe7PN6SGrvajV/96OGg+bOQJFA1dt8p+6V6x2hZklXMQhbUfeFMyQV
Tg3yjlJbwRFzMdSTvHkJI49Dw3A4Uj2gURZSrhOv6LDRLHqdelCNIDnwjZ/ItIKnNXLIgdklUp2T
462vVdP/3vTokibgZ15q8sKlqFjCIKbPdp3Np12SnPAMLfazFD20XvSJzg4Iwmxp2Lz03+defAt4
kWdlvZ/I19rYxpswp6RR9sMHpNb5GWmWsesg20VwsbZqbJ2ym9I/+5BnthRDfg7k1Rj+OqRf4iZC
3cRrRusLXHt6c9Ok5HoqH12S3qqj07nrtE4aRoc9dCrnbcZvse3pTG2cgjpdVK4dg1i0rQfDZ9Hs
TdKkd9exq4Ii1Cg2n1Bh1Q6pj/44GP+1y/3+f6JQW4ZDgNy/zvC9/T7+z8eySV/BdfJD1xBfD89d
j8hFA06sMsf9SaF2/T9cB1COJEaBca0y0/1FoZYhvmBouu7gUec57tU3V+h/CN+3bB/vOs8GzbP/
E7jO+EseHgxu4doEqtK59xznVTKjMTj1QNJPeZz1MLsjRLR7DCALJliRjpSmNsS7Qc7wBeXV4Ift
pOGBOG7vH6JUDUnb/lNQI0fh+YbOaeJckNTJ+hepfLiha0vtEcFeZH69q+zgDeL3G8IijFsyhXI8
dJubxnHXA6aOTmho29CGFzZV0T7Cq3ElzKZZvfgf7/8aOWz+JYnXBlsVJl16V5i+5b06MY1mmW7l
6cXRnKsBmT+yDL3HZCXL3G95l+j3pHUfahm0Z1nhF4Gt0rq3cdYlX2VV2NpjULgucZ5jv7dsG507
CYEr119SHIEkd0PXxj3oI55uZRduJQV0U7rNQRvbw2gaKHrD6e2//0XGq8RmjPFJ0nG52jwuKE/i
vH86yTWuZhN1reKo+4t+tlwGH15UNlucwNYWsU0HM2jifZtO5sGoxD5Fo46ywym76gKB+ikuXfOu
ML33gan72384NiyiX18ANhc6Mkk4rcgqud5fXgBd2yXN6LnkCYbjYwDghlA4O4KyzftQhwXbYqq6
nq36o+331Gps+JnmWOPlEE04N6TLXY6hvT7/43H95cKEIKiDtnNgvs4fJc/piwsz0bWpMttGMt+O
dVe4a0uHSm9rM0bmRnHpYJfPUUeurlHgsIMDQ5WPpfSAgY1vL8ZNjh38vz9Vtvyb/nSvYDtoOZ6J
hRz/JWD3nw9pbjEGDEnEOFiJMe4Ywmlnp8lhOXvajZ/FzZssuElNK3yARJs8Ybi7nSG/rRfhxLu8
gVquB9VEyEXpkoOhofKaMnGarfBYQJF53+Dd4MJauVmsbCGyQaNnmIonnFWMizPoJ9GLXWEkzY0x
3SUe5naTVtoQTc1lE9NPmL3JgvQyfyl76KCe5k8Y6ZYXATzM4K492lb5MerwYJpaUE5EvDAI2lus
UhFTlM18S+nOm+cfJG6YWz1y+s3kwq1yRYG3bg8n3/EbaVCGCnksRhBn859CY03x1/vEtQ2D5dz3
lG6h3f75BBc53opJ3vUHk2BPx8zLWysMsIj2/bOZWM0xqUmjS2v8J6cA7jEqwPOSFsV9EhXg3Eg6
Hdx0NgXui2cft6MG2H8315yguf82RiW/fa6DcxoswTkK3K9VDckQZ0qf82tueCqNJFRq1cegw48i
8nyMqcx2XwamexpNErQ8/LPnaDhGRBTeag0T1Ur9MATG6u8H36kJiIXL22pGdKcmWeTfGsQ54uJs
BNveKc9YVz7yN/ZYDEzToe1s42kQxfxApMAE2+S+6HJjr6eL8bQQeQg3MbojH7MmC03H0RVh+qYN
ickp8d/EpXgPnaRZG0YVrimYY1QWlsWxKpKjEEt60/kV9sT2l7k3i800GeENsIy+W5Y+O/KC2+hO
n+y4uWF5mk16iOZWXBziT5NLapTdxfE4+q7OsD6L23VuhuFDnryfNXRmvNrIAzSW+Vw0g3FLwp0J
5frWcfV7z641GKkENBlm4V/GqMbt08bsJ9MnaQ9SGUde7Bj/6jk5sAITcMPrZ2weKJ/0xHtgpjuf
NKKyUUtgiZH31iFtg8/FMLz1SN9ETs9/5FBXXteRZWwk2oNCUv9oR75xCmsgQga59iXpkL/n2i1G
QcXW1TJXEj6Ofu3GD0B/5xxK8iUy0vgh0Ib4QU/I1ir1GlI3vVFNq403feEGPJk9qOWTkBaJ4cUG
W77FKHS+HTWuFlPgBdRnOEa4iUu8pagffCdOjqWFAK+vuk9xFxaXdsJ0a/b7dt27BFBBOT7Nrjeu
iZSgGoz5w9YbhMmXZMlFyEkLj+4QjNFtihP5jh45KDjWkHd4+TwmYwFDxcZxetKjcJcAYmAdpmM7
4jTZcYis5b4sEHAGKJhi8j6Q+/WfsQGe7/tcm+6HLn+HbuWM5YB1WIzJehR6rd3F2GirOQKkn4pl
4iQbpX83zyTTVq1/sjO8EkLfvVMTm4Ho0Sf/FONOli1+4T2vSG1+R4ekBCkEy+DkjC5PqGmfm+Vy
URtbvh5jcVzgV0cwyA7RIenHYRs+NHKS5Yt35CbBO1rOzjUP04bI5RvROHu1SMCRRkJlANqQpKT7
XrQ3zTR8kxaRC/eIIQwPGO1RTXTEVBEE0FtdbhF5en/IiJOiXIlC2XLu1aSDsnPCFvqrmssbb7nl
55GNZfBsbgcUMninvFGTacAkZHELnKQtbPH6DvCK3EsDvzOxbbI8R1xeV/cY/3Swnv3uTVi4UM66
5aJV+F30lv/OiHUXLVY7vrEAsIwyfFdRnDxEtjsfejvpVqXT9tuuxx5G90nl7dsUo+/FLInFrauP
Xk2Sk/MNs4j4bTdzEetktorMfmfYrb/2SnxkDBHBp6+x58RP4GtW9v59Q2Sea37ycmu4x/op6Od3
vdOdYQATQg49w6EeAClxOKAIJVnZZ6xDbAHk0IREwQTubitWNjEIRzuzMV0ZOxt40L70TYCxhts0
+xTH7m3oLuN69rDeRisz77Oc4Jlw1Ce8WVPM6Kr4h8mjbedT9uLJ1XubDJb7pkEWuTb2S0kkZYSs
PW+m4CHK8k+d1Uc7wcP3kEPALZreuy0hEcuMq1Wro1inFinWmL2/TTqH2GiI0PdOVDzgqPsUTFgs
jlCF15NNUKJvlMUmy/xoG3jhTRZhA6rOZiYW7biQjGLYpnWsCOEhIee93ffdPZ5Mm6QmuEc9n/BC
t55mruWm/eDpWvXAm+oWjt949mO/WBve9MZ1xnhPpjfIqL1fMpbSdXdQnk1Iusfpk2jFssP86JYi
LxKpkYcENtMbseCT1lZ464tkOUQeXjWGRYguO/gYZssbJwxRV4StD2sUn6e0QDo9jT4+L7F2qrHd
p5K89iNMUPn/7r0wHs9d6N7jcD6tUliy23pOyaKL3IOdlQx2DY9EigVX54CCsPAQ0/DTZlRyHr69
kPhXWlSQmaEZX/BTbuivwub6X/bOpMltJUuzf6Ws90jD6HC0WW1IcCaDMYekDSykp4cZcMzDr+8D
KNOU+co6q3rfC9HIUIiKIEHA/d77nZMkyGART12S3iJcHLcRdDmoCZEc8JPvLKOYH4yuvxRlon3M
83HyctsfzGg6wolIj+ANHuZOFns2ZNnBRfhAHCk6zwNg/bT/iEuQroy+v+pWul0w0C9pOPl2h4yB
w1F7D7tQ+tFYHryud2l0h/OjrJ5qJzHOQROHe1eNiv/enOGNSS6s/XyRY52eomlcLgRGdtdzKc6Q
xG5xkjBaGdFkr3JiljJnBR5yZZ1U6V2jZR2Qa3uQKzQkQts5z2AzGfIqkvKHDj/PB/ObHK1O3arM
LB9072c0WP05CKwvLGqcU+rUP+Ol9l8Rzz1prXc3Ootc5oT7sxBIGcMsGY4dGPFnYc/GpXBtLseS
7iY4X/egt2P9WDORuukLYX+SY1BfYxTCjPg5YBBJXgy2iv0uy7WtMCzrZHch853BGd6nOsgGN6qM
ETjplXgAKuaqGMdoU04brQF0lYpHI8nLA7EywvrlqfIIMrTukmtYFMjSDerT+sNrbdg8qc67laFC
7VghBXQmjKYtqJybl6eHGXHaPvJe+76qOQ308QnqLld/aUcwHZKvVTRptxYNms1vNml1e7eTCLGy
HeeXMSL96CVdQFSSjlbXwyGwqntGuOQ4Nns6COpU9qo/9uPP2inK21BKoKVB/aeapQU9nQt44uCK
nhf5aKXtJQOwxwxB6ZmLWrGzefPAsdMHEiFlvCh1Aa81nAq7YPwwe4WqYuJXQAdDhkUrtRPJeD40
PEcb0J8qCqM6cASdrA4ONCBvMrYL+doC7Av41oFJ33LtCT2PwIa40ozboWfRrlkPI2GundTvGtxP
AwQgaGdxIn5mtLEfQb2asUumF3T4oU7sTWZPEnRKZzJ2I5NDTK1i0xNMaLw+e+0Gn1aapJpXV5dh
8F3cU691Z4AsrDf52JUfAfkKYp7eq9kxyxrPhIAHTCv8OEDvvKLeSyET0AjAtxwg9gFK6ee6w77c
TNZn32sopBeuuaG15TbS8LMmba8uWcz/kzl8dNsu5dLUJg+icVmbktzFfkawcH0ICmy8cmXhJe4l
BB2uUf1inO7y/JRq3q6vBnFDkjJclHAAU02CxFWeIMg10/yLEQWPeLf7n5YLO7fRQdmqkZwccLo6
L8TFlJ5z8Sia7vTeRLVl8AHhK/EwiIs0MzT0M7PHSRYrtDXL36j1X3XqUveevbFzBgayIiZd2IXK
73TYREXeDhfhLvrOiG2SXZs81II/PMPM9sOg9H3s5N9qNmSXPozD63pvvXEjlCLEITrA1KUGZ1m3
tYuX4FA3e6J3y79o4vRMHlg7jLP3p9uasd/r04PmJBbxEGH+uiky3r2qrwJcOS5UNLZfcPc3mB70
MrtjU/uqV8m0x39osKV7sqvHMRPiUSMkMWAhf0ZZ6BwrKjig/Sb1vH6tc8Z6GwKbPjTKwo6nawvQ
K6qfyzTayratHtdHAZjWM7x+TIHLX4ZHByrSnsO48LGpxjshHbXjkLGeUmFaT5jSSYNn8IMjUEFk
2NvkVFmMvo4Ekx/0ob12eli9MAwNsNt6dg0ZIjms8qNNQmhb10Z1lV76ZgSDezVaeZL24Pq2rsK9
HkbGc5sa+nMkjK3d8AMGrWeDdNTZgeFJozRFdHdRpy0ONVO5R7Yb5RVYarF1PAfInabdjcbTz9OM
kI04FMPb62NX2TopSgU+qhTkW8r5otGr3pqL1Q39xny2Eb0BPakPszXKi4qg5fQs7LphnM/rDSEC
0Oq/H0cTMGMQoTOSuZEzbzeJn7HRTDthHIVbEfOqnKcM1uvZ5UOElHgkPptSsM4VyJOxTi5uFNbk
16oHczHcmajuNB0oULbY71g3nAhjQ5+LMeN1KPJMVHl1Kb4zeAWLj3Fx3UPDkqPV6xe/HobhJ31I
HjzEezUCPtGar6zwjonREcDlR50Mm+derH2DlV1brgJy8fkl0/itWgx/lZl8aLpN8lUnnoQEkKwW
VQGi7azR+oBYE8kOhAm598OZ7U8XkeAg+zetgMvaz19zXcy+gAC2DV8jhZSgb5OS+DMI6UhiPx0a
MgMICxO7fWJx8hEtV5gMpeEE8X8xHKrqaBrJKcxOZh090umGTxQsEmmIM8biSAwWW2KGNlGDZTug
UWxA+eqN/ll2z6zzgx3SSFq9I6sacrjGKbECc+v047G3bSZ4e804IuYgKmkQRdQxaeqy+2lrLoot
J/3ELq02uis/ANa0J2begPoStwszcaLUBnIw8xNqSkxxc7pcb3IHCQaQIiPxfjYzv2fSNYfKEidD
tvrOtp0nEY846Ot0a5ZAdLRCScxnOiFrSazB0jRfJTjMhfasWaT2y6p3dwzcfx+9jkX8Ut5BslCl
8h2RtrYLBJHhqhk9X0y4wZya+B/alppQD+jGnu0QluM/A15qNQSFP2tctzWDhUCbVp/pVysBka70
nFRqNeb7pYJcqLn9gxPHndMQM3yMod4l2gUAGS4Gh7z8c2AAYBskDq6k0XPeQ2E9eAtHMW49KqCC
YC0Rf/ZXkfUmPPWFAcHsHCu2wDYC9m3kDcnVRO3VVMp9SsmjbPSi/hYXpfrgLblpWfBeI7rZxHX1
KTrkl5mo5kMzEDxlDjWAR5kuZnjrmU17erFdgyxoZlEwc63oQcs8v43N+qFNgZw2rfbec/opYnbt
ybTMuisuXzJQTKEb1gL8DaJjm2neYdafvfmhU3F5aFylnuKYiiGD6XmXkhoXrsumnBh9DxVTlUF+
7TNlsll6041Wv4JwUKAZWkTQRcWLaP59ulHVduY7WV0RfdX7k+e03woKR5tBQrU2x2jPeY/zl6Pf
rcxwH/G2PxaaAB7EAPukfyp9qMgpuvYlyTy6nnrxrWItdUh7zLzzIoAw423qgGgF1WAAevScfTpg
sM1eB4rKADISfF0qqO5lFb+4duprcyCvvGsIih3qSeSP3J1MKSknuGHdbhYXO+XTf3JHwPVG77bk
v7huhJr55k2OdWKhgJIuHIjx8tNndvIkxRC8lUmxL9UEXwR7TBECwdcnuGsyqiH8MnjqG0P6ZGge
562ReQ9002hS5228oM9BnwVbVJiLvru692XzkGq52kaAh5hRYk0b60HAtqg6Dg2aG2R4hPrjE5Je
oLYl5uJwYeUZCwJd5G65D9z5bR2MWkrX83a9+2voqgHJFLfqm+yyYDPqr2Xh7bV0wa0PDe3gX/h1
xZ5SuTYJ0O9yzr4nFCPwfAewSHrTkef1MfTaDcnk6PR72GKNZ/0enUBRxqDA//Wvg6Xd+vu7B9dr
9kRLX6RZHAw1MPorvropydDGxkO0E5oNxrlIj2g/vGO9fAOVqfPM+AdXEzCtHn66dfJnvekTOp/T
HxF7cEsnb6K11yDrYrwKOUuve6fo1nQxtqZAXVMPDHuRW9mWOPTnlJMv1qxGcth32nk2IXSCZGGv
K3duWmsbQ0TDHvPO/BxUCx4rmHPCEuGTu4xx5i+x27/VurT+KXiHS2gz1rV5mdB0WwflDe5LV9NW
8XqJ6TAvXz2AJa8zEYciHDegGU5MC6aI5+X0EE1x5TuuRra+BAThZQYvTUYMLdKPYQvhBpcZlQwI
XLMdMIkEK8AE263lZ8nIMMVV+wXPT6FUevbK+Q/ebJdTtuac7KGQYHETJjdBnZlD6z0M0WwdMk8o
NooAAWauxnVTsgOcbL8vJWXdjMpKl4Xl3Umam4S0dak6MkUcyUhnC4/viikQjRH57WaHzyz9IvK8
vgQFxYYgbgofsVt1TbPiwTJK7V1hoNu7rBFOWRv2T57mzUv7of2BUOngzu2hn1v7xXWj8sBHoDgG
EITfyyK4FEWifQIdVVtbGj0J3ih74BLNRsnrd4rFOAFPajxw3ErEYl/7MHpi3Nb9mUeD37c1Ywea
uGeBBY8pBHNQ69OxshvxPS8sydbL4X3VKaRnXfTsjTR0gDfEWzbULtjiJiV4PFi+m9vzsQtIxc8F
p46JYRmuLW1DaW72SzUkB70aD5Q4aN4XDRK9qBMPYRVm1ANLAx12p13dWgv9qfFsn83+n7gMjmwo
xUmQjwP6UdxTozdeKbYxo8dAWZZ708VhBzdZZfRSt0FHflxBRaMd1+Wt+9CaMBIAYWjH2l7oyFPx
GrFH2CYdu+CwzpFlyL482GT3MU4kBPxLDcD2bUoc95bUgJl0TfyoZTOdUAaNbfvQgZgYR20TO7p5
QWHJC+MZ9mlIRm1fq969DXUO5qeIr8bCT3D18UJ3sjxxzgT4mXRPZi4+U3wYYDPwdFLxfUz0Rtua
ERcpAzhJJbrnruFi3KCPR181/9FUeX+0g9XAAU6CvlXBEBIN3BphX1IDc3bHuLkBsRv8BJ+B0Ehu
k/auj103fY2iliX6UC8JJMpSgC0PtI3Es6F/Vpat9kUJBqJv5RehYJREKsIMHKMsnpTad6bJMTbW
dD3D+T2equJoTsML79Z0EgUKjTjt531hdvD4JPYNj8wBolZ93hscYJwisq1IvC14eyQsJd8fWfWH
1yKL72kjVZOOVjFrr5Q5netofHW7/F4Q/XqK5qKjAh22Nw3mSm5zSauHZjw409fJGx68wtOvIXIB
h5f3PMXFl2yWw6UX4pKYiXgopuEjBGT7iJ34irCGT+AgUggKtGygZ9w9aETQJ4huzWFznylthy4d
G3vo4v1cVtGljbvnmQTnTjp/VHiRC8dMSKJpLLYJvO8aq1h26lDwK02yPs533WC5ByGc0B+H9oc+
TNGFGY/Yb/qxPPZHcGvxIS/H7hZVvUlKmkqaNt+GSjoHa4IPoysV7dbKQZOjMgnaBZ0RFsfaHYpT
nwIdj2EWHKeUlwOW2kOcS/dr/TZxUnaC9j6ZPYNKffqCkDYGSq7MS4omVDCCs2MkyGHyUpW3QNsa
HrtIzzTFUbNjPIFsPJHMbIeu0w9zw/afUrH64GzPKlxP9nhRi2/tfILbce7I7DwIjV4zi6QGVQpJ
5XuMxWfj0nl6jBpOh1bdatek1nhSM3wcHIoBYz3fpB0Y0E67lBEkdokhXQny3bx+LGzFJSpld+lK
720YvepQoe3YGnVhvbngNTnx8I9Ui5I36LyejkpiXsYg+YlXXACVSrQz0HWYPvDvJ/1L13KFdYu5
OEQgoqhk28ZB1XN0CrsIrgL9eSa7picjEdahZApzO+h6/yDAUSjFwi9p7SsICODMY/luG0l0dRpc
pOhtPYCRAfCcvAFcPmnpk+Qp/FiOMzzvJADatihAt/3oHmP2/5emjWDFeJO4lKwZg5bCUdqbSOfB
Q94cZoTOI1HBwimNWxyB+8rt7si56p1WBajsAowYOGCWFgZsya0pG+pLJkcf6oJ8602DvRnbId5x
ddCAi4QphZPAOPRces/rFDK4of5gx9N1xUZYrCqusckZuQ67SzCwIlS6rJjcJlEVC5rNKjZeSVwD
bE+02NeqC5XU/BJaxcJz0f7MggrzZBeoV8uW/V1DHOfIr7ozOa+NVovXmaI/SJuvsd4Da82M+up0
wdEd0L2BOA7OvCIzdbr4tZ2U80CWmX6ebKGdUTi75JkNOjnM5LYgEbutDDzho4Z1YuF/aAlLvki3
LR9UEdwJM4x/YofGZRGBKxJ6Jk9ei1itpHNgJMzNummTbwQXdsqtJnfrLJzPcYrzM6BksRENJwx+
wJFUNF2BjdcY+xFT1zFzE8JAphb2p4S6UD2AIzyqrqngKzkjKsMRCWnM9WU2g9DkiqiGh8iRxj7J
aMT3RftmWpAbiiHAQDgUtJgyBBo34FWzxyk5bdx7XdXNHXFsc19POxmfYOZQ0qM73mlaslavWlk8
uEub2h6N5uaMdzN0oqNMOMMnBUM9aE7Se7Tcc2PtZ1qy6S7aQRyHzKA36vV+X2d8LShuouybKwiH
A6BreanF6DABmWanKMnZKUQRXVaXHahnvRV1xmXS1gkmg23gyh2K29COCQl8/ZaSqfWaIr94Qxqd
SBf3R857mDBJIVKMzZsD4KnPyLVCdsi598Iw+q1oa/1rYM2FHw0ogvXZeOwaNv553mHI5IXcNnFV
HOy61GAXZN8Gw4z8dPAuqnAQbwnbxb5BoCQnNa1b4WvdGhTsxgkFMmN3UeJ2yIHkjymy6wNjgsNO
i8xLRN/o64hNeBYkcmuWpA+GAlZij+DwKqff2RRQzj1LPcMtje8AkUjX5XQPWIQW2C5Z22pghyeT
ys4BBBwwqarxXpPCO3gR2DVyHdcxo57Q5+bZMOrqXunlnRL9Lk1N9Tn2+k8n7H44ZVEeA6+ZXhXl
aUoLr7Gy4uPQUlxaj4f1yAhwytosOXaqzUrfzHP0ZqHgcx7GHPFN+mbXzIhKyhmHprDrJ0g7gKrN
gJD31G4rSmX0ob71UWtsDa4bG5rx9TVMjFca4ED5SavsevZueypbbPtod+J6hFaLoONUIc7YJCMS
TOwm43vhOT9xAvClLNOZy27Nt7lj1VrM5nxYT8KgiiTnOdZ0ztj+QDUaI6Zu9MPUV6U/FXQ2awws
h05zHQyd7ntUlu1roXv2DdTEe1o9Cfr/LyJ14levNqhQF7EB2MFjTGCZgbXXmdc1d78+XvP56711
fnV9yKwmY1YxYvLcabkkxIl3sla09W+Kc1EMH0adwoVmBGPFoneuonO/Eph/3QWuoZ+G6UaxmRj6
crPyl71l2/ULFr1O2pd4Inw+8qBtlpwA6VjwlzRCiVf9ul/EIt6EtZU4jChkp78gRX8RR0V1MbBH
nhpwE2mbV7j2lgzZivhep0rXe0ZaYsbwxEey4pf7BYfy6+46mboGQSuXs1HUOLlPX1mdf3Od14e/
bxw3gm2T0qtdA6frE6xP+OuplhDqeq+GWzW7YXnM2YARmEuzYOeMw/v6l+n6tfUJ0hWIsf4If3nC
VDGcxTDj+5ojLcUAY3yFr/96vCRMw4WBMjCU4Rc9dG3YQsV2jequaPL13u+HQaSxUA1b1kqUAX5/
fX35//K13w9/f5+1BkV+P3MWOqTOFpb2+gzR73dxfaxpaknzQbjn4Ae6GMQkX2ziL9kQCWvbwuGr
KDofhkF6lA5f1m/Q7O+e2ajT6I6quayJ4fV53bng6Fjv/mIjL4Hi9Z4RSewZSftj/eb1S+vNL3rD
gnBoPNkQgi1Pv59u/Y5fz1mOFP7ADKK1W8AGVPD+TjdY76036190MTvwLO1wGqgXPJvTqVURFdxe
ZLs1nZ1VjJazLoJjaWWn9W2O1sPt99sK5bNfPlTrxwmwGEyO5aZfbmwxpXRJ4ghuxTCeKwWZyKQ8
T1GPh79v1q/l0czOUKNqnrYBquYsL3frL7LOOa83k1uHoBdrrIyzLN68pGfUiXmBDCvUhjkX7HPM
NYHAtdJ67+LqhlNDuc/Tp53MXZj1MKdS+UpeGcZaIA5JXoxcorG9VBVOq+gN4MszrDj8tONuopW/
oXSubebQYOwA+M/omhfpsMU3Uvj+7PAwuvVv+LjvuZnIvTmlf0iP/Q6N8DdR8h/m7dJZZN5dK8oP
CWu+L7BFFkEUHhrLutkcbhumwG5pCHiUKui7WTn3FqDtNbQJYs5LsTkO8FCK6OzyA26GjTs136nF
0SunMbphACxVAe8MT8hMBtj/dtq1AdX/CQamoHJHSjFnqCUVp0BYt8DGiGd1t3HpDXctWhSRADv0
LvbUBHimL31b0SPtJt9pug87qx+pmB264M3QQ/Q7k/yhnI9W5AJpm0c4Lf3B2dqnCcjvE8aHRJPM
a1XTjxnCqWbnvN00ZuXkQWpVzps5uJ+aftCbPNmObvtDtvRZJs8lvmXQLwgaUrj5RAcnMtkscBmP
SUxHDsbcuEuhpAJA6XQHbmcQf6tiXJZDh1nGMMdTybBFQucGptVJBMFjLOknhhNL+cIONq5y1dbz
rczutnRzKMiARtgPFFDtVhuXeZSZrZvRMuogXzKcd4bFK9ewEwMz0J/I2GLLbqZor6KM/rlnfC3F
AXABNL6cJb6qgXn2wVPcPhQodnY4wbEndAtiQ+Z+a2179rQZTiaf5ReNQEFz0DIOAcM2m7GqOjpW
C9zejG9ebb0ADPS2gWiRds3pMyWqG797s1FTzERxzL7KjXn1alSUiTOjJxTFO5/OP43Wb2fqpBA9
4HPCf7dDDi7DMI/BbNPDsKLDDDN4Jzr9OxuIho+sCTqFYzvxWR+WPnX5zbgPWvUxtRag5DL+HqsB
UKJEcEwcfTc7sBet3HieXOePQAS+M5xVCrsZolOw6WrdBCqUw9eFj3aoR/toM+S11Znc2etaBQw4
asc3M+tM0nHaRCy/Mg9FVOh+XZUwOMMRzSAiutdxUkwl6QW6Zfy4Ms+d17kwmie66lCX2TasXwrh
INfdYDzrxaRxFXI88MDzV5MMxy2fW/eEpTjfJjblgjk03VPojC6iNQDEVhDoe/qKDHQ6wevIdPHJ
Y5O4KauCD6gVuxQPHINxH9v0A36DxlbFky2K+SWKYAnWeGq1CScZNZx57zHjx1wL80ooFQSViaZ/
HaEQPfQqeeNC0b+uNy1GnrHRX5LyioF2fkkq649KWh57rGB4de2aar9OYjqZf2YxKXgzHuLH2NIk
CeO9pQJwuxA1j647Lx8TLX4OI/cc2da1pDEre6e/VLNDj6BFD5W7z1Zruc+jEe+nbO4fSZy8VEX9
g4Cox19N1Konq7gLu63ZqBvDSRqpxVmjZtimNEbfyGsF+rA+YJm2Hgx2dn1ZtBcGvz9Z7yDVo4xI
3Q+ZYVbYw9VN3nOVSFb/Q70LmpGjYHhl0KNFgTEM5OQ8lk6KZWGm3yoh7ZtjTjaQBcYVR+Ya9gLg
LJ/kxCEcKTLK/rBtw8i42ob9VPU93SURjjvKVWgdtA+kvuJmtfI6Mnd1nOcq9vM8Gn2SEsqv43aZ
Vs+jHfPhP6fMfGGyInppKc9jtsnfBBTRufFenEhwXkk/cmMaroE3qVuiGc/r1E1VU5WMSx3acH3s
Bf/9vx/cNpbEwL8MbkumrlzLIc1hCN38a9Ri7s3Ei11LHVNDpsehp+nd5iDVmRl8kwwtvow5ENV6
nvbOMtwxijb+b34E87+kPUhHc0LVca6DiNGtv4yze0HUotlr1THXGHcKOvPuhpwBtAE4Kheyr5nJ
+pyBALX3yj56sL1w65k5dBbkM9sGjxmTcWF0WYZNUQDn916Gry3N5RPbVf1hmQJdq1H//oUzl4Hr
v7xw0tV10hPM4eNg+8tANmmGzEpK8G6phxQucwx5CvvgwcD+vmN4wQboBnNk7I1TLyB6sm1K0fEd
DTv9HoOLDhrb+8SdYcjouzD195JiDsUf5ycDKo7N+YslMNWYx6aEAQwpcf6Vnvox/u/wZ/n46wf9
j6LLH0tIJ81//i/zv4QbeNUBK9pCeoJfYx04/6cQwdQkZGYMUXKqK1i621rpx23DLwG6EM2nfmIq
o9gy8tTv58z90ouY04ON4d1rd6VZ2jtm+6+D/O6kSX2chfziLRWQKlFf+eQ9JqNSB7yEw7bJIxSL
if1gt1n3/5lN/8MImFgyU/8mArZIL/5j+1mXWVx8/msQbP2n/wiCOX+zHVAathSOS6l0iZL8PQgm
bQhMhqBaYtj/EGb8g9sk/kY2kfYieEHL5J/xr/7BbbL+JlktcGSxfNUBVFv/L0EwyzCXjM0/f8xo
OJgWZg1HmFi+Ldf619yDm45VXmcY3GNUIAcxqjdHsgbUkx4bgNk9JZYbPYXJQJPPyJgUZF1oKd16
5qOBBjOfu7NDtzUdCvGstIpMTGMW+3jWiuswUW8AM+k89gETD6p/FF1I869IXhhpYi44HvJrs9SQ
rfrm4eFMY33+hv668AtvYHylLdQlBfWzCZOGicHYcJ8qb/a2k0Or0E07Pw1FiAAusJ4lCYB9axrm
xSlj78JKuNsbUKh8M6qoYI70C8upGX+0nnaLpKHxk4vsYhciO85jkC9t+eGLXtc+c53j11gyVlEx
aqxqroZAJMqPaTLHTRW5DOhlS9w07N5GMvSbSONq0rVz+9bkstuUS/lZSSU2YJijN8pvfu5kDCTP
1HnH8mECdxtE9qmX1afnergVqI8a1Zjt89iR1wT1xaHuNIbD8IQBgrOs+APuJdZWEfngaPurx+iA
TKdLg8wi4MV611tww4qxz8SbX8vFm6A5fQ0E3f6pMQ1flvx3ejPTAp0rl0TaOGyq3kc7Fx2xjzwz
cOftXPNlcE2uw3a+L3Sj2Wt2w8BmeU2aznvXL8mT7jnFY9iNQN7zYZ+PkIqmPGHouu7Ko3dIB2jD
aOKQcZMMHjkrP9pj/7zmM1CKjhs8UOgL+RVMcdUkA6MqrXZtyXKSEmDO9LdEYeVSt+nsOnkPGNFm
fJFkjcQhayPOBgnyB5+j6pgmuX10J0E/wQsyPyit1yYFrLlzEb7JqLlLMze3rhMolnk9i0bHHA/K
bMe9w5uzbz3gz/rU70l+YT8ZK20bJrCiinzCvJqwOm9TZl405UQXg3J22ejf4RtOxymsrCcd3kcf
WKc1XOJ0Hrt8nnSRBbKg0kV4tkx6fpK9is/KUttrsOAPrSDGkaDVeqQDKOlb5w3YjexbbenpVS03
NGsvQdrHx6hgnFBPM477iAGYBodfQDXG9Z65RJg3GY8mblkKPA3uQz+2k5c0VvuYI+ssg0n6QzKd
aaCAc7eY1K2keBotZARGVPCwoQtb5zUKBlWw4dfjYBdWzbBRa18xZC4111z3rPU6bz+zSVoZuz4u
s85vy+m9mEwq8bzklNfm6oAZlPeUqFQSQHQycwve2yT6vdupHYLZbvM6jEV3GevoOyq97FRXbBEd
rBTwRjO/1JlskxXOO7euj9P8PMTtpWKe59HVc2AtxvLrT7AWGTxnPFerZr+1ZXtol4NVAcQmbCds
vzFUuqOVJSn6pvhJ7frRK00G19NzHLDhNkP5HmkBAp4hYhh3qWSKsPySl5hI64ahW87ANz47H04b
MurWGO4eKdXTPJrTSXcdDu44uTDlEO0h3mKnLUqmcToqCV1L+zNJInDrek/fd8qkH2QpHzSb00Rd
KqKMBLgerDiukGFEB8TU32xcJj7Wn4TR5m0zvmlAT1s77m6lCX51qmnke12y03SrPUcyZk/uze/F
WKi7C3LeNZiEboaR2bTZ+yI9moRz4ebsCnGmw1wrBRDqSmrl15jZ4Ul3911F2ATkfPEgENs807fJ
t5mroqs7zWJTSWrV9P9dYM+OQESTd/fWrc0nO9XvJqnHuxzcp3mm40drm11HKPqHCo4e4/ru96GP
dlXpnEKVvIdDOFNwUXJX+CVS1RO1BZS8xJtOvbvM0+UuLbE6Ju8WLTVHU0uOidK+O0k5vCSBeS8z
LCERZQqhCyJYGcpIrkPlVTAbWkzdhz5x5jd+6m5k3hVH/y7SY/2hWco7xQKDCce+O4TebG7Djihh
3NtMpjfm1q7czzAOvHcrmIIHuzZgvzJfNKqAWfiEbtiQ5ONVYF3aT+Sk94LdCaGg8XGOZPktcQb7
DlHujUTUJa9F91a6u8YMbAtHtmT8C9EFYw5/JmhQGKA1u03alHQBC+oyDFzGxzy1p0sl0y9ZDFuA
nORFBpEPtyB9racfqg/uXWTKt0TTvuRud1HKTfx5Kf2kJs4NM+qweBA52OU5sy2cvGvgowgiJ3LJ
BBi+gSv/Ngm+E/VetEfB7LG0LLxtGE6IA+M2Pnoc8RiBvZrZEKrg1h9hGXnveGad46yHFE0yhT5a
Ri/JlJq4K+PnUU+rQ1HzhxERzNWWn48WIiDl9Re7MaMj3ZgvQeRU2yHNAYalUb/t5Zwzg4yIoA8U
Q4/U+A8iMo/N7JSvXdZZ26LJx8Ma6pJWf9QN6Pdu7bYMUTr61avo7ZKukQc5i2HnMoBxCuHl+zKy
MRLj4SXvRouA+vc309B9suvm22CU4zlOjEcaM+G2toXzjI/eDodhL0qDMmGALKVzTOfAlVr5JgN6
PvWHP81p+mQgz3ifjIveF977lA3PLIw+ZyoTuFTIuthp8xb2HnO2rd411xlNjUrlZ2RPOI+14Ytq
zpphMS1ZLVLwNeNoG5dfFxJ3Sk7kaLgqJi6MpwqWYd1wTSTVY7IGoMue1pXaRXaTk9TKatIXn2al
O08p+/JTplfW1UyteJ9UXKkjjMAbuynksW47nT5VVL6iRIWRJLmsdyYS1rxkbiOzmvJS01k+AXKH
QZ1OZz3I5JGP+6YIhh8iwzdI6rSiFX5oDUa+6io1ntMs9N229y5WBUBxqD0IMEC7Xesedrb+zPTK
2KjwYhvxuZ6AwCjmMjaYXi7IjxjZiAR2jUY1T40XUOQOgmsZAI6PUjIODS3//0PYeS3HjWxZ9IsQ
AZMAEq+F8kXvyReEJEoJ7xL+62ehemL6Ts+NOw/NkFqkRJbJPGbvtW/gTp69Bq1MWjP38vP8d7M0
VAUIe7EgPTZkM+GA0dOTMvvnThvuS2t1m7zzINtajUkYtjoY2ORvivQrd3Dky27+bk2XUJQgYs7J
Qmt1MNxOC+kWncZmvHEzMN+zWfWbQeaMMbM1X0MVXyA2mNaaS1iPSoZeZpt3Sc5rv6rbEt/pZO55
ph0kFZ8yUKgVmopIcqcz1GlcUgts/yrNkv39QGxFTJrrTTSjr4hGwi5164qtkI0E92/HN55b/e5x
ke2rydp7cQeXWYjypEfZPqBfeB9JzYZb+dz5RvUM7dLGo8r2xMMV8cR02tqbTUNIedaXH0Oz6yeO
NmN5sNzsl08e5EnYesvmxL+V1IVb/EPtIV4YS/rBZ+k+YVsd75H+/HBF3B+K5cjeXoemlepHDKQM
CTv/IvN8j5bYujHJ2xR5ecmH+Y/jOvENab1MwtTCpeAnThhgH2WRXGSXjkFLn0TzjsTOmGot7R4K
Sq1JjAzn0/6BmrW4KXgUWagjcRBC5ccY/mYIPI14dkdZ+9z33gpb65XIaR6Lyl1C28/cDavQ7pKx
ghkcJOAirxQI+vlV6D45OHb04httcmQ3lhzcdLzHcU9B0C6oqHuG1x3vefYXZC8ZL5CbMcu2H35T
8zds6yFt7mtR7hySmgM7aZiao/BMidcgqmEbWLN5du0z60frrkk9a0shs2zbFoFW5A3TUyHqt5gc
jqx365McCu7OennKrHJjJvF8WyXtZlLT9FBhEOidxDrpSTgng6gRMAeEghgU4e1Y6d2gM3Mf5+V3
WXLlRoaT3GTlnAOIrKtN3PnirpNDz23nLQe6rmIjDaehzTCQHsuFXKH1RtE41Qq8O6drMcT3y7B2
kruhq5910tdrF2DfI0UJo3EJbvyMIVxPZOmhtetnf4pUmFhJum/i/JGtbnrLn59zT6L4yfBxA0Iq
wsTFJ2aNAzlJYkYxvBZloz9C7o2x5UWe3WzqLg0u5lh8MUhCKWGU+U3Tpw0bDlwFvpEQ7zKWqHMx
oAf+XEOuIa8uALFx7CdMXt6AdaZR/FNT7j63DpY/r2I3aHJb7gAs7uzQqsYnJ4D9QWby5vqHySBj
vq16sxT1zPbN2CEXL5iRG7x3OY5jz+xOlSJ/aR7qftNQbO97FzJcYjc5VWVwMhwK3z6hpjZaYrKS
ojqidsTKg6LpwNL5iBv7tgzWBObA1QTeDWwv8IBU/RcKHF529AEbzzV3qZj++LKWW82Ufpt32S9h
m7whnZq05RqvZprFBtHAng6VdpbtuADVCALZbrnuWQqhKM2D4WQrgPWJ7uw7nOjpwgw6jmAh2LwE
YrwKuUo/0kwqxqqSbcd6DPDU7XT+liJhv9eL7TL1l+2pa7JwiVVKBzWOR6+1xNa21V2AQfvFqsuP
oKUCrobgyOJt2NqoEbYRyVYXMU3POCqGQ9WZ8rBKOGmuuOkmGhYzX40vfYL1n1AoHADVnsgalD8B
xjn/ucYczDYFzF2d9QUXuNdSTUftwTeM4ZCn83uQNgQNroK9XJNvFawvyxaqjLVaFYssu63n+j2J
A4+XH5I9WToJOo75k7QnwsdWL35aRd5eavbp4xLxhCbZRx9IsQFuQMICAT77QXrMk43y7I4Vb5QI
jGzupeosJmLibdGcrMb9tmQ77CaE3mGlPPy7CQmAEwks3Kva2c5DhdlTb68NdyLnDMlV8TzPGY/4
YP1h4E+ASxqnu1gNv2a35ukmGtJtBOo9ms8w1rjvg6KRx34d2WG5o7AtINKPs6H2beOb2zor2Tyi
st9WceHs4VXoMG7lUeu6PAoriLeJj7w+q20KO8u7zaykujUEAnSfakUkLCwsLJbxRru/EmcKI7Op
dnh3bUQsHZ5pNMNsAOOM677j3N5HAqeDO//Sy6mj7zwuegpu6yFDwFuWwW0TGad6yvSxnVJne3WB
skTzeA5nBuR47LfMOohagqZd2kt0O0XDF50rn5AP0XmR3bv0B+9U22730FYPeNwO3OLdfcR9dBCM
crYNUrOYodWhd7AY5cHNMuJf7ViiwLXq8r3ZZtbWZOWzTfTyW6YLkc/NhKG3pglLZ3mT24b14uEE
uUlQzWNLrEmnpDfl9iifSCc+Oa7d3YO1rTAAqfjgyWwbyEKf2vIOpaa4YdeYnxLS6Ak+K9klWj4i
dMIa9c4KuPwqDaKtiBB8GIIUZoRfbCJdgjHNrt7DK9mSShK9scg99Gad7VWKat1yqHagPWPrJGEt
IKc8q7M7OoLugEWdVVxOwhfJJXWIHb4NPccGALBegVNrm6wZ0lev7aYbgqimYc6Oy9w+zEU3I2Ij
ISyN9AvW8UI7XejHhBPSdxzSrpQP3WQ+oTld5zlvaKqcjelJDwICeVASqPYOx3WOQC5r3qsIHE3E
iL4HWNwQGLOr9Mj50trD0afNLLBCnoxFPlqFth4q+TVoDP3mWD3UFrJ7DcEGJ5u7NbgOTth6w7YX
F7GUxnFGFQtzw5v2RIVyvgsj4G2cnGbrFmVffJtk40feGfoNMiwDg/JnZxjJs8iTjyhdxYBR/HW9
sVJkc5GGRGCh1NsTrvY6MIhZLK99jjPOF6d1oNagQI77bjhwyNknjhVK9kdHdflb7DjxdvbBAuEF
BxTTIb4tDkUy2PejKcaw0pE6VLzIO7a7RL94lT4CnIJeghCBRsQ8BgYvau7qO3v9aYmBQLpaCggS
6QjCKfabUzIf/Il6T43WfBwjFoNCUc41KcGSmaX+eIs/P7AkPpowa54mSkB7fiLLtP5MmejLLmV2
5GRqL6ec2ZSoLm6Z/klFa966sbtzC7Sd8KbsU2rBBA4mdJ2dNuM7b8fKWJ6aaV538iHb/APyeuOk
kyW7JJNT4kcPur2aGv8W1bVxbGT/XLFvOSxtxu6gaI8otMvDEAcRQ0RCSMUcJ7f56NqHGqXORs3T
HAaTED/7Yc1VOdXuqD8sHcCpZaq54SS/Z2MfH/M0osTXPhZGI7g1q285dYdpauaw1R32dzP4jA0e
Lcl8JqTYU/iRl/ZBsxk2lyxBXkA3Q2UzPjRfUizVfnTaZtuihyJlq7opCsN9iuOY7AnzPR4650sZ
H1Fk9JfEccEjeBEZVb66kCp25ocZ7z0tWFXb7UGk0jzmCec8t7ixNQyDYUxhPhopCYM1VhHY8KsC
E79Rhp79ueybQ4CbgFOznsAR8Zqt1mGtM+onN2kZZhJZS00b+7uFsJywEuWakli+6exxwvzGKMX7
ZTsxDk0D94AQCEX78QXZsn8vxhO4Efcm4F62rTE6unoqQu3NtDaBKDcLiWw04lO6K6SMDgzOV2Cy
zz+SkuQ8RXBrcXGTWqmUcUwwupOSOqt9mUUyrIcx2tidVnu3HqzNdWIxIK1jK+4XByOB68tAv9sN
yij2Tdtme0xmwcHnrb4Al2AIFD9UxvxUOXTjuSfu+qkf3uBPLmgjAOgL+WsA4/ycpVbwXAsmBBOz
CSkeRlax4HswrzFyTve68E4GJtvQIKfsOQZyZVDc3Y4qeweGo88cl0lYMGd4ZD4SVlOV7cZlKk4T
tR5jfSIiUUNg9x+3BguC82zhezbWmNGkKdCW2p82U3PcjN6uz7vk3SMoTmbtW+P+GgbQTkw45BYq
HZG2ATFd6/hDKirneApOvpc156pu7lAIUtjqMn9Mp+rZY/F/oPqaTvks7ih11EmZWXwMCM5DK1Np
fEsGQOTKZuLa2B56I8QWfW+dcVW3zIJbsYkG1msGjlTpl9RH3BWpzS4C08nPoU7YVNcGd85sPUwF
SDppEONrIE1cMnVIiOPixkEBbHAkX2HW3QRMJW9tnMzcRx4B2Y3yx0Oq/DvfbPSZJMupN52NThkb
Z/mTwYLfyYKJIDU+mN8TzGBdZPPxCsYlrO7ZZISyBxHwZTSrhbzimCTZbkNxv4Rey8TV4JOMMjXP
so+PcyHNsG1GDP2DeU8F4uyvCGpfi4aYWKMNUcBVRxdznddxffkawybaLxv6SEDl7/XQdKiqp1gC
GQtmxkYJQVjVeO6VGs8T2jDJw8bsts02PoZa2goEHa6B+EncmQq5uImpQvceqrileSRym4Y3hwZq
ILzeXb/PjERdfl6XHjvvSA11ePyD6tXvq9tUAJOfGm+bD3I6UlJzuK6hh1biVltlQif5dXWoXaHd
6YwOqZhBtDWLBkjCB1RHG5JrzNPcMBwcx0zvClRChFnv3SF7r9qcTNqKuCetboo1/6dMaB0dN//j
V/2CH7rXtMUSAX5bdtsYiyseEBKfpuYXPjBuUYNRVYZrIfhcoo9r9Ju9+OJYoYhx18Sta+yWWtHo
Kp7t7ZVibBoSaxX4hO01Zu76gZEvjhD2L1sjmIcziKrsEPXDTbYiyeeJcMoqHn92cQDc286eEU1b
IeUeKde4RawRj5AwZajKYqRpGOgI2f/vxzJ7KmcEaV5SkpueEMlIHBjTwWqPXBKIbFHcrKg2QllC
Z/VRlgT60mRtJpssL2AO1d4og59IXL4rsRy62n9Z0vx3ZBp7sxoUyxsWGdySYKaC02zE+mw5Kt7b
sfl2TSq00WmjJpy/XMwiG+zoVIH5QU/Gg56kdZoJQl4k0i9yjY3zbE79JlKTZuzGE9GUr6aziG1v
mnqTeDDf5fRA6BJXYOXeXgHvnkiLvdDRpRqh8VlpvRyYT/DiUeptEIP9Wi2dtYI3ji6HwMlvsGAr
vLb7pZ5fg9xxttcdyaKr9uKU6791d2MlMzg12WefsuoAYlF9uL5GbG65L7Ex2UiZfOeM5ujNHidv
ZyadsZnQ9rLGUIfMGDmzeyU+Zg9duoWIxIoEwb5MuZlYzWZYsz6hlyHzScSkrGoo9DvLnfAAVcrZ
NMzpV93kX6x2Xbd7Ws2nv16Xq5BzZs6IrM57FclAOrT/UgTfbvfWJvGTMRORtvTNDwxlI5OLAAtU
6d3Lgnzvpc/+TCYcmwAFtGcQ8W0ECAhtIVeLtbGKBkm0yiIUZJVwjnXp22eDL47tch04rsyxsvPX
yzh0EIkeR16UhMUwQ9x7xDB7vyhTAs/ZBVpb28QQN2Munpg4/gWeN5BdSLv+MpOBN295GTIKYO95
0g+LAkUUEEFn+JAvGDd8YF1/178kQe2W1xPWfGNqJPhDvzbVNkZQ/Sx872yMjGXm4amW/SpwRVWH
Sj1iFuT1/da0EHfian3NoO5GhnwlSAc0QmztRifNju4aNUZW+ngcFyMkNFw1jbMyHftzEds8xCRd
MqQjVu/QU/EuTMiaBhUhE22WzNAOEr1BhdHRDjbWjE1nrh5lNlmhzSaJUFmboF8aVnNTZOg3lWJ2
B/OgStRTZjdMI0oLM4PO7gSax4UrfE6eFeMnyhfsKwHXjnKI5YqdgdXxEpjrSMOEBYAeb/aKne6n
72vkYHmsyeSWqLA5f4AkoSglIZw0vXYRx7h1g4OiISKuZjw6M4rmWInjNc3wrzzMVJz7BhSai/z+
6BPeqOCPYLYrj8O4GvubhjbJCb7JX8J4qhZq5sJGieYz+mI+QJx8SlMZBLeJ539QEONcwxN+zUzs
a7yXm8m1jqpV8DQsgtdIdv1kM0GLkRJD5M6K90ZkplhLerXTgO6olEZxDuqmIMPCJFgbjxL1JDM8
rGXKqc7Lis4qGsrqCVLRxpsmtFsBsT5yfqvXL4uU5sJreHa08UiFQFZmHt2bnD9/Jy4QDNxjcSK2
KHXlQ2PGl8mO+fmiigzgVXoOjPK5cZHjqMihIMZWsx2ASnHWNfQqNn1hPpwrNtTrd4tYZwpjRTK8
UxZ4oGlQkXERedyrO9PkrwjUuRb9fd2BuPIy3uhZNf+QY71TCXu0rmxpmtdbev3Or78a8x9DEtkb
X092OFXGBwvMKjTL4m16JJ4p9Hhg6xqu4kzhW1POMJ6VZMCXOGmaNqzhbqSI/7iviEHomqegSgU2
NzxM5OOxBLAsDEWFfxtM1kTk9vBu+8WPXnlTmMzErxrQxunxbEGH7PwM1urE3QUOx7NTslSTiP8N
ytNzRqLVOfKH8tQSbSLAHhx6a3xzXe4MjvNqs0S4K0EptBio8MITpyt2uZRp6Oap2uZBxNWVA9qC
90OOg2X/aQQGapc55oRj+npvM8DqT4b+4ZjGC2lf9zBAweM60UUp79hY4kmjwzn42o/CusvInuUM
CP1hvu91PmFE20+mx3Ky9g7Cad7mIVW8vIlV7qaLw0QIV228m51WPDktpIq0Jg2s8KYbnskOIcD4
oobxnsr2kW5NbqXbtughPTyBSfnHtTgg6JW3BKBhLVnyd8k7qelhWEXYdAFjHbv3DM3ladGzTxol
VnhPDQChzN96bKieKviVnHTRIUE5vxuj6LmlBUSZrtt7JqItsHTOZHmMwLdvgryeCPqYDnmORhww
er51/Erts5cmNfqwjONHzomIsSJjDJfNNpEwVm1xMlpKn/oWCblGO512vtwwvEW+VphkMXvGoXWa
6OBmOj8qK/FDJnarh83Y94Vrnkyp96XSjAsK+ZmQa3syLYoYf74fWIlc2kQyTUBx0yfjfacQAVCY
5G3/I0rLnyZP8caT8xy6Vq+36DdgwQzNV+nZX0Ya5k7nEiZPZLmZ/iwtJCzV3KEWkMZ4mlwCwGjY
dVjSWYdwP0JjeKrIIqPjsbglN2lgDrDrHHvH/UgUdIadGqrUAInCeQsg5B2t/tu0jKO27Ojk4H4i
rzZEs+0+pHj/th3YgYNV+DjCm/Tl6kvXc3/Mhsg6j+7vqEKKGQt1cuklw9bLuzCo/rRVlH8EJeMV
XZxsHWdfwYGIUhWmVJDHUZQCt6v7O6i1t0u19jfdvGF6H10SsJMbb5lkOCT1ydFWteMHAEHkMSAT
LvFAkrh0FqBZ2BEztxETjMJIeG+8CEKxrCxBXdv0RwgDFJCmdTMfBQWMzFwd7e7JHJDuGGB4oCVR
4AnFmyosTfUDB0S5rlN+eQEp9ia/GVPwl4kChthh3xwi9OmZ2Xp7bBi8wQu83d7Ihsgi2mweFZOm
55bslRMSrBmnjwAWmA4Pytf7msz3IrC+Gd+7D7L3C1qp225BgD6omqTwhHFdrxm65/m9RYPtFvCw
tVIHDqj0KKvaDWmlP4r+VOfmd9SSpaOcCfRYEKBJQnV6iNzyEDEY4rSiSiEpBl4eQBJokD4wOTCv
00QyjfDhybWtDieBags3+rtjC6jLLVQaVxJz2bl+d7Qd//dwS1powvyvLaJhMwthhZWXsixfttPO
ZIG2j1LxZbcvjg/Ytx/RKCQTjAX2Vyh/UH/sTO1BeGLIVTnIXLLyEXGF3PvgqVgoI2EoJBGoBtdR
hlRT0EG5Sx+ylaGNh7c1dPPIvnFk3VWKy2Su3RoKnQrDhJ+ri2dWH/6EWYcshg2noN/AyKKmxtnI
GpeZBYeGQfLORmfFz2BsZ/hBfGNuHYD/mgG+lpE4JhoCYxLb35J5cGNeDHcqdyrOXvK6sS5zRURR
Y9DfDdDwGkxTBtcclPAtcrB2M2MgTMEAg1ppnujyuKTNHGNDsuwsjNR50s8nkaMDarW1c41xExcj
poyleMT6mG6dZPjpt+7z0rVDyJh/W9fpKbona7JgaMraiLljmAf9yYQ5IMFznStt77zZzI5dj2Mw
yu19Go1sD916kwsH/3LGY6es8cloVRDGvDrqzD2zGM3DJqoPqTDwTwCKdycTYgPQ1a3y7XmjtPWL
1S+48tp3tjqFKLLY04MJNXI7PdHhtLj1lhCNSbIXcsFEMmALj5qOodf04VW3KtAt+xvxMx+JKpej
bwI24X1eVMMn4p9i3dFFGB6DC4tg45BD3JZ8yT6HhtuWU0+lNyFDWv+W0TPFvoEy0ghUTl2V+4yC
gEVB7PQKMNE5cCP2N95WRPOfyoyno1OibJdBCd+UdQS96taxYy7erBJ7W8X3GE83UdQJuI32c5EP
N6qU1sYRQ0MYlQjrph63plGxaGZvsUW/zg4aMVI9FjtlqM/Wfiy7cnmtiwOq+Z0YKa1H27b2sBbr
UGMrYTppMuv1RxOaTXCDbswBvdFOuwKjCSTIjzKf+5C0DIQuE+kYKc29a0NkAz0XmsX6atA+W3jC
lFxwrC3W1Z1ppi+9Z71L1keF6JivIBOVVhXznnvN0SHukWjQpvP6QETm6EcnlvGFNdXtiPCQBER4
5YFtXaQXvcdBFW3Jbd5jFkkuniBQpcDjvE7xO+0hjOkVSDHq/8XA2WKxMSrmEVqtiDOMQ8NDU+f3
kQ/c0bJ42UjRRoj7IDc2RXIuWhjHbT1/pndTL36RhM5CoC5f665hyzsEXwkU9n0cNBvoKDMyOGsd
QxaXfKG1KIeO9wRqsGGDtb4/Kyfd1c1lBTEkNvdywCqMej55i1xQa7NjqxXjcPJMl7S0cn0nTtTQ
nH3k+vzl3DT7oYNa+Cp9vzuZq3vTXxPJrx/++q1P4+TNwtte/afG3GQMOdZEuoL057+TQq01Uu3v
315/9Z//X0Ec2Kaj8VyCXGz/9icOqQmCdKLPnL3e2stWPpu0hFkVzaiNsP+3GQFraTeer7+K/+dX
19/+u/93/ZS/v+LffYoQE81C4vZbLayMk6YhuXPFkMdwhnbKWnAYVR3KvDkCmqMZz8QLUKi4fRWj
+FZgSe8BT49QzTJ/IxqJYRvvR+2Z5V4gRw49PksMyEw7B4pWtENDVJ+lPTAQnFm79h3TwnFIb3jl
HThi8S7N1CR9EE/3o9FAoYFRWbqzSbJWx6aSMYfLqnYj+uSi+HNSAfo9OpawB25jtNHXF9bBAOPf
H87MifxQjjlQmO7Oa7qDKwKwg9YPlTr9do4gq5cjUyQr5ZR0fEqofsPw3TrDIQb9DOU18rbl5HzV
dvQwQwU5+LTw6xLb6Mefdu1ZlyjpgGeyBPV85kIzbq4svm+D1GFm6CB+HFAU2Z4kVIyK0ouMt774
YxLN+jxan501/2a4Gm8XM3pVzZpV7cwHR3f1ucoywEUTupqltUXYykNWEwgQjXT241R9L3N6S+3C
NWjqN/TQzKUXjoJZ5neUCztJR4RH0s92idU/FVEoB+MJFRHAH9t9HaFr06UnfIYJWshOfmkGFPAD
k2kPZ6w42q18KY3Y4a02zlurTzpgzcM9NpBP2Y/YZygcTDeh4ilg6FS1YNii1EXGvXNIlgWArdO4
56GX7llU8oWQoJ6al45uKiaSwjN/2vrTLPf4me/yHmpVA5kmjHpvZDH83bi8cbuGv7Ba0/6qKWWQ
9aiYwDY+8bMV3AV21RsOzb7d5Vw026SAxjgTk44ztXiEZfkc495lvW4P23aFcBrW5IMaa6qNnLF7
a7cUJ0yUyN8Zp+KaP2Scgnx3zNKLYj4ErcmBEtgngPj5ZQ6qXZcV41GsPd5Q1Rn7gy6Cx4lWIqh4
LCxV2FDtlncaRYBWRECpYIyPddSe4Vih+Z7gq6w/v9XeO57PCGUy79iWn+1l9ui8i3c/yx7cyXlI
R3Rv8RtuxewiTVKeItaL6PDdpz6l3rEZP13/osC9cTx+JmNk5Bx7xr5jZjDERNej25g3+cIsNvAt
hZpPRoQf24diCsZjEw/QdmeoNq45s7Sy2apXlyxxOc7u0jI9V0XPvzsw0ydXUfleaLjR2W8MXjjU
w2hc6f6zYE+R99nG9IJrLEAhxyGca8q3HL5bmtxK13rvJrcMnSD6oWvrxkm9Q5f7uGjyj6kd0DSC
3fHH6NOJ4ogtdto/D068MRczPvdxQVfDykw4AslzfiWbfFhNb+59cDdhk8yf8EJmNv7MowaiwXZR
SvS1BDD2XLnNbxMfchtn6RNZXHJjNl6YjvlhhOn0VMZstvolf/OlH0AtpF6nfdj5bKRYTcv0vsjS
o2lE8d6oRIwvyAtAd0LvC4pzD8j8ppoC44inm41ji4UUowMa7xjys0U788Oz8+ymXIgu6Hdz4z9N
jHIUG8caUccec+tjvnZRo1+RTwcmtJVsHtg74g7NxxeZM+fI+9TH/sXWoaqDnynuA9RcPSHQMp/P
9vry61xG9YHmYVflokPWy5fYJmxSkXcVmlSkYUSdgfNV38XKY29Vp+9pXTukVcH0w03RnBefjAfu
bbVw+uFnxUeFjVOhAwbFPzIKB0oR+CGEh4CWxoUdgmaG3c74OQTJdHZ6gKrXD0FNJNBoMzeok/a2
tIYBnLJ3Jx1EQXlDxNCSnqPONlkj1I+D5ZI5w0Lj+qGvEai4pgEJWUZvUzZ5G3wHxFO7Sb9zhum7
MCs/lAFS56aH8HqcK9yonZN1WxjNL2VBoYhzYtwMDKzPOG4ZO60flmpgRNixWbymflt28rbA+mCP
MHCreXZ/sUk4WYr2204yMF3r16AAoLFazzTMhH8I9QEokog3AUkSjjML7cZh5zm0txJ902dds8Gr
EZqVQKbbdYMNaG6lhWffyKXi0yBr837QqN/9HmqBSow39IrFEiUPiIy7cCJJgu4iE/tRe5pbc2IP
YOJ4rWXZbxnHrWiqPzPzejoJcfF0AhBrxRWVi9X+lvWuDHN3UKEYLW4V52PsWRSbJmIsd5TJfSaa
G+bn+QFFRkld1t8SA3Bqg7J6inz3J2kwz0rEy6dRVZfAH6ffhYMpGhbUEn+C+KsgwrkJG5wadbJM
CQ5V1ZsNnCld3HE/pEzwZywDC7HjGBbr5MPug09ndNvvWb+DvQPHbD6oTnh0S6O7FaXzJ/IRo6aV
AlDbynQXDTa9YYlgy8GLsrViFTPzjn5ni0BH3YETIvtto6qlvJ19JKKttQTP/ioBD6pWfuGl7Wr9
0Jnuk9ckPcA/lZ00UbWyaF6ZUbG4yle3QAH3bJp/uOmDmJL4pWwtxugJGbos9XlncLL5TfrDzlt1
cSEi3nSd0++psuuTqxCVZFX1XKGRqyNToy/WJu1sA4sZ1X7gDH/Z6jHdty91XBN52/IuKp+8uQfb
aC27ZgYvmyZWhFYAYdfc1AoHjIUpiufRi/36pCQzWHv+HQDwheh3qGBa/rGb+CRbJN80794+GXmg
AtDk9z1W0xNHYX8QKCye8XzR5+Jp+u2qo7UY9XGhwt36aukvKnZxzPTWQwsx/2FqWSv6ngdxuILO
Oza318SQ3uvjQ2bHjIAZt91Kz3zskEsjX9blrWoytqspw9QBLCRnem99apuU9iQjGMdf1xTXDwU9
4Tl7H+Ouvi2ztIY7k3g7iZF689dvGeQfdCdmgk/S21ks44Ps4o94xuMFHc3hQLWfUkkclxMM6Kma
pN7l5LAc/DaA/hZ3IXRIn/NuyvCeg0DMcOyfOl9/YNHObpS7PuY1kxuRWeKmyYxXt4cDxhyg3HXx
H8v31ityfmMdNNCjLughBWppl3Vwj7+bpweVo64zRK75ctaxG90N6AGcfDwn8Zw9yOfRy5AQAb4g
aaNHIBGARWtLa03EgP1hFJTEtmCWVGOaqTiMj0ZRyp2MoOr9i8/x3/ha3X8amjEMuvgZbWyDto95
8B+BYn0cgUAHrHP0bI2JZ9H27dCZZAZ3wSMP175nNnXOhFN2G+Y2Ow/UBLc4m/+lxJRCKYWYPZ+T
HEVL+jas4NSqyG24W4lxRL5SFKH0Cvg3tfPfVignj+2wav0cUqs+elOSgq9LqJ2z3Hvp8kDj/eit
i5Ohw68s22SQYC475knx0a6jzytLSQdNerJ7576GiX379wdZlPqYq/5FWQ17LXIE6gEFnDn7HjDN
Xte72rSeej+I/p+HUfzTHszDKB2LfZfwpcND+Q97MwAZix1Dp4Ch+d/1oKzPvk2HMHNSCc/b8Jhw
DMnH8lHPEJQWvNBbxvjOE2pH0AV5Xp16kTtP7F/1vU+8B5oFDCyiwP7CsPuZNy5mnN5/MWdtnLIA
WB8juYcpS70tj73eVZ73C7aZPiMOjh9tbIhILuKvvM3RFE1LQVrMVG6BIjA4FbEfIv+M7nyrP0ly
rC5IQh86G5+e0M2pY+9MfaatNynYn//nl5vzT/M6DxCILkpA28Mm6/8zI650+qiK0QUcezvaTrDD
d16kD/VY8eOm9kwp6aawBJvuMphIWeNhn/IaOIwOwFrGw3fRyn+M2VD4M3Dzq4Etdbvm6CoQEgX7
xvDbrQt1L3fNtMyvxZTcTWYBJyZDy2hExSdYueHZGMUFDc9//tn4d/+v+ZYfzlv/Qy5MHOT/Nt+W
My7WcliQvXt5fkJeyvh0P1ZO8hXXGgukqhreSjwRbK/EHsLptKmNxPgJ35G7q6IIbvP6KFI335WS
ZSv7UzBvc2++toFLfkNbMOrmZUWGNowvRlf6Xjl+/i+/ytwYjJzT3c09UTeGnXW/Bo5Iz/wvys5z
x21lTde3cnD+cw9zAGY2cJTViq1ud/Afoh02c868+vOw5G3ZWmvWmgGMQkVKbklk1fe9YUhfTTQi
Vqj8TykJWLnKccwQofU82Xp382Sb6GTj0l5+kevwPVDb4BO7m2Ydw4DZ6Ih7XmKA4DOwSAAxO5Q0
R096JepjPkGViGZNGGBcxJljnmUOsrzkTTYDquhIJfLLUXaqfy5ttL0LT7HxT6oegJY38w5N+X3u
INnGYZYbgguXsgx7FzHw9LWtzPZ7S7ILn97PWTMMYNyBgqrGpW7BMUSWUWC3gyYu7riEp5MeyS4O
1MiZQyRNCuB8VtOab0WfnZRyNL5za90Q/XR3JqqPPLBdd1Y3aB+Ero52vmKYR2h2MC6kZAPpEiVt
SIahv+K5Xa5GCYpKt6rGvHqH9gZwvNry24W/2zn1Xg1huegtj6OuzN9Sy3RmmKJ8AoulP4S+kWxq
rRzWRg0Usw1VLPuyWlvGbDN8N1Pe//pbqP3xTmRYlmJYGmoFsqXc/8JI8AQS0iPxxiFgupGBLmuE
Ng9W+xq36jmY1Mx0rzSXBBPVXYwQGSE/BGWB0HPit7sa+6lJN1FWvyQGcV6snby1JZMnlweDTO8w
YN0HvUOtYAo0E6p+rO2ZVVcJ4j/EILGXWWqZQ/ze9d8BtgHaIDo615PxINfMjO3O2KAb/jc/Pu3e
URFooSHDekNdwtIUWbkzn5SMQhob1fI3o5WdgmhQT+oQeHMzloIj8oG7JFUxr/HS5wy1xJneys0z
J5qT1DUcMMuqOVc6HMvWUsn+GN5BcmNzClZqwGTgLOct6G8vaUEOTkDIsf9QYP/NNAkGoBeGn/gR
5QuHnFhUVkdT8x/UzNgQjo5Wce+Sn7YKYxGribEqjHVF/msxks76mz8B/+E/3H9QJNANx4TvQfTx
XqPCauUcRnDhb1o1b09D7NmHptTIl6lvplXXjyNSgw+FF3y1dLAbepC/doG7KC2vX5mWTEAucfL3
ODrVrfIUDxEo5kTVnhPL02cFuow2D5GdUZTtqxO8u8AUzm3Xfil6Wd6oxQDPTdLlFy3EKKc2+aVV
IXyVITvVmgt8nzS2n8UvKYm3E57Kr5JXB/PAjcIHdESbJ8fC/ijNnxsiQosiQSekabJzjOT9qSSF
vO+94bMtVy0w02RV5QPocMN8qRBrPtUIkJ24X75hkSMvTFXha1oH9QX8kIY2YnVUi8bgaJhAD+mk
QwOrCFEhHeexbsxPFamaRT2oB4Et4Z69rWKO/K2MHrMxFOMlN5SL3eTZrinKi6ZN2jUAoi4Jh8Hc
GUEcg5dck2vdSVkO56ROg7XdGLApRhthWGdXywWpgk4OuOXZj4bSRGvJrOVJklZfdhKAVGiKXq6D
QLdye68alQRoCfhLD7RsRfzjm4Uq4hI2dTSDApYithO7Zyw6TkQc4nXYImqV2yCJq9TDRonj+1JW
Ejy4bAvwnSJFq0CN0rMcNBsgp8D3As7l7kiw21C8aDb6XbgD013NTImgueHb7lIpFHWt1xG3ghc2
V+z/kDXCzwvic/XFUDDzROAGKNfYvsuWVq1HHxAKzEj2fg0Exxz5ZqInnBvQ3/0XFldncJsHBcjW
qUsIjuowTLEng/DBsetcxo2zNC1DW/ao6y4DhE5JradgAS3QFkMgP8Mzzx5jvw/mnclK3zXZq4/2
C0ixmWZx7gNhau6TZiDBk7vSp7++oaKW+seflaVauqnYuqKbzr3nrq9IBIZaS0J3nYD1RCI8xRYu
BSC61dkw6t9aDtGXNA/dxaBU8RK/AJzSfeVzm1oe6gkE7iSEmQ+Z4/TnSlL9LU7u/TzB+go752BT
IlmwatHM3Wia+VqniPTnQ3IwMgPR2EECule01Uzz4/roIOTsGHbGAe+MjLB/ntJ9j2xI4VYoqrUM
UlC/Lsl5JETDtd3W9QwVO9Z5hFN6K415CmkRGrGAH1qjaxYo1xgHA62vmZ8pCpnh7IO0OZFqOzs0
KGaB7uf7GBiKdVTjGk9SM6hWfleGOMVA3U6G+jXpVOvcRcFSg2028fRWif+QSE31FbW7bYAhE0DL
s6p+IXzRbqSMbHmGvjSbiKPFDpcnSddtEA8Bf2Iitc0Nedm1vIqnmgZ5KXfcaKZ3rtMQyA1HMFJz
wxbdC3xVJh68Ye00k7BejDjtJiFigz9I57xAoz1EQ4E6hf6YjogusPHWHnzDgQ5YY1wCfR6ZPc/R
ljo07NmIetgpStmaA0zag8OcK1I+adglD2UMMqaDmrQzU09eAWOfQG0TEgJwNXgX4zmEeUPkC7W4
1gWLGUbZuHHsqDgG4EFGZCvwj4eMB0oy9MLkqxMBDHBCFf8ZV92p2GxcFaL+4zexouqf/0n7a5aT
uPT8+q75z+cs4d9/Tmt+zvl9xT8Pwdcyq7J/1X85a/09O34k36v7Sb9dmVf/8e4WH/XHb42l8Gh/
bL6Xw+V7BRRcvAtEl6aZ/9PB//P9f+L0rsjTjvu/V/n5f/FHFf2m7nNd8UPchx/+PxwLk0iHEIGs
45n4b3EfNlH/QJVXkR3VUGE5mtwhfmj7WMo/EL5mOmdoQzPYJf7U9jEYMhBQtDVNs3RZ1fT/lbaP
9fvpYno/WGwZWB0rNv9R+173C9LWkCSNrH8fq/pfZY/FkT8awbFtYghEhLI+AtAHEW5r34oUQzjT
V7THMqzCLQAVKIJ4r/R+1z96fgs0ukn6pWMYGTCRtnpsUCd00Q94EoXXkJLDHdBY+96QP3lFrh8a
MHdsO0PYUdztCNTL7cN1smQPD43ek5wYvXhu5xjtkh3zDhgluVWM9PzPwsrb7IBOBRKfQyBhVtkV
CQo9f5wj+lruuMh+XS8ilqYqVkBW0qAMIHWLyi+Ut9jCXL4om+9K1GMp0jTk+TlftT27+diL4odI
1pK1Z9TQmSZpj8JSJwxKas5SvJ0OiQr4RUewdANy6NOtS/SL4tZX4LBVFYbzIPqlwKz2XfMoaZnp
zmPgmDu4r/2uirx+J5p809iDl9hp3vXbKjj0Lsun9MM0WxTXdtZHjIkFgd1ty7hrNpaYb1xXpWm/
TQ0NfGRZQXLIquoRvQ4ituC350JOXWobLM6EiHs0eOYfq0J5XefmtgUQTBavTO3uYE6K66I2dhlB
Oruqwt00KgbqIvNQrK9t2AAShrpRWbyDL0exqG0hazqe/UbiSuweHZd4ZJ8pc8tp+iMpMyTRByt/
B73ooPKuEzwKG/1FwYaWx3vxDkMj3YDb8VZiWhfIjxkw5osVmqis/1xeeC0OrYRH1rnVGNYilRAy
YA9xvjbdINKPZEBJ78P4XpupDKlDt0+mqRJ6A4DMNwKH2EJ37JM12REbU+GQY/UbRd/d+vHXICel
eo+iSxTNODonHdovqcDuxzV8nqezzMMhq0oREGimopWNdo+kU7yU0JKc3Q2IKbe+KkhGnuhVxmYh
tHaVpvtrpSpeRasZdbQdRfW+jUUAQ9xlrR3KsDD8G/TxbzPTMgG5brSqtbt1BojKugVbPbErFoWM
DlYJueGYpE19aXKl3pVpgIqDE35rlYqDsJ98aDwj0al1vE9DleB4gILkSQUCvzZ7TGLdsMt3VuAB
Q+aQtyMNI3WfyJcj3YSOqISfOYkviWj1pgcmfb4WcUoSK1YefumaBiWbZBdyD1D6fs4NSAidv6l9
7/9YO40kYeUuwzTW56GaAZ+qcbeEBvXc8h+6iEJX+Zwb09eXt77AHfdOKGmHpOnrCx5czV62pesi
NwAlZwVAjYaJd+o0Y7qPEgLaNFDnCACc3ar+ZGo+ODknpRKutRjppmGA2D6HSt9FeFhTJnNfOIH2
4CUy+KFD2HDfa+LCPwIU9Y+Gp9Dv2iCh0yHSUQqY5jWj+2M8qeRvCLUSFfVrdjyod1RlPFyshahf
i07NOXMAUEVgQrmIPgy+X8rILffZ1NV7SboHLfl2W1SDLIda/9tF3esFMq89EZnR+Bj99GzH9XJE
AefgjrSuXVFTrcLOaueiGRPNPzuDmtzm3vqNIa1WCTRywiGD9ZCMOLqPeuseuhC6lt8byVeUHiUp
Hr/ItVkspCaJyH/FTDB+PBX+foIRgm1CPfWX/cCfRMMV+f4h68jOJOMHb8U0dPbNd+KaWUUct0br
5rsJbGBT89fHobhUOJY5KE1bWFGsi6T+JKFdAz5JR7CqDsZsnU9/88aWFpB9jKvkigJLb0vcTb8K
tHiTDIvvIYpi9WipjF1gHJQkJOxWRvY2DcMvJNbBy8rlOh+9j0jlGxq3Rf+YD+lKtETRtcSdmuT5
2siDveyPwbn2OUgasL6x+nYaaEcsJgra4UNbllvRlAFCVSYcSCu0U6jXhvSgjWjvguIMX7FTO3t+
En5T5OAtihrlU2YG2ioNIms1KPY+8Vts0LpQPgehTgo81gIsk1vlQFgnJ4Irp4hvI9jtV320HgAc
YvutRg9qR9YAWIB+kRoKy1Ymb0nL3Q7gM2m28TEZvb1oiWl4DyObkPPSQ2Xpl+u0baMEIE5UDfSz
Xenr3gyltVMH1ic8gE5m6bVfXA9xGL5d43ksynHXOJ67sJM+++IeO6LcSxjT1mKMc7Y/dWQe//pL
o94dEDkSWvByyKIYtmEC8ftD3CVU+ySrSu8biEMFslsZXcgAjLCel1Gotrhmtg6Z4bo4g6vGnMGt
cAIO++RZzpN6b6UNUD4vBNxOOHQu4V22434i7diLOgDuJGWBxLK7uw2ImugT80Tzru+29m7gzybf
+thhghXsrS2y6Cmpd904YCgjbRUDGmwELeuc4CiMgZUES8oibKORWyw7SCcoiH8FX6GAVfY0Y9/5
kfYA90p76ESqT7R9tgjJzJp6r1XRa9ZGtVb9YH+dPi0U/Q4crVkUNPG+C81wU6ikS3PwhycQUAR4
Iw3dtAwDJCVzvwcSTnltkW8B+idYHSFkG6tQADEIrvAfSGjWEwxSVPu4OIU5pnJinugaXDMDPwli
kq98wqOBdHYROXsyt8kzwXYfokurgQaRo0ecxaNHOce9s8rYFZR6Fj1q7WQMpPtYrARWMRd9Yp4u
FdIm4SAOiuLfazuk8h6acHi7daGumByQh95q/MkXatmpG6aHqPlFGlwofKp709yJAkoEgDiSPbN0
2jrcBkRN9KEjg5r+nw03JfBveDMSSmD/vqCo1aoH6tWstI8x7sq96XjfUVZQjj2xrBcrhmWMQvyz
Mnrdkz9kS8Cj0iUHrkr0HgcYpfaVLybMSdez1VcLFYKV33rxtvMm4AzCG2KCGsXfc8OonhwDDR99
wOQ0J1T9Wjb2Ws875YvjeiR/1Ik1Htn5nqfPuBAD8dpLo7U3Im6TEgKeZ1PaLxpS/wBVLwNJ4Kvb
rkIyha2x/1S49TnIfPSqddN/wlvP2YRWi3/nNCiKVkK8oVQg9U9dtxmFFrB8WvXzGmIGZhvu9Rp1
SDC0UxN1WbjFmALvhVNzrYYTs0bCZBJD5lsV+TmURNZWg+JgYTTSi9v644JjnLEBKyu9yBpy7brN
00CMmmW/kCxbQlAhlS5d0qyJyOFamiLS+He3rd/CWrqFFi3HSVRriBQ7Jufa37NVrh/1gYT94PeI
iPg5U/Ex7tCx+IIMHDS/EgBgdFSChOh367V7KCjqJ7vJ9Ic6lPZ+jEzcHDETeeHmcbYSTzc7irUH
sEjYu7YpCT0gpMNqBGY/Ye675V+//btMIm/f0PCUVgzNUggyGvfJNknx0BOLLe2rp0k7E2VfGxpe
1G6iBLnXa9shVXOuCvT3+7DOENaZJtmFnSMzhsJoPUSwanzNP4/ySCJ14E4rluAu7U4yiTBqyi48
FXqCwmqpDkhBYbgg+kRh4g+5hpibkwhgwJgKq1S9NSJ60DD+ZnMyxR9+0fadPjDEQHW0sw3F5jFj
36UXhzhBL9fs3W/4nh8KYDcv/YBiVWxrb5WWN9sUPbSFqWn6WyhzRielxhGKEMFzkSXb0c31NzKz
wSbINHspmm6TfSNQhpiZLUmP2BU/XVfDIV3pNeFecW2itI+VfEDa8iHtPgf9RMxO8EKR+YtMCh5U
r20AFNdaZKAgg/wBUIE6awCcDWkLVSELW4C/uJhOAu5hY/Am4IlFNrgJyC6T7GdsWdci7KsOQ/qp
3YWoS425ChEjAR4lnve66y0DsklvuoIlcq9m/dYB6v7EXeObmFByP8O2UrIvI1KrWzdDZgEVneo9
NsCTEpP8qOABraKem/rV+8iB9ZdWubaUWxMrpJ9NfZIFBvf/lEBdPISk1w+iJgofRf0ZwuENWerf
BoLRS/5GgVwopMOL8rJ0++2//q/4+DnlT7rvtkYK8V5BHXL2IDt9aH4DZVGaR9BsM7ji5aFP5FMV
BANyWzUFAhYLP1D9lTE1xUAs1ctQNYfrNHIV7hbXtWZmQt5xFHlLnLNW7Ufwju4jxFuUwZrkBY08
Fx/Hzn0c0GVdI2ev4LCRWSGcxk6bR5BIcQxhhZgIWfaVJwrcvGmF6DdnxMft6yVST7fFVcWwWCGu
miiAQW5X8QfYH6FRYOQ0XSYgblt41UpAfpWojvT5tTpBgEVNFJ3tGw8dBF5Aw1MVOCucKc3YNBE4
vL++7SgCyfH7x0CoD1Un8owqHg/3+VU1SOMoDwz1GyIaJRmsIoJrGF8I5McPFlYtJ1G0k19bGGgh
EGY7X4k+MVfUShKLyw4K7PxuoC+6etv6w9td/9CX0THvnu66o+nVVS/cI+nr727XF9MqCeaeGmvS
9dVF37XQkG+rJnD8L33TO6+kdISXlvDT+fkfEbUUr5iDx4nu1n97MUnJ13aqSDsxKPoDvU4QvS3j
NZnelsOOT1FHDtBQ0b6vigmuqTDhvvrLMl/LMHf9w8Wmi9dE6xdmji4oeo0WeId4Sn1Sg9+m6k1/
MMABB733pIGs3hcZVAO7a5As8mtA/2rm23sxgr47KbipCfUkX0EHgZMQ2hGiGn73qVKV19GpvAsx
t/5ooUwxszBcfceLtporbaRgIWmnz2Cfd6Kf8EG46mo73yR+oLyr5mVy63wzicttc6WUFmLWn1xV
SZFI/usvLsD/Pzw+HAXRKqTrVZ4h3MB+f96HWQYFrlWTb4R5+IRNF22rplFtJAQRT4G+sROtLEQB
YuGrSUxCzoP7ME35ZaQLNz3Q6WtXPaDdC2zWdth0I6R2m9yPnnOdAxAOoYoQtAVGnmsZhs1MjRq4
5X19VMbOfkRlkR2fZc3hUDqPoguqU4WMBkQFPbXtR3Uq8tEsV0koJUA/aYp5UW03c9k0gS9OfeDI
dwk7EKCOqbFLlc7YidqtEH0m1smI2pM+FAMW+oJYSk1LRHG37pdhSNID6iYc3wNXv7/+3bI/u1RR
8Ugc4H38yTtzauCPMX+j3Sj30j5D92wvakFQvbSRgbr27/2QTX/MEHO1kj2/k+nTZozI+W393bxO
R1uy7ExjcTeQZQX8SvEilQde2Obdgub52SmuaBIURIbLOvqNoaNyDpCKoFyI288OM+gSqfmafjFo
9xHKmmCAjeu82wrijY/Y+AzrW9dtmbimr68D9wn+ubxHNahZylLdvdSq8a5NwX4g3aTsU/3DhAc/
J2xSrF1itefei5elaSNcNdgjjBnsmK2msPZ+ZSGLprvmu0NoSgQ6zBhJYMmX4yfUWTDiLMJ6k8LZ
7OLCPWGGssltK3+Rqso75XH9nrhZ8RJ6Ub5vihadt6nZBL61RbFEBV49zU0wQC4b+EvRNNqVW8na
J+hdzf206c5wZMvtIKMMmhuIq4EKQ+PDiq1vCHKFNropMUl3NEWD8WKjzLJtQ/wHELienujNeMnB
0s0gweNmPfVhOT6eh8C+LhBdpDeaVeoXDZCuyZB9upLraY8OSggHMaPtM/6DBPWWnlt0cxMHtkWL
MWy5uN7xeqOHo+4S9xqUguAFd0pRiNHbnfE2EPFsMVQi8beuTlzkdkO9vdKtT8xWfl7e3Shb8dz2
Rug9Xe1AIhfP9Wt7eqJPueY1aiyHW9ft8a/8yW5AzLttDu4ud1vLnyD+8Wq60vl/s1nQpiPUb3sF
HD8MkDiA+22DzOJ0S/7FNEbDiQO+VlR91Utvq05evHgJq0i5h9/70hnllVFU+f5a9ZzXOpesB+6U
8ldPcp8z7uIviq9B1OkNZ1c5FiltOwfwX2bqoowwq7YaBSUYcHKHsdecZzNRVwGp+7cUtZBNC6Rh
2aNG+FbrzUfuVuYZSd740XO8d8L6j3/9fJlyoPf/V8VwgL+yOZIV8z5yqjiRrfaqnH41wx5WWdib
FzdC1QYK0Vm0ZNnGMozIxTyG74igmpnBvOIwJkaTziwfgEiVE09cX0VF6APLRugagKq7E7Vc606Y
sRGImvrJeCLvI6qiMIZqYaI/8tB5BsoIpOUeCqktd3VUy1hg1fXJR7R9YRGFeLb9wps3Tj4ZByE9
gYG1xOsaAc59JgWRVGknaqJv1NVw21ju+tZ1mybm4rrhwZqZ1qKfybWCoD16Q1B8YhNmrCw7SFdj
WEgv9ZDI81h3qwfRxBrmVZIc4yRasroAtFq/OL2s4V8+PrIfCzd//TEp92lkzs0OX0i2B2DkkPe4
D1a6kiL3eWlIXwLJyNdNKn3W4jZ9FIVr9HAG4hBlSxnbKE7/8iGQ002DsM5jYITpY9l4Cea3WFFL
BVrEyJWaKM+jj9AGA1nlD6OT3JO4ljJdFQgxqQS9PN5eAyvlHc4e9l5cT/RLQfkJZdBFjXjkY5N7
DR+/6+wa1wACHtbY7yFafInDxJ8HXdt9dLWySeJM/5cdd+sUucsPtQNzCQTYexrCsV61Suru5MhC
ogcfhoVuZsdbOkgf0TJuNCX6NUVUmhcHdx5QRKSIBidtDrFS/OmioKnlGFVO82JNC8R1JRuE5fQq
tR8rSK8O0a+vYEjFOTC6Do53Vl+SpGgOZVAeg0iuL6KLH8WwLFDZhnbMDKV1shVhFK/PFgXQdajc
5fc0yrNzpwXOY6/BH+BX9Vaa8K8beB/8qhqArn5zaFsnhEPpx6eys5EdmvpbQNBLHfrmNnXh74WA
uSaiebbTB2SDJkjcrfBl80ezxO4PExNi7E++2mo74tg/iskzYRc3BmRqdHv0bWygljf1iSlDnWg7
v/KVdYSDCmyPrHlVv5ZWq73KdTEckkImcT01sWPtVyU2I5gMBNorarbQ7lsMAn6sybxCvyieb679
zi+gfuGJGfPf+FqZhxH+4mf0nwEDSe2+LZvsyRw47MuY1heDMUCrBntrdfXwCfDDJiHn8lkj+7KU
tCjZZtj9voXAEMT8BDIrv85cZ4PFcsfA7VvS31PU3jYEcn+YcP0GzvnVSUwBJ/47Cl63+NVZhoha
Ofbk03S3FTe8DqBmU2Zf7IoTjZbb5kmZimIEKlsn2ESKvq7JS5KJsropbZ4Tt3m+nXc7N3b34Kzr
nU0oZNZYvbL2hsZ5bb1uGbbq+BE6CUIEsu3tdVjeD9qQbj1JLc/IkPBASs0txsHVWXTVeuisW6NS
8Ez9d58YMEaTH3DcHlyk/85F6QTIcCBSAMCfo1GiAbsgXdDtML3VSTyDIxFNDycR6EiTIvG1KnpN
E8ON+S8TRBXtpUUchv1WtOrpatfZ02pnEskKsVDdtXgNQI1x8ydI5cGmimxifUMqXwAz1zDYJgeK
0BpWQmRdFC4T96gATFIYOt5Mk/q66BM1lCx8DJH+mz4t6qKdaz7fZomp5MgG7LlbZwGiXyYF2VhL
SSrkELl7/DUb01W3xnQScaejjIlDUeUqQFSmrsGKs5OUQE6bWqKratP4gcQEugEqNj8qvNXnjGOZ
llXDewEQe6N7WrFqcnN49wN/p7Kdep6caUj7aYDxpml8MMYstaPg2KWudmknWaSpHzQMQlKD5W1F
U+WEE0KyNiCkYE4GAC2LdqGBin87+P5zPRWtQgLeqZ+uPX6izby4z1ExKw3AcUm+Q0V0p/ZNyUdA
Iel8NjH40QchAVz5nvxQhqgailF/bEE3yEO+lWzFWAyhFxyBqZQPVR9n6xr5oYs6yg6YVtP90hX1
PKh197tpFq/ktMvXroLjJ0+L0M+v0GAywxWMR3RU1TLioCSqN8oYDgxw2UVbk10kW0MolsSwC22h
GrpNFgr1dCCt8jr3wGPagPxFbidtyTga4JyQgybxg10RYkV4btigcl7ZRMTzHiGFg+vb4xMBzWM6
HeQ9NzWWUS31QFnt8MHoR+vs6zWGf4aEqAkt3ESss6jZcjZ3kD452jGeoJmNBrOM2sFM3HOxBWo3
tRq8i/uukbrOjwHRTsZ+MQ65uru7PweGdkFTCgXLMMh5RiW4JjtZ94hINLKapRp8ih0SvfDK/XfY
ft+sSM6/9hn8cjvB5MLpHjFuaPGKoWHWmDCKwi7MZB+6qCJaraFdByQo2scsVd6CUSOZLQakxlGP
edGunYmK4w4jhZ0oe9G063hEB3Jq4xpSbQorP1/nTV3XUdHm54FZzFSIeXzFzuJSfRWfgjLOIG+G
OrracvskCoXQPLCvi5mRgXInKSgodOVajOGDkx1ypf0kWo2btk9FGX4xYh8Fb40QYG4b7kkU8Maq
BabkPGl/9jVmJJ0611l5aDXub/1WZE1nuPY7rySdVLngBMa9PJkPPQazolNMltM23JZheozwN9kC
BInfBs3Z1MixPOGRHp+bJvwiuuHIROsoQVRCNFu+6LOQm9nJTF372alRRZ5W17aVPZBFjxYq5Oy3
qPfxq46CbmUjCjaescT5nEm5Q2SRGwFMVOecpwmQMsUpP1z461Dpfe8R7BOwBa1zeb9tt9Ih2aHz
J9U7UUSqqcHm+dnGmASN6q7wwLAyJxHDXpg3u8hU652So3/bIOu+RLcsPVuOhFxyKQXfINVafd1/
hc4JycMNmlMWViaZ1YZnGKq5L33SP4qZgSq/hJ1jfzKUYVhJsRs/OL58dy3P1jEONPOz1Y3KrosV
q1iJKo4AWjETVYilqAQ3Hu5cEIvM9mtj8clUjtluLc8sPhUJYlZm3AUbmG/lJxkZDfC7kbli21p+
ygabP6SPEpIYdZBOWI+uIS/EqGWXUH5RkZyLZpVwS9MVRMpE02/ldN+gMHxtpnxgVqybF29ybdHT
1v/uQM1r3K7yZrJL6MK2rc+hm06eHXb6NCLWuzTwMuI732YPku17mw7tyQZecWQdCxRNlp2Tqc96
ivJpbeXDR1XLOygc0udI1bckiLxnNAHs86gNSxIGIc5QUvTumlVywIbLf86Q6VwaDUJiWYpRDSnY
YZfBfcCWey8KhXzftSaajWIl+24qblMkaONLxUgJBdXesFLScCkD79yJgjhwvdN90Oyz2jZJ7yS2
tJZKvdloHJ9PosicBKuwtP64dYkasj74MgeZApk1wYZd14bPieqcAOJEz7UVFDvR7039oSydpGh4
6ttS23VAdhZwsZFzGPzsSHg1O4qabJXZEcubH6MYzGdH0SdGHTSr9p1bjm965edzFaT7EWGL6gCh
xMENtyq+tKU0H1GXeB+8plxVatJujbxQn3LN+1BHdsDARTdIvZbHDMP4o6ipRL+QUbfNOZEjPifJ
ZliM2GZIcgv2MLdj+m4DYvFQwVfTLFzNxYDou17BUIMnPOHcNQYMe4fHGAjd4BR2OTlrbKavzaHy
umvTJXANWSPfd1gTPWRjOezqvIODgibLeczbjniszFvnuIymag+zqcaKLEKGhwRpqH1KbaMgQpcY
M/zwfm1Kpdmt3IEgV/Lh2hlf4iLRnmU1C95bTYewkIIoxpbWXPVFre8y9J92TjME6xg5EYx5yAqN
hUk4OPCzNb/cGLVB/SUNUnmrTS3RFWCiCX2iCedmE5ar1CAVzp+F4cTHQ9JWpj9sWRzs3PQvqMrC
foCbtALS3Lz7SQyczGyelaC19rkcZ3M1Kdp3TErQ8W2C/hCo5vgEIejgYN/5rqbQJPtABTwyLQe/
M4OwHT4WuJuJxD0BCvtBJOtFYfmpc22KAaTFyOXf5ugxhm+pUSwVqdGfVD1ctXFbv8b8PncJcCuI
in79Gmpdvup8yb6O8lEqs6roLLaejMop4ohaYj/rdeGe0wJcXzjIh0x20ZyKM/dMkjI8ZCbZ3Kkl
ukSRpu9Db2onHaDgeZScHA6Ec5ajFLqUmmRbt6iqFxhm+qxOSmsnmrHaf8CYMI6ilbrqRpaL8CJa
trT0cEp4khMzmIdYGWo5ZP5q6Mz9lLFq0aajKtqiCLrenRUl9JbbRDFw12ysTAMblv9yvdtF7ub+
2TVR3VLnMpLQ7ENi49SoXrDRcAafBQRWIoyjU3uOUyam0dHrYDbmtxoBNXiBgTcjmHYqcId5x0uw
nI+a5l266dvadvKwG+KcOHTWKSvsoqKN2xP17TG73xk5yemSu8hnzwhPpSflz6I/8IMf/akSnwz2
SRe1/aiTSdanJ+yW5335BcmUoxX23ouB4NNGTzmDVXhevZTEH8QEyUR/LlD0/hQMobI3RxyedChf
X1J8qnuwaZ8TyYQ5G9rZg+JP9nWTv5JYaofhN09N8qceD6Kt3kD0xRqkf0eHZC4maKXkzvt6xBZS
0q1jrgGqTqd31cXICGcBnKCWDIoU4uEhAOGiEPhvARUXtdvA3by7pphcBMgh22bvLW6XErW7691e
AzPkAmTemC8CU45WRjb0m6oY6ne7XGVtE32uIHSu8TEzSaHb0WeCPPPWtQZioRrWYF1RLMW0BOs4
hyDKs2vGwUOqoe4S1EO56zur3AVyVO1uzXbqi2ypYYMzVUX7OvHnkltfnmGhm0UldPQ/mezXeJaV
RgCoDGmdINL4FqiO8txU4Vc/N9KDPrVQQjIwTTbGTS252kwKeGQh3FAn1lwElPjzGAsDyvEvIScb
EbwimKjPE3jZRgGC02jweo0g3RZc26Hk7VBr8Y/ymMsLftI+Pi3ynHwXgv+BOv6oTX2SHhb/0rV8
DiTA2SMJxbFkKkTzVmQewPda+X7ruZs16v+fr/NYkhwHsu0X0YxabENrlRkpakMrSa01v/4dIqor
umtm3gZGAA5ECgbpcL9+bw/5eB13wNyaWV5m1S2ajkgDWKIZ1BzNTnSVWtJxLqEpFXJVZmmn4K6k
T4iRkF3R0HcOslg5SkokLyRotD4hO975EG78GHrrjcqu7i31TGOpl5W6hwBZPjZBIaOIi9xEl1Mz
pVoJCG0X9uNUM6Wzqbe/G8RQ7FnHqQUxyti7iIkaaZOzjGzlZDWEumtBelt2K4J2u8oJ52ntlagQ
ydFPpd7lvhP/agP/ZyDb5G+kiFOBP45Hn9TUrhw7mBYhfL4BTfQRUdOzb3FPcd+0CB/pUlO3/iFX
erhwoJA7NyZAcq2HfjkoV74LGaovjfW3ol0JxDPcMNa8T4rgZE6oPoWynCEbs6suxbDG6an6rR6l
MxIF7l2pA31tyDr+a6SUd912b1Vq5l96y7iPcpLdrKhNb7Jl4ygUsPGIrpiQymoDfVZ7EkOSlZDL
Ji1Wa++clkEBKPkPJarey8Sl2MWq6pXmeD0CtNF45mjYz0NIIr6jeWOPUfEjQdB+Bt9YdI1dqdjy
o1drh/Txq1/DiitMqsFca7XSfVLKAcNFYbkIK6kQrPO6WzTtWH8aML6JzyUgzo2Kj0o9LcXnFVKW
J2TyfjcZYKd9MmlO/xl37J4SuTYE4V9wbJo/jZ82Q0e6IBsgvW0i44rOVrgO+8J/w9VDtav3k82j
a8NsEvv8EqI7KlB9QXkz7kTXiDSYoirZ2RNM89+Mmmx/oUTlUcwGtftBQNo68SgN3jgGn/LeQiVx
+hg8kbWXeNFNLFQ0JAHhGLg2Qz9/vLcTQGddJCkz8dIWY00XkkMszeNzSIwDkusKosm16W058IX1
jVJGxMMj9atSt8BHiwHaqywevwMcHjeNXCXnrOCLUmRQZDeDMimUVc6PgZSrOiAdyncP0l8iyV+C
FLo0eSyam+tOB0EJqK3pduneIXixzpW0vhJVl+cygFO4em13YboDyJYCrHWOKu9NNE4Tb2VwQadH
L6iI05rS1hzj6GFgS8a41sK2mVvwQXsNKgRG1B9F46p1DN3v1B+cjxZh3rHy3LfMtfx9V1FUpkej
8xaog7NSUwsNiqnrdK415/ZytmK21FD7SHX7JJYa1C83MuEyAh/5TYuNh5Fp5+oh1yKEK6ctEIyL
od1LvaVcwwep45qMMMofOsQKlRVsUwV83rEy00KIazgVBtUBuiyq0sRU5mTKTNhr4l+QDDnErDF6
5BWOEMxsdrsLteQqepnh1ef/jstqB2WCGFNjuH8mW81Xq4cZmNV/7SHGxVAPnfuBUNU9k2F+nQ5D
ZLHQsGvIKFtqErz3Y/wYT2S4jc0sK7fONP5fezHelln2WiKjKpmwrzdtA4p8ulKRBtirMbU6UkSw
nMLrcZMVqPY87tvJ8zR0khtjV+zFkG3ZzkXcsiWUf2T4tkUODzHple79/3TvxIRaGz/zSvHxi/7j
Tz5dwSbqFGLPDcIN5gdBk+6TCHi7cY0QJfup68NSTnwURygO1aNXkeoR41rkcGOXqGQGspm+tvj5
JecNT9Xukp8Eez3XqS6BFPczUqUvpdsaV83RolPglBwEpvGJR2HG0TwnoOW0SzVrzV0nO+6OW49A
91TUIZCtlTLJIEZDvRFd/A3p4qoFdzlFHaL2Iw9lWEI69CzEWGIZKrJUCJEpRbsEmqFeyh6O5RDF
7oXhIMnMn9d4IWgu7wsTMk8vl/QXYfJnQQ+4kaNyCGDRkZPXXq2Wo2oFV3XqRSXPxCwJX0OpG+Gb
R+DDHAnbpXXvnhIrcSkzSi69gaYRWf9dGscw6ngmPIh5fYRKJTqLRp0OXpFhfbhdW23FUDgd0Pyp
gRAsnYN/jEjQkMKTRsjVR8kbnEWaIbqkuf3x0RXxQz3Kj0FuqjvRK0eVB6oNVzl5wjVOkPsiGgCO
71pvFpQVOO7LGMFohvNuLcup27h4LHoufdGj2irnXp6v8K6Gi7DNYBiHKq6RHruhUEbc2YI+iTSr
9KKprfoyfu872Szn0pAhloPMCgpHnbFySsfc6uEbWlb6L9mlVsUx6g/Pz72FlZo/zKBCbzNMOF4H
cAAarW6ehMxumerlFeWqx1CatpzHJ4u6r62TmBRm05AN/zy1HZD3CEAZ5cD2wTIh515AyPQil3K2
waEZgZpNsAcx/bAslBEac02r5v9aKYwMz/sRdY007wmr3cpKuya6PnyMMkd9wkftSnSpF/gS8/C6
oDT3sIKB4mLZNbDzgIPi1ODTcDOOLTDaP2MwofhbMqQFZYw1ciZyPMJ5AdK1D3FLuyrYu73p70VX
NCPquKSVYphSM0SXHoZKDCnESsxHIFKgw5yWi5U1pG4yYgqVWWxiv61uXuFTf6tb7Q+AQlyo7Tc5
lgEDlBo0B27TIbfD68ntTIB2rfSF1ET7Qw3VnRsp1yRGSCXxoIheN61BCj0g22+npU/lqo5D1Tbj
RevkbqmWqXZvqWBIYkO+GKms3Xt60dQTcx0VN2IOVv3HXF5GymPuf64Tcw+N8n/W6Q5ye3Dv+fMq
yiuUl1IyaoMLPbpTd2teA/lLpjnVLJvAPSZyPToxwdCsl00S6N86UEKzoUnUizSW2b6LkAJVQLB/
KfDN8lH7hmgV/3KZWEbbBtEJ0CVautOEglyWCXvIF4ghx2VZ+douMGpu0MLiVTjtHaOq3HtSgPAl
YRO1U7KNUkfSAUhPhNOrG7uwSIxdFbe/r3oz26Bl5280ONuAwUwmz1lx9Vzm6zksR6kbnnDXZ32h
mR+eBWNXHkX9undi96NP0GtK9eQrr6l6qSpJtDN5PL/yZ7qYPPgQ0XLjWRGO7atb+kC1IohXnUFq
X6Uw6omcV1CwTrOtXFGPSDhCSyFFJgZWQXqiRTeD8tpX6uQJBMv6uH/uVFmgt7NpKfaQaGnlvoTx
65A4Duo4ELnOc9GtLP75U4PwLBox4vJhOA1GUvimcCetxfizKUbvCvaMUvu8fOOxX/0qp5gDlQ0/
cHnbGex18WuO2Ctw0iY/VH0gw7IShvNc6k9RafXX1kqGax+XuEQABcSQaIy+mKt+1ZxFjwh2f33M
igV+iYfQyijL/dmjdHh8x0W/e+4RwNu1d/zyTQwlPEpOClTyiSgFBq5t7dupXLiemmc3kbz3QIa9
yRMVxWIClLtcr/Spelj0RVNFbgSiupiLDf7e9V/9EJWkQtVtCtJhvIIi3kYZQ5LfdBUYhlkr7dr1
auWtVVA6QITY2BWjEm+HKbjuqSCV/DTIVnHqJ3ffcsZ13CDk7ZtpfA/TSUfURypi6OT43hqRfzBT
Dd0D0fWpUlIRnBO9QgLL6hRlPR+dqNiXoVbsxdWzkQKbFInoI8Hi2A/LymuKfVjX4SzIG2VpSs2r
izo1FCF1dw+qsNqVvR3NRTc0jRh54tSYFVDL3TMfKgZX16kHnYytXrIPbR/HEJEY3b0LbOMIpcT3
dOqlhDtOYTi8iTm4crWzE+QXsTBCtwgmcH8v5iAzMq6FJa3EXJbnFmg+mAamXZyUN16d/hRTEz/+
XeFp5IUBXKpQQluJ/irsoI6DGJWIqPhsq9MXpNnRAIUIcaU1Znp3O6hUDFKVYOez++gTn8yc6iTm
7BBQrBr28GFOk3zNYfhyyhB+XlZKVoBGKR71RnSzljhB2vcTPwr6YGUOVbubB1Az/qeBPKyVO+Ug
hsemzIlQ6+Nvs1ChfgoKh0XjBWq1EDZyKGED/fi4idXy+rsrFop5sTpsQnnl+ogVEZFxdrnZyTvc
AWJOvLKB9BixdtAae5LrRBaidpGfnYnBrihdUJjCCDXxhS6PBBc7dTw+m7H35KMa6vEOhN9WmXpi
UoxHA/Fv6sCdct2NCIeIwVShin32NCJ+HiyrspkcGulXCzvQipQvuNUOSvysN2Oon2l8D5h0+6hW
Eq3d1MljKinSWzBYEx/HHxtxiYZqcoA1iu/r0J8jC1kmNfDyXaGH1VtQ8HZHCN0jHkO3VIvbGMnh
RfT0Jl6MWju84L1w1MgOkVdA1VAW2QLhIjT7Rkmbnlj61Ye0dTUEibcIHXS057g66UJrs2yFrAz1
eolFpt2TyZs9+krpnP3EHg+JrupXsY+d8wJPtcs47ZeFQX1CIx4ANh8hhig/GndDVP8SQ49xCKrW
ma+jDzMtEmOtjYCE3XrN0m+VbKU4nY7XxDMyGj2YEEeqRXVXO9bT4aycGjEuQUEBGb12FKZ60XWI
SiI+I8aeZmLVH1sxnthDcVBU7vsmD4Yv8JNB9p7JH32AMk3foOcbUtsnxj3XHD/scqw3hlw0K0cv
ghmOin/Qi7Cb10WhQxvctrfBSrqbr2x8u9avYgQPRd0Q55Rm1uigxBSmskxOyai2kme1Nx0Q30Xh
/P+YBRBEKQ6q63Ox2E+iny3A2oUJTetb0xdQiifqVWviiMJCtGg4pL0oSYCO3lcxWAV28wJtPckX
FqQ94YrMrPdizsTfPzvS8C7mPMK1R1Wt0llTB+rNbo03NEl+ILfWvoaFZ77k8I5LtVPP2e4uQUx1
1Kc5M0ZEBNGTeiNMkSwd15CVICQ1zcJV7Rz+7KMOldgnjPBXu4DS4UpRz9p0Miqm01Keai9K2GlH
0fPkmlhQDae1lHFYcgLUcCd7MZlN9nJl/G1P/BbxzWnS1cbyZA36GYFdQEuxGyJf2ds7M0fIKe9y
/cZLSr9BV2AgV+Bk27r0jVuqqN55yIONmBRmvjKJxHiE45+rjO4lo3TrKtaoudasx2iAwH3aUVj1
SnmzXTU8ip4rZfbOnj5Ynyz++mDRhVXwEJXB3TRb5VwaJZIDEZrm0KX8ckpt/Olrr5mkQRmaU3ms
QK35WQdeA1pFA3zEa2ZVlMa4R96DwJrEISgDIXkNrAECcss23mD83HhpC/1Dn7zACp+8lF5HBYYE
QgYllOTFsXEk1MA4iJ6wsAq0sRxHr5FoZQFqDuGhHJxvlm4ZGdtmHJmjogGpZXVbqoHzmYp84gnt
V3WbWO0ZRATSiqVoAwT2jor8KSweQxQiRifRL8gygYyT98o0JMbNkcNJGhb9Qs6a9pxpFUeQOCo+
x0orF4WsDLuq0tz3rny1EzX/hHDP3XRt3SyNICqIQU4M19FY8QiV5DnacvktmxrdrZErH/18K8Y0
RSHgyzEIYtAbxW0wmxOEBd2RtRCsMSescogeKFMojkbXamdtatD2auedUYcrMVYpkXaGTEI7W751
5eCi7p5Dhdbop0C5qhV+wUwsz4GK84VP5nyjKTD5MZqRcRCNZCNbiCA1fYQMucx0b1hAzVkh7/uP
UdU3v83J9xp4oP90fa/Z9mRmt6gBfee58bOHrIe45zgeFNcP+AZn7QsFv2ie2bL7NTWttaJq0i+j
dZAWk4tvg2nCXFYnxsvgR85ylCzzEGqVsoOXuJ1g1d4VyoUdVP7gtODb7ivr048TG7FIo18rU1ci
eQdLkvGOAqC1DVvFW2YRSfbMh5IiHl1tY8SS9u546Z2CO+Oi9mn4OpJdFcNV5Id7yUetUXQ9zXUW
cC/q/99FWh6lc2MsQW8RnM4V/5vpG+oir2uNb8PgnT20UenkH5wrP3V0jC6tbhi3onAntvb8o1So
JB6QJ1siIFV8pJEJVW/fmSSY++CNTMxjda8iwMQzvbnEdrLrScZ8EoqBwQOc0CrOB+9TG/yL24HJ
k3iMngnjF1DqMA7bjbLgizEFNz3/s0BIKTTyDz9VTByNMVz4WY8MSKsrS/CWB9klgNJyYjy26A7M
kfVrPsuOENDQauER5Gz0yutlL9LcCMq2q9GujbVIjlPtheZAMLzVoN73Q16i/DtlwzVqYagCK5FG
h8njOgzGh9i2yKJkCQUSUKbpU5ql3bjFZwVv69Yy63ApMuuwan+S2e6IfVYwVicjZI7TpiN8xgsD
dMC2Gr4ZrRwOM0UbXsLIn5Rp8z5b+6rtb1IqgA7oiASzqKmdtVz7OmUNE1Fh3VLC0IfdnuDqxEf4
GMuCY40uUjb1DL1tV/jD0VYyB2lf5uhuVF3ivAbFIJ0NJz6IXqTp4+vEeTJN2W3X7LMsQYimD6mt
oWDtkJXk6ZG6824uTM7cXZn/kdjO97w1pB+ui8hjSOJnVuPo2F05fIdnBJndoDPe4I4JJoBRATS3
h6ww6MuXUeoHqLQKKCembkud7sWRfQghlZrwtgZaM6VgYelrrnvKVbt98YBW8SC/BX1Hp4OxM9Ig
ORBzkp/3R18vKFlk0q8iLCLlR+QM0SGipAABL0IlZCNr5GI4X4xFop/zBsUtAQJT++JXKg8J/AEk
1Swc3IUYV9p+hTJj9q6UVY7mngHmrdfMzzIj5FpVX/kWI9DhU1zNo/WX6voDlezoecDlUCLIpg08
gSOIQJVJHWZqKN8AkCkuMeQyG0xrhwL0/5z/l+lzvVY3EOg/+2L5o1vWxAuKVL3aDXGjPo/ar5YM
LAQq4omYwC7glgCo7Z8DR/K/ql6qzopWd17LgvpnkDDymfC4snaoH4WBraz2UlhB2Cub8a5MDPcK
5VS79h0fj7mv3asY66iGQDW40FZtisQyFQzchzH8O2k+FusGyPPHUJpfbRiWLiUlDC9poq0RTCs4
rTbjPBpNkMg898xl0xMkAsXQHFy16uzjkANjcPxuYQwkIFOwH7cakMRG9tVsA+5Guvkd36Ecv+mu
RahvKFqVkFtzy/cx7xEiNI3oaExdCZbhws6CO5Q/QExb6yaG67R3tlGe+AsXX+Gdd7wLKF9rN2LW
doxfFKk6JzEphkS3zrq9Tv37ve87OCu7yF7qXaN8EhE7Nq1rvKip4h0tv3qNehveahkJSEAOfLiq
hKsGyZolmifBhLErNyg3RpRm0qUwQdpJLplwCK6Cuxbk3knxietLxmea+e+yMRiv8MWqK7Bi2RIC
YPNVcyckLby36M5IBpI1eHd6jshcVznoMHb9Siq1Q2NY6PlMCM8UghoAvmG0HyaQKGxS3naM5Qj0
ALPCLoRhuMQBvIpeN6iwI6BCDAOEcwUknO/A2ZkXHygA923Vf1eQw7bbNPni6qG/xLfHvVFt+dTk
BooFk0UOq5yUhd9rolbzyiYf78IGe7BKS4UVG9qmqkHpSxpP6Icc3LJKP6xQ8UGLRc3O0Nzko0PO
quM1dG8ssz11OZodHn+IjzY23CWeqLqGKbxE6pX4CKRf3mxUgLhkrb+MC27zQIWYwtI16RSC7Nz1
Oa8Zvv/Gq+qhx6QVeX7VYz/cJJokHZ1O+d2gBnkz4OTYPsdrkJex3tfbAZ0eKhD6/lMas3MDxvkX
AlGL0pTj72lARM8sATtRgwhFbcM5Ue7lbm+OfLCsJuatRr5spkLc8s3KkYFUjeGX5rm7gWjMl0rN
yrk8eM7BMOBMlSLIWWWKjd8CDTkoqHmGueiWvmmuwayQpZtm1Qh+Cj9xjRX4tPKNxC1M7oplb4Zp
1lQJGJl6QXBnmsUZooq35j8hEZx4G8G8ZkUeXcVOeUMNQlZ1r8B0htdBQ7lzWqNqarpx88w8N33/
FUBX88u1t7pcVz9JBiezPlLyu0k5zbIa9PSYKAT3DT9J1wNx3qsMXHI++Eb2NUKskxq9+ldSGNuO
QMuX0PfKeRqU4zVS4c4PpKTepbk/HHU5yqC7aNS7NqVqbUo3f8J/j/9X/+IR8CMxI/mtjmMLMIGT
ccdRIY5ksLvu4TG4GA4IYDW0VsYkqA6Mv91J6SugUSXYFha6ZbDVVMS0BiskRaJH5V40YurZNdUA
UJUNb9m/1qQxVRVKgfQUr4/sVE5NBeZkoZRdu4CpMjsRXwLCJqaVatIl/zMTcKbDY8dGzFLVcnc4
GNT9NrN5Fz8aI/Pwjrp6VXQxeNVpoitcgBlppX5CmOVuG9Etw9CGhRDA6mQiG6MOPabbknxRgj0Z
ccTAxeXgKdPliG525ranx0zRusG+bd3CX4nLf9n79nkgwHJ19GoVEB15H2UtPZJTBFI2dYPaqzaa
xsNBcVvvXW5UbUHQZNyIWd7UxWzMmu4oZkmqw9wlyS9Qgxcv05Z9rUhvYsugGdFImbpiy47s10J0
Pdybx5aiC1cCYoGFteE7KO+qmmiVRzkWJGVyMHuOiavOmojTu7JH03GyfjZi3bMrrp5jOCybyqmP
ZHh0SuvvdZ5QHq219qXxLPtiU8sVm9l4eI7rfY8wcAxmQlhwvrUv8YRKrInEkqH6Z6la8qdRzbab
Cbt+p2skZXk+R+vOb+xjOV0pdvj7SoxxVPo9+5fd/zYLKMF+7IcgxtGFzTWa1IHqnnpCmIiokLUd
Xdfn4lLXR7wOcfkwELYk89SZb7cIEk9LRVOK9eLyX4tIl1i7HBWJxeBbCYUCaOsGLUDdBPWmy5gg
sgJgGbeyBKZTpA7Jxz8TQ2R5J4rJ58LsOe5EcMzyvABuT6ga+Zdpl1pXj6CKu/3TTgrVYFcFw0dv
GNa2dh1U6Cq536mR0+9aQ0c+XPTHSaAtkDNXXz7n9TxlXpiKwYf9o6/qHgr0hPupmkSSWJ7I8cev
XmaWSzlO650fBN2LqtQfYtxFGs0Yhr5SKVTHzYtVz7smE2V3asOgxs1eL8rKlHA7fK3akHqUYavr
IZ0dkZXcg7J8WIslOJfOOcpfRYfcH6sgdVw5pLiOYkw0Wgy2GAgvTxUZQdLWrqbg6VQlO+uqVCfI
Ezl8s1Jp13aoNUN8c3e1pL7mslpc4zx60/N8+IBBAHbCVeHn8r2+l2ja3yu31bhWo7a9C6zz72tT
g3gy8cYzZdr2PDQzddVpyJB5LbRJQJZ+llpjHdQg7l+DEoSmL3N6CkK3f8XLRasGD3whZiWU64/V
6HwTk3GhKbhIe3AJcYOgcrlSNO+sDS2IRr1wjqJJGpLcM8Md6nUrOeHs0X/OiyuraDayjm5S00Ry
s64ldBlyxLvmTpi3e6MlVoF4sNTsRd+aBsXVX2N2rEJ+RWQSR0yDUEPVwfvYWnCoW8tD66v73RgW
dMF9OBarvyYoGID1qbDl2XOC+J53TvQ0PHK/zP8aF3u6fvYywFyxFb3eVLtD6RJInmqDRI3PqHTZ
1tAz5L3+KfsR4waHNErRnoVE2Gw17J5Djyub6qHndmJM7PnHVgz9tbvqe3vFLKqN3iPBRDUz1BWG
22ycKAlzKhGagTRdl2Xo6kXTJX1xlcKUimhlcFD9nKeP5WonCK30k46yIow6qJa2Un4yBxciYiVI
lUUooX/4mNXxH7rWmRR64iNYZX67cgjeB5XbCImYZCm6qWtkC6hMii244fBdU8Kf6gRtEpORceNb
Yt2xcS8kGC+FIgXvYBmdndlCZyiMvL4oeVwhaSu6fK3jOXjIai+Mkfk9lqSjr7Zpkk/jnhDDVWKU
0NKaweOHUnXOctKXB/QhTz+LyIwuAtKAj1JdGaGCJ748kQ5g0P8ayZTPMGqjC2Dh6ioM/+99Hp9T
GR/PPbqeYjHKldEjGsAUEGj296XsDuYcAD3QsKmhsrFepGPMcyLNEaRqpSY8JBSsHsRVLQbHEdGC
SK19Tm6TkZgPKrX+bf+wEguihIw6xF9Ac//aREw/FoWWHx2aXcaJaB85TbVuG+eVAK+09/XeKI/i
MuhSjworBge+kDw0KGoA7We1YOwodOQ+CFyiIaEr7QOiIwi5nXrnR2274WIKIyIRNyUdRSbyf09K
iikAAcVeWEqav6q7EgEap4cuhALVQp3QpCXn8wcp2aP/Z7qSO6k7/en2ATzVM8FUpsAGVC3QVJ13
hRHteyWsPQQ3YDgTTa0hqDB9QGiQZTn96T52gM+nhzwm6SjqHLur8mkahnYVTWmqzTHUfeD2Pk+v
1keuLLBKpEbTRrumVaxfIwRo1rHkyvPnmMMzeFFFFonXaSsxkVklWtUqGcbnmCybH0401nuxkxjn
ubpAsxm00rRSU7LwIlmor0yfJ4ZKW09JzzY3sSa0KLhta3UbcMaieD/vD1rN86p1nRYPtQhnKYQd
DR/chbRyaZDsmgwG11tIedjvvGlhLozEpYtW6EwJ7Wr59MbK//pqfzlnT7unw/b/N6kiNJQBdCEj
2XLwGcE3CHFsFzgzbMNTY3YXbzBQ9uI1bwBMY6zIrDcisPpW9KyoLM+pphRnyyl+9EYBqvrPkLAY
VC0GSTLmm8GAijhqc+kIy2owc/12eEcqHWGSxq1vfZeYyziX3KNTt8pGR/Nkp0LgfKjs0VtrWV1e
JB29shAl1fs4ovmtt4b9Fjd9u5caGcItEiQ2ME0aL+mTQ17slTRwDqrrMQlV8O9JYaGqQ3hApGMm
czCWY1Q3symxGAahdbLNdil6opF4Cuxirf7RDl4UAkMNunXuFBUVC2htV2as7yqPYnMv8KW1Poz2
ayuVHFpTdV+jCmyR0r44wckyjAgyRJqIt/G1hroXUcn6LHqPcc/ZcRaUDiQgxqnWrvriIgC6ExZy
HMdXG/LlGalrA+k0T/bmFGgASUD5fP3cXU4gAu1SEufPsayKpeWoxQkC02wjNmyKZliTVuc3mn4o
Y2r6NKq3ue9ns8eP4MgavoGpvOrVOKB6BTPF0a/b9fNnbkwtvWSET//723X9AIFMAmj+z+fBw/74
7Z5Df37D508Q6jYpEaR9N4+PTDluAFTBfXh+ZmhZcGamZOCen9oGkrukFO73byg2LIP092/4+GsF
CMQ9frvH3qrh4e/w2wlrsb/4DStoxJ4/ZDf9hkn9+P89/ixdThF41P/+7cRq2TJ2kmeDipr+EGJ1
lqRfQrU0ds/tLdKOs76UQkRqveIF3NFU7yrnx9xs7BupspdKtZxPim9gnEtdAJaKW7xnSjrPTSk5
ZaqjL50RKYEaNTIeTMZLqhKR80eXp0wQkfWMdfUgKdpXMSmaAjCGZjjDw75E1HhREwBdiXxoF/rN
wc6jH097RyF+yDsfh9OWF40m4esVE0170veLKrQV6MYz9QYP1MHua+kYTr2hsLqdH3LjiElhZrpQ
1uNt+7BCYuLWPnQU6I+LSdGodd4vk9bK/zXmRtXKMa3q/PiUIayI+bsoIU97iFW1HqAKYubJTnR7
ZahOgJsfPbGqr6EzKswCcs4/P6+PPFUwKvZFDIUQPmwgk0Cl7s++cIb/yuS42guLuA79o6VWj88U
Q3C7EwftI59s3z8/jPYZeW3z+JMA9s/XcpgA49e+9M5Rc9P0VEkKBayDF5zFlREnlE6h57cRXcuI
YXIvVBAIgV6Hi7+snUjutyXVjs8NhIVo+AQ3HX5/wnPYjHKE1P98wnMiLprfn5JRhAJ/PP6Q3MKR
LPvJEigzoW2cjpVqSBol9WgU485DZj06/Z6ss026vSxOjoNUQi/79VUDXbAgn2O+Sr7tzVvkAD8M
RKRnSq8N38KsPpZ26/5yRnI1KSpb1EiSVcY18xDrU/FPZP+7pSs/a8uTPvwE4XMN3fC7Sl3PIoFt
9ErpEkdTTZNP/LjK2vRba29Jrb11Urvc9hJ3rpZZQoYFz0txv/PlGg5AtfJmVolWweWvtTbZiple
c6aKo5Rc8kxtk+HwGEXxcNbzIliCqEj5F9T8l9N5gA7wQpGUeNUouCfzIp3S2co1jSr9VsA/tA6q
fBuUSkDM1PHOsgMeBHyxBB1jG88jNamPY2XKt1Cu7mLc9iJtEY5lvePprlBTqS3S3JI+wbMqK0dF
AVqY9d0xUxsoaDvd3/LVUJZimBPivkMT7zW8onttUwZmxjVUqA51livcRIKQZHzjfYe8276q8poa
5elyVGGtsA1l1yleRnzRXwR2my/HIU3uCGRqm6ZHHMG2zPiOSri1MzPwHaLbNpRchZn8S/RGqbZh
SHeOYiWcL8YNlvQ5TMG8i6fGTjcgS+pX0emifA1ze30Va5NwvOteIJ9Ej98EXl7XDw/CNO4AATaE
6reED6TXhPPnlq9CLs/0vAqI1dNovRLMZSvVlmMQ/B4bE+q5YLiuAAobhP2EYdir/0xPhmYz5jt3
yMAb/xnPjSnQ0MoRD9LxLUJtZWbpRfzeSoMK/T9vftHVcmKeGoqyOw+Q1js+wJtsFOGFcvXxrUG6
elqjpKgOannLfUzPVkPqmUwFT2BaEtsG6XzJBSUwzQ4KD8cOfbmjmB3Jf4ND8u4D6KqrgbRqWcfJ
u67YwX6sg5JwPIuydsxWJhiLlVhk5LIEyjfg8IDCyh72fnflRZRhiiYUujxOkCT7GIrDx6AGlpDo
KFQwo1eWLyFhrSFq1GsTaSXcw0G0RF4wWInJbrDdM3nGR08MlU3nzdN44Cs0LXdIae+V2iDj1eck
IKEFvUuNF+LesxOBYGcbUlwAgvmXYlTfYHYA9hNMZeK6lV8QejfWpjtONXM9JIASr2ynMaupstqZ
Qe2df60syqeUKY2uNIhFAV36broI9kZJJt9z3yTVoqsqgWzd2XQwRG0daZzwJHmwhFk1u1cxRzNu
yu478bXFY6cijbZ51+pfI51KBZPC8JemJupVx0Fy1OSMzF3Ue5tAttyzb2nZwlai5D0wpR+JZRk/
4/762AfRq6uE1MpnY3Q14KtWujqwPizccUSlqY/vI7JWrwF6EK9thRJUZKU3MRRWOjLRYQOyepos
mqRYZYTTl2KWZ2N0aPUOiOg0m8Mu/Frvn3uRj5uiWlF9EPP/j7XzWnJcR7r1EzGC3tzKl0xJ5bv6
htGW3huQfPr/I9S71VNn7/lnzjk3CCKRgFQqiQQyV67leFm27hy+ZMp77nX984hiZAWd8VtnuRrw
i8hYyK5RWs7GDrsKIuu2eeMkhpRTMlA+MTsbmb8h8dE/aX5WP1JadTUPdhYe8mJGR89eKar3a8pH
hu2odtZBKG26MC1FnGZ+ipXahGJp2tNwkjbZAEUYTuncTHFrr5B0wmWeISCyHcGuMiL7ugph6W1Y
2uQodHCgp3L7oDZpvOzE5N83duCc2sIZlqMxuV8Iwe0DpD9fS5T9doXfVFtqMqNPgTmhLZG6XxQK
mle5PqG102vxBUVajbJe3fmSx+MbwuUoxoPnDv1cgGsU0eXWOK1/atjoHChmrNxF4nrJ3aTY4UK6
pJHzyzmI4CA21fyU2FQ1LWxCdYvKaht+/7LP6WJTZXw8kZWPlwZCs/0kgPLI6oB+TL/VE8xKsnKg
pQekJ4TNiaqC0Yu+qXYX3cvqgHmsnT3/L+bJVUxruHO1OjqrE6UCSkMi3rcS7zG0hPfoNsBHXPtB
WkaVoA80Oe1Kjkmb7babwWuns+ylFuLyjYC5LEQELl+isH2BtHY4xfNiha+7mwkVqUi37McQjRVI
7zMOJkZrP+rF5D6kDjAXxqSlsS1l7VPPvkoLVJkBGMdrgwKQkwYq263reBnHSf2qFfmvK2mjzKp7
GodyCYYi+uyJn4Zd1J+c0s7vHArc1tLsB9HBczqTZC93K6RjZuVXEX2OJ/UbJfv9Q5h0xf1ojM5C
+je5AVVE4Yh7z1CzB183f0i75ZU++4DKhraG35nnVkdp597awp2ZdXexlQWfYpPk/Px2FKGk2xQK
tq3s8u6s3+9OCHdYF/O7gGHmUHXOr3fXs5VaCt3fNFCpxJUoflSOdiYiW3ya4gItymRQT37rVYeq
gOxRiCh5mXogCoRRih9Ugy+TdjDPnaFnq840fKguA0RA5qtbk3XKuLX75OjZ3Z926Wuq5mtguuFL
35sHLbX1T/5QwUOWJ+Gp0jrK41W/WOuZ77wNenr2I1f7HhvFI6i47M0I+LNEXSiH2JjECXYKKkfN
sHkHK38XsPf+rvnlZ6S5zBe1VvKNWxJ8N6JWvRfBFM2kmf7nRAnW0hU6JBSdvLJ5Lqj+3vRmF+xV
StnPsEcNS10b+RGPZg8V9+iDaptM586IvR0HjESSBb1Ned0uxDSmn60y+lpmjf+VSMJ9AUHHj0qf
1iq3fcSo+xOkJ0W86Gzob6gYWVD6sTGLrP7hheoFMbXuq9FHP6Y+tHaK7YmNivLIkw94ryifoIso
nvq64gA6+tpG2vrJrM8Uju3yQhRXD+gKg6WXmoQxUJgbi+gxzGPvXEYWKOb5ikr8ZtWlRbRuXehE
kAGn1A6gyaHWSUrzeOXcaFXJ43W09alLit02WicO5EWkuzvW+WvK1canep0i1w+1QlvHQ9RuUrdX
FrGSKmffFfohHQHKJUFRf+njV/DHzte07vwl1NvaiX+YfTKhHV7W80A3fsuoQ/4S2yJGmoxzgD0C
USlVAb1aEjtfJ7OkIqMLP5Ui6TeRG6t3Smmpj24cIhk1ewy9/WxQg/kS5Wawgx/UBbxn1y9dpj1J
ByiJsgWkfkDOmqbe6kqk8xGQLwKKCbyu+eSAyd4paVZuaoRgnC4JX+G/1+9S0xNrd1Ctz/bYrSIn
H9/8ejB3ro5uiLTX6td2iNL3Djm3bQf8aKt5kf05zTLrs+ESURhS1dlWnUjfx/SrHEuocd5wrDZ2
SLZMb6OB8vI8R7M4qMZNphPzGsJXAso7+RLEd5xVpERbw06VZW2FSJ1xljjIq3Lu3mxywAzr/8NF
mJ5JPUVnrj7MHUDa72F1R9ESij/Z1DE45Soq0UX+bUNWFmlyJYq35BHQIvo9kM4DsPW7sE5b3z/Y
9ZaS2zBoTx/sPsIRpw7Ef4+e7LKhankphHjLraZ+qObKRRcOn8NvE1XvzQPiNFcTWbaaIBJVsQrH
2tActVWJot5DUKDD3JoDhCe9521KwyxPHie9HVWxw0Ft+X+SFvfvAtsrD1kR9rsGls+T5cOo0yYl
GQwFFb8ELuRLGDdwAvh18JRpPQyxMZvRWFfvgQEU59o21I2t9f4izy2fg/X1s1DHHRwJnExtOz9L
m7zyU8/aUxl0L3uGFwdQGWVhdWpISEWpyM9XW1xnSAhmaroKx1F9ohg82LdTDYDVR5qYs164BAAt
HuSohZzxykFOfCu7RuKKYzkWX4s6U58as+7uIVs8poEPa68eR2R0rWQnu6apicUs93wdRUZ8a3qJ
/0j2NHhu9W4lvdyJ/Uttso9XqVYE+AXXzGhN5AmFHx/D2mxfI7NeJqMBHbNDpHAy+24tu12bfKc2
fry4WZ885Jw9rTYFJOqZxrq0qxbeSyZlqFUVZEx2aoG+q2NbzWPtEgU20+jUzZwiSWtFp56HvxyT
TSDaet3pYb22bW1KAUJ3F9Oy1W0AguQuj/zsLBvNrJKVWtkI2hlFfrVF7ZRRrRSEqIDawBlnZ2mT
V1Rw1ju1I8F5s/lK6K9ge9EWIA/Lad2nA7mRmYMn87psH1PUtE3pX5gHnV3fddygvBdPN/yfUbrn
geH+iCv/p94N6mtWKxOwpCY8t0Xj7uBHj+BatM17oVG/Wxpl9arFZUR+o+p/gOW1DMP7adTxc/yc
16rJE2q0r02bOTDU9dlDlRRImv6rvZ8HP9iIbVhUJi1SK/xZWUGj33vgmSnJUKe1CbDgVEyGBjYy
/oEk0Qiryzge5NWtcSwt22pJRxU18m7e3ITsQ6h6nC9jo37udTLEN6E3adcV6vSl7er820+O3pyH
WqvWqWr6yGsD2kRsdQRtZEdvuqYocAeq1l3cBNFbmGRfIttrzjy4ozdzzoKnzWvgOwOh4exJTpmq
Rt+TMhRL6ZRyggX5RbUHUVieKSOPjUlQWWQNjvFix6a2ypKxOaeanu40tcrALxj2sYrTdBPWg/bo
UCS2FJSTvIvJeSTIPgP52X6RtFr4VLJHPtuQ0DTqJeWO7aPZ8ATJKk09anDV7nNXCXZTpU7nMszH
1YiQ6asQnJLLT9xzsqNpIa8N5aBYEOBSkxXw1vQYzGVSXkcp5EL2ZQMkLwbhgNr2CJfgrxG5hnSX
Ptc5sq8rMLaK/n1szOwhnKmvtUEUxyGvztIUzyYQCNYpFu1WmmQjTL07EytYyDk3u7zSZ07sqw2P
q+vv9aEG214XVDPidFnSnN0wL47SX50iZeNbUwMQy/C2FoGtw1TF1b4thEcIvgtPbmMYG/BtyQUl
K3fFwWV8KkarJWFsVPMzt0SqyAhWbkfdmZmY2gHGFkgMspktRKvbZCONsZa71fXSDWBo9ommjQd1
1IGgaZyni6BrnnqRggQ3fYLVmZpt1U5AjDiU5t2Y1dVdPkcmYxgZN5NXp5dSkaFsPXg21SJb2mpT
fUJHOIQnlNBiDzEp1Zw5W+Vx68+HqAXAwnUvKqjGkF3fOu64sGbAR18p0Z4DOHpvc9cJO39BvYRy
jNOsf/3t1jmgC92BipkiNH65+Y3tI1qGm8dq0i5Xs2c3cC1/urELscEJTOkxaVs051OX5H4y6k+R
bdcPIXdwuw2taunrFAX0MBLsay/Vnxw713dFYFHJPzu7SL085ZT2zK5mmRVLDazbTrpqapvuOwW4
tuyaTovgpVfpO+GQEoI2SH3KQpg1Lc9KXsuAU0836fanNmYzzL9f+5JMUEmErfZdyXv2XClE28Qq
Fi5hrngR1FuOGYiugqdZN0lWPShKYy6bjlLzOu7zZ/RDCR2SBPhCEfmpCDviFrG7C+rC/Ul+7sUf
4uq9zKxy6SiV+WiAktu08Kie7Dgx7roxM3aIpvX3ckWofnJIuXxYs/sh/FIX7E55ds2x4+uKVQZ6
Z17R7L1yOc4khSawqDt5xvm7U9AHGxmxah9mhLYnaxdSpBgX5pCjNzNm6wz+IVi6FaPMHqK2LF6q
rnophKHfj36fv/AuC8CNFhGZeXBSCqjuXKPey1Gna2L4O61+J0fJelSwO/k2+pzMJQxrbRpi3UPT
3YOhqcC/G+m7G6lHa9YgsR2OJ4HvfcpNe6Ybjbp7L24AZvaaz/G8pSAsqfpFYzjtj2njB0r5o07T
YWEaUGKppXintMM7+kr9q2m7ZlynRWosPgx86Np1w2mL4khpn6IC7hAPCcFsMr1j2BKGhnydQ2ts
ccKvouE7OzIImQfxE+bDVwTFw09eBk8wdUXiHKeDtWuoy6HWxS3PGQnhFTTb9tY2R2/J442PfW46
CgwOtubCIzcYyItLY4EqKsLSY0Jm2vJ5fk3RIjID8yiaxn/2AzH/UPQWYUa6We/V67qzkLyYnVEJ
sLeTYUK3MXfDznP2DmLI16Wc0uvuQ6V7kVMnTsWPEB4tndnVbjuxZOsTbVLOE9RFBlOyKlMOnoWh
DMZbl3H7aVacG4ZwASR5QPkhgnTAWpXJKH6opfaUk2X84vd2s9Ad23tFz2tcormbPamdGq0hnj54
mQNPYDjC2RpPxd0AEgfmE00plm3d79lquODZGdUcM90qlpuuisTPn7K5GckskGl4kBbVD46eM92p
DJ3C0PZOulZYE7rdlE+rtp+tgAgJdSXH65GIcNHDV9x0/ikmLr+szMFd5KH6nDhUX9kN//eR9NPG
9vN6KZmFJHFQPBfAtkU5S8cDa1WnBkXEVH91TP48N9HPsqcSQgd5/YymanPR4Bze10Ver4Lcsd7H
vvjuZFb2UHqNcg89NElvS/A7QudhjkY+kE1uvmZh993iM3vn4dKhfQksIDa6aAlj8wW1eXFfUMS0
jlwXJLHnIJmpieauDii39uGbHNHOQW5HnY78Wj5rEzdIdEDQf2v7YGN7ICzhe4u+e/xjjFrRdokW
KzsCgF/HGmLzzISAvIIP/VctCwyRuV46b+Zo+lukTvKtXZXdQ2iXp9QfdUS5DI7+dfZNbWF2Iegc
Xpy4ehBKGN8NQ2QfIPGGEXJurPQclF+KKmyDRSCoFy2i/qfQN6qhboeo8j6FhS/WraHWB5cDxDng
LS7jjk2WAYPDBtVt81xPXbAUxCKpFqpimKK9MFm0XeJQ9qmeDa2bvmizxCrkKXCKOmXJN2rcFKr7
FsK1+9V1I5hVBAVnPFDirV3DjOKrlnjzbOBatRn23wJr3NZBReKuM5773PSo0lMeAjvftSZkC6MD
6ciY6Mu2RWRaZKG7TeAkPxRDM+xsV9n7U5GvtdE7TGnTL1SCHgRiumHTR4a9KfzuU+jkLQrvbrRo
8jH6Ci/TxbUq50fJjwcqZzRgoUHfeErb7qF+3XvUN9/jMIuZU6Fwn4/g0hNgIEMQxg+ygaBMOygJ
rPSzKVEUaMUy11qT29FOwhm1kyrKT4NbXio7Jxpf1M+Uj6dniJ3Vl0LRIPDSnHs9LpvTaNUXEQPl
KbM4PkTej1jt8qMK6YQXD+Nd4MCAAry/MI/Kvd9RqRja2bsAlbEFmw4109xVRvs8R7Yebb0X953d
UriuAGozlTha1WoXHnSvO2lt58JZPyMOZ2Bi6HHFFuF7UoZgpEboC6RdNhRjgaeXLrLvhc1nNv05
LNrjy4C20LlK45dWK5p7Aq38kiZBhk80/avq5vGCIotsW0f9d5dMyAMywcZpGBxKG80wWrLbKI5c
PchBSOPFA7oIwJWn5CthfTyEZo13XpSUi2s/0p1hMTZ6Cqgu79fl4FavlRF3a0Qhy63s2obN48fT
4JcNJurfvHJcipYyUKJsRn64XjqcWg++SaXfcgZVHJLAfCQVrCxDgQhh6O3zZrxUY2yd3QxUq2jX
pmd851xXLdS4/SpMq79MbUbaqYDms47ep5rfYazoy7GLm5/CfBKuA8tPEnrHijTTAhaqfjUkFM90
MVLkkdL5O4TiCDjxc75kMHle8vmKNPQl09OKIk5McrAvKJQSgnul7Kq6md0rWv01AdVToPv1XCdq
zzMIWijZdaJgOo0uwTKec89gPsVj1hVLyiDs57JQs0UETIDE+fCntto0d9PE4Kkb2l/+TlpNesgB
j8fDnTHy6r8V3ByYssco/Vn5pbsfKrgf3Q59G6pusl1kUmFFfSaVyTXcZBy5x41RGtV5cmuHYku1
I4YTXLy2KnYFW/VD7pKXC/n573iGkJwroFKA8HA6Q8pcrP0oUh+7KXFQGRLqc5k+1DUb0Fmu96Hv
43jXmyjCx4HXnsdoTr54af2u+/lJrfilJ+mA2jpwJqJcxtJ2kFw3Osvcdf6k7sBKo2Re6Olas5zq
TrNZDXD3/MgQFZlp9qUUJK91tbZ/uGX2pI3IBDWFqiJbo6yFFZc/OeXdh9wL34OedyjCpICiKep2
9djeu/yUtonuiu1gueNFddxgBQe0/qaSoNTtLP6Z2ycyWUDH+TFf7KF13p0QntOq15pHEkzdpkrb
AqxLDTaaMBZ7ruZSNGa3zBsn+VoVwzIs6vSHGtaIIORR+mIDDdz0sJscpsmApcUCyxt6QiOnP570
1nSfXc/TuGVviHJVX6LQorzTVau9bwoHPKH4oQUJN0rXAYpvNTZA+C4+QEUcr4ncjPeZZ5eL3rK+
xloZPFOKOO40iFO3kJ56L5zRoYrMg2/QWAAgzLPxccxMQdlPrW7qvO/e4EXdS4/Ibieq1ojP6aIp
tt3Q7FQnSO/ghLDvNPIPR/6XCam/1j5DPeGtIoj8191A0H3Uo/GYE/ZdDJHnP1umSTioHvYz9kQY
MARXA2jBoU1PEUA9Kmrqdl1byFQHfJYrG/3LOx4uymsXT+HC7V3S3/No07kozljms6rOXKR+waao
5UFaA6kwzF7cdR3R68nV8ncvdX4IkKaXyovNS2GE3xFrzymA9hYlOOoldXwwLHiqfYeI1Lgd+iR/
DPQ5cl10zTcb8qws6rQfnHJ+VGrkvFRQP601LXl3x7pckff0LtncgFmGSZXc0c63FV2B36PRVlMN
Zin0a+8iHT3PBpofk8S+2UplsIn+cmOZV5FuKXGli3td+7pYaiOu052HXhBsVoJw7RZlflKCBgGC
KYX4qTfSI6iLzw6AyVNkWOsibJ6goI6W+qQfp8Y7mBlxXMdztVOJqPtyGkNtZbXtsPPSRr9Dh2Q8
l3MT7fKRkAsog2hXBl60Mu1Of7NH+PTrYfhJMdwUCk7s0Fq91MTbF03rFWsBQRK3yzSY9mQQlqGp
WAhFlcZOHQGxpZWtEasJnJ2fKPmSrzy/Vy39FHo6NDAuIjCGWo7HiWLVZWaQjo5tY1gJKyFCr44O
JXVd1y+StnuCLCjbSdutoSrsL5fG1cVaOMJYsBs5maQK3txGEGxxzOh1ZqNc9ZllXBIv9DYhxdl+
Zm3JSE1HCozyXWCheCP0CsafqD2J2sieYFRgX43KHtgrc7iTNi0D+gK7LHBQxb1wFHB+aDphqGmW
I3MfA4NdMmoTX1RFGfehWUx78Nh8Oj4ZjIii/mMH9oiNYPJJaUg7CIpw1z0EzLusGtwHFXlP1dF7
Dj0ozVP3Sqw04owTRt0yDbLoCGY4v4smAhYuMI9V5Uz6ygg9H3IX8RgQDfcsmxT+FCv2qQWh6FOv
9qAUQfHAXnqudkY2YrLZNQWgd19shACQIw/Z5KVt/YLKF0H0xHzm+2OD0VnC8J5f3G7WFe5eHIqR
L0Q+s2tTkZdeVTCErcfZSw7EVePft+U32UHoVF2TME1WjlNPFximvIWhtQNZFmO6XG2qZW/11DXB
v+IiBzgtmGcLiORsKUWcLFULAfdW6erj4DnVsevSX1cpVAswdEPDCOk1IGXpc73kTsT3KlX7TcqT
8FRbqPsqqlVuM83zqaqk4Wvg3XWtQ/w+n05WbfMAyOKHtlISfv7cFtnBOii9wtCNsAklJLXlPEhb
6xYEGhtoS2NX55jU+CTpiOqC+ttOap6vimq876ADuqgwGywNPwweQt71ltBcSrZQwJofTBcXMNGR
H10jtBW8giaPad88eKWebdvYfO/DPjmF/XeC4PV92o3lxnN92GIiFIgaH9JNeQWnMjQ58vLWtM79
UA0joVPkRwZbtRGacOCrVtJ3H1aUzxbyFgvLVNpX7vfaso394Klya5Ta4to/2ypfiiiBtCdKDnaH
Nq/eWTxa5q5sBKQeVEF6xVAs5JA+ELfOxUoRqX4xmsdIkjOpdoo8Dx/wlbtJJRx3R1UY6YuJohJO
vfoc6kPATRIsyaYKNbYFod1ttEA1rsxLddshRjro8Av9ZmMS6FrBF20fkwIegTIO0lXnaOa+jajX
9wBzPWuh3TxynF6oQ1Y8w/y4BiapPMwbdb9rtDcj9apjnUX+tWuVWbaMRxFvIHBBYyXvB2WNeKmy
TYHpPjZm8Y3SCTBiuRB7fmvRQpCperCKBLycl05by/MBXNXKa4i21aMYs6XZ1c1zMI71c5G5lxIy
4fsyUOpnzxDWsh/HjjssXdfV/C0pinjlt/69VZTi1Jejf58jtg4/Z/wWZHF9F6lhSeFGkLzZCbFJ
4pDRTo4m1FGDkSdVJkd9BeGqPFGeVNdUH3l+7KR5cPr8mIYFyCYOmgAkpxDyBjKYltGkK+oh7Bcr
TSDw1uEOp6LKfskaYt8AzdSVO3etUdW2ZcHjXUkc6yWjSglIqJau5Vzd64MtDN/d+jq3AznM096A
4RdndnjNppj8AJ40lkr6IYK0nfov2dURqVzDzK9upHMuwKSb0I5eR9UgyQndhOX2OncY/BWEP+pW
OhsUU6zq0PWvo6nddCuHMvuddFYjAeipn9Ow8nWnUFmabZtswY3uLMfrz30wOpssmsqjmxwKInTP
qH31miqe50qa56weXsnPeacCZoEdDA+w6xuDOHdtekdJu3dwDAU2FmlrtS/VRGXW1dQbIrk3QSr4
aqlHUJfm5oHsyN4VrjhL/7yO0hXn5wj5ctRNnFywxYvIE6tximwduYtMG77lpdV/KctQRybcsM7U
pce7CN6olnTYpbOSl05FKsz2cn1PTL1fxt4QvNWEjjcGPAcbOao1yH60VYq6yDxamED6mqK/BJFr
vHZfmioLdnpYQFouCNvFmV2vGqWqt6CZeW65wTTuPWQqrHVsOX9dpvOlqWWVvvzD4Y9LM9PKTTJX
ewXWoz+K4NXmz6NoeVwp0AC9GnzbHvwUIaK5p1jCPMfB+Ch78ZQX9xXoPNkDY2UdDRR6FpHkPa8h
eXKHAb7zeVUEOo3NzK61im3FOI+++qsxlTtHoeTwZmbDX+5THzDl7HSzpyaci+EY2csPA0UQq4vK
z8btzVm6EI/grGPDNf/75fyeA6NVa9oLwgQb6rvHd3ey/dXUeuI4arl6UnXCXZ0OcDDmjByOkE1E
s6KQbKpZVkhepYY182AgDDs5KApJm/b7Ki3mJHOPPO2HAeksR2HtRfRjXllOQ/M3gEcBIov1BIj6
umpDbBnYE0mpbgGSeZWMU74vmuhXQ21gvifyne/l1W3g5ncb+OD3H7jclgduBuG9XP82T3ZvPrdX
+g9cPix1m/uP7/IfX+32Dm4uH5ZvAuWvt/+Pr3Rb5ubyYZmby3/3efzjMv/+leQ0+Xlo/Yi+Yxg9
StPtbdy6//gS/+hyG/jwkf/3S93+jA9L/d07/eDyd6/2wfb/8Z3+41L//p26QVizOzQKRHtHtnbR
/DOUzb/p/zGUNCGzcnKE11nXfmcmxZ/964Q/pv3tK0ijXOq6yv/mf3vV27tWBSo069vInyv9b+v9
b6/PYYajtzBjdue3V7yu+vFz+NP6//q611f88y+Rr96O08WqRL+5/bW3d/XBdut+fKP/OEUO/PHW
b0vIkXT+l3+wyYH/wPYfuPz3S7leDXVubXwZFSs6dEo/MyQCNjukvxs5koxjtdeNizRLi7xq5ISb
r+3X8UEO1ySQ7rwUWTZDBI+F0ZnLoLGorWot5aGIUgjU2uGZUzBEtnMvLalc7MG3zONyzhSZ9p7s
+085Lu0+PFGbqYYRS9pk0wywZdgmILAWsv0jdNFnSD3Sc+Uq6Z1wPQSfBXW+rp1cGxgq01OZw0A6
exlJgpKcHI0cBThboB6vNjmsJ+aPHgAVkbMOahm5VBkO1DmXurq+OvqwSq4aK3LhSbaoLykmJHY4
2YPDREx1EyZoubrw3VjUz4vqbBI0IG8fU90zd8fIqc6VllZnTeuMbWBWQNfl7N5oxp1fgWz4Y7Yz
eACT8+4dckFWlBMbu0SWyGofbmvJpUNhNAQ1g8N1vSirumOcp9Dy/vWS0i0fxHDS2Vhc3cyJI5qj
7zy1HihiRi8omBXqr2L10CNTov6HcH2nUn81jWJr8X87AMoNjmEza9n7FpOkUU6/DVfgRDzFM/eZ
6EBVuGVF0WkO00fh3JWVE147nhZ5oGFmewkcF4IrglfXGdJ4m6Y4U7Ik6dGu/5hz9WzGei3SLD98
nDhpY3jXxcrDh7Vk1yrsE5Fu605rLLTqU4TWJlUE91GXBffyCrBXgG5rHWx9ILPktRm9DUg/4U3J
aaKydHa9zbwuZPSPrpukxE0jcy+bidDZHmVkcy+vEEwb7zIlW8jB7Leb7PqmGeQUnDCjoDgasVll
0Xsq8DLUxkKIx7pKv+8VRbuX1h4xuTWYWmMpB66js7u8EpNKyFsPjtL35kHGyd4oJZQe4DV++d5G
Ey18QmRIJ2D7L4PGVJg7U3e/3Ow2eEIdPq28IMvjq1s5cnsxDw1DUHUCCpP5Xf9+X9duTqkepYbu
Wr4Jywl0PpE6g2HL9feysYoCxfpre7OKxMZaUBNCtHD2zUC2IHw9onw3pUL5YwGzKgkYpCJVrgte
J/2xYD3A9arA0LDSYUY/mHMTx2V3kF15dWs+2KjTgzaWg9jyNvBfLXCbdn0NffA2BdR2OQefejhm
HBFRQNazS6iG+SW2ck5XMYIScoB4W4IGNSK1BRzp8NK6e0oBEKeUfbCnv4yOFT4jtKBupB30mLe/
zbj51lLYUi4j5958PnTLYKAaw2vvJjV5V7qcTEZpweRmxslTBEDtznUIGqh8w96q3thJDwq4PM7c
XnhxZhh7XlBdV9ppDaTKgcJ/hpP0M5ykGwH1lFNpk3qcL6WxnUfk1c1HTmmGjTMg33Rzlea/60YS
onJbKVWne79vx4fJsy5mm4nnigP3vjT1ej3Waf4lMC1SSgCsCJ2NkLzNKSg18T9VFsDVpIJ+LW5b
f6G0450EG0sUsmzaxvWXluVl65tNwpZzqurWGfitpRy4wpN9z4+3hstX/w/Qc9D2yR3Mi1+vjh1V
3E0EYy4CV/7eqzxvz8nVzBfyUjZwsVtACBo07a/WmlLvodKtjXHzhOzUR4Zz9iFvhEzs3MjpbtVG
ACwJC5R2M8AYmkOork5Bi2xO1NzXJbzP8ko25ZhRbZuboDr85tdA8vsqDQA5wORsbqWzahjIQSch
nKit05yHPH2Nfc+BfDgFcqqkI7ohf9liUllnORDOV/9kz4b8Nf29RtI/E7Ysj61XJie4/5NTVzur
xiP0CanXL5McnCoxgSdptPIOEtqjOrmjWEifRoCgJu+JMnzuJdQHzmtlfdtEW3mZdtYPN9KL7R82
+VLxzxJe8KO8VgiZDoORQXRnevtsbgZbg5Hy1pdX6ASjS2I3u492pff2f2cbrNDfK4g+oek++1xX
lVbZl3Nk04+UnizlSFWN6o6scm/Z2sU0w/K1Jd4cqgDZ7TQ0X4h6tHZXvgZBrqKgLsD1q8WrhoT8
2RL2k5wRl256qks2jaVJtNbuuNGYlFwfwjz0D/IqE+XnMXDtjeyJsfIPQQMkmYf7Xy7x76ubTQAz
RQ3HR31iHr0NXCfLdeSKH16upVpnlbfZzIn/L/Nuzr/mRioqFE60UcOo2FaTGTwoag0LfeWln4je
vVuDqf1EXNuzTFK/bhA/pU7Svnt9Qkon7sPHMHa5Z1qxcrBbOz18WKeD9OsQihq+G77ER01tnDuh
lMSfoB1YtIjnHCPkJcZTByvgpo+BXoJFsOu3OFG8dQpb18IhUE7CNEvW8I51x25uSNb92dxs0kVT
tXVSu8rdzS4n3LrSTdry0rB3U+Kh1fYvS1rl9Ocr3OYbMemINssuvmVRCJUi7uDASr6V3VQts3sv
S+8B2CblsstRswhC1LZCo4Xna0CBSzOiYQGpliBx/i9NgV4veq8W3N4LORQLDR5reVkGGSqwFWG1
P4x+VdhrQ8Sg3Lym20Raos0lB+GTbDoTAgm07h9kL6ggwLl5iNlN4BE5018e7JrAP2rIe2tV3qxI
OwanWpIkVW3Ktt0vhrU0Qp0ZnkZJiJTOTtL4zz63OTefZqZdkgNxbAQ7FaweDEKl8QJXSOJr5Uvf
oET3V+evkUqplE1OdRTFMPN9zwiKdQyVw1LeBm93xWKEGTecB2626310HjBH/39IO48tt3VoTT8R
12IOU+WsylX2hMv2sZlz5tP3B8i2fHzP7R60B1jExgYkqyQS4Q9spIvbqizuQ90b7t3uQ92TCwyb
2K/Ncu7r7fwM139cuJy4H+YEvxg9cwLOWqEUpY7fVcsGrZKw059G0YgwhrvsNJDZMndUbOsYNcLv
tjD6imOV6OjWenSVrVHJXyTPkDGXVYeT+YsZjEeMg9Tnelr38GMakHRAFoTduVsYK7+zw32O0cUp
c1DhYk1UJit5ibD41CzcAmQnNNR600752CwqQ/2Zemu/d5VXQyQ0GCbWKrLKLjtsphEQXqIUTy5s
44vfGtrLxKHn0kgccw9qSnsJa8dF7T7wcZwukQpTzWFpi9NXC8vXvWVU36pZdVmuihiYxgAQWFfv
Z3EOKwsz0Mx91LbfZK0TZ7YyN4K685+5Ysx7d3klx9UKpd6j0pUex2So4K8zn9L4HK5mDWBGxnoN
tmbr+d52rgrlUsLTXU9tj9vcGJTLscm0wyyLtAHgVAg7wYUM/NEk2gu0Pg5B1v+8kil/ZBtJ9JEX
ar0DvVMfdBVhyd9ug9JyUFaLqDhyLBIeZaiVroRNxtGZreZCgv+XP6FMrm2Yc8qoAz3GsvCPHqNW
Hi3bCY63AWTLfZQ5R+569fttTH3DQfkcpEsrKr9zlFo+cwJVPStK+pmz/v5kipqmWuMOyCRWViKj
rPTquYi6FdLn84PM16oZI+IRipRsVCy7edRbtu5Fd9nJ91MNwBFe37cXcNPsnOUW3H6jLJcDWyUL
O/GKo0wGRTDv9QmmkHx9HCLU/eRyLIlwtdMb711TG2dHAR4rq06AqPLcwsqR1cpzmoVqJs45DxT1
/WefvteMs5KhM+5XnvF+78MkNn7Qddz+QjQtIyf9moHBuRai4AhTu4Z6Zq1H4V56j8mGzCzwSUhw
+ZFVWciU0IyeR9CJh3tIXsEZHW02Z+7jcHboHvwcyd/fL3fL1OGa+6MH1lW8BVmMjomCeh5uB19p
jxZrzxK1Ab096mO9s4dg2rla2yJPSyjVbQPWiqzLSxm99ZHd7YZDRKC4VbMOZ/DPXVv8R4dChfOZ
RMpO61hCyCLtAx/Ulag3qqLfgtBdfjbfE/+KzaJHZ3fez86y2TRSfauBy/97aCv13Axvz38NW0J9
2RkT+o3ogqSrBMeZD63zBp60JiaddlB8aO4rosjOG0Jn9bmJsQx0xjT/yP2pXLsB9HKW2Ag91+rC
KVRt5QlkPlbQ+dESyE15JWMzQHRgxaJFFsXvK1lFJo1mz0qR5RnEg7cY9ipz5hO61N2DFmb9g65Z
/moYcLy5x2y1Cs5N6W9laIB0icqskHQ1Jnfcy6AsYoQhtjaADqFz3T3cC/s5bv3iAXSmw1LRgsRZ
NLUH4J4XrGJbPWcWaDYopqsYec1dyWn1W9fwCTWxheWwcGKG/wu72u/aoymqQwuCFYawf5Kttht+
GSZvusiuIGCvWa1XD7LNNcttZ9rpk2yLlHYBAid90TzNex2wH0bhxbOVlwilvAcAm82x8EGkilqG
tMHtqvNSTAi0vtnLhtEK6gevdrsdSlrMR0TyvaELlb2qmR2GF6TJXHBswaYLAKbcc+XomMhVSRje
et/awho4hmJoayUI/I03hOgQpEFxlYVqYQ01txjoyiqGxj8bmrJBmkZVg809ORetWE4MqzApkZ77
PUoyasU1CHVvPXQlBkG/G2QPa2DXLlYcxJhMZWOjtL3ndex9ruEaI8QpVWG1hy0XXsFS1vJevzdj
XIjgpaxPbVvtGhPycpjM24Lzf1Segv7BN3S+b+LKSM4xHoBXzpR/RmK/GMSuD38gmSAa+rKtYTAA
JmW3eO0rKTz92EMnEAHa/eC1zsMkCli5uADX7I6lWuQ8hJnlPFia72zbMXEW95ipKdoJhtNRhmRX
mYuMzaLN9RCMIqPJRi0IotvL3GP3l/F6GMc92jRHL3T6PcRsyOlpOb/bTLlXmdmxHymqLmpU0PbN
x7FXmufEdLaBqs9gTfrgmIIwXUayajrJOu2CZidbo2r8EvviqB50zmvFt1dmoa2C8D0LQkwrGLpq
tHyDLEe0ldU5rkBRaqF3llWtBvGp5O+5EXYXnlTprRP+LCgPo9SwllmlYSmLugbPL6u5g2CnjuG2
WfG1tcsCpwXkgPZN6eRbbrrGM4cN3MkREvgnspHfRhD/KxqB49LB6vv6V66JTgBeLOTmKS7vTB9X
kHe9VavOxrEXhbySRYQV1dGpQr9CA50WBbjVojeSFsFNqkndPBleG78PSevFL2Xete+l2n3Xumjj
OlX1WA6q/gItHXhk3TBTjELjZQTtsQqswd/K1shkvY9riQEAg+QJ5+9j4gOTSkRyzR7iAxTwg2yU
/ePqW+qyGpKRsIw/BbWCwrXIVkqE/WeE5VXLUlcpP7UnWUC+Uq3wabD68gky58xekorY5ewn6dJN
Wa7mpokw6u/8ti+2RmhZF93Rv/sZhmTjoKXXoeBOyXQSdXzQiNdOFLJhzHN7H4zZa2tXv0KiQ567
5bm24+Utv7ODQxzO505KlArxeXl1L9r/iE2Z9f/Ku3eLY77/hdKOKzMNErDSPoo7kwljWHBO9SbU
UQyikFd9yTnJQtb/agYLGu3CyD/J+G0E2eWvvHvsj5wSrY4Nv4fvmlrpTDJ44T9e6d5FXv39bnKT
vaGRaR3KmLzP//X17mPLPCNUrHXFXQWlbjwCloOLqjTf2qTcWEJbWtaRNokADwNovMeG0cDD6I+6
6NjJoOxzL2rXiQ9lOSiPAAet577JvymFNZxkjS1XfcPazFr1fG+eMQ7ZRUkxnvLO1XDJgakx2bGO
v2muX2VMFn1uIXLp6sVaVktlBrtb9fOePVu+/10dvoGGjmCoaR1egUW+Mb2pOydJ48FTiYKDIpRf
GZSNawBC4VwHYNCD8CqvLJ2nTaF1qCP/uwGXMXaPfetdxu05i5GhECla+qMZOEiSY2SFGyIOMerc
5hQbB1m4obeBZW49cWDgf0sxJjlmbVocnTF+jEwr28a/QzJe2XVYLv6+HGG0E+WDvvWW7X8k/R5N
xv73IUvf+zV6WwZbQE7uWhu8/NykUY/QAkyDEo7JIrL78HsOzBMS0Q/+Mh8G2ljvs1a0K19z02tR
oCSIuJ++m+xKu9rM0VZ235VLqPsehw/tfApN4NmbOoRK5DTOuPojKC9lYQQA1PvW8IFrgdkG263P
p3vzhMR9t+h8PiZ8k7/cGyLkYXFiw/NSzYonnrbcjpEjlTWYEuaxKeZPsiaLoTTFl2ao13ozFU8y
pkYIwdSzy4+bkI/ZNke10Vq2mSKE/Im+nRWjW95jWda6i6kHrH4faEy++hre5bdRoYMdoMnFCzmG
jOUe2rJ+OsYbGWNyFC0rPWp36Ixci3LC4gObpafes8czupnnWNSgyVdPEyr8G0TT5pWsyoI9/O8A
5WN2J0lLG8u7+px4y04y1MK23qJs0C9rhKHhCY8TSDIfa8ax1K8p6HiznKNLK2oyroe2eWTucJA1
V51NUIr6VG0dLLcWMngrGlW/+jpWYUaH0pyMhYNqXMwpXjRZHa9tT6kuUWlxOos07y51NOPC/9sF
8Oxor73NAYram+E/U6ktM8RQIHP35iE3o+JLWEFcdVGlQuxIUdbJXDknE4WSg9eo5tZhU+Shhw+5
QoJFfbeK6CsnXPUPJ97iqBFsuM/UWwf23EPn6fayqAJidtd5i4K5+alrvYNstZUExft04iuO16i9
U8FC7lMsblaGXtsnaPPfkVQIIVBoWHqL0L24x2w02neF2sE3J0PGlXEqe7Ssf3WDu/n/M9x/vaqM
iXfIuktfByDla3F82YqiEyevsoBstIoB/J7uIZkR6JO26XSVP6jIlTHZX1Yhgj6Bd7f2snYfF5ZM
jhbItoAudeiAlQub5eyl6lPIos5npOy9a8MJ29Tk1a7Q1eiSDy3sX8uwH9kNwnnK8xFXwod0gS2G
9Xm0uuch4RusjM3SGjjjZJV/vOmr/iG1Ki8nL9PXdWVClRHKqrphUcgrUciUWaizdmLXOpqzH7Ne
TlfuaMhcj2H/FbLKoYJW+R4gbrSFX97vqsiPsbFRv1p8x3a56yC/UzjF2wgBaeu587SW1WZs+zVG
TflWVv15iFeqZcR7WfV0IX6F0cVx4lb5FqBkBd0I6a1KVZUz/s/gmnPk1yrV1V9HLf9ZrcV+q6x6
iecjRdb/bJXV7KE011Ogfu/n2UP51VZxHUpNsL5tnoCOHljB2BqOJfxnVpnSq2dZk0UWZkLIQv8e
D0aerUdnr9ts9LNtYECHUY3blZisQ4ypBg6BIJrJBlPPzVsrPzUTipLITmtLX5f6gPbs72avsoxy
JUe8DQuzdjHlvrJusYpZ9mlfHKwkwycQu9jVDP78q2ohwqB7n5V5sNazFkaHrnbzZyMxvmLimW3L
IACn0wXFWRauP7anwb3KytRUVbe6NxpKoC2tGoulsauGHYKGb35eQSb0an3h6Y5yaYVhCKcBwTVP
UVuyNOOPeFnlgbkYXMQno7Zj34A02QsF2n4/9zhdcnwRf+p0NCpty/3SDgEPuqREJ76Hl9ENbY9m
ROF9QSboi1b29bNpTMmBqZK2RuJ5+JIwPU4N74vJTh0ntaUKFlbXnszZ/S77sQ7g8Q3t5HGE8ch5
RGfy3I2smySZOj6bmq19hlGKdycQkb1cOsoiYykUOiWPKbGalEVUQftU2wqD8NxxURouZ+dcevZK
LkLdWNi15cFS81v12iSxei0a/1MdBdpe1mQhG+PEXwxw4873uKHr5qkrjbnCqlJtvDd7Nuaz7UfT
olcxFZwRmVt7+uhuZTVTrFdcnZe4seKJIWRrTC0O+dT08CSvkjnMmoW8DAI3aRb3JtVtWbTUGshw
uvyR+PMS27+F2doeao7zeIpFEbALk69qY/hwCrvbygbct3ysT6Li3TZzGIdlHTb8rQfQQ/IyFLI7
sTC1EA+c060QSj63+i2p48hNw+sLQSyBmZao6AY9N43lZ+jgMYoutcJWMX6us75rhXdPA1yep3ps
7NpM11/V3v/ZivRdfJgGnOGYJ7gLuHTB19lJtnVsmj9Q2N83cccmHyINLB/9vd04xYPcyE/1al6o
QR4eZTXQwnBdqUiTuYnz2owz/kjJ/Nn23XKTtiObj55Tf4h4UenTZyizyLLyFeZ4Z1mBkDoU6hh9
mG6CmLHXvHQTKpBZ1H+XYTcbwm1pjAsr29ms0Q4od6PULK7Mf1cnZRyEfSHNt8tbegjcCutwxHN/
9/lrnFu2hr1AvriPGXjOowMPYlvnznBSgmLA8B4rK2vQrh1e5iZmvsRka6KOw0kWRZ2/KGPgbJMm
tv2zjCENAoZGL+uF7AHIJGJ7Woxa5XOy0zj/KTF/xesbTlKZDpvkN5mLP6AzL2SrFcWfikbtdnOr
6bAaRI8obDkJKu0Ilt7vRMkCQ9LHBmD2hWVskiBt2TOhKZmE1C2HGFulTuxNiZ4Zate6pq6CoP1R
lmzlK2mFTyC8F5gVv8ze+b9i+94NPxukAfwtJhQy/mpwcwfy630YmS1d4m/G8f8e/7+Gucdu9vG/
e+QWyir8dnk3kXg3kbCHltn392qF+lNg5sZCU5pqxR5D8YDDWP7giCvwBRCY7KuMyGIOcZGrB9v5
I9VL24n10O7W5fcIYzVl3Mb8bi17yqFNV+0vE3tZMmRmfYjjhWWyjRyF8WaOrcBbaDxXz6U7rDVZ
lf2yMi04zlTNjRpAG4fm13enCETo/Z3JV4fv63DDn/vtvcFru/7YsOl4exumKkzAlBVGzs5jxrZT
57FRqluV+5g2nnkG93KQbaoIFYODUIcxMTsSVdnQlt2wrjXPW+kx8/AlKzh/0dAu3KCdWw5/1KuN
eM9JjsJdoXvEzebeDvav3aPqcnbcZOdGnXVprSLl+ZpxBKo1KhAdlA0u8WxaF3nlBrWxD9r2+ZYn
uwRD+k/u5/Mu45/Bxjc9HH4Su7YxooUtRpV596EELnRyyuJwe0kNrYwIVtZqEKeNQ98FUPDKcier
eJ1jBGxBRZJVN0Pqo+6eMQxwj/hLOLfir6pskLHei6NNOYUxyoNg/4x4SBf429SPeMzVj1HMmZdZ
6jC+hqnmY6aAZ/JnTCbzFGxX6YBah6zKPNm3jZl7mGww3/r+NV7ThO22bOBia7ieH82i/1l4nXMc
mDRAgUdpCTLVrwZhWV5hhIAcpxU3Rb1BuxzNCWQGK60KVnKEPy7lsDJbtvgoiPBDwxppVjGPwnwT
S8wywxO+jb0TlGk22QYLt/RyyNTVrQ4L1T3dsiYvQMHCDr/+0WLJToXoj+o5y294gkzDU+YrZu0r
xxlWIfMrCispFWyYOfVD0EfXDslYRqcInivq88YhztJNwB7nLnagVc1lZR04s7V3gTk8KcYAyxpV
5IUx9+2GBdT0OWEXAf7p9KEHaCLwDWk3ddrf4rldz7f4kOl/xGX+DJzklm+mnXLGVRFJlhH5pKGq
LrVw100TlsdtOUWHWXjvDg7WAhoGeptGmO0aLFx2/KLClWwNkGY9+XbCA0r0rfLJflCVaNeJXJwT
3IMb+G9ImM6Pjd0bi6ZGtQctuAWK3cYXQ+uwxwj6CDlzE4qr3uiLNPaSSx+V6TOOS9cKNfFPwKzy
jR00CgJrXvnJg8nM/lEJ2Q+Pdg78cU3MzlA06zPS1RgIVZgADW59CwV2iEARJ/n1WasV9tIy4Nky
WebIBlmVRenAY/cDHHmCUGi+3BPllSIknYvh2314GZaD3GNDGH3unE/pWMyb2mgCbVPNNqRFheXa
CiPSasl9tGEaJZqsOKlOY2dwF8+8ON2wgZQt/kcvsFTxwfCM1W0QOd4tyUz6d00x6l1sxNHlXtgF
KOphWt4jyCNFF3Qs8UqYI+uFLclgL2P3FHnVlO689DVNWd0btMmlG7umwdbqM3iH4sVuQXlZ1CA7
UG9aGan557swHLbiurL74tbJcAj8qT94qvOzkDFZlQ336h8pcaWkiz/qv4dRZt9c+thqLWXrvfP/
OpYjXlhpy3CHZ/MeaY95G41OuKiFhFaLsj9SAG65KhXPOOahh/SWlNpKEI06J5zvLCcrYrPXrycV
l0v6qAV/lGnWjzIF+YEIZSUMmIKgtHZj6jjMHmvl0zBoe5hzqHGr4cjhl9AuF/Fqrr4bCUodURzq
l7I1D03YbQalP8SNVXwNM7fhKWkor1FsVquxUYYHW7WirYO2xtHFemLZpVOJtZ2O+H3bfskaJ341
SsV5KCAS58i9vfqcx7wUwUE2yQLpByDNaoNvINnMKx6bxlzgufutwiv4JcHcFucKZSlrFmZGL87I
j8xNutXEXHvlGAtbiZLnIOz652TM4pWb+e02zez+WS2K+Mwd8E02ymIM/M8us8WTrCHH4WwbE+5m
rLIttGQwVwzmOeHPweYm7bZsBJ+nruXAby6YwwgRnx6FbDAnooryydpp9W2VogYURcrAQ/iXE480
xtHSBmFnC3zpvaFqyi/YvDhILLMLoGQhp0xj8iCRVqAMr1WbJQ8ShCXaGlGTbUEcXxs1VRdTy6zD
sdqS48JEXYDVL5+cwiyemEtDlsjnfCurssEo4AnHsXORocbq65PeOi+3fNEpUIRdasCiJ536OF0O
Zvs19oLuKFM4yXCv7Wwv7x00tV2q3CRPjWYuEodJcFJGvYVUcOrvvUy5xnWgsFgC+HnBsqy/ZEPD
+b+aQlrxkfLcGg6cBTyK6q3vawYfot8sKyvkiEw8TFM9Qds4xvZH1GQhGwuRcU/7v8emHhe+sYHc
myjrwnZRJ2RN7SI3sp7izD2OY1hd8Siplri0Zt/+3xkZY4z/HqPTKjxJjCLYVUnaPjeT8uHzHk+F
qNV5F+7mYdSWimI2z0Yxts9J+qGbafIkIxYeIzgZWsNGtkWT51zMEZ2koGkf01gH1lyZF9amOHNn
ff914JEdWkr80TqesWk8I9oXiWpfOm4G9uD6x5rHXA1dl8tx9pS1WwKAxPXdRQ5zxmxpbvXXCeml
W1Xvbf21633nj+q9VSb/V9+cvb8dmrfZrLcnWXgqygc8dAukHH/F5JXaoXjBVrDPKUguAJ5Thq2u
irLk6hbsBJo07pxdZhvzYS5Rx5ai7B0OSDyTnJdem5Xd1HdA9XM9+qRWxhLRz/ArwEngYJH7qjsx
FoklGJykR9jViC7WoOiXBAUZyE38TE5ZUK5vjXbcOns7UN9DKA0c9fhvRcMtwrPnbttjYLMqvNl4
qUKzOXL80S9kVUcc/CFqEkx6aqVbGsa7ppfds2yrEVhIlCq8yJpWTuXSvcwRt/IHNHDc45QoyRIA
APYikz2d+2o2ltgthV8dw9kwU7Le+7ZEVURHIcuelPCtFIZgIkH2TIQxST2i6CR7MrWOvs6Vtckn
x3ofhqHc9sk6DJD+nkEM1/9EFT6HU6spb3Y/fK2tOrnKmqq/NV2rvgKp6x45XDunaYHzd+dzkqmn
wVJW9XzItkCB7TU4vY8Mfvy+qu18BmWvzLsS1LWesjWkisIKRzSnfl+NGUoZLAaGjWyQhVam9i3P
QfDjiGjY8t4/bThEwf6oa1CA8MONk+OiNbodK+N6Si5ep+rcMVPtCaXmYZmUjcuHPgeLxqlN5LiM
cVm6QXG0u6pyb5eZXxZHzbXYgnZKFBmVb52BOjcbbgVWQyMw8ImnVGEM2OJ07fCs+8IzPDPjb6nv
L9l67H5kcf9gIkb1aZ74wZhGVT60XlLu+sFmj1DL9IsRV+oq1DiwR7P7i+w0ufsSFaLvjjVki1DN
69e8x2i9dvx+UQc4gHM+2KMoym+umcx61yZ298KehPAaA9suW+siDDjkMb/JRqcIvGc+GNkkC+zO
3/Dv9s6yZtiNuzTcAcSZGBrp4v8cSzZWyuz+e6wIwxPT0LyzKTrLsWL9JUgzcyW33XqrS3E3itqf
+3V/1PtRcZdZh+JQI+bWrY72x4wezA6tCOsl1WJnU/V5sm7FXLuPa6RvFe7AvaiqozFf2LXm3Jea
opX685g8yo5yMMcq9zh4DDzzaMcgqIKtlXlHOZZqjP/9SsFrGUQ8eozAvxWB3lpAR8Mk2nR90y1k
i9dXP5tl9ZajZo22B+exv3eOS1YWAfpBC20yuI3WYNyOuo23GTBWzgJT7q8i5AvZczXUpghbJi5v
2VkEuFbR4sOMRJ7qap8sNQRm3Hb+ZgiK6bMxoz31K9xVKO3KsOr8Z/hf2XKQXOzp/StbhsM4/scr
0DYeVbffsXKytglq9C/mFHzr7Xr6hkjIk4IA0ZupxxbkKkuFuVmz/OnmeSEzkFncDL0Hm9MPSwDt
3bsRa+PS4AT+zGwS5VVVaYuzrHfgxgehC+UN35haY9tVmD/yoLzgK+N+GvQat6OKXW2H/dRtjc7O
wWk65dT3nr6ei6F5Qdh8QFeuGb8VtSFuPOYPNoa2qA4vutybX3qALeiTqGC8xKdm1cA9/iOOh9q5
NUv1JXDRgh0s62d+hFHUPf8eF/m9yPcd8uX48gP9d/79dQPG+Stfvp9/5//H+PL91+L9O1OxHjlA
eTE863todMO3DhXoOUnxh3EXMOkiBP+tfMeWgf4N//R/xth0Dojc9kw4LWuHelC88V1/+oxeG1Js
tfLu6GgeVyKOefH0GUWepfk7nkO0u8VF/uya/Y7dk3aRYbhybMykrhdpptjHajAcDDx6fSVbZCEb
7lV5VTcGXf5qLuLu0IXjuLvHJ22w2CkL1Wdcl9FlyhL9U9k3ry6nqj/Q280UB72xbh52Ix41yxEZ
lk1aejXSfhT4adUnWZVXslAGjssDs21QQuGRpEDRKuf2LIuk9NpzJApZ9a3RWiLx0q7usdrs2MeW
9UCZ441hBvNC9pNdZMNUoioLp7NG3t9RP/WzgdVbHbwWrhWd+sHRbvEpRuJkTG3sNFUcSVgbmJd+
QP4lSbND5XS4qKegubZejnE32u3KiY1eeHMOVOTZEPp3+fw8RixvvILlljM94w4yP7t4F0Ap7TFf
FDFoNxPGrkw4Ihuan60/QG6bntvRQwIXWAbKx15dLYPRhVGQ6hfZakeCZwVKbK0Z4fzcIcQlVsNM
JtuloRreRxxO7xq6hD/S5MFByTBY2Db4iFnwBJHVX3cp8xa9AHbQq91nHYbbsMV5LrwgASWWmMaA
lS9KXONOdUKQARrCbmpVHmRtZGvkKq+qa9NX4+1a4Rm7svSUz2wECASHH9ZQFkA9r2Amnuu8HItt
3U9MmRHUW3I4OZ4taFs5WlAo/Rj9V78plmM5mejdlso6ULPokGjD/NRYMZKzCMvtRtXy1m4bNht3
xDFWU4LxrU2E4GObh3s97sa3yY21BQvAHB8GWucq4YmCAZ6ZRSMuJRVPjN8FJpA/q6yP4oPiVejR
owV0gQbVvzZOt2QuwqlJrHHbSAI8cUQVnj2id32+ikeD/5LhCHXNAiwxW/Bru2z0j1IRHuJN4l05
cKuPJugSvKGUHr5kGG4YvF1ULeyI3HX1R1kwub8aqoaUYYB22S2O7ICplA8NyO3HIoWYEukzstu/
uphRNbBvGH7cQzMinTvVYEP7PgznpBjb8GS8dW0Qplymc5evNB8j5BowzjmZdeMdKf4qUNv3wtKD
i4uY50KG1UTHQcO0PzRULTnvdzdYsIObSthQXCm6gCur+b5Oak9ZdXHNGqnIzc3ca9nVTYL8VmRY
nWAMjQS2DRTlUoCs3KoGPmxW003XLOht2Dea8xmJ5k1pBsX3Ymg/ilob30xHHdaKHjcnHN6GU9EW
1WrQu/alrzJ/xRF5tGu0aH5jfwEYTVBDvhi06S10u88KWBNogtTUwGJ+kw3PZt6aLyrYKf6881uO
M89DOHtPMqkSXxk4D9rCiVBa1vNuq6hjsqlM9PvgvoyvRu+dFJ67X2wXHUxjBJwTRbhOQslEl24c
2i/VBIWucFL3cURZ7Dho4AAmkNpfKjbfDM8p31HeT3eBE0TbprXaT+LISCbg0osG7pT3h7rX9Wc9
qt469l23AXsBu1oIv7aepr0IxNEmqZ3ogOkvJEjErJaYfelfR+VHpSvTPwBKufvBF38KPSfaGWVk
7NzGVx/bAG1vhMfmf8APIaClfKsDNwV30+gPgYNtddM7WM4CdciLJj56QkFaFv40qyewP9lmEtCK
e+x25SIy7bZ8oW4tlkgMNT5ixzAJOr/H4bOxMULFXq0q8/EQzA5bi39fyrosdNMcDyo0kv+ZpLaK
yrFzMIwHK64YBQBjCEYIqQQVkJkRaf0lqCPrsazH/iH2vsSmga16moX5KZj8J9nmeK31GJa9uqtz
MKkDlIJ4mVihue4LW+MMS9QDVGaX3JoLZN9I90w0Hkt3m1Wo/E2lru3mmiNpyOwO82CNE59mBv+N
gWXfPTRNBOxfHS6yhuBt91DaLjvMeaKvZUwWQk8BrwLtgpEJQ8lY6+sfmaa0h1uG9aFnwYEdihkt
0R7uVgHWAu8YgX+sdOeR0/v4mqoeJjOh+5gZlfOYZ1Z7wFM7Wshq4Iz6FTdFtvB6d/7SaMNh1EG6
KF4y71rFNDdMOtRPABCRP1X2zag8svPUP45OlRxcS/cWgR/8MMtETPmEh7X1bFfMTVrOzRYjCsqv
ehKnq8avGl4/xQgAlODZaZiwOA6UdTWr3WMXqg0ntkV/9YVdARKx03PXgRKcTCX7CAJsmx0HoTrb
Rl0Anvdj6TfJV1z8gkWfmRh7DEiqJW6jYwYRA81w+uwFuVi8sLrYeezY+FtPI/BDaOPapq0a2BgA
D3Z2rhvHnknvPuj5GF1V3CNUu92Z85CcoX9zK7LH5IrVIo9FVgGPkzAzqYJyfsbeTGV7BEO20XEt
tFdG7QP/hATGIT9qByHbNnSqf0x12pe5EOH3LRjD3YzFQRZOC7vXnNfZxh436moW1UENQ1pPVl4T
1B8gkHCGMArEhw2n/ijTBWuh4GNS7eKElEi6lFmpA+fbSF1sR0QnJF9Wbpoji6o3/cVq/JrftF1j
hVopb27oQYr02J0o9P7ZCpSlOp1C69KnZYRnzZgfdCyUvhll/o+lWvEnVQO+GMUuvrKazblrms4A
ZW2kLrKgvki7Hh3Rfsd2q9JYqEPTX11BI5NMWsm4BYvZI4ffP7mCjitDQxKgzpL2+sFz0/J5hrt4
wGS6X1R10u9GMHEb7JHUa9JGEfoV2kXWQMoCTBEFyoXtNkGfmCdkYMbryhj0hVJm9hNyLPpiGm3/
c99VV1wg3GDBo9YWgra86jnKE5gjVR5tcqPgSTkYiQI4KsXTVY8diBmtc2abyphXAYQr5ond6Vat
el/ftBaCTC7H0vwZ4njjJpqqHtSkwWcLmdFFqvvVWRaZOLyp+eTHWzDJd6jXmCfZqGYm6iPska0r
CzOP1AUV0ppBfEmNbGMrSN9P4MD4GRfmQ9x7xkNY9NUFgiGqrr9CjbhqUZj0x8k53uNjophLu+nL
jRYlATrRGHbubsNxRwS7M1m3oeTAWI52p6YefmjNjLb+GBbfs0szuO13JbG6helW07Nbzx7/U3M4
sLL1VkNbfGUGYOOiwRFyr+YhJ2FQ7GT13nCrcnj1fwg7j2W3kbRN38ofvR7EwCXMxPQs6N0hebzZ
IKSSCt57XP08SFbrSOqO6lqgkA7UIYhE5ve9Jnbr7O63+sFs1VWErvZKdvs85DkhDDO7yhrTSQtn
NYxau9RNN1sP3kHV/e5BHgKHr9bTO3UviyiVayj+osQz1N2Dwq/wAZnLbOs7Du7y8yhZh5om7HUt
cg+yX99AfIknb3MbMHfL9SDb1JM3ruSovjK7h6pSX7AkzU+yanDwmu3q6CwHgd3LcRsJdgUZirPW
E4gbNZwrjaonGIssP7On/q74qb8xLcM/EFbWHrQJeVfZY7Drr0S31Mdadap9Jep+4zV4Bat5tK/z
QhiYvOjeuWzg+7euOKFKgoQrXgIrYc4iVVgTrpCBrfbELZ03i5dLWNjmSxBq0akHg7YsPMt5M4Ka
qVCtInbZuXgRHvYnqRMsmxzEvKY58b5ODe0EPi3cRlHUX/KmKdaojaoPROutpVnX0UtZhhr6Mim6
9Nb4oWAI8UfdRfsiNgzebc64Db3Jg1fCoQ2YnN1s1NndEI23PIT1k/HdE4mzbCZ3OpZxZz+HibUO
iol69Fe22oRuqsiM4T3TiUp3yLp6RCJwITdIgczDxxxYWFAMxaUtpureC/ovcnjh6NYqFciy62Sv
4zC9I9hs7F0XqHlbDN3ZsO1sHeC2+yRKTUBhzcIvtYV7tNzyVP0+7HrrT0QOnoUV5+9hnpdLtdb0
h2wY/Y28Ys/W43ZFG93Ws5L2mE8NVv5UDoMA2q+FX0TQ3emxziaKK2agKr5pZLzGP2bvGUMPnHcr
NLgfvWWcjDQwH4MeGEaf2O+9AZRFQX1gb6Ii/aj6CbtIBAqmQs0w9MpuKDo/M9sjM0e7lCg6UK3t
csy+ek4ZYkDlOctKq/Sd71LsuwSxpL7HNZl4DRjqxtyGChbhsnWI2aEFQLKXstUoIbXbUAvx9hNH
xdWdFZrF/tckWPPy176WrdZg2pWqJxHWyWVUzGymqg1PM8KsyPV9VVvjM3v94uDrUbCWwLJf68O5
XgLRfq0vWC/8p3rZXxmKioxkKnZqEvmb1NUCLOiN6DnoDGXbxugf2F4UP/e6UhwsHfNL2ZpricK+
Y+SNNLe6ro6b+pDcTdqcxGnqrxLuYSpdcuh7ZAo+0R+yjnwn6fgf6A9lMJODrJMAEdlQC/ICNeBQ
20Do2MWh7c6ZDNLISqS/lw4ze61bWJ4U7w2O1y/VLKBPEBCFs7lr8l3EmzYH1SgjBebYmmd5ps9n
CPpfBmVKDrLqsz7PrGbb/xglG0iI/zXUa8RPo/Rg+lZNtbnTNS26tGlsr3LoPitRoLIu6+TBh9qw
0wsXVytIPJe66loWuHD/4HmZy26KO/7CH0NwB9u6Zescb/3ktTwP0mQzE1d+qlRUz1rZE3iHVtSh
surMvNpVCN0uErcOMNycPyHmE+S15XVuo+dPMIvOXqWeRtzJaN17a9Jg2mlD9c01vhd5NHwVRWYs
+RrSC6llcQgwCNvo2O1eAi0WeKTV9lpJXXaWWpe9WGoHO6fU290wFzNRIb0cO9VBtiLm0AFlCvrT
qIbZi2jTDzfqrTOc7uzFjNjK81QdmoCfjZrwqfWkFu9g+JA3CszoHClu+ghz6CLrhZPnIDQgDU84
Kr3bfbEaXSt7wfbdPBZ9+NdwL0ViLERF/WxYyX8c7gNqebem/DYcEXbz6NuuvrRTAzSGEXrL2CXa
ExsjewGnjV7r9s1F1Oi5qWrl6ick0lMnem2NwDkQ4mnwtCni14Fd60a1a9BS3JOFq1j1Vh89HOaM
KjgPDe7sA/rQu3rEIknxx27VBIV4mULrzyLBnaJM7qEms8SeSRjwNRaRlZ8dwxxO0mlX+vHOVfze
seMQ/7Lo/VFVlXgW9mnkAWGt2n2VlA8R6tTqFk5A81MR75h2j1XUQ9mq+TmIKxiGnpuuDNNEAXE+
pGn7kSCXsh+7EuPAsYnSi4bi+DKy7XYji7KfOjeko04SsTKy2wWqoVq5RgIKrzPGp8EjihAZ9RsO
hCUZ8lGsQCPNAQUEt9HkTu4GXmovokkWsYibN9Ow1IM3OMpSjvJ9vV2mApto2aq+jcj7vRFoCU9p
gpMaHO+G1XuUrsbaKw51qForwprBpkt4g6Mx0FnwGNmB2ebtNEeouwaQewI/RJSkI/sfB3W6N2aZ
nBVrb2fR9BXvdzTKlkQfo2eniUFm4ZX6Pa1B6nnWtwgYAmFje3o0Mmxoh8H0j6aAz4ZURLhWbDj3
osrxK5oIN5NNRx9RfO2ZhUkN+khbYpuwHbzC3sPdts516JYrd0z0t0oXF/lBZhjsYriQWMPxIi3U
CahB7kUXeWbV5TdFCWwSgb/Ul1XjYmCPu3hK6HM3KGw4O1V0p86q+5M8a7PorzO7F8pRDYGK0+Gz
+reuuKP3t9a2m3VVrILAZEzaLG6DdOdiZXVLm/XcoLtSj95kYzHDRfJwMSZO8iSTX7ZifmGplN3J
JvwDspWOv8VWNrIESW7XKkNXOaQD6eQg1v0rJnZihVET0KYQNrus8+Yz4u5rRdVJF+NSeKsvPb3e
dWRvF7LH54AkRFrKtYcSlOa/LhKm/FOcEJGf+WNkvRwVd465cmPsyGXDT1fnA81LGKnFPVuJ9rnO
nLtw7ECCzCVHS58VNXTPsmTX+TcvnTU5xrR7tnF0x2uymE5iLhbgmRel6fRAJxipIlqz1H23O7T1
1D3HXTAuU3zy9nIsEW+sJSNz2smxg8qEPfaBub39GzQURrwO1wQ51iHJtWkNNdnI1j72BNDH2V+v
xIKzSi0sFLu+ePGsaDepuv1hmYq1SgA/QB4Kiif4g9dbPaocq5j9/EkdsubBMfUvsl5eJxxr1Dnd
ZrpaGdzrrpmcj6E1NWbbproEYeyeLV1YhCE0NASbdFjVA7aSpRP0V1iY/VWZ6fkVr8lJdYGc/agX
ughWJC4FKzR6yAZfaJhVZCiwzFV+oSouwq7jJcOs5CjrUjOOFsyYYlXumwjwt8Yqfl26+riPSWw+
9fl031Q9PkENscDRrrsny4aMiEPAqZ9Lt6oANZMKzVlZiuCr4WWe9EdZHL0oW/tJMG68GAyi07bW
JpPMHTXw2kUxn2IevzGrLpiXMNS1M7tHA9dbrJooAIQz43C1Kd6m7nTIClt5b5hSRcqKnK31DpFR
fl0gIt+b1N1hopY/85KojyjEzg671KMR9MeI642qPYo+y4PVeA3KUjuGLLOPBjwZpyVCrjNpL0Q/
VA+Zkrm7YIyG7RAl41OqD38Q+rf+iCzmEfQSXvPCTDYOyIsDwfTwigQucjJWbP3hZA+WOrRfGx2L
X9uzkrOrAQqoa1Cvip2aR7QR6oXHuodpjqI8eHFvHufADHD/ufKnU1fWGm2ZbsgPo/k4tzdCi5fu
vNVkeb/EkMA7Eb82nVVvq+EqVBR71aaNfcbBu2XPE/G0BEW56wzDBl9Dgy9qAKOdGCApMlnvZCUZ
LefWLIIAsolrdYsBpa5Vq6F3ohrW9IB3rtjOxlJYeI1Nymw8fMfcpcKmIZoefJcNJyIrZ1mSA8ge
qqth3qqqStGmLGzbZZnU1VV28XiH7adcsxYGasAPYj74OuIbfha7e1k0Oj85B+oOxvMVyj1h/epF
oL7gLyDOP6j8k98DP46xSwrzRxXuylpNsRgoUGXZ294U7Nkt+efEDfFDIvbyGPilsuDBbz66Mvnr
ijo5kH9dsUY3a+tOmbrGKlTfmVqMpkVVeW8IMX+vLKO6BjAJsHt0X2T1aKiEV9LJ3Tpzr8I2tkIP
tSd22xOm77rgXlPfoY+7GsByH3Cmqt+ydCX/HyanfrAMtrzQ6ey8gIudDD8XcbdUFiShrGU6Thgt
9WZ1ihQIp5txPu1mKyB5qLXSxjuEPgUCKM1CVn72MVDu3YoiVZdhRthROgNr+rjLGhJVEc/kQoDR
fB7tRCcPNMED9nN/3VeN89JY8y8of8VYzD37ffjnrQRoc1ez2lsFZpu/jmXaMLV62d73lHDleF63
UUpw17qLU1fa8aby+m7LTzZ/yxA9aefArQkFZhUXMfafCNHeC9+OF1ibTV9akKS8wdLkXo/jhPSp
D1vxh1SjPJOCizdVxlsLG21Wud7ms18X9ekytFJjmeHN17dZfx3nQ1I6xNH94nubogEiS7Le8ENY
pOXIWhT95Vs3N6nKSyHeZK/P6mZkgSP0PN19NpQFAazIBsAoryY/r1Y7DbyrkcVfit5fm0wN56Qe
8Llqx/AhA8uz1C1QqGMFgKEP8vJD05oXTC/D75lBNlRvmXVdbZu1WsEW0PQPulNjKqWI78YYGG9u
OQZEcNLhSe/jYZUVpXntkIDZ6HVU37U6jBK9N2dCZ9+tPvHyXTC0S6dwoeiRMCPD0gf1nWyu4YPi
DNN/r9kgbkvCwUjx5DE2cfn91Fr46GjAuDKlIPYe65i/YTTJ3Q6bQwse7w1mnuweEWfZx10dLKu6
z3fMUsgu1pG5CuYJVx6aJiqCWzkWVVYtjBom+T/+53//v//7x/B//O/5lVCKn2f/k7XpNQ+zpv7n
PyznH/9T3Kr33/75D9PWWG2SH3YN1dVtoZkq7X98eQgBHf7zH9r/clgZ9x6Otl8TjdXNkDE/yYNw
kFbUlXrv59VwpwjD7Fdarg13Wh6dazdr9p99Zb1a6M/8UIndOx73RZQqxLPBfsITJdmRQE5Wsthq
Qj9WmO/wldMKMsG7GF50kqW+9uwnaO/gjW6tBitLJC8vsiHXB6hVZY6umYNQl9kl67YxijffCZ29
MyXNShbRGsyWlZNGp8Esird2BaI6fYsNkkHJpCVL2UmNu27lEgrdm1n4nDnZeWqG6qqZXrFz/bxb
aEYOfVxWZqUDXS3wTrJESLW6VpoyrrPajVdOmVbX3O6+/P19kd/77/fFQebTcUxNd2xb//W+jAVq
KIRmm68Nyjlg6vL7Yqy6+17Jn6UpvJGBKcomYW2kxXzUqS+yF7uJhM00OwJfy74XM2dGHkSntXj6
xN+B5lX33HLqo7g9/Ogl5kjJjyrVt0xUedV2WfjR8JKgWzF5pAtkCWwwZJTwJWiS9iGbHMi89PEV
rz5HwiQqcv0vX4bx+4/UMHRVM11NNUwNHp7565cxVF7a+L0tvgyetzZmNWxtPrB/alm8cSaQKPJA
GPyrsnSGYFWR5PipTvZuyfEf41wx4YzPo2VZngUD4sDqlBJCnAwEopp2QwwjYSFgxecqSJLboRuy
CNVzWQE5VlWRU6CXLPuVCzbc745yjKy/dSER/IwqiY8uQq2pi1xksBIM7Er//nuy7N+/J/Zqjq67
hqPpmmOo88P+08OsAw6dOrbUX6eqbjaa2aYbkzX0nnBv8hz1+cUxI/VL5qQkoloREvcPokvgJspC
NhSO+YwGsfcILTs6dKk7ruOhxI6wah4xacXac0qCh66Jkv2tGMwpFplnUQlcb1slwqAnSFq4qj9a
ZC5mRPc+7rF0+8zMyDNdMey7z7Fy1OdFf+rMePm5ssdnvTcA+0VikXkByMuxyEb/aMPIz2/lwMDu
k29rK1utuctnP4QEg9sIV474bE6iNLOWvaH7/2W21fV5Ov31sXYNWzOEbs9BBsewfr1DtarV6L5D
gu+UsNz0qerisoROkuNCPCUcw/4dC7lz5FXdqWhcxAy6vHmzaz08GkmX3Yciyu61BJfUpHfNvay7
HToYMn5QYNw695N1iACnxHi6diuL7Whl932hOwSbk2Yzyg/3vILkd152a6gzHnIh0Llj08iaxVAp
6FcbMaclzANCyU69jG2tOLlJAV/op9MGYeZdNHlXT61hBUQZ33ifiB1zmHWahjLeDr0RXvIo0dfA
a/v7iJljhWFl/OR3hPKIZngvStFDxRsm5T0Jgq+KCkhf0Z0TutzTE5y1h8rUmt0EgIxwcBtfdWLC
V3kGp+gbF0DB8kdV3iAGGTXpi+lOg3MbUJQ+DNYU/Ozn+KaDfukRrgwVZq18FsabrLyMvxB+gsBt
I0blq6W9NEWPH7IuoEfPZ7E9IWkvT+spdG+Vsggg3zw0f4qYHLm/BNMez2HTZO02AVBvefDjnemM
yp4kcIzSt1IbS80JsEpAbOCEVYB3SpSmOxKXRyiAkqy3/Iq9xk+ngL/XqNZPh88+ucvidiXLlm59
jUy/3np5sw/VIngO1LZYCXIUp3wynbNLHn1pzEmBNp2NNxPxxqs435BlNfcYl5NH9lryupU13ugM
ksEweD5Whg6U15nwMHYu8egaWJZsBKQcXfoKXQThTcXSrNJxMaoRNmFzZ6NxSUdn4Ydt2M1pcnv1
DKr0r0OWYdRDTMDesp+f9EXdpeo50oAvIm+/kf0s7bs6NsHFbmLnbsywsB88K/hwe9gx8SjYlnW1
uNoDenduboQfVZdD0PKcBByRqTySjjubnec9E7vqFm50IJc2nhWvUv11h8cm6V/gdm5ZXAwFfgXS
vViMp1N5lHUZmFc0QbXiQkTnuS/Q2KjYqftrtsIEwMDA7kbEnP11IVjcKhn4ETlODpFnbhBBOEr4
az6vNTkI5yc8LOskSPhiIzB4a3PygpXNtmKtNTorHNT1z7BB8qPwKutS27p1GSNQh3//5pDLiV/m
JcOyDdcRluNquunIZeJPbw5RRrgbK1bxRTGjbGkTFdrmZYG3KECm906gYIeu3UvuOO2ReDL6BXO9
E6GUqBZiuiST4l19YX7rC2vEp5b9C8uJ+iD0QX2NymIh6wPPCHdEQ4uNLGoZFqEgOJ6I2hknMxiq
22VLrWBB3qjpeRJBukl0rcd4IQk3uuM7zCmx/dojbxTPoNjf6lN/aRZt/uGPsbPuMQbaJ+guvoZq
fgMYR2iV3upxM29fE+LJEuj7W/+MegkYdkMlQsfhGFZO/jjnJVdFFpobWVTGJr/ASt3FxLsKhJd1
GN5Bl++jNi8eMcgmw9LU38dR0dZ/f7ecf3vP8w6xSYQJ7pfQSWP8+hapytpwyGIGX7qgxQlay18n
q/buo7S0z31e9YtGtP370AbgB3zXgq3saM9o5GywxO7fRTckW6fVw60w02ZdByBdDPAlR20+OGTW
jrIoz2RdIHRyNbZ9iPQ4u/IeR9JFZcFV4oV8RSwQu9iBh6Yv1eLkaWN/KjDLeG5GcQmqaLogSpQ/
u7r4Tr6juZOlYA5SNkVQH2UxbcN+Wbl2v6/mkaXPVs2fDHsrW0Nw42sjreqN7+rpIZghZ2Ag21M3
84msWTu+XTZ1X59A7QG1lDWy7bNX2evIiDvsFrIapak26r8xmVlzfi/VLfJjxDYfmJ+LXRzVBFMS
lRBGrNLViLu5a934O9uDnFm7o31nI+U2LYSZ23d5ZZ6rXIz7cm6QrbJeayz7v9x4eWN/fkx1YpRC
U21DNdmsab8v8HqkqLve9Y2PUferVW4VIGqF0t8OMT941Ejcl7yKrA1biujOKh3rPp0Q3rURWJQl
8uDJRXQmcFC2wLOpVLfOPTNcZDW4mrFHykwe0IrKzo7NnOY3psIiC89xB9UpQi3DuWOpt//7H7X5
+yJfF4bKz9lQYcIahqH9tjSKTVE6hhZpH7bmvdaQmu8aZpmfDkOPOh98R40FymQvUsSl70CN9Csz
89xrmer5JmZ7j5ESGqQiy71D6YTWQQVCs+uSabrzuqHaFFgzX6Gf9YveGJtjEWrE4s2i3gG6BiWU
TGvHS729CX7vIM8KNepuZ9mPs//U+ln32Y/EWvxfpup/e/h14Vq6o5mOIdx58/7bZoiFycSefaw+
ojT9nmUXwvPe3RBF1jmcsTwSnyP0NF6heCRWn3XyLG4d/aRhsHUbUKJRs5Cn0TSDiI1y3MgLyM6y
ASWbOfrhHUeS1uNfUO8OhYEyGAO0Vpz+7gb/lqfqUM9STWOy7omBgjuAMKoD6IEbptcXW+qYzHV2
2Gp3ty6gvm5FY+7io7myQGt2RAa2zq5VnT7pjjAP0mwIJ+Ls6qui2QlEdCFgUZQH2TdP41vfFLy/
sxBl0O58Zdj0kV5D93VabdEO5R1IeecjUBPs6R3AeERIbDax4s1sfPfD6u1mCXMBdRGtd65Vghir
PjcgNkQ4OA+yC8ga/1JMHqKbc0M2snZpvBEzcBHkd+2gzuEhGqKpeDUBRP79Y2LL5+CXOcBiN+wC
bLVtBxCi8XtkAMnKREPL9sMaQI6XdUjwC3eBdaT09ktpev1K1LW1C+ai0oPhVo0mu5OtvLpx7yUq
PBZCPGUsnWT1aIGd4uX2FTVQ+6XVwH84uakuZaOrY8Pi8ahwmFud/D7o+yfcicqzKIV9J/xQX7Yo
K38F5g6jyhjfproA9Ydryj4L/eKpUqpX2aFTsnphtWNzj9xjfAz8KVkn3qB8acKF7JDrmbsq3GA8
ekXm4hPv8eqfL42f3hPrW+uJVYyxGwwFNzJJvHRSi7Cf33N/kTnaqlpU34/zAfrPX3VVZlb38oBU
ys91svPnWCXq6lu/zzo9QimJNcUv1/r9+qUNKohtkk72/NG21XMAJ+Q9MbAXissh2+e1Yr/1Ebrx
tf3eNXDokk6tUGvyrHe7xA4cyiIL0w5cCQYjiJxRD70SakKdWdcuG9C8TqCGum657woSfwiFJDwm
ho9dNHT/CPpcNfZHFh598OLmzaOjg33R8/rFhSBwN5mN8wiczVj3LuJuIW7Ej6Nfddjc4XsUIV2x
ZOECwnxoL7LvMOHglVSKB2uVvr5GMqzKp2QhW2+HvFmabjTdJ2yITmLQjK3+QyhF6p38Jn/yKbKC
kfa0xYr5+lklB/w2/rfib5drYfStSqFbCzlWyqx8Xi/FcuygFlga5Xaz7vrcuIpCa0hw8LHGfDbM
dbJVLVz9dvb3/XI0wzeuSo7NmzHuloS7y1M/956N1jJvDcSmtZMrEfKy1Zl7y7Ni8AGn0C8mRzQZ
kCAm1mKgqNXoXh5yr0HMwAvT5YymudU1wpz2djbDhed+7XxQmxZ+S6xfPodGdquc9ald9tGor1E3
ejYdd7y31alean1Xb2VRHoZMaxd956T7rimme1mnpcCDFUhPsiTri9Hd504x3n1WtSJCP7+Nrpkh
mqvIvnsaqeI6wdGIUOv4hq3Xd/KN/tVVNPNh0IJzM9rDmygtAzQN6k04pPzcq4+ZaaBWnse0AJcP
Y3AZjUZaLhP/7CFt9uCqyvBY+xG7aFKGW7+bhke9HI3TzD903C4riU/iAQXOBaQgfbtccSCj8HLS
4keddwS6/OM928DiUR3Sdm1pvb6WxdGNw/tsLJeydOsxltrS9HVlC2OZ0JnPHhlhL7vaGJ5pHEO9
Y/XXZztsIu2dMK2+3ssGeUh6YJ8bVxizllVfLWRv2dLY6l2QFOWD5iKeXTaiv4ttRzt7LYAkQKTl
1wQBshRZx9c8TbNthp7iTqh58Yz1173s8BHqvn0I7FoJUaOD1+E25t3gOAMxlXG4QIFNz5ABFrce
GiuZoxKbp88esptfZLioWQ3IZFN1WCxXDrvjAGvyQQzzd5ZUR81HRD5IKSZW4+2zrDfWqDWUKGsS
qLAHL/1qIKBTxtbwDaMigMVYaj50k488TtpYOy9SR+Zex751SXjmXMv+wyKpLNkV1yxLxz3v4xTF
itcWphcmfQMCgHX+18Gdi591RWpyG2ei5QaEm7sIyOW+YdW3lMoBaWWju6cCxIzK3L4EKq9lqRgw
jcmDnZb6qej5lqeiR/EZ1caPyZkpS5oynFOVUJWJmYhuskkF+b0sGq38gDcE+ihwc7g0bfsONddK
svJjAuS/9eqp2Mpioh+KwQMeNozlbhrNeiMHIwm5zOG5vfaKgryTF49rWR/U4a6JNPFcTGp3SHpT
rORltMo+qwlhMC/rkQ5o0Z1MhGXCFvSGdxMb40VpS4OiabzHyP1D1ms+2G3w3dLYYHiLh2Mwd9cb
Rd25GPatZa9CFReztkj5goC+M6xCQbGzH95H0SABUC5i/NaWfeyIZ0tt7cXQ1NNb49cxbk/h+EVE
Prz1Sv9mRNmONIkPCFP5M4cbGRGouJTs2IMFae5Nn6fV99hP75WhM+4nP8xgTIvhmgGbX0KY8DZx
rM/avkrr7Ua9yVnrDUG99qJkUaGfeHGFknkLQ4MhWPGVbuLMRyU/etcD1WWHVVbKnddryt1gowMW
6+VRVn3WyzO193r+KBacvzWYgaGsJz5sWw0WDl1TfHGSENkeU/Gex8xIQDS7ytXNC/+eHY6zMKBw
kImlzvL77Cz04J4U5SlSjf5oDJp5URtfXPALiWdZtrWskocUoA02LUN7IBVJZLZlyeCqWvDcxwBu
gb7EoEja8BmlDvsSdyXzFY2WFw+PvvE9L8PwuVD1auWMKZ5H7tDcDfOh0CPkHbJqp3pZc6c6Nof5
TDbKbqVpFEsBiW8t637rVyYDtpfWE6Qd7VTp6nTs3bTEQKeOnqaBNLgP+OJ7iG9GY3rfOxGECw/p
KfKt/rT2QYzdBkHgKzdRoi0EUOmjrSMcq8FI6xCsNLqdYjbXWxFVefM01qjDLOy1Cd/uuckwMKgK
HpNIpNVzCVFwjTFYsHV8q3zODOQsmdVt3GIo6qWJkaiTI3o5F0PbtncBWtJLWXTarjywwIxuRRQV
3SO8RPBHc+d0stQ7vfC/JfqTF0/qF6Dgf0RANN+HuvQWfiXsp6TS61XuWME97L98E/WDejco5UDw
elQPychNSqwCiRX8fJaWqrdXGLbxTuW/vaWNzRlSnlj51aixye6+aVrQ/8mjoVRJ8mfEym4RY43w
UoZjsK4KIMJ/OpmermIr4QlQI8s99aW+w2aRB6AwrZeszIxD4Y3jdS6VTcE35QfZMyjgZKFoxoSI
qZo+274JJNpXqoNsdbUMzUV07YHE06p3Q4/KnTttZJGscbTtCeitpzFLn9GjMhdpq8QnN6+Di65r
fzIZdq9hkOa7Ap7N2kKY8tXPXY2wX6GiykKr2wUnPWjyhyZjBhE+wjZztV2a1RE2s5xQu9cGvdt1
MdTqVrbyY0HlPqkS8Flcsu9XFTClFxMZvYvdmz99LqTAdC3HGO2w0bFntNSufsBxLAeaXGLZFVvh
2UdqceVUaf2KXPorzCR+n1G/JOPtfnUmD6DWPEjAPdkOgcAqfB4UOCC1DGyNX6cguQ2ynH7pVIXz
1e9TBCrsqH7w509K9eDnTwIEV79mlf9qKb7yPS27nz4JVu9uUqwFc6kAJTon42WKXh6qtNn8l03e
HOvIZbL+lpUnPaSbqkXgDADSv8d52swrAkWFT2FHgYHwZxsf9SrTX1I9ep/8qL4g/Ke/BEYMgrWu
noaSpU8/eivZCS42tsZArW9DgmY8RCaoIlmcAZNbVOgMbhyXcAalX6FNYuzkFZGIBGVRxCSf5tYx
jC4xFjRXjV35gehPeM5zL9sFCT4LrNYQ/hBTePLdJF8EEVvKPBxgl6YDzliJ9SR7+MMrmm/do2wP
sB3hs5uzLIUar6J0VJPD6AYvTu1aCKYY7MZVa+tVhjIDCZ0T3FLoQXOxVrJoF8dRBN6IopuUA/Ka
rr2TRbOxYIYWjX4MnPGRifhFd6zswY677CFmywESkwh9V/AsLP2IhzfM0qNsBTHS3v39HdSMfwtn
keFzXVUQq7FgCYnfwlmRzWxS1k7PDm8YtwQIJ4Os5MTE6KWIYzWYaUd3rVDNo1Vl/Kj4WyHaeSRQ
rVFcveyrrjrRQ1Hl8UOJifXeiUVDeiyCWO6iJaoiTLyt1VBZj3nRvakdL+Y2NZqLXzuorRTTPlH0
7m3q+mk3CWCcAeJwb6WB8sZECOxsmTjkgA+/DYce0uydmkenn69WtDBkXccq73rsSV5G4NlyeF1M
+aEgO4wBF93KGU6RmWl1SkGfvjp/fabr1vHRcTNzKXv5AkE/jdnxKK+BJhLJunGlONGwHIgEXnUU
5q4F5gs+09v5s8oVYGKMAdE2WScPHlY8GxN13dtQ5Jy1k1laryomuicff8VdbqTovc1nn3X/6ezv
+9mR+9f13B9nv10lDl2xBTpNDlG9rzvF20ZBGC7ZoE3zLm2619Ig2Yi2y1efdb7WTquu1Yy1HCYb
OlMvl2Zqd9vPOls4CKaNerkR/fQNHDjymLUmePJ8dS8MwliT6FGqrkPnAf33fGllQfuud+IJ/FgA
CEdZUwGBSXXKs1F29cff/77/LZFtGOwRAGRYsNAJ28r2nxJGmcUmJ9Sb4B2hmjA+WPauNrInCF7N
d8tpt2KstQ/Vd/4/Z+fVG7eWZu2/Muh79jBtBmB6LsjKUdGyfENYssScM3/995Byt9s6jXM+DGAU
mKpUrmKRe7/vWs8SbqCa2rWEqb+vgsnYYvbPTzn0eydHOOigsOIknx8ksP4rI0YJuqyqdXP587es
fe6aaKYtTI3ipqFZuqWLT4UzQ5H9MKAr9W0ah1VkTzXSBx70pCDz2TSbHdPk2Oll7+c2eTCJ+CbP
zlFTvXs2s/qItQ+5uYLFijYC5qk07Z999PpOKlL53MMMu5fG9Gqkcv9cVHxBKpEyuzRYYZsu/Ew9
j01FaXPQydfOE27yhm0pxCayZ1laHpYD6cD35FaF+V9IEDTr04WJ/7hlGkCUDVNHT4NC5ffmES56
FAbZHD9gcMEUSZmf6M/4c5A3i+b8kKp+fvIKPOcUsPefti+ryxG/jl22JSKH1ZroZP3NL/LpuF+r
v56b2xh3cDVFMGH1/k4Dbn4MhP2McYAaSK2PBDSYvthYes3e+RCcoO6Ac/5m2YRaa9hzJZ1g07Jz
eZFeJsaptkJ9B45uuJOLsgemcSOinJeUOs5Nv2qhtsxPWF5E8srAQRbgH5cXwWE2XmKi45adom7j
tVf0+tIoOSbUCBly0p6P54dlqan13AGz3K4/7chSWO3OcqDBT8VVFUCyVVuY4PTiyQ20sHswE2O8
8IHctWkH3Wt+KIdnHFPx/cd+g9Iog+T6tOxDnKFmWXPKEzJvjLKB5eoHCpkNmnxKlPLn0rJteYjn
vZ8OXrYte+tGN/fCh07TT35xlO2W4sOY3AqlKKiL//Nh2TlZAO83uT4Wx2X91245AmlM02CgSWuT
tytN0kab77zK/CCjy4iUNr1Y830YeUh8nprs2n/chhHJbwhrbem/z3vnNB8QnBmdRNQCy4t0ZSrf
inaz7FuOCtOp2kNdHRmozPfy//RXlW7ch57+869G6SC71iCQIqTTBEGXgMYE5N5zjZIFV1phXzFu
WtdltVdH6VntqeJrABhO3aBm1zRrvpMvrF2gyuuXZcnwdGaApGQYZaEzTZwQlyw7Iub5xEjU5XpZ
/fWwPKOC6/prk0zzwWmVGExK00tnBC7A2NTM2gSyIZ2Xbb8eAsMPXL8IkwPV4/gIw4sEwHlpeagl
b8ydZZGuVbKBjXqN2iA5RX4GAcsqsrXF17CqoqJap2A2oErAg6bINWB8a9/9Moef0XfZfd1Qt+5H
VV5/rNZte2sTG6Rqupe7IqsovZRFRx4dBwd2316yaDpR/EnOPj08sKfCcrxG156GQTXWrain7bKa
Ew7o6NMYX8ug9r9UjFgUO9GfkmnsMCz/9iyju0kxyTDcbCLqAmr9wq/5MCJae/KMvNrmPdOfPA8K
iJbh3XIApLfRMQPPuBlCuzuKIgchPNjFC2rQ+QWsQrJWGYKgI2Ah9aYd9clZdiCBuqVS0jx2nl9A
lwEoG2eo10NLPSwHiBImtUTRpbPIUy3cOPX07qG3mbR6MNqYOVeb2YTzfVgBTkQ8FGNgY8is7bxQ
1b/oNZKjeXdkxai5DeYraV8ZaysQw2EWF+P7Aj0nBdKxXIhzg7zKTOBZizHDL+J9UBcpvly7OQ65
/9OwoQ7dD/oJxS0ZaOOlKkvaU0gwn2t9WithI13hLYx3o01dqUBDuoszdbhToSzetvpp2bdsqRSz
QHUTGO6ySu3iVtd140CmYrCvQ03bxLKSfx2zerN8FsbQdm7QTPUlTUpaeKMQHx8vIOZVluXZs6Lx
oyaVR94PwVDeCwKflmdmSgwCrRB4EmoEOJLu22t7GINveDU+vgjVA7LXWzA6NbI6rnJSZq5RAUaQ
OpCXmQ7btC7xyWFuLe2PhXFZIEnoY+Ffu0b5/3LMH/8Er5PVbTUPC379CclXxV/cltU/3pVJptJk
xJu6qRn257uyEH5jp0Y7POr6ZF3jpL0S31E+Ky35mB2Mlu2ymoHtMCqVgllFZ9DtW0qQY7/ycl/q
Yj4es3AzgHiYBKUISfw/lyTdtBlljNF2WfrYWxp/0ZoEU/L7tHUeWdGWNEwCcpEQaZ/nPMwd6rJA
Q/2gVz3gTai7cqUpO1MHxrks/dpm/4dty3F2fiU11BmllK4UzJhkH1KcPnRTSeUxsb1Dpxb7MZsi
basMnrkZW+48H+uk02zgGcNEGZLnrm2SlVZX5qG0AYqK+j4ypYRRmZHtwyBMuTyzGo3dD9IXlRus
TBqmv/DHchQVgHStWSSZLauV92AiaXkqkAtuutqqjEsyZCWsubB4UlvGH3XQkP84r4ZFvvI1r3rw
00m/5ffHmG8W6IwmyUu5TeJmwEzPir1kG0ByuvZ0eU+mN2yWtTFu7euyVLWWDGWMPL3YBD/tLBsl
I32GoOXtfx28PJ8q1Uaen/px7PLcpOVuvGzsBlLHQ1/DJasp3tYP5ZKxSl88UQI2UQIUyWH5n0S2
fUfnUqd4G3aPXZNR4eV/ZJBX4OIpHyBuZaZ4LtLwexBN6Ws4Rc96lesM+wePE9RC2Ug45MN8QMh9
4jEUJZe63kZsPQ+XPhaXMZQ6xnyzytjWrq7xJn4NrCqlLTz311AKQimZC7jjtlOrpxsrnMo943Hr
gTbxraaF2vdCeDHERF+7aFpQXPyy5iY072iD6VLww3q05czfm2HVbcqeC04dvS77aT0H6ykhkl5v
5DmbwevXGsP/S5IwrugVu/iu2tETLq8OrJ8qDjRypdWynU/djYgH/jqzVLd9a9Zbs7ClrwHwmuWA
hPyotdpr1QG+evSQhRRo5heUfb1yrXGyzriHtWtddLRk5h2tR8MXkpV0q3q1d5zStFwZqbBvoh6H
C1zSL3WV1+DLCv9RMDcofGV86kyzOI2VDj9pzMYnbB7hpgm1DEU+e8MCsKpE9NNl2VvheTL17AnK
0nCpiE1gSsJRcThN29GXgCG14fTURG3sysTfHJcnmba/bkG3PUh1L92YGUmyyx/G97I37aBbLU8i
dDFZNZ5l7EGa1ecqgs0yjRPCjnqeNYWR9vhrlZyon6tl4VVHSkv/vrrsDStKDstzmzldKSx9Srop
vUdbp/EvAu8Q+p34ucitr5vzqUvvoGDjltZ/2Lc8Q/LEWosNGU3IPs48T3wth7oC2QFwDgEmJfuY
Bk2nGvskn9F0XiGTK2VGx2L0xH08WXcf2xPboOqGQtZqBu+W0fTbsr1mSOKmNUAATEvJTdoUjRPM
UhNpJK4lDSz9akxlf0H/SR5EBFa3axHWAOddm1ljHj4WyasxD8u6RzNmS+wmjBxussBw9HM2grGs
S6J6PraVpXEO5Uk6/Ju4Zt7mK7cjUm2PiwXDV1RuXRS+VL1/Z0Ze+Nb15Zak4jxwivQlJSA8cor2
ysxYBE4eRxAt/OmtHr2rUVn9C+k7P6YqV57VSR+gggG4Gyh7O1Diwex6pglSMGEGgYHN5j4ke/A0
O4si17y4HLQs1VpDVpRlpe6yTaqwzDhSwGuky2vQQQi38Dvfl92/nmf1RI8FwZSvOy8dHBvMOV7T
2F9LRqlfmOPKuFkVZZ/ZUXtGtwUmTgT1vRQwVramqvsGKe7q+agVHWnlZ1334W4KZ1PT4mxaXEy+
nyrHYEL5M/ufmpFoCkNLc6erBhMBGg8U+7A/FGTW2X7EQAQzq8rL30BQ6w5+UH9V5ny25cGencSt
n54JiJeOy6blUCMACunBOV39OtYMSB5URLBLokqsVHX0r2raTKRXGSPJdIl+biK5W6t2nj2Qi6Xi
vdX8F21AAlMzhna6uFjFYH1e8yGeCXyK/miHwA+XV6p85ecr5XNAq2ZI6taQKnGmtJWLMDhb80rC
MPSc9lMC2K0vw01tSnMuAnvMRI/wIZLP6aKEpGoSNTsW0tMwL0VKmZ78omp2OQmEH0vBv7Z92pv7
db+WsfKjDpAPNrVRXCXzYmDI8kESPCyry4PQrMxYfxwE2VCoBG1wqBUbipsrRXjTgd5MLC15QvKj
Hiy9rVeqgdUZXgZksIDqAHa19MZKNHJY5x3w0IpVb7fWofQD+0uVtG5i6AMZKUj/s74bN8squq89
SXLigWyfiHYxBrAE+nZLnisfNaPvPKy9b4S2h26az4AySas2WRJmJ7C8aJnB7m7Lye9uFXsa3SDA
vS4nNB+0ucLkz7Wmpg/1vZVVT782LUtW2eurcE4zlAn8UeLUOpFIbjHpxzcHaU646ry6bFsepoKR
i4PnkIhICzgfxKDbigKYq9APA6RbgFJY1qd5fah9VEzLOnfxf677afWkyxnMr0z+KqMfTis5e2eC
CLQzE8yXEBoEsW7coRU2NoFVhEfDTP1za80NJ6mpHts8g34B2fetfUmSOH/PVDSkVaVajxKXPYQD
SXP2+0o95GYab5OyLe+YdYL4SMvkpSNwc3mW0hVXf+RqhXDPc7m0bv+88qeK3203dAl121RlysK2
EJrM6fR7zYsaZdBZcuG9inzGH0yaf0yp9eHteFdrv35J42n9VbRgriMC1t04PI8q0XhKja1YEkp4
bdVhTxISkX+lpzEiyy9hVNX71l5pZhFu0yIP7oLsLomba675+kGWhHagWkCgS14kbti1KGB0zAbM
mvRVLo9Qv4ZE5tLBy+GghfG5aZ8UXdJXzQi/jbpds8VWQTlZq7CKNAGxFsrBmMU3powrCKD0V1UB
rpVpX6M3lLPazZQ/EkZno/SBYKzS3yQ5yspOsuIp27RqHyV7IqjIp4GJ117s6KamLsZK6WhG9xQ9
oHqrfX0VI0lcXofNJoQifZRkk5Y7hFQnI6d1k6JMXfUe+VRWkLieUPINFi5503uJtpnEa6ur2b6j
1LI2qY+7ApDphgr44JpVwdhbtHtvCpMdXly0MhO6oVjkDoheDJ1kqEkhb7nO6fHEAoZzWjqDHE73
PdDoSCK9cQy452PvhSmixuYaHZO0RnhXbEbNUp046Gndx025kgGykfwAS0bq1e9xDrKvM7Jynfle
5khSma5SXy3uItSASArUMxBr9dzgcYqVsCWRIXAh3AwHBMf2kQRDwOc1Bil6hsF9jGnSTQaVkiO5
bogQy2oPh28FD5NmftTsJzj2wBoKxxioGERT+5rKpXZCPvPiB9rWDBgzGWUeZY7XjeWBarjf+Okp
1fQvQ2RoB7+RzVUswPcyavHdSLEbsiONmh7LA7O69ISZPz2VXKTHAOhriyOjirziPtCLByGa9CBC
WtWefqR8fQWLZXzl2rsPLMLdyR23guyca0b0VEnJVjH7nlCrsHZz2pG3OmK6rtKdJDBRPxQBAXAk
6OGUjZyu65pzaxwmZBDrmea5IdT33CbWdA5yBCqSSVcca9ap8EiZlXFkbcxBF4eijL7kqdefvZGi
bAwzw1Iqb9eO6q3FfNThkmztwZYChVaHeyWq2svyoJqQE4cyI4IvqBBdlbJ21MYaqZxmngq6sdce
JcpqNALw/SYxtIht3d6bnEY++6UlvmA/dKwgOJZUsQ9SKg370e6eU/zjZ10d0EZrfI0aAldX1QgW
ZkaPuBH95KqrACR4k6VuB0ayq1Q13VDSXuW+XKuhyu1lHIaznKU3DZ480unR12KSB48xas0qzlqC
0NNgTcHC3ia+ma+AKK+Mwf9uqFr3F5c15ffpNlc1oQhTYPekakAEzGclMCSyzLQrO/uB7Eh9ykf0
VGTHmJ2EIacxJSZdmJZhSK0LL8Ja34nindwMcxtwRyMnJSY+PY4PMV32NuxGXMP8tv/iyvt7I5u3
aOpUA5ArKyqdCFP/5FRRZDWp0rKI3gaSoUB6kznYy/ltmSg5mbVjv1NNUlQK6kBuwdxxkyi1o/Uo
rRaMcDFB5YhGoOJastEUo97QcGHaEjbpbS5n9lqeAnUzzdfaLO5D1zYSba2nggygPHhqRvmvPvHf
qzTLJ47wWhHI7zGF/MG+SS3TzmOcbT9SgGYHmIvGEcXOihz5iFCmBB4WYS2ek+F3dSjXeiSfJ0Sa
qxbOQ2G5f/7h2spv5Zbl3ZDLDiLXthWazZ+9+wMif7XjgvLDZhYC96StCPDO3zormE1LY7OadDt2
jAhSizVY75oUv7ZNM5za3p72uW5tS9lkzkLZcMfYcDh4UoDgrAnNjRKUcOUnaJJtF3xFAyZf6im4
xLWpIO7ownPaqsm2JYlDrJfyB1GVT1Ieeo5aRA9hW95zF7PXftGnJJolYlvJ2lOYEPQY6VDbdCOG
Gjc3GKLWbvm4gBC1pSGvFb/bp2mtuoGQO3f0lYqsLhMb0bxaGUayrnvz6GP9IvchddKBNEhAne92
EwZbETbPajaBVizyu9zS7YPqK4c+lO5hg0VfYn61jmLZL2kOLFAbW/mILkffZT43kFxKoq3w1OrI
L6Wadc1t+y5G/cr1ABdclazHHn5s5cXtSZWbBk2tTWiDXBybsm3OSUocs+HnrQuvOHZi2QqpEyk3
hCdI9G9CkkrrcXr/8+9f+cOohjORFp7gl6+rpml9GtXkkFLNUvjZj8yUh5uusgvitTy9d+nr3NeB
yrSooKquzmdnUebBreBa8OfvQf3DOTj3ftGocCJqtFQ/94EVyawH7KzTDyVPXkl1a06oNxLocqmP
ShVSzNKcVuPqjNBjywzM3wejMqwpaSN/7nNrEwr1hWCC9jwQlgsaZpSOCUyBaMzkVd936mnqiQX9
87etfCpVLhcmYgZ021IVe+6FfpJnKDHTSXRN5o+w4uSTY/Hdbnt1RfAgkBDPL/eZaSCRmZovIlhT
vN8DT9e+5daw59aNWZUcQgYhRX+RusKh+mofanNMnMgim4AwA1fhO2MobCkPYanI6zHId/Ch5FVT
+0fFgj3hEWFo1OmK/BRjP/hTvaJyam17i1pf3yRwVlLyQglnmjHfyZMnDdnG7KExB/SqjyXy0XXp
eZBY/LA7mcZIP4c2MlZcIknbPKqdMhpfMp3eZoAj0o2lsV2P/mBucmEFzEPzblVHXYkbcrQ3fqtt
glxUt1rfpHjnE3M9kNu18XQ9YkRiM1oVfk91b2rwu2nlqtL9xvUKBq529B1jYFCXL5KuizNXdrGS
JOJ7FYvg0BKbumNG4UgtzHvAKmfvez18bxn34Vpaxs7DuAfBW+yKukFNTNVly4hBOcDQDYEGv8oa
sb4AQrSqI1crb4K9MffadKbbpF+GJEwG+r7u/WHdgzDjFiCyexsq+87u2jcBSjFlUKMqOwVD3E1R
M1K9IkBifiejmz1448lWi3gXlL3ijJ0eTlRLMleUiTsSfX6jmRKxsiUsy162g8yhcyHdhtnXTEfA
QBKFkh7J22RsmCkrv38HNp7e17lu7PSuntyGErQslBsA93PMEW7CfGrqv7gNfDIEfZzKOtgHk/K7
DXbvkyGslT2b36Xp/TCqMGA01WVObEr2JkaBtFHksKXp3HUXwxDdRfcV8j0j/5gnWNsZPGwGvbvv
5sBBnIsPKV/Kn//S/niBYARgCxvBgWKo5h8AM5raT1M89PFbH7ZXZMPKvWIjd69QGLse1+3V2FbJ
TQMNDZ1E5yrqiCNNsRS3EQxhJI1U77pW8m+D1aKgjU0NEWTU3Zv9g51bL6M/Fg8+Pf+/EovYn++t
jFU0lU6Mplm2zi/v9xmjoYR1WhNZ8Cb5gG8mkIp9bj42ScSNC3zpxhjUwQkkL9/j2aE9hCz2Htrw
jZnYh0wxxH6ZTHWydpbqAb1etld70rLylvmOQj6F46OuNJu+PmtKsY8oHG4Vy59BHBhrIKbZh6qf
ZEfz6i3RQK8jSrFnLbYQrjTVOUq9akttOH5Iu4qyGVefph2e/vyb+6RgW84rS2fyZslCRetqf9LL
TGkLEWCIozcrVeu1HRs+9xMP23dt3WphER+NQTHWeKXeRomgqHY4SGMtjulQrXEvASDug7M2yNVJ
pEEB31r5ahJcf6NZ0p7Ewk5q9C+YfUmDxKyxQr0YOmWddC5FFZgekV9epsz71sotFzWPSRU+10cP
X8+xamGR//n/lfPnD983+h9uoarFSWooxqcfUdWnorb8LHtLhJBXKGn7C25gm6Dtzjf3IYOeaxrG
K3Qy2dme/Hu9Cd69clLdWFbFJtFt/7w85DalXcg9QAwEykrsVlHbxrdcqrx9YdXPRDAPJ4lyr9Wk
61CqLgQqDwAYKI/ibrzovLcbHeBQyLm1s3WfTPtE0m8G2n2XOHsOzT2RGglpluQ4wMPJbM0RhYXd
VdYeS6Nde/TotVhXjoSSo+VvOhnSLilhLbqZDHt8YXIvoe618/wocFtCQ5zaz+bmB1Os6U6kmTPq
hkSoSQoCBIPOFZxBdmpm6pGf2iUR9gDB0dLwxkQrfZHGpFzRoriiX8wv6vDQNFO4Y8rpU6c3MHWn
WUHKcJe4CMFVd9IeGaAg8az7t9Zoj3ZZkeXD1RoYuENTMb4mDOqcCUHrOiLxxElnDr8hKqKKy+zC
CNI+WkYeHmli5U4T62KnBN5wGK3xfQhbla5Dphy8OdHVU7O3oC1BOFDHdAgNGE4FKR1eSS5lA9tv
4FK4EQxTsMhR8JCB1sylUF3MFbiuMx2iZ45DVwEVi5Ivhl6RaTkn8KoWNTc0Q3hjlGMdjPVZ795p
0DfXhNGDAx5jD+ut3+peFX9B6H/wKmrE+fhiJZJ/YtJTbgYfqneFtM6JRqhD1Mblo5gfcEg7JLQW
J98rXmDvvFX4wHdKLi6AnfU7vW2HnQlNtYdLe1VDJJWDSF+ztjrrBlT6xvJvenK2boClurWS3pEc
kb+bPvdC40Jt33zKlMlwRloPx0xWL4NQ1PtRCbajVcQ3PTMemGdjs+OyRH27D3oihAKctOj1dkZI
6R88KTfjIrXXEbfyI4r38ey3lKomy65vfPLP/mJ8af5hjGsaitAE80fTVtAbfroOdyRTctbp7ZtB
fIwbByPDnhRflmW3XEMZMlwtq+SErDcqWe6FE/mAPAzFXwUEM26NcHpNh1BskxjgfCQAj3+j6mE6
YLLsfRzNFSrG8dz/TiREYgYBhcclzj/jzXBiI+tJf/EMR9WwSfv9aK0UfwTfn/bjSa6/xUm20xB9
3oEIyAkQzNoz9CqxiXLlfaHB4BrZkl2i7cVADwh8Wfyc1l2ywjrGXaQNmJjzt/o0FBs8MeoW8wDe
UD/Mjz1QrXjO+8zqqr1vI1Vxp+4hpfMFd22I1nIGGiiYsrfBQmlkDF2z9T0aSvF8CntVeOmibjyH
hrhppqL6mNX/92/UuHqhyL3mYMUQgzWfVv/3IU/59z/zc/51zO/P+N9z+EpHMn9v/vSo7Vt++Z6+
1Z8P+u2V+es/393qe/P9t5V11oTNeNu+VePdW90mzT/pd/OR/787/+tteZWHsXj7x9++/0jDbBXW
TRW+Nn/7uWvW5TMcmAdX/+LrzX/h5+75v/CPv13yqgn+a0VFsYH39vGa//bEt+9184+/Sbbxd8FI
TZgY3TWBT5CxB7jAeZci63+XdSAs3DQwd9sy05JsflFQffbfcZmgDAGBqFLCNvkl1ISXzrvE322N
iaDJ0xi0yJryt39+CD8RgB/f3n9GAioQd367GeLnpJ1lGprKOxTw5z4Xlpg1FbUxmOpJg6wpF4fl
IaGxzJAWrnQom+pWtcPiIHEDP3Sxipnr1/qysZF9Bt5SZqzqzs8PI+juCTAAVDFd2ee08XDaVGSx
xtiS4Wi0w7RO8sSK+WWm2aGKw4GfhHQl0Sg7LA99b8npLiSTax+PtFSsDCtQXeLGpAtyWNaF6uHR
KoMt3TfC5W284256h9QVxlaQfklyfP+jdkcqg7zLugtRqtMhzsO1MSpi73XXWMqY/EWUvhH1Pdb+
9ICOtz31fbqnjswIKJQdY6SQGgVUykzCKF1ft277MDrqHqUTc5b4E755hATSrAi3awk60XeNoqQr
f0SknaOrQMhRvmoESFGiN28KzfhaWvFdXfq3o9w8JaIkclyUBf9DijjW5LsmcIMtYSeqY0CxLbO6
cJvQfjeGVVqlCTPRKGeDpThZ0ZxtJrNcns56I+BXT+KpTMeriLNbBSaSKIxklfTpLYDgVaYSTDbJ
d4aMXMtqv3U27EZNV/vV4PdUVqJpO78g0XtPkEQPXJkIlaG7I6jPOHE/kJvj2+MmJWBxa4qBqKqc
mIE+u0PTqbherkCPov0Waaegyb4VPp/qYPpcwo1ktvtR2QurZzgND95Y3itldWPV5qMdKF9qyyy5
2EY79FBn0MB87kSbmOWtCjRZqomp0zt3GtCh9lW0glb7o0R/QpB09gPXwpBXmZNM3jpB59P0/Wvf
16+W5iWYoJoNlOQA1vJUJ8ANxaH1w80gFRtNDgdm5B7zJmNfyTS6ayWAtJoJJNA6PSLVsGFZoZMI
WuIo/Fu6TZRYlTeRzAHxBcNwShRNNir0qsV76ieuoDQYNX7ptCb6JKMvMPXxn5YisbIThc/SbDnx
quBb2JfIFs183FRqo23M3AnLxHRRzbxAWUtWVV9ds+xrL2upYxdh5SqcD4yt8nvlCbEA2hglteew
840MP0wb7M18PqFDpDpl3aLVqJ1EBjOqTslNmOyzXiImR191qXGQTOOqdkgFNHzojh5K5FIsdfrx
x6SAYaVNwTSF4AlLlrc4cxgvCp6ppLfVMFIplOMvFawW8iovTWtIZCeOax+SmtOnLarGQv2BruZG
ag9mo2RuGSuTW1jRDqRF7OpWkHNCKBurKB5Fb/xo85qybUr2Uwf0IaiSe9An00bE0R6G21VDO+Dk
PWmAqkYYXte7KB1MCAmolUyvcEoACUjMd5S1nxAP9wDxdxUdWSKxEIqp4bmymoc+RqMB0gNnImey
odLSz4zkS9H4llO7Kc3xVZJjMWuKaFfdo2OY6+gmtQaUWKM4i6kkCyNmdNwL/7YZGDAn8jFoXcGH
SmA5IuNYLZykGN/5A8+Eb9xIFFKduApf9HTYy7jevLq6Z6j8wnLo1L2xsySQ40PE+93jmoyxmkcn
9C53FI8B9zEDmwgm5/9TC58vSrV6fqTxQIwSNnmanat0DBCZZ9G1nstKfvkeNRLZMRdCRB+aSr6z
EZC6jcJvukPh1gbnpDITJ0zqW0MLv4Bg2Ug1Xrqyafe91GNxI0dbzcY7wgET7hKcXtG3TqOCmNbG
e23hkCTdZy55DZRP5Xs74mQG7UMqG0xcmYGqPe4GHzF1EoIHGBSnSPq7hnAK3mTzoOQaRZ5xzkRj
RE4VEBksdRZ+V959F3SvtZYj2e++DcxTEPVnF10dO7eR7C3/85WFNi2ws33PhGNttul3aagelV5b
dar+mCflAfGr5calUyqk0xOdc+dxEzC78V1RswfyOLZ6GL0PfnaE4LyR1KJZtz53k6bRCaScrcn2
ykwwxSoac6cSAVd+kUpCJFTRuXWbPcq8vGqZjL88hTAJTd4lqbGuvJa+v2u/GhHXija4iSzxiil8
WA90zekbhWey0ca1yLj+QQ4k/gEZedgRCMIIMo70Jy+U30yPNnmuS+tg0ts1yryTp3Ybe+iP5qh4
bpdON6HXQsSr1vgnS95T4crp4HZq8j1A/if7iO1jlDjNSdP2Q5ze6CmxXJbJbLktxLpq7UMIFE9t
lC0GkNukS978SDuDDqMX2w3fLSbrK4DANx0YhHD+dQ0TGkcJFQUWzreJ1NOOGhvabkgDkV0xZ0dV
In0z6shy4trelXiW4LR2q5hGmMt45UJc82uXTRmTkcJysgnou/9lGMI738Io30Wp07SltguNBLyF
KX/NPOIuAZs1jmSN+6HU8JCb3V4tq9MgxTdjwHCi91xhcpHPJG8VGP1WFlDX0xYmQdTtcq+kTzDw
urFOm26wqJfE2z4ydgUpGqUwEaVXARCGdk/dT9nWlqet/Ajq0aA++33ou36tvaRaddsxg/XDaGun
XzPo6uY4vOHHJpPGPCe99lgo4j4bFCIMh/Y5MtGMT1Z/qHG3ta2ROblU35U+6GkuDfvGRklARtcw
5Lck1d3pU4A/DrcwtThNLeONXRk3ilqBuuYgK3uwS3tTF/F3vcdRa4TRF3x3FwmjhVMY6bGW5HZl
ioLrHYFViH7LbQ6B2kknmVhSwXnTIR6vvKZzSf0mfjopv4qeZros2F7InLkZ/dgTQwqXvEPubpwh
mk4hKUt2RqEfDFk/dAZvuAinR3tIj1UPLzeyn5EnhvtoMn6QXbE1zBKmcy+9oGi23IJw0iiguhtr
5yYJDKcuk29NL6jmFtHWqjUmMz16VDlGLOCXyRbQuXqk9o+AUM1p6WUPRsFP3EjL75qOYJJYX5Qk
JRTvOt5Y5aMWy8w6C/IJsySBjcp4yMslfg7aY97xcw0K6wv9Voohj2FnwPw2vac4NiACBNWzahF3
ZeQFSYDRnZF6cLMqeS3ZDJ9MNE7V+GQ0/4+981pyFGnX9RUxgU3gFOTLV5ftE6KqugfvPVe/H1Kz
Rj29fxPrfB0UAUhCKkiSzO91zolkTpinakx/M3YeOsJPo4K8oYfqbWV8LqWG2UX2BFnT8Oz3/HYw
8UDAG2dlwNEj5mb75FAvJ3dUfVUUlf4L0oEXqCFQEB9RS+d1qkokjVT4VSxWPHrME6mnZKFTaUP3
mePRP3zTnOoL2qfhqt9Hy/nRRiW3D+kqKcJOzzWTmznKNzoJDgFhAl4fqfeoAHByWkipNMhH0Dsx
rjb4GyWddFIyoJRFh97MjsD2jI/S8J0Q68+kDj/qdLmNjOSx05NbLVBJExGuj3EDTCbqGGATzVLS
EHWNMOaIoOXCJV98qb8tjvEds8ir0rJcT8uyb30mrmFmGV5LGgJ4+S5PxvuxDF+tcsInG59dqzbo
dyE90P1tlMJ8IkkYp0xhrmBbu4Ee+2ZhIEvnVd0HDKz5V3rc6ETTbUZybN0ovCOneMRmcO/qBytL
fxSahnnBcgpzm4eWM38lovDVkJpxYxckT8wLdQ7rihG5YuZYmFnlbr3Pa2CIGJjKd1bKbxDFN1jw
9t4SQae3h4eVvOMnLR3cHGWPgWLx3V3IF1gFqeJD8IEU/wldEMOUAuaOhROpZ7bla6qV4U7UX0Vr
PiZKrXtZFn1MzvhGJeoHFPWf+iI2jLQ/Yxf+J3ZShhcFyWOvABJlfX5C5bAfzA4hXNA/anq+J5/7
GqrEFVEnAUBo871H2Mu4o9nF5T4tfYodySGJ7Tccqq6Cuv4z6njEzlr2fST2zdKcQwe+5S16+qD1
FQYKjfMVdYCRajHegPvfuRolLjsSnx2pgEFh99tlZSxD1eE5Xvaq40Pcar1Y5EcHdHg/w5Vqnf6b
SdXdSDAp1TNnT4c75Yuna3YC6Gky/sdQ25ud6YsO59GgfucGD1gO+2k4+kWHcLuMKILHGPrYaf0w
Ak37hkusGHY9DJmfJ7N4msOQx79PwBaRqPlCQtaIN0GkKrQXIrgYEIBnWBamxNMxdhbTL3v9bokg
uwTqnV5VJDDX7bGrJyZBrfBjJ98Nen9dl+M3vYEGBzfj0C/6xlHdLzOcH1sDp+Kmr7E91F7UynkP
quRaSQT9i8oNBu9uIzD3ylr8QxbyEkZFPw5QQdCqix/IXB9SBX/4qWc8gBY+KuihavdF14JwV7YA
rkasqr5qm3eNEftpp72kdrTFCHFfB8PkDWNOJEJ+NQVPCbYwnsjWUS0BHxBceADGo4cW8qZvm2gX
G2QSGOV0MIg5812XMNfgHW+U7thTxdQwjthGT4pKmHFhd53Xzk5wEvm1MeY2mnP72TAR2QeDX472
bcV5DStcM8vsZ6+re60ergv91dSHn3EU/AiX8c21rc8+Ei+hyXjbdU7Mv+/Nyv6zTisMlUAi7LjC
eAHGXrvGbLml5WvWVwL/Cwz1uonvJo3nZYjaySld7ISCvWb0BxKcVrPQrPD6EYZgLIrEC8vqCeHI
qUuEhQyJSa2r1o0P+vKR10wiF1B0ZnzRe9TcmWlroYLjMe8qETqm9FFfDNCJOfqZOOauD58snnvo
zr76UctPkxnbBzyNsScIcA5dF6ksM8jVpFs9QMF6tnITyv0+qmjrxEPN+aGoMJsI5uXQK3VxGtZK
hBveRXE9HrsC5NStqh/yc9mEaRJYaLhxO50ShtxZrl+PMWWytQRp3pd9U6X3+4TQmtkfeuIb199E
vBPfMJAqgPlgNm1VvfkI1n1yMXKn9U3RkuhOkd3L61FAbq5tMMrIISUn5gihG1NSiNTw+zBW6paA
PqwEhJnkuy5tvw0zfmgiJUihH6bdci7GjHF6xN1kFbCXp8yeO4yf4m7T/v3fFuv/ZVltCIhp5adu
PQNyrcLwIKVPZKebT1DOIj04kD+L9fLASbJW2okiV9dFqYQF7MV9rRE3V+Bdvvjy38paBa3aL6vy
0/aMxIO71ihO59UlG7aiEPFBft/UtpMftOuw7nWZYP9ezlKsVF5pZfNGnlJ5VtKOZ37baVRd1tMs
r4n8hFyT+87NQW7LhZG5GWP96FCb7qYb+0d54WMAmpSkYBrCpTXIV5oJmL52s2UjT4X8kfqALRVD
4VJntE25A4LgZze1W6fNovP5NQt7WLaKaZCGGVi0OkogZGqESGkLXIo2nT4/0sEWJ3Nd5Imw90u4
7MIQTylPZQ50gDHQCwDRovz/vviX3yBXbXyOPU2P9PM7z1cvjlTG0IOhE8tL44jWKlrfKOVBtIAc
jxBz4/PJnSj3QWm53DUgaAH05t9uqPPJq6PbMt47ytLuCNzQli2YyncctfEYX+8HueAWOekwU3nG
/U8DwiDkPidmdyd/yxDUdxmqo11FctziE60N/qQrO3mC5SHkJ+Xav93n9tXiRTxusIzl0qMLo5ZQ
BtR/2NInDAvMgKytv5vP+gZRL7zBZFhchfNBtuCptzD3Lix/6ettYVOWCpz1Tvu33yvK7BhAxvTd
wkB0sH73pe0tyY3D0I2hYSlWstbar6xnX7YkuXnZV9rmdu2R0Bbb28Cux11kZ/d2qNAQ5fvl4nK3
/tJEz6vy9YUy6MFd6yDryT5/pIusvfLStcXufFWLGqkJhsLHyx1+actyn9wM11aoDsOu7VJOE+Rd
+ZopG7t8x+XzvzdBuS2vmlw7f0Zun1d/e11u/rbv3GyrWiBcki+VOaMoC+FOWGG9lengZNnsq4OA
xrp2VcT/kZOlt54+67sEtYRjtcyG1is+QlXYCvuuWLoHcFLKlc61njEMXEHFMX0oHOMwNuSKDGZ1
otb4gFVM2U4YfLk6Fm1lqjYHQ1E3Va30B2WeOqBvFiXemyeo+EL15badOfBKKxUKgQ3Ey2gs0Hyn
gJufippX5Pv/9WrhBNikY+WSZquXi3iazSS6GtdFEK8BF3I70EUpfLna601ziBt1PxrTGGJEKMIr
+UIY8qDAk2MncnrofL0N5cJdm+Zl87JvMiZOsXz5vCpfcmSzv7z/P7x+OXI82eXBbPRkwiK0WXaX
j/9yuPOqvf6cX/aev/qXHZcfeDnKv9p3+Xb56iSs70XQOOHeaK3tby9ePn/+On1tHL8dfmmKcAfl
9Pl8uMvJ+e19v/zUy2E6SmDeqDOXunxVQuPSMvU9KrKaQSP6xtMvq6DYWFnls3vo8TJU/4ZftKmp
TnIh98k1icvIzXYiijhQkQn3ccz4acVlan36azHLnWEK+7adwnBL0ZzHSLQ+Y/kxdP6X7TSHl0eh
ikGo7PcJH2UYsy5c2QDCtfskprbZlYb2IJEZKx953ndrZ4YvHhPudmW+yb5tIScWmMOgTssN6Yx1
cprOmE4thxBdOoQHvAi2zJdBhIo2itStBHTC9Xmk9hAR4kIc7CVgiIJrCucr1MuT3FaLojrJzdlt
vudgB1vNHkCr1ptWrjGS2I/R0lCpJBgQqVy8g6PJzLwpVCIGkPNi87+0J0et21P199pv+5oGRj4l
x5yaBghWp41/LYgOaNDjrfsSddqneemraB7lGwbTNfdRzVhyvZ4xZZ6TXNM4Mec1uS8eddoAChNv
npPi2OJ3zablVOR6uKzKKyy3RaO/BLhvbSW8JtG2GGQk8+RlvqBvc9WkPrNrKsbruK5eF3JNXunf
9pEt3FIYrL8S+Xg/I3DndXmhh4KaWueQd7ReTnmJL4ickI+i87YcXy4MvYquPkgwDn4G0bhyFUfD
EJ1Q25WnNK5/DnFVbeUVJKeb8LrLFZU7k6KkNstYtVdUzsASNeD49PJKEtUnc722CEbRHcltNO3J
rs6zZ6tFTJENXTleES/dHWfxHhACe3IV9dfFv9pHBeagxJg0RJrRnmal/2vRkbhOVdJIt5d9cx12
Jyw1SqYogYlbX9WdlvjTCN3qSA3SwpFpeLM0NC7gH9yDobxEcrWnCwn0MNppbUtbv1wJeWEuVydq
NCap9jzjUsa9dlnYa+d02TzflJ0ot+lMrNd6g8kL9K8uVb9en7HUqwMplBt5USrh7swqF3t5p50v
kbzznAQ1bTGPQCKRXSO8p6I+2zMxFxiG+4meIGmm0zhaSoIDNVAaOoPqC80+riHruQuxuT1ljhgy
T26fV93QHnw1Yv4sT6G6nsfz+V7X5KZmDswdYwCw9W6JE93ZtqnzKjtIee+48+Quvlw930ulQOtS
Uj+rHKBpkTuTb3D1V48cJlaKphOmBB0/UvWUaLtxC35JoVm+uqw9RVBMylYs1YtsS7VZocdZF5dN
uSb3WYoC8MAAQra0aD0NynoMyRf4P2rFf6NWWAhg/hO14p6SbDtnw0cR/5Nacf7gX9QK2/xD4KMB
QQHWgor8E7rGX9QKR/3DgkDEAE2A1lqGBp3xf6gV+h/sEqCYOnJrLCwgZPxFrTDcP2wSCYUNY9Bw
IUCZ/ytqBbTbf1ArLBOIyjQMG+HLOXuRH/hrRFuWG+2C2TUYGZbUPFSYAOfJN3Oe4VVRcG+5K0NF
u+NWW3a6SiXX0TEXzh3VbwvqVC6z/sdKB4xba6ndaJLEirkf5KxwmwsKmTaKOYpIw3Rd2u3D6MLc
zBWUbXixoFTB8je6Rqrt4L2LzWze82cwIAiN6XEap3Lnaq+w35NNEC88es15PVYa7RwDc/Es6k7m
bZ1ZwX35mTRAAU1KUiKPe28Z3eiAra7Ymhm197Qwkw1WLdXGTHtnP+M64Ldp+Epku+ZlitWfejeL
vYYaFwl83XMSPSKnrPZotPZRxyMn1O33NYBqjyOSP7fhn5Dk9y3mFdgY4g4+V+61WVKWTvUJjnCG
JdJCOcUWI3oDYD/8l4x2106wudUigE0QF7oPdVf1gl6bN0uUCh+38PRo682nMcd/RoFTb0piRoVN
YWdBc42ZFWbTQ+Yc8yFCmyv0GztgKu8mTnKECncDzjFOqMzwRj4W0RCTNIitVCAW0oABRADgAHNs
t6+Pi47DQAN75HaOgNdx2TiVYriJQ7O70sQnQu702hjMG5A2+0bS3HB57LdNBQOsoVziq0wWNsNk
Aw63OhGp1PDsGYHOXJHg4HZD4g+q6XhmYSl7I4mp4lGXjyZiWsuQbABsIDC9XfKRilpLWHp1NcAt
Jg7dOWDgiwM08yml+wq08qOZrBjUT9z1rp3fWaZOaJWY7Q2IEyhs290sWGPgjxDeWXjnH+w40tcI
ZVgX5juPpw6pfXU9YZR/pQz5xnVt7aBA4N+MCDqMUpmfgh60ugXuTqjqXs0L9XWkoMcsdGw/6IPn
yeUJIVA4bBlEYhScGd6u6AjkVVB3erpYBrx/6xYXJSiJuaNPhz4rS9+xR+qpGA2R6tHE0AEgqQzo
GyF4FspPqJPYIUwU7XleEy4SGo/AjNGo2IBZw4bpSX9dIAP2gnGqdshXtGs+QoWRCq8fZJw4W+n6
jTDD+37AFnmc9P64VEOzSQb7OzRhvCanagb4F+G2rTE1XTr1bYIgBThL3J6JXSMy2h8j8xAsqdpv
riidTYiWPFfG61wtvi0RJSqSbPHaDymiU7AtwK4oA5INrQ2k2EKHaBcVnTtGphuqwUfSrPlXEZbv
y1nclB/xImZvmODOzlA6Y6hSIexFFzd8VasPvdD1TTvn4T6LA/jyyk8HIMKDl197BtFFWqLv7Tr9
hqCy3uadihe6VvyZ43u0rFgJeaIG7SVQPdXeOVoIpdvBHcZpNJKDAUsIFGyv+LHGA2f5M07GU1nE
ml/QIW0z3f6s7RJRh1vf4Zj6xPz4um1MPM9sK9kIN++uuvTZTZtrCvh7syLapxNL/pB+16bhB/ww
fgRG1Yg9HcwjVMgXVVdv6b8nj5gyMimXJXkLao2yMBK70o8IRd/1hUNtnUSuXJhXgQO2n3dwEch8
HIEHzE9DZMtJq6m2TUO9H+2B5hd0lIh096kQzBA0G1JmkWr2TjVJxp5Kr09r7iXEPKglQ2x8smGn
4pnWGOFwW01RftAtOiPNtPcjDOgW4U0472F9usVzprdkKVDLqdyrtKfI3ECPUekfrFWtreuHRl82
cZDk29wBq3XGdjNmxgrrIuNBOVdmFYAcszi01HN0IMUCKYRmkUo+pS9DPAQbjEADj1r6uB1a6McF
tj6d1b4s8BrUsXvqLHL8ktEJMVqku1jy6AqQP/CFkd/NuvlgDzpO7iMizLCyPcICnqvMGL21jvT4
tmREAKVBv2wXqM0DDJDctnyS+Tb2aglEvnfqO+rJSDL1unAh8xmncUyT22XuAqDNsLzBmFlsOuuL
qYqC5tfYuDP5RG5ufymwb3WMEvcKU16EOiq+KBiREx6g4P01nhQRbBbb+mHm2iM5Y9CpgkTZNra2
EWIB8i/jz6WjutnHxSshdYDCSoLfuBpqycbQGjxphHMMDnavwriJ621nRHvs1hBbVdohRCQIQNUf
MSJpPPBHephuY4TGn7UoXlKLDmNuIGkbTewvWpfsNCfAr89SiR5ys5tgAXwoZ5pCp7s+HsTfDHhG
lhnkWIXV1IUK7mMGIvtBJWCMxOVN1WKStvTzzqJORdDFpsTzGxuW1C9L0lmS7rYbgoe6CXZmjies
4dKIKrHHm/t9DWfY4uOE1WIEJIK377FTR0S7OmEmFiUvQIJvaql1fm7r0KY6hfhIdTgujqPvjMrm
UZyZvR9sHNb9uOAch6Lc1ykDDxGED422HAs92ppR9TBlyEMTmhzoZuZHQfx9oOB2EyoqYoaUf8Xq
8dTLYOjUMC1C17jNKUgrLYV9zKwN3OtBYYGnRs+FgOcMNRZ+zl5PQE9nOH64RHpG3WxDK59O6gJl
sp6/ANHCTUfAOJdn3Gtokrsw/cJj79iLXPi19RrPzhd5gNqmb+AIwlVLMZ03x1dCQeZNUrd3SnJN
pxD4mu1edSK5C/iBXZEovtnfoE2DPCiMG6LlxDHO4JLbQ7cl/2O1WIhAu7t52wUkgDHa2GdVcIyH
o9XALA9XUpQzt59AgXmMzBZOwUknOUOraoYjJv4GehJe551xVw7DS0qUuxdPzk3Y0bg6w7gpgyjc
JxN2yLj+EKddvjY9BeSG3g0SuL2PtfbZdRtIkXP6Q59qB0qicVeRNb8kTenBr9J81wIHh5B7FXbz
nsa9dSK0QjWeZN4IcJvAxKiy7LGIo+eirn8og9ilOWRWN2B+5/YNdilPJi67lK3tfQBNT0SYF8Cz
qTxMHnbx5FWMrSqjaXCyLbidBIWFgNwz1SmeQ0cdV71IFf5SxB87K/f6LGf2mXY8cEfc0XGjo/aN
weypqYpfF3Iffgjj+QUaAENOMcCxWotf2d8LZy18NNgNH5VwN6/1gmQtA8W2RSlBbnNzZkdscQHB
8hbBMpP7ZUAW3FcEHgVxOR8TshfT3vSHuCG1Ds79qV0n6XKR4vJ4XpMvWNUoNvIfUSRuJ6EoCULJ
iv3cUZAxId/K/RekQG7Kd7RUTqyEIfZl1+UY52NeDqdVAU/JCv7wMak/sf82TuXwDR2LexS2nu4r
Jb2NwgIeQg4R5STfYBNLsI+d4GhfMDUkUJTb5HElQhH0Se9PPLPQHlPLa9aCT5PbFPjkqtx5Wfy2
Tx7ht31BjO9BazSH3/ZfNomzL/BpIVqoJHRtE0UK3kjrxLlZF2FKoaYiSW3x5TYSlhc4katbNVf0
clmTtZKXyTKRvMzZ1DQLo33eJKbxJU+zYFvIfaodlocWPO7yYbn22wGblPQKgXUEGeEUAC4LVZYF
14XcF7cW3BZMiFCL8BPkoVLZxuQBz6thIF71tBRbCUlJWEaupcvMqSWndn2Y9D8k0uBmKNiQKXO3
isKefQlsrEBQqLWJhf6Vwuv5sp0BvPO6PPeJoDcvrS7YwFajlUswtlort3JNYCd4kouxu8ERRT3i
w0XNTF2rwefVsKbOlFHftmol5d/qsEXiNpIL2064CtV6RxVWN2+cmEkNfrfAWS63jlFwE81UT09y
U66p66Y5JLXqy213SFJmot0WjoggE6d8hwzQY4U0hJCnxGFO24ZIrdJvlap5srRTASd4q3fzd1I3
9ilmNo9ae23OTfpINMPeaoK3JmiyE7TEeFszlN7h2EIsox0k27g7jQU+JkVpWLvUgahuVKGPwj3Z
R+XM47I30rW/ZDInkBSXyzry0CmmmTClyf1hgFY7WXJoF/Gla1pyGHqxMVKc47TFNk5Wot7WfUYa
Zmw4fgvz6Eje9OyFKYrEtkcyJXCuH3toXRp2Y7c6UN2+FjB3OpupNVz9FGkZ9t0WccCqNSHvU/Wr
fhreB5KNqaZlHXz0hii+TDc20P/wRR+LP7nDn0we9MfGZV6mKDF0LFXNdnnfz9Dx15ppi52ISgcm
0FjOymzCFw1geLjETIRDfKsbjAi1psE8IxJlfkj1rsauhKlmtZb9JLQwrvjeLLE4uXrZ+dt75KsS
B7m8r2zFe9M4FR5R7o18LZM4m1xdMM3elQQ7BCUtbXHQfWjrQm6eF0xLfDdLec731GcTpjOLny21
OEbqXlQTTksuVklkriAZGdz7SV2GnTxQO9KO5VqTIjRJm2U6iun+8lpQFPVmUEjKlvvqdYqvzoIc
Lj7Yr4vLIS6bRQtPFWP6fNPGqzgFW/nsMIftNl3h9Cpb69Fy9bLInKTdj2I8JpiX06AKUPD1VqCx
c48QAbVOQbXzvssLck0uMKodV2AhrPZ9YZ8uL0Aw/iBpVaUj4XByUbWV6WuM87xqPV/yvCSVHe8T
fHsqibuYwiQHXHN2EheT10FcELgQJ1F8rFZYRmJNmES8ElEx+Y2qYFq8Lua+NE7EAOIVhT2JT1Y3
biSYMSDbDPXTmFT6wWHgZK0djIQQ5JoEjn7bR9wCrOdRd7NNaQYbWd8t1sevi5E2/zIuUbUNSxXb
nAcULvFRQWOIT/VyHOcbWWyViIxcG/J83mfKeAjXGq8pqnlvDfqBiSu2G9wa3hmqkr9gkR1i+TeK
BQsV0X2hRoA2fPtETsaurHD9XCGVJFPaozN8n5OxP439vK8qVSf+HP6JLuJmZ5Jajmj5LyykSdKw
w6aJ7SmbMBeGAp9sE9LDs9a38G2zw2WGe9FM5G78lGV1uUg618yxL6KaruZK015BKSSyRs1Oo6yw
rwvQcZirNqdbWxub/Jx8lfS8VfUknx/kDfEU6dMGyCSnbf3yrvUYl288V+7/4z5Hcn0uR5Br8nOX
fZfNy6EvP++yL6m5WYOQmllrJy/B5cjyzbZE+s6//fKZCAvBw6Lp28uu81sU3aZqYsFF6ytjOC1z
P5zA3MQOiOpOIlvlbMfbnkcvU3xu5TO0ZbmYZZirvEzuLJfpeey6aGcm0LiXEUXUigaWYRlvzMbQ
vH8JecomPdkORqexvmuWBFLU+IBJdXNyCG8GwuDxPy4whpciB00qSuCMbn0OV0S3MP9ff4/8EWoz
fBt1UewcZ5W3GPlBYHqCSSciKsdB10PeYwwFykPH151IL4yPkdkkNt5jeJrl6wg0nrV7LevcGBXO
ig+m3Ukeg6f4AkpCPsu+0TL6pWjY4230J4LA+qxw/z9g4b8BC6ZuoCn+95pNCHvlP7Sa5w/8BShI
1MDEjptKPvABs/ULoGD+gRcLGk4sRfDA+QegoP3h2qAGqDLtM9pwARScPwzXVkkhMXShASs4/xtA
4bfQbAtrDVdzdMuyNcPR9BWe+AecEIxKOESFZVGCzja2Y853gTutcYktJdDQ+jQIJEycT2fQSFkp
VcRPJlmarfNWu06xsxCSQPcNg21jDkcGLLAYed01koXh13CflTmkznEKTlRkl0NBkdxym4dKEzD2
B1ja2pij6Q+Q89DuuTki97gkt2WHwGterbwwrUhTNcLh1gFOZFy3z+YlOuTaKsls9RMGi/p/UYz/
5qQuTwnACEG2lqUbkDd/s63AUq4JtNE1j4tiuyAJseGHmXKLB+i8LxVlLwrMabAfCrbTYtyqYXTQ
l/S7gmfHJqmYF8z8p13lEiyB0mhhau9WmE+1ieut04GdMygZwxnxNtui+i8Z6FQi/uk7Aj4E/IS7
mLAECl9hGr/p3YNIp4rcxzXz6OAtX80mKyN/yJnfUcF0y/28AA6NrwWlOer/1CdqmGFHs3FeS9zs
9lqDNw72AgIBITFtdqlvxTgf+i7diinBbwCjPr0FF8nrz6GiBzN0SJklYvIyhOzcWtmVka3OWsg/
NX15iLW6RWnT/MyttPWqoLuqszjbVuV0NQ8hSMNyk4L8gjY4b/oQPttVByE71o7qUpHLLI5amsRX
wrkPsRfy2qrHnNRNn5frbAiWgzLox3wNVoDHjdFmuwXdR4TqThgvRyuX4pPMIII7xfA1Q7ysHRO3
smDxx+jOUbRm25KJ52licD3R/ZBjnVVB7CTBfAwzRnuRnh8yU7wyzeB9bd2vBseeUF6qukPwpStf
XZ8qpKZ2WIxl/cHGjQ4CGZnfSJyobPUqQbO0ljFCb4Uk+4g1xlOBbNBvphwZLgdRypAQlt58MPPi
KwxwONPHYW8nBeT1WftI56dpoGSWTuaHEx01FBpeUHf3seVcmWoFctb0yE7z9grP112YJe/Lgvdt
kK2PE/j0LcigF+ftTW0uxk6NEIFSltzbRfGxpLPjCytXkZTVm35o3sj14lqOwA51P03butQRJzgb
hAFXubssiCuKYoMwFT9S7HPv9KCv8dvZGIF2jTy5h8j+zTEwcSclcQvOhdZDQ8gwTKfc7j4D7MOt
aMFicTF3UVx84EWPEUY32ptAHYodrNUHhBsoW6v5PR+eG9wtieQsXqrZ/N507aed1dvE7N9svOg8
zOV/tEn8QARf5WlxfNekncp5HF6RXr8vlq+YpMx2WGr5i0IQpYMDFSEZ1QJpdVLNNzuOqcnrN7W6
NH4JehHPWHumjYK4QgvxYtdy2g9O5mXpUCY256MakXpJMhZG9HczyspI766jstl3Cm7803hs0+bL
1h8MdwCczJ+JAcm2oTp9KJq1rfv+lBokKiKxKB0I/iWzxolRwoTlBcVBG125nW2wzztioAILuSQz
XDVfnZTISXi0prJcJxXUJuyec+jJIfpzKvM92uwhLh9x9/wo9fY9ygbysVYQgrk18V3fO+dgwInC
jAUguHAOrUZyc+pShFaVZGO7AR2reFpKhpJ29tk6zp8Bv6XJ5lNhGh9KG1Xwj+nQ7Tbx28m9jwfr
LeF6akl0R8TRVVon+66pnwmxXYlC97ZlfQUW/0BhfpgzNoy2huNtETw6SXWTuAr8phDqoWI9Zmaz
7cwcZaDuAnQEgL5LPuzzUPtZcOfhvTmtouTsuSdgF0MDnNEETAxLjVGLLmXjkRjgxS10y9ZefZCy
nZbiC7xgsESvgTs0+MNdiXtACQWMIz/MtnMfT+lDIuZb11AOle1u0BRSFrT6cMuIju7apT7Z3hJH
ZmC+iNIRrd2xpbyfNBEi6OBTt/JrpYi+oc5vfDFPgBxC3xDp2ID8qffn7027ZROIckf5BY518pGl
9ma9v+e2XAVp0VWTx0eQ4K3BlE6bG28xw/ehLmdvGaafzCypQSDAw7mKkD/tPqi0h/WFxLXf0hF3
scn91LvgMUSKz8zV8OIAWa/jfHcm4zp0rgJA6dYNd0FNeN9xVgGMa82t6XoJDFumbeyqflT3LQVX
FQ+zFR0gL8CzRZP7cWTVu15ET8FoaYiD+iPoI4h/h6yr1cId1fI7OFHHotNeDWtrJk22SW37VpDE
jBfYVRpbb2j3EmpVJnaGH6pdxJs6nq6XGJUGguJt0eM6gvvBxsaGgMkrJe6+s5/aBhM8zFV85jnJ
cSQ50Ld5vPnoDQOeXy8GJY8s01YCjj7uDNO4y6rmJYime/B22w8L+0VrkbCl7Y8oBuQBIvphtKgo
u3VkzgqDeNwkMLuSL81u/ViZLmCTwzPQQZQWGd/1CbVTlRWbpMH8xV0yuhDsXaccisIMXiZSGA3g
x39ORv8g8CaewvxTqJN6mppkRIIqrt0R2lYYTyu3cah2+mzdhSiDiavNj4QXPU1KOeIZPdO/8OyZ
Nf7nVPvK62bAp6tE0TQ4Hm6d7+kEhT4J9I9KCV6bqL8xgt71CqPEaztU94YpCNlVb3IbrpOuWwq4
14x6fi4816X2U1EMxmvmW0KFSXHst9yZXUxm3WjzHdfnjzlftr2wjA+LgUjCvKhR9M4LTMRBsFSL
bdrYt4CK+A30NMWqE1RT+AdVYzWvZ/oF4H5A59Hcm6tsR8XvjxIDPJOK8MhIVwvsbdzqRmBWeIVZ
4Y/FUYkkGxaoE6sbFg1eaVtcZjVv6NUSZQhlgVGUP2O1AmbQSnJy0OPkZM1QKDh2Ifp3sJFg61hP
XRiH1wPF7ClDM5nb96o5crHN8ccSGx1ExnkPVfsZwl+xNxUqbhogWG/bTyP4WRo6J73DtUP1wKhO
orQMLwAkdOi3goV8LgDBvUWTuNlZWXIzBv3r4piAmTi1A5ddj535Db0sMvW0e19PXYcpLh04hGnL
egvr/seicBPnkfo22qvqqhjRz9ivoZZ/Q2IY0dA1UGdMzBq92tlm7HVm9mMoBljgjLY7BIbe5NZX
bqbco7L5bvJA9BfT8MageBbFjFA7A86p6/LFCRcMiLPbSNTHfhaPij7eJVWzQKR7Yvh5UvrpCWWi
BZQKdBMs7lFzibQLwbpD61n+dzwefZPArzybs+P6tcQ17vTU/eYk4mdLSCZmHfYLJaUH0in3wmy3
Y2oenOBWzPWd4jb8cJPKY+ZDanG9rsGvdHLdDH7D5zJQ/wjTvt1DvMShxtiKarR9CxfpLp/tYzcJ
w0e2hpSZciBdvTbrRN5XTNLnd1RJkHtG7TCR4I6HyayjUwdiJCzS9jHcOVFsIewyVpKDIhj5uE25
q/DW2pGMuoWO2F2V7nif2bq+Vcok9uqCwOZKx0u9oayP38nG6ofqOjXR4XbOsEt0ZjCpaXw5xK5d
jUREzDX44RKTi6wQJIf96v9j7zyW2+a2bf1EOIUMrC4BMCon2+qgJNlCjgv56c8H6D9be7tu3dC/
DaPAYFKiiBXmHOMbZAiSFpNCwsaADq256yFXZuqj1ntlmZRBaKUHMi+4/LWR1lLZH0Up/iRRS/eB
3AjPTfngs3FMrmYd2yDl7hHpMA0QIHw3cDDUhxIi006LkvumwOaUCUXZ1ZA3GbCIt6mRKeUSwqeE
8EZ1SdIo9msyYyGJ4Y9Ra8gK+aieGgfuqUmfb4bfvCsjk4T4sLh2iuYxjgm5p1LQ+QNIa7KplQM0
iH6nNPQaKU9XXr7WN+l+U+pEzkShfK1/dmt1dFgP4Ghx1/3r5namUURtt2rq+uC4VliVtda6Pfj1
H4y7fK3HyrUy+/0S2xkwlGHvDMpdsxYwK+CYyCpU5nbjEEeLfVJ6hxLwkNAJildFprJWiJX1C7Md
9PU9txfabtYUl8s0JZ5nLWfDXKM/up1masj+Iqy9yHV/TWuFu4yN0CutEQVxqiunGsht0SrwfB1s
8Ald1pPTCmostYjOTB+PjhnBoZmJpLJqPpb15deX2c62t4g2Ifp2Z76KnFEWTnDGGZgiJWuK42zL
BKO+yt+rGa8SCQ1wcMagKaJ2V6daeRKtql5CQbZdHrvLTSrWHZNh1QdDkUdyKJcLX5n4tiUu/XZy
Y22vzDBFmkaWQV5DWlh7RDdxGOXBNJL/TuSV4KpcHkHsKN4UdvqDE0VwYEjz27OCYTWXA6OHRmbB
EcPepimmdW/p1KD0IoNCSii3N9PrWsFBRrAyy4tqVmhDuw3r9nFV4sFPz2KUr0P1ynqkOhHFllwl
cfvSQUpnlQhjLdf3s1agWwL4dKcULB7cAn/pAixW0Wq6MxrvL60puhoH6xf1hY+lXbJTUbBKlW2I
S26fy7yG4WrRY1Zq8yHW0rOY+35nrZnRtmR8KGumio7wBKTGVv66MCG5KWKTHG3VpVnHWdMFx95E
7X1BA/+ia60TIL9/NDV9uh4XNlNqMct914Pisyl1xFgtbzXy/xD5Wif2+KBhhzC970Rn7yIuGZYa
5fvQXS2ZggrPZAIDEFteSo2VGJZ4+RzNCbk9imB1iegLTeaQ/3Sc6L6CPE8BAPLn2vl6Gpfy02gY
v0dwTNQKu5MYQ4P+y/iryYrp4ND9vOYr4vqu3pVsxqPoCEOSNabjXkaKf5cB0yCxt3NXUzzJAfyQ
rcMGWcy3pj3ckXItDlkfvVtVN5/qynzPJycmJRok3ES4pA8AIb3pwi65IZbCpGSLvLPX7fO8NPOT
YisaMHpIc1auP4APd58iRZYnZegLryIRiF09MYlAuSDW1MsAGoYVa5m6+lW9HpAT4oaGeRILLQuA
/hLB5Nh3WY1ZOemna0laxJ0Q4c2YavnRNToK4dP4jCIEawYxQMvi3JG1WPbpAxIxcZXk9jFGegfV
h0jCmZg94m5Ac9fmz8SG9qkW2bAfyX05xRNBtKMd6UEpmFXV5mfIasRnEjNO0krFKR+qgMTp+qZu
iM81CWc42fnkJZZxF42ZigoFbgDZYt0xlzrqiCdNUnhAB3Vtk4t8C0VX7qJcJzJ+iM4JmJ59XIS/
O4J0HjTwJ2k5OIc5NtGckdZ6UrTl19BO2TEhjWNSq1NfkvMyqNXF4pvbSnuPvPEZqtcZ7pNxcsZJ
7p2YiK1Fyx6cFU4e0iQY0QY2apH4tcMXYlgMheVcdImoyqx8nWxCphKON8Tc2Xjtp3vKxWJPYLj0
GjOzjurCPl6zagt4NFrLLSiSPlE3UI/uWxqkUd//SclwvO0n3OuF8TIIVjLT0pLRObco1MhxaaLi
rEVUu/vFOGmx3JMQAx1tplXDWgJuZpu8Gkk1QC0hXKnLkBCU0X061zehUQxBggiTDQjxTQvMl1K5
1C4RJppRpIG5vCxqLgBBF+UhSfMz1VJKL50zUVDA2z13F3PM+svq5GnvraQAY7Pg6A9dczrYM2Ft
bm/Ah51KWErKfMt6Ot1D8XJPoXJYMkLtVIhAzNW5EkTOfBNmCy2u3Cz42uiCermwbywbE67Zlohj
1PBsQmB5tpTxZzdo6nX7o2mV5IlAeKKSmv4ujLsVxfgGpsOCBWcA04pyMyhNLaBpsCLAWNq1Vcsi
m7wX9Np6MFkhncTJ/U3W83xYxh4wKIZfx0KjXXeWT610XxN27SNNf55RNB4Hi2xrdC3elKfiWKvI
Z9uuvGqzZ9Sm1w5Jo0HUjSHB94Ao6gv56c15yeVFr6R6T82SlBO+nLt6HhG3gYMRZ2c9bGdJclU3
TMlKozhsjdbTqSW4eQiZHWPlHA3pcZwHuAKinoNQpZaktBM9/1wByzMbPWUbpVbOedx8loo2B3Lt
F6bUi3caGcBEA85I2LS1f/h1mtQTAQtmk5+LhvQiErLp3uSGv7h4xm3WJdQX0/04ZQsdEzbwXYGS
Mbcc1GnS9GMHhQM7DNfb7toOsxQvU0+pA4M2vioz0Zfz4OjDP6dZRRNFHVA+F5Z6ntfDdobCcmEf
2I3/3O7mPPGJhC78rY9rtkhHtrNy6/BS+lilJJHBfqf0tgeQbqIRJWhlt3Wqt86rnhJdplaIXbf7
wm3p8v2wzdwfRHKVo7ZY4zKIud8Pbi+wHf667/umqqbYmGDV6V4bsQf9/i+Nw3o2KiHPfj97e1QD
dYi4bm2Xf52SerVQfYvAxa93/tsj37ddxSYyAewOQup18fXXa/51k9zxmi0weSHbA3ED5rTTJwfp
/P+8wV//Y3vgr/u+b2oTV27S4dleV4sMhET9mlMO8GOlRio2/TFZxUSRrA83JgIVfVwNbmn7kESO
io0HadZ2cMKkP1M8pW+23XbXRyYJqYHMzCqo55nNm10UxOgMPbPorDzmpfuEkJhw7PUbwHX1ISj5
BBaRKGrAVxxB1PpV6KKWDX7Y4nNw9fxRdMu5CKfmoBhFPF9yBCHoqARY2bUvjFvgdSqXUzuMv+Oi
GvfIde0ovO71+oywE17VgA4/ni2Chxz0PXyLoKqxTreGZzMD7tZm9WOSOJ9xVd8KEoIiQ9wR2fBm
VxkI8CG7oRL72fbwMZO7ZurV3dQnjl/bCTbs6CcmOeBQCJq1wni3JWpOCj7dTm2Vtx6Ak704ZAMt
9VFppo+sKBBd1tPkxwrKN8CUvHs3X6O4/wxRrTPHPJaj+Yzm/ilu5jrodfdu6yCUNEdB1YwfxkiA
D7RRz9brH635x52o5Fou0Gt1OOrFaVCpAKkkHiH26v6YpeLFxnRx4uxSKNFB16JXff2dFdoV0vAQ
DFwQd4csEGPebfQ71n9pD9KzhxISReWjkpWXcRJehwsla5C7W+atbvUvZBHB87838+ZlmK0HqyJN
ozLNQ5cov6Vrqr6Qya3eTI+utjzjPpmOmrlGjonqqmvlsVawnrF2y7IwO9fQPY6FmB+I7RtuhvDT
qWaWRQ2a5Rje0hxKuZObJBSHQgIAik/CIHYSLXALootYTnYDIn+eDDfaNeOydy8tiy2vzlzhC+oQ
ogH3tbIvPTNl+R8pzUPXPM/ZPH5CboNxI9Ddvc7EZjVTeNL68KYBJiAGcd2VDcOksS7Pb1Q3fTJh
4u+cSjw6AN7n68Yicqobrkkygrs8gxWB6iFNypvKxyiaq2zQskMVwU8HDaanP6YwbinCkjHm1ukF
E14RoLxNWb0mD8jLEf3a9XtlFPzIUgQDAwk+EcPx5p680LGxrT3fnnE36o3Gy4iZIEdks7S8vL6m
CVEQfLUzawvyDMCzzHW1vVmxkEfNu2b6VKHfFL9bZZy8RR8QgmEAJZE0ViC+FpkMUSrxAdZjSf1p
Zi/ITv3sDsKbH4SSqF69uL+dPr81HbPz9Iks15CArqgK7yGiYdcos8ijpPjkGvYcOFb4nCCaLVX5
wqbsxF7C3hUDfztTFdAqTesO9yBNfLCoXOlr1nf+pyJmLM4eq1x8uiPZt0NVn0WGAQkdPeOB0F+l
athwnCYfBlLqmVRUPT0v8cvYzS6FB+o71O+JWMrhzlWFQyEoJ7TeknaPEg/RMENKdszQFe3oP01m
7+7qpbmMDp+biLKfs1BP/QR7zaJquvAR1KVi+VP5mjPJ7fX1Wqvtgk3LubY0Imu1mzAl2iJn6UqB
0wiyjvlVsdonvvCMNDZQC9F2eHd6socIQvJI3aA4vTA5YrxgITTBkVPhdSap7VUxrJ8CYwypgD3d
GxuVkE4kLK0CZjOcNhDKgAQB2xII52dFD/KImTsfSwrFvyTlnoskMQe9ljGvusPJr4D90b7F1ORm
P1vKI4FRtJZntM1jmDtIw838NpML5SblZzE5NKhGrqvVBh7ar3olQn5ePkgtHeh/WcUNuxW6WgAg
TUSDlvjA9ESRT2qv7iFqJx2HHK6pZUKH0/5ps+whEVXgjKWL2yp6XhvSdLsQrHRxd3Dt/NASYxnY
q9TJyYBHjg22UGJxsp2WLdPOsYrUm8f0RIJd4pdFgQWgW3/9zkl8FxZr0xoWlTznkDchO2aT/eBk
2LwhylxpqXedouCygPWlN7E8pGR2Bo16kjTSWuTQACdMen7m5+CyG24sEBLK7bQW7IHRpl7Zn0rs
U77eJ7a3+otjoXzocXqV5dUHsc3mTh9S0nooFV6uXYH4cRCoxAwlOaC1BEBYn0J9/mi4glrKzkSf
4v+gdNPNya9w+pwU0rQypGskWN6MGu1dhdI3cLpFpXSq2p/EOVJwq2kdUJHxOvCTsbWUR3ZOrVew
mUF36lbzikvO9iY1WIwVFtg/usZp9mHkeh5Y+UJFELUaSajj/QJWLGMMrRXr2cm0C3i4GhyYfqsU
wxT0mvnWIazccX23+Mf4mXJUOyWpHiDH7Ns0K3rPLgkUcKfO52rn00fl5rFESJvtT2E+0VgDBiba
goFq5gsRqi3MHOXB5bLcFXVHUAgEvgrS0mEyROZDP82VPy1oBeoGdHZ6S5mYRCOugal5yfLbvBKL
Py/j6gbzDKPWr/u+wSxRO0HW36gqOYF1D7XO6K+FCu0X5EbrNQuLAz2PjpvU5P+rcv7Pqhzxv7X7
knD/FlfFf1p9TaLukOr8Q1E3/8vETYLM5h/P7rfVV1MNWOk2/rEt9HNTxfxj9TWc9REHWY6L9MZ0
bADr/2P1Nf6LqAFYCkDeMfxaANb/HyjqOlsjtDcQZqKqXJnvJHMJwxE6Ah1+DM1YlT7/oc1ph8wt
J1vDTp44l7yiFD7OLI2dTPjUa19GxO4ETCmsJyYomMpjhgUZmB3lxxjFcklr/cLEwTChmIR3zIjG
Gpo1amqaJxEqylk1UaaaJoLrqCW8Wz/FJIVfWATUqpV5xhCa3th271ND+PEiaV0VgLUMd/HNWTuK
WHCF23DdFqMgvMqNBj+NWdTole2g3rdeamqNXivxGqAntUEHTc6qLLX/7UA+6aQnpG+oiW85Qjlu
j5O6trbs1qc2Y+WcsyKSBKxlL4J2wLmekZ9uh0jWOuEYbK0zi7lhu8lSNkc5jML7+8nbA9shWf/H
dvb9AlgP5U4QOKrBlwSJ/hnLkQ2HS9YJZYnish1UrYdiuoT2EbtGYM+6fhaSTe/XGZFdBVA+Ep+y
gXKs050wu7G6XvILvTB61EIo931DLl4VksG7aCiocFy5BiDh70MKHNUDTkRPMsPKhxtlsPxBrNUG
S68viZ1c0RheAnlT2Bb4aqmnB+I5ErZAxZ0+uh92zWpkoH0RYOb4mS9sDuOkfnVdAjjF7NyHY9r6
amy72Azckkm5ZBcbrSJE5VdP2OXOGPL9gAnA0wTxMPBErwwXPy8gI8fHg6rjSdK162mczRkZBF1j
EdnqPm3ToxrP2Ulx4ZrqMsIM1GvxlTJ/GqVWXg8Iu31+mutRlsfeMYkbNfqrkDixtNPfoxFLbjKR
OFsiortuFG5qLTJKw6qYFlprAegNSyLJh8eZavWUifnKnnoRtJakPKRY8TW4NL6d3ZLvx1zI42ga
R1mXxY0ZrwL4oh0OxhixVtCyAQ1KO84Hs1EOk4kOxyVUeqcX4xUQcPPKsDv0L5O8QDG2rtQ8sQ+O
u7xsj4l65NPDwlaE+sB8wxPsFF+E3ioHjV/9mggZ41pbf+pOxi+DsnImE2gd62PLerCT1SxpOX6s
Ls92lKIdgTC5m7NyuWpHfq3RTvg8rBxEqfLhLF20X2Zm6lFbyBac+2u7Xw0upESzu2T5vcdu8B/3
je2vNs5uki5CPZ/FxUUhWPM4K+1eJ6QQRih0Kcmbo7leT7c7vw9l7EAnpijKANjhLKXDopm8c9rN
l+2WvkpaSUFcS4MOUEtaMiufLGja+8WKnnHL0xueTf2C0AFhS3u2Ji6WxrDv8kjzDbWfz0mdK/sM
w6uRiencW0vN4qk1fb1JkHjY1NBO7nSXoa05r4VkAgyK180pNYLxPlaCHcDmtPpCt22ntQNGRcuq
oxrW+eJ95C7qXPIgxrO+Hsb8jSgV0AWCDvHm2oJDzmcxACrM8um43SVatlMa/JAAPXBLGBvjT7/6
9hKqnHSn2bWoVVQEbZN1wJEa2Z7JrGCraKcf2TQMQbyq0dP1MK+4nu1su29yh0OaEWApNYLkZEiN
b9HsY9HBI6wHsdCzlA1bRvFmtCLfby6z7UdaiuhNS1ot+Poke2r0hAcqHu6slloaG04wXcdZOADt
rUVjzYSiRpQsWie+2CyQY+Al0Dk9I4Ii6GygnM3GtDmYOhVvhY1NdC2cSbVUIRAhTDYSOOBWdEzK
5pD3It4Xij3vh7R7NpaZ0Rhq514nSt4O+dCTYW3NK6P0gJmPAMvUcnVV82fsDOGPFOZxUBj0ouSC
V7S8kgN2aYt9eGkM4pQgDO1L66is8oW1rWZv2vDtdDNLfbMSWYDvDDdRql2lqDFAbYiR2xdgs0lt
Z7KqHjq1r/ebfW6DP9pWwnS12dzCfp28ciQWpCYibHVwMiUp8GSlzSAol2DNjJx9SdQZM/Qn/UN3
HDWw+tDcG4u83yqjxCwaR/ass/xlyT/RSvqhhTfDF1qZNY5H5gbWJUEe6qTFhhe79mfipphU12cS
E4obBAHt17OJsGCLHFYAA9I+cIq0PrqjnhBs0O3b+dTArqbvNVIjYjgMXApWZHuZP/T8YURJcfrr
d99uDl+QRdKAZhm7Xx8D8YyeriKT3D6U7bBZxqzJvsr1+X0k/9rbbIImQKTAohKAME2o9AETh25W
7AEROcts/YISs+0vM9b6VqfCS3AZ+fZrbNxyMzkGzEdFg+pX9mey6a9GqyKrnTYDNlAqeD2If3Ix
kYkmttmTvodeBC5QqrW4d6n3gYygjM0qQB3iR7VjgOgLrKIiHWmQTk4Pt3PwmxWutR3Q9DOAYeOg
0mJBCxOeTZ36FA80rFfrIspThEBJeMxt5oK6JUF9dYB8G+G2s+0+ufT3atR2+2142w7GOux939xs
ckWiUKuInNaPq4i5ta8xUHH1R6rGaLCdbgcXexZNfWfVXXRXaYQCslY1AOyrcXU7dBqqCF2G520M
KhaG9BiMe1kKwGokxOFfWJDFqa/b+27j7faz/HVzCQG1lXaxR1jOglB4WtjR7chqsHtDM7MpdvMf
0qL+v5W6t4NUctMnkvBYV2pkXmlO0xz0jqwR1l/EDCjxRTcVvAz1hJ/+SQntTAXlzTcTh3JQEdlL
N369TL/AsOYqF3MJVvrCQo5hQyvd2qUD7Wl9hBDeZGg1oyBxwU5KR2dgboyMXFGZHTYX5MYmLTYT
yzemdHvk+2GtOMq+N04bwvT77u0Mo1N9coZXY+XbQdW0jiTIoxfh1mZc3IzB3ze/zvDfnYyRob2x
sUBv91VZBE1z+xxry66GS9pUB+Cq1oEMdq/UsSGT3qZepYOzXFm9OA01tObIKeYgacs/STFoZ00x
tHNTQx3ThEDnRwk5/5cvdHOIlslaOP42i34/5391nyOn0auUCA38vwyv21lROu0R0vKXjXW766//
v91nr/aW7ayfGsVTFIon26VX10Uy3m6nTWuXoCQnfV2wU9CYGNB76toN7Z7jZFQMi/+aQr9vbmfD
Allltz283d6m2e+bBVEexYD7qZvwG5aaOn25afXVPouoF9XrNgWN63WEnp0kGYkLLF6pX9vBVSdJ
EkrXu8ehGb3RqPur7TCRcuPPzMirexNVj0bkXwgIlhmZIRofKvagEDGrPJKDEh5Wu17fHM2ZT8Ou
o7XKup5OYmXGYY2rzn8/9G/PSvp0xHGHGPfrWWWAWK0+LQ6jT7CR0+R6NWxn26EvVPnPI3Vmgwzc
7mXXggRkO11W2Yi22S+303kDQX6/ik6tm3TFacgv0UqdrTYDpbZpWb5e/N/v+X7JcOVebq+43TdJ
3T310EjWu/96Vgzuef565Ot0e/evH2R76nY7aRyetd3+esfvl1LTsvF0YXflxXFmBogRA+H23n/9
FF8/9vfD36/+f3FfVVxSp1HbYc9G6LSE8yzZj4I78nTbh9xSG8sRdMUTYh0qxhAQ/UlrbsxUBXs8
Ah8YlvIlTQizqUT9ktXGwGJ2AcbSquZBC507mU31T7bCnyzR3zoHYs0Cjs1vFqXcVzpP1yoz8gq0
Ml4i4+eJbEy/T7PwbIsF7SBJIUVIcI6U1JPzRHT7ruqejCphpsEFTDcYpbs9DE/LSB5F36g/7MpE
9q5pICMIHy+psMdJu4N0LjzqZsPexHFDPLjc5woTn+3sO6A1QcP6FApL2nItdACrZRljxazzQ112
fxBMJ6vsPPRidfildxMVS/unmwKUcuoU4iC0PLNt9/OkvRpKjpZsP1R0sPWG8thiK2gNepvu1VId
M5nBuuNzy6V5qaquZ+hLfsUAem6Ihh/n91yEh9QoQ1QeyrCPyvhHRzsHpWp8Mhs2pGU1nSPDOBhd
favVUcefqlFI9+p/2yFcCVVYBz2kIoG3fR+17Nz6tvtBdtRvS/Fbey1gFDNzK/8VQ+P8kE3h3sj2
Vos8UdYF+I3cDuLceKd9dy8oTbwMxTsN8aBnyXU790DeW9a6TYsOJlHvmtmZkQoYOp09p/UoQ7Pj
MHskYPbrQpS3b5ZCnqoMCamaw95KjUl67LIPU0vFkAwnegcAbxEIiINwuzd1kbE/tdELAvj0ktF4
8iicdH7N9jEoteGgmJkNkd4KJurWe2BZJeHd7lvKN/2cMlN7mKQWrBfJ0zJpz6Gzdhd0hdgcFqAF
RMbSsrXD1IXnUSXaIaZXfhwj7dEdW5I98+oUF435kJjuo1vnN0QZsHuPMnipWgQJFf19M43+oiuB
oLCB8jzMD4ktDspI/FBUAKZK0vC3Msgr/pFtg5ndQzcO5ihhgFvxFBRrGSYTFljgcPy0wrljmagw
FvVWJK16yqKuPatOeqUSQnsrZoW6tJKjnyEMRPJ91TQyO0yE5AMZ9iCUZWCONB9chCL7SXc6hPUk
QpF7bCItO8uue99go67qTKex/qGYLsMqbZ/cIGgyJULUQpTDmqizrt2lWg0kmBl1OJgX0gWMA1na
D6VnpLO6V3ItPJRW9rMxrHdLWg+mq6o/a1n9qBmivHnI1J3b9Ko3rloWfRmHa1W9TvDEeM5Eo8XU
q5Zn0UUGExbS172pSjRxdDHHTLu3q17ezeUn1NfHapZ0MXSX/kXM2PfkXDWqyB7ausL1NpkUsJTf
C7X0Mgn3eRzDusLVYKcuoWCR3R0ysg/Z58vEKwf5G62l5YemeIRHJI/NpU+leTDNCnGvjfYPgRQW
KCVf5cMhl5t1Xqhqscxz4WOuak9i2iQKJITB/R8WuYTkTcbohwxOVTGgh8vTQ9LTNSmkOBcYKZAC
pTdNCOfHjrJX2NPMAVikZExNHYsDRpCGRWhH3Uevy5ZWV/ijCKE8tTZkays/xqP6WDtKeM67DIa4
JYKuMS+ZSqSeMiFQTrUx2zto78dOADthjAJOVKAD6djjmhO76E7egJa6iwbDxl9ASpz7NPY4qQTB
GAjc1N/g8S7WbIC7H5O3ZczXeDfVW2mnOzwr4b4Uw3Woty9Ga9FpUedyPw980PrLMOSfdYLC0hWt
c0SqvzLsLLN+o0zB7zTQqDC17JcIpyM61yctRvFCN4q0OPrf1RLnhxR86y42DVTatruHmeC7uGSQ
EF9JA7qprPKHYdZKdJGEzYxRlwddnQA6nFHhpgSAgSqog2R666PxdXKBvi3jcxflZ+pX+HskMoFk
eEayCfVKR3sn48usTLelbr9jeuqQvHmJg7BxQCfd0MernNH1J/VzjGvVH7Xh09XKYxYPKkU5ZwDu
z9cvgbFFKXO5wQbJ7sGNs30eFXjoREf/0ATxS6QfgXB16ddGCbWf9ZGPOuC9HgM3r7BR9QP4ox5f
dUNEC3Kho8tUlR9y0V/nhuoGhogSLPgw7NRS+z0DJdilyU/TJL/OImJsV8nhvScXwVNB9Uk9i3dJ
rEmkCHSmXgcHBWlYZ86ROlRd4X20e/MmksnaKcQCNM8u8YWe3dE/EYWd4dCKf5nW9VKEZGoSDBKP
ZACYYf/LNDJIcLO7b4kD723bvtHK+LpVqxIHJclzSHJuqDe7+xQ6G1s0GpA95eFdMtf3tDSPzMLE
bHTmPnUSI9DT5QcSEtIW0o7ccVsv/ZhF446MvHqXjBmujtVjSI3diKc3U0ctkPIXkTJ/wUY4sWbU
/+jVXWRRhjKrmaBLc2YofLEz/SLf6jh9NhflDZc2gGbYkx6otOzEdvUGaxkCuSi+NQbt2oy18mDV
t0Wp3bkL+USlSJv9QF71IrrKi7pIwybIYBzTPewH47lrSDrsY+ZlCggPpmI8OyEDZJbU6n0dlf2h
LVODMo/yANJyCQqsIsOAqq/vCoQKRC+TDghGLhbqYQEUksGO0x1U7VO/XCVqcTdVKsVq/mSFg0Ex
ghscgvoChe1clDKKT1VVW0ezzfdh6mEszG5Z+XVe5DjPNeSGvozvnKSRF9I731cphVa3CGOTxCN1
F+VbSC0wTt3A7gvAAJpaIoUMP7R4euoXPkeFPh3qc4wNzGOrDgPSuWhYwQ76A7nOZyuCA+eQEKQY
XaAiBQtqmUY+BjQf2u97TqLj3mraEVcRETFC4qSx3DfIUwlFVJaAhpC36twWtOcwHRjOIXXRPltV
9Ic9B1V8AtLFj1YpH0QdDTvNTGZKwvWdmgCSqQ5j6eRnPU1YPqmkh2W6sa/78YFdLhM1V12rYSQz
LZeyJ+idiZxHpCvzE5u9R/x42dWYaMGITqAgGJbRXFzH6zZkKR4sdp1+pg6+5mbL9WzU91qiaheF
njyt/YuEE7HTWvJ1VMhOEAqb+l4MLbVmVwuWCA3JEtW04ZvqQkkc7VXG6tZhz6f8VGiV0sqeWlwN
+CaqzN1TbSrvokQ4tzMuja4SrwxHcBtZzO/pf4og7yftZmizS6uqZ1wcMki0aGKmLWnB5gkdmDFw
ZvSplY4YxpynO8dQi0DFQkv2up14fVLTBacyeTRteNpaf9QjSl9lUV1mmX2ic0xoBNNFUPvyo0rN
34nCWit3EHmjO6ZqnKvT7TiNQTY+lSwJD3pV24Gd96d6VGOvIgjkaDA0MCAK9X7spqs4awhtcq0T
3g/fzUcRsExS6HZn9FpD5j5L3mRm3LL3QphSDRQohYNOXFFlcoD/5aeJ2Z5GrU0Pht0SLo+9+4B4
xkbB43V6Yu/hTSIi0N7Bx9X7JWdUTnQsGJYMr1JkGSy04s9EXqelti+YX1lGhkfIHw+G/UgSufYU
tpo/RqPcCxdgnpH5VtP8kgOF877TX0ydxb1wjHtM9j9QsfsU8O41116RfmUXTNoS+ZMUUJ2q5aHS
lQEjGrJflU98jtGVkw6F363uj/l0GfoMUbyjUkyeHhCdEh6BKBK44tnpY9QohX7X0ej0OpVYrdKd
/cEdEYcQ2+QpoRIiy1peXGfdF4R6gF4UAQjCH/RiktAwOnNavXS+U8MFxoLhIvginTWG8M1sM3b5
01y0k+ckxW+jBKtY4HViP+bCG0oUdVc1OmW7P3pcdKQnhpPfZT04C3GsWvzyrUN3MEPgRmwZusPU
AeyeA1Jhl4PEu0/39Bavc5t3ziuLRBSJfGw0blXUEKy6sgBVY4rVm6x1zIqv4JBoyPcw++Hz/mq7
tGfAc1EQ4uLS2v7Nnron5MD3ZkNVvVmoMWAK8sIFHTb8fGOe3uay4LfTxY+hwDukOiqquAYu3YI1
LY3ngm/2GFBIuzirD5sWEyV9CkCFS6Z0q6y/pb6LLMiB9cEZMIbJYjhXlyFJ3i3079j0UFJb+gvY
5s8WFzQGPWtvR8Mfc15uimz9A4IE4G/Gtg3icV60834U1bOLi2lHjP2PbNEOtTP86YvpWY+jExKu
A8v6tzCLcawLFsulsB9UWV7HyvSUpSA9c6U7d1Z/KCtr9ss1D1fFAo5baleRbeUPxnRdRfBWQxKx
JudNX5Du1mMkgqVG55/gSH9BtExic1RpV70K0Ne2m+nSmTe0hiLfXrJyFy/Fs5rB6lxWqLRRGP6c
z7fsXagEWQouwKBjFBaUa9Suf1kwMt6wS9ExI+yAWRN9NeMfLFtzP8fdB33bz7jHUyAXCo8R0nUL
UTSjxO+G5tm+LoyDNkQNF0as7zrBqB1ars/8jDVQGZhEIzI76ayTPExrQVhDIJTmxY7UYe+nSuQ+
cPWMVp2xS0GoN7s09PLkt7rEy84prF+IV+RMKFyZSccXybvTWhT9+E5KZyVi0q7eJQMu/3JJfEWj
mCjb6hPIQObF8YxOeH7Xyk73miE9heH6A6hDedTitgftRLKs8rOP1hgYXLOsEX4YnfHYYutAEX/v
asmtSP+bvTNZkhvZru2vyDRHGRp3NDLTJPo+sieTE1gySaLv4ei+/i2gSpd170BPmmsCi8iqZEYD
wI+fs/fafEtZHNBKzRBVetO+almf2MhXCjpTBJ8xcLBvl+QqWkHinsKxnYEEITvkMHjwzIIUgiyk
7gtzKoBUGVtoBDkVOH5DYtbw5JjrAeWTlXoj9kiqdzXkfCA+S6TQgUSCkkPWy+wGULa50sdCrSIs
TZeEDkMkZ/6Q039YVfPuKm2dIQZjRobDPO3jN3AF0ETfgwwBUttg2yEEAB+0WEed0dwMvK2pxqBk
sK+m5Ug4VazKAg8fcgoUzPqZ7hPuf6KwsF7o1a3DliGUeo1G6V/rfo4EYB02ze+FgsWZqE7tNLbx
POqfxtLZGa2ub7sk+eXVzKe1Soe1RvJKY4UEljgptabVI0AbsQRnrUEnES51qhXFTsmnodBeVf/L
C+l628ZrLyu1TjFVz6okx2aVs7qMms85QHPG4tsy6J4pb07A36/TGIitnh/D0rnJUq/WUxEYl3zs
+J+oVKtYUDkgGh2KMlobyN4Q4jrrzG0eQo2hIKhobg/xgxcSL6r070bg13vcMxXWP+58vObQcott
xczcoBytPf0671HxdforwzcqLkje0qAPXxT5WytbN3axZprIZCXlt10R+or1vdWjrdanG0We89aY
vFdMZb/arPg1a0pkFt27vDBW7FR8vuOmit5CNJMbMyK8IUqpzrWvmLCxEWMMvDrRp0izB5lN8oiw
CYEndSe2lHFlVtZVb7RXzM1MiW1wEZ2vr4y3zAcxyVaAmzH5nUYbfmod2ekVsQrs7lHxli8smler
nB6dgNMz21rz9wT8w1v3ncV7BIOw7ioTu3zA2aKHEL2dyNwG4MA73XuyeuO9iGcXCfIXyz6WsR0j
MXaeQxrQK1dcE4nEIPXzUxSED/TjcOj2CcACxqfILKqmf7HH+CXqpqdhiB6DaDxGbXlrm2xX1zeZ
mO8Fb8HvgEdVnyWkk6DXHhr8G42lXYZZa51PoJ7ZmE6qgEAClZZC/m4lwYfpW684cMAAT2qvSHiO
Q6fGskA0RjanFWuvLpHXpdSvnQIWXEezHM3n7crKxgXcPZp8W5Yvthi09VA8u9P0UomBqM93hgpo
6qDjtRhx446svowzphY5RHMJvHjytpFef5sc5xt6RloIxlU3sl+q8b5ZSn3P8+994yOeZsCR6f4r
Y6THSqvWmZ3/Mnmx6VT+ChC+prJ4IeltIhfDw9iRO989zud9k6j3nAJ7NUXckuJqTFZWW3ykMXTx
2nnOI0ZEIqVRMBzFmG9Ss3yWMj7Xjf7FMZrnHrp6iORuU7j+oztg60XH8Stxk0cveOuFupuNdoHm
T+5s+lnqTJXq2eKqqR2SEWcNeEfs6q7KcBbj8DKN6osWPZRT9J60zc8suFlNjZQJTjMfj3sFA7cq
VHj3gUtWmoWFRv6SRtasAzE3q0zr1nVmsWaGRheJShvdOYLOk99+sUSD+exrPQTaMWvHR81nK+jg
gEyjpyna/5+gL2cOOP5/BX10OZeP6nP4j+BnsfloP/7t5/Kbt4/s53/++73+iTDun0Fby6/8Jecz
DPsPYdseQmvXRtMn/ibnM8Uf0pbSdnTD5vYn0ez9V3KHTXIH/43QDpx70vJ4DX/J+QQMLo/oacdy
sekLG3ne/0LOZ3j2jNL6m5xPh1vOSwArRUqIdHUTqtjfkzuSRk1Jr7zoIfe/uTqBUUtMFBz5gYbs
eBhToB2Fegutyj/RqG7p3yev7hD9CPSwWWMEztfenODz++AW0An92LoMtjQ26WCBBUIbtBxqxq1t
VdDfWsC0yKMZfbXzMjlo1zRQJjNKDsVsrpqy2Ny0ONbYY1ZH2zCKbRsiaY5hIuztYYLkE4TIjZKu
Z/udJQdldWffEp9AE/0HiKiMQCzvLXexj08SBxBDFixRddCPDzBVo0dQrEefktEYXPdiNtlVKkIb
uKV8j4Bhl/6knQOB3KbS+nz3Z7LXMlWqZ0P18miJJ7LN4a3s6TFVhU0vJS/3MpW3pNMTJipxzoCa
5urgf4I5suEyYm8syiIBf2QzznTB9/ddZBNsrna5QUOpnA8E11snK/3oMdueK3ZVmxof4Drg3Wjx
aeFI/sY+Lk+X4CUjz1+GhH7oQojMA1s7YFhcdbgfz8nUtDOlnQKoI0v3HzMyjwbWgdqSbHlYDOvl
zen8Ndx1Zbrt+jba0hZ46a34Eod6eh5HU23GgtRus06ck6tCuaECv7NznU3bWKhRUBD5SpkWmCnI
5RD/QKd3De4gmwQAVPHA80lbau1j4LsNrfK8ZlGdM02lssn27p367E9EeDq4WviS3Z2ZBc5edzrj
aHl//+j/5Zv4/e0UUSK2Wq1+WSLf61TyBwa5iKncodziWETvMR/QJNVbt5A/dTw0KdG9zSmwEcCp
StYne74Ylke/D4MWNiczJW9TQOm0+POn5bC8oX95yqwHcvSEXLU2AV2Es4pi/Wcs3vKQmNeHPmW/
HRnmu/gHF3J59PvpAmycnBrKBRLS5Zte0KHLo9+H5WRYnk7jwLxD0nJarsjlYnQWtvYSjLf8cDk7
UCd8tTIakMt4dfnofh9+/8wKsbEl8Z8k0CVU60/U55K2teAzFwpoOvUzhB/8ejSLDJbws+UwzGKB
5TrPFrlBM9Os5UyzNjsYC7U12wiXWLu/PU+TnT22j4KAeJRG88w4ZJTPljj9CBJdAZEuUHppLlJ5
wEYnIIIT/lwOy9PlYBLAvhJBqYF+f48RbdCw35ddnhyCsrU2KCURwJouop1Fg4zvgIdonPJ9PrTn
uve/uAV9psLUN06ktBOEu5fRndDrL/q+5UUJohmi9KTPN7zlB8Z8J1wO1j8eLU89ECt7kAp7wwFm
Ps6/gBvH3LOhJxtH30AUM44J0bpnO2OURmxgsNWsYuJ9c9A1bcQk20e7SQxfo6z2TpEWhicxvfLJ
AtIPBEoD3+LQhZ7Cr19x1w4lQ6c2ONeOeIE/kO2Wl7jQIcKM8nOwzWwzzPP/5T90UZxVXx3dq44j
5injZvTxyzi2MBMNIlqS6bHxKpw4vcD71jU3rCvf2xqttKX1/UrvLrBF6tW80q3xZv2IPCM90iE0
yLFrN6ZfP6euHh0gsLzpojp4bo+hLvc+stJAfNhnj95OkQdzijL90mdRussr/o8qamnXkxysekiF
JGldS9fJ9+4wvA/9tDGG5D0QhXe0hpjRd+ZOdFQnarr5VBiGu1UzFzWU/u6PFFiFAdZxUOoWmcTa
F/Ec2JuTNhx1UbMPeHcUx6XY1qNNgCK6pyTML8SUZtwiuugi4AeiNMtkkF1nvx9Nh+nM3hPtr4iO
Y2tejQoDX9gYbOR99KqZ4636GBLkqFjfpDsc8MmdpxiSb+nO1K0hbM5eMr4NNcPZMdbmJKv8RwJI
ajW46lNDEXWaSsPZWm7qMrRpkCt1hJRr4db0uteI7f2+jEcSItz2GIzkDEMKYReejv2azffdwg13
dhqZHfPEbVcxYnQCpdBPZfZW+gm0FeZ2oGZaRCrFWas9CwFbhS5haKp9oxjJWo1PDEekzE3Q30ld
MrcS5PfaEugJCSRi1D+R0iQjBhwWG+80dg3u4YWFV8qydpalIDFkyc/RmPR94I0vigZMCp7lJYUj
uoUYgEjBckDetRa7lAmzFs1nzzDp1MYExVYl/+jYpA/tJMnlcfLhbOaJBp4m5JeDH+GY2jc31dJN
5Zc0k/zsdSjbYZs4sbFDLvGNuI+Aulw75dYCXGyDhzEtz1br6ruJOY+m1dpNISpj48RUVGWdXHUy
GYgwqxs4omrcBMysHFcZV7cEtZIZBO5iXq6+p8hyFpoCuX4qxUbbm2vXtb5gCA/hyHs67qTcPBZh
t9H16EdCvgkJSD7hzY52ZY6wNsaKqHTW80M7cAF1efhOY67c6BPswQ6EyhFW08hOytuaia1deTE/
HDECkjMNbYunohHTDyO3HpzMf4Tae01SPlNbL74x73xH4bbyB+/aF9lJOFy3iVmhZIqDW2+F7sFM
HZriXKp4MqC7g+JZSV9dmsyQr5Pja7uxoAMi2VvYIJCSke2O1E6qHoydLTS1SfV4Z8ZxtelDRGFK
hG+F7X2mZsxyQpDHxtWldpvarcqKeO+MNtekkU0YVHWsVuGwRnWtHrxZH9B50qYy6D8D5MPQy/34
MKUIa9pjaBtf+kY3N6Um3tm1n3p8KcgWX1sg3BtITL9ggsnHvH6px/ACGWfYOkGbEN9mI6QVuXnK
i46XG/uHxsLK7Msk25buodbM4WGGSvFCH6I59KhBlnCNZ2PhGBybzP4Zj9bXqQzMtV3pF0v33a3Q
u3odWOUmCsUNq3K7Y1LnwQRQGswvXbtmfg80Ko3OulX9Kgvm+HWnh7sitTVG0Vq+sujM0FastuxC
v4NeuMeaV+0GvboCjoi3RRfa6yExLq0abtbIUB4ox6PpMM7X02TddO2LUBurCe9M7etzaGer2sno
J8oCwULSGavEQOrFDlgSS4PvmVt/sIKOA/+hpI3WDc0XMurVprxHRTLO7ZmQtGU8M3aT7q1EaVd3
pq/Jb6CW/HPtVznWfOhJxLswWaf9niXJQ+9QyugCNQ0RUk3efKfLn+4cBoxT3uxClX8Ng4hKfKKJ
myI4BhX7JXSRf6sIfekEZ70Me3VQpX4mqI5WpvDwp2nVj5wx45EPAr5dfC9lS9avVj9MbsZ8cx06
saThjg9lKlmOMB5Brcfc1hfDCGUm8E6LgdQq3ZXJin0eYfJxe1I31tJgXaqHGr0Fw4lI25hE5ql8
BLZqG6TC6FFB3FvMNkfvtglKQ3+OY6WbT5tHzvXJ8nx5tOR/LE/7mTs5apRk8/ZlOVCbIvH8x1OW
xHyHseRtELSXuyyPtxzIPe5jSH7zbmg5LLkc//KUrB95DIZTblLvWawmKMDGZ8uqdYROJQYkMrHO
jmJgU1ZMABfpNPi7lF0SPW9m2jVR79ge8vTVKvRxp3nNuMUcTnHDDHSn0vBzEX9HswJ8UYkvh3gY
qIBdyiAYnv4mm1H0jiDJDKwuw4fZ+pBbfntK54PBQGsfhdGlFgA+aCl+JIE2bi0c9VHfdfvlx7UR
MY41ybPT7ZVVVOPJnunz7DEwXOiy3Ugrm08vBJaEOf0YsUdtXUTvVINRKbHmn9QcSfz70M5VuRlk
CNGIc7BnmsFyWETTWUl/zlswB3NwyCKYboUc9W0wP/dSfyQ7yLkvMtxskdcuDxe57SLLXZ4aczYt
BoS5sieJCR83RprqxL0L4YdOYaj6/UzWv40NdKxIGM/SKt4YP3cHVhE6lYMeXIOuuk4iEy8i8NeA
nwBNFZzchaHdmfj/UKGV7GcLGVNIBbOhRLXmt/FwA/Y23OC4/JxSO90tRBGtz8Bx1uyPkEN5iCE6
Q9uHvv4tymcegf0ZBYAPxAgXC3W8XMv5FAENXtGqzey70Y0HP6deyEP7QxVCXipwKmkYBbfcK9ma
ZgjSEi1FDW4zE2xq82Ngy+X0TfHEMDMrn7WqAKtSfyEnLHixXY0UuzKSG3bj2pwmIV87NNknm/kD
PpVfI26Ga2u05gpIVrBN5v2ibpliKyQeJ3IT63uogvre25L6Uy9QCcTyzJnHGDPklmlHRs5VWZBN
Etky2AgtHK6mN5Ld1VwJHr7xRTCkS2X8IIyftNKSm6iOcT7BIwxLQlHyuKY1nSKmmBCiZ1BYd403
zsDIaLwT4NHvDNtfd4kBoKIYhsdMWUiNh+ra9Rn7f04YGrCMYspqYTQOW12fMCwFWX0cgBz5uahv
3hg1N1XARCppzKJvieJrY2Nv0Pv6pxxpGniBv4cLWE0tpitkocMoHprILYBQ9wgONXYyWcNLl1aw
FvCUDwzJTjb1PZgJfTqzY4LvBaASZne8gnVlwhFpflQmVrIYWvcBBP9OI79zW1SYvceo4yo3xgdi
xcAQi4eQwfmRhJqVBgPyMR5Ckk6T4aP2gm9aPloP7Vh1NwJp1lDDtKvULX/vKabfWNX2wMMEmjBd
PVo6k51RDsxO/WlP+XDrjDw957KjnnPXOTYe9Jx2vuqt3qInzp0qRvi/VpZR3TN0jU50pwV3wSIm
brGpnXVklAcxZJ+thfF8nJE6oRvHN9NlCkIkG2ClKsgPHYt0z4Fd83hxBvOkU1FsO9Jk1lNtGMc6
/Tq6MduTgu81xcy1CRVUQtX75iZs4oZEPt0CuNY4nFwlyauh68EF59VEVPA5t5l9M43WmtEg7xTL
GWOQ4mTSdDioKv5S2Gxkp6S9EPahJf4j6oknrPbGgX8WgFwAfdQFxyq0GlxDkVQrvrctsCuiHyL4
UJHvX1x/sKCrihP95Ef6zP2lzp3+sjxii2KuEy3WN7Zd5/uUHTUhDXHJvidAFcoIml3fVQtB441I
vOJZVeLr8bnz6AFpRTxb54VxKhCaiSLCy40hZmXYTr+LgSLFfbfVKybgpu2dRFbZz0miwidkE6sv
VSL3SHlmJ5pOgBF7HC2ISUS9D4CHaMB3r+Hg6096/q5ari9gz7uqy/RbZ5POzt01Wef1dwPd6Rqb
RYv2TcdbambEoTQz46FT1GS9kd4bRF93t8Txlzbfez2Y1cJWfYScFbyUU3BC9useq5p/Io2LH70B
M921geWGDJ+gP6AZq4ubLuQ+RuC2CuuqPRdt++GkhnXxSMZcE/wmNrEh+VZTn6mRbNRBFtoPVTrj
Tgmka3puvyV10SHkj59V69U3I5RQzgT6h/ke20zNU4A0gTw22d+MOGN7P2IBgU94avN6rRfZeBJ6
yomgQuTbrgFVtg+uShI6WDTZQ2gRuSTr98Y3sL25w6PjMsSICs7A1lcrVcIFkm3Wb0dBFwLuo7Ya
U0JYHcd75UaTHoGLHtkCf5ayTq9jgO6xtZ1h56etsz9OGOa2qA7cTdGbJ9MN1S51QWxkugusj3sk
Z8zXBMcuJWaLcNQ07lHiGTj6OuJHcYejuMT5pNkJqqUQl2Fp1vdh6tXT3E0dDqmKnc/W7vdtYwP/
NnAm2BUspwIGTdQU+yD/Lnpd53LoDoj+jdNgfKfE6A9JPmJolBKOfkiIgO0CPVBNRaAoU3otGvYY
/Q5e6vyMKdtfBdW9Ahu4Zp5oY0EFmZlVhzEfP4gikVAuuJTsDoKsYLDHsmL6r8k18+Qxjuz01iWk
kFJeQ7qoEzK0+tZfzyAHhiLer4YAg1Vuty2lLopzx5bgljXfXfkFBbYy8pfKCuAjg5p0Q6KG5WC6
TKGQSg4RLJ7GpICdbKr5xWJTAaze9bV5W0oxpqCASuUc71I0by3z3U1YF8bJk9ZrxX1agGVEbqgc
Wg1Bv6pUkKCMLC5MDoOL7Ad40yPNGIr1tqVvLX23QI+AjtCEDWj6GsqQKdsHKv0c6tHbZGMHKNx8
g9lNdI8mzl6syJBPzQpQfb1y4EQcXaBDL0pXswbxQ/RTeO4JskKgYBA+n+Df7SaAmWgPrx5xo3hd
IdFnIb5g0CCM1845GLArw+6yKxwKX7/bwUAanwOEZ0kDRJlWFIQOhJzbovFR50VpeEsltbcjpmTn
sX2tIn1VGyE455IcFx0XGdLW/kPW5VOUlNlWVkmHm8dH6Tn4L9OYWLQ1iZ5JwExcPYbVW+npF0Qw
/lZ3tPA4Uf6gG/DYtZrP7KR+dZM+XJxmjkAs4jmAz/zltSZtE9M6QqXcQnCJNkEC1iR0C1xSLY0O
ZUprW4poOCskW16NZAteQf6KXmy4K8u/23A64lh9ESpmZZvSetW6zaebkGsHprK9aW1IJ4qckTMh
7TtLF91jVaND1tAjcYcR/l4mtbYRZU37szGecha6oMq8C+kkX8bUo0asZie6xsHxi+qckXbWdILA
J9aZeXKasB4O4L1CdDEM+lLtEki9Iyy7qYkL6Q+lgTg/n09YqwbCK4ZtbpfDVXgNxN28/KpXbn0p
+jg8O7z6QXOKNcovYrNpmx3Syf/IgrJ8HbkQo475YCi94UmrIAWXWvAc+yBQIM9sspz5hxEjSJoa
t9hLF9Oj16pNn/Vik7K13WZ6INctC82WzFiYzg14rYQR96H38u4c1vgkWOa1jd9a5jWa/wpjTMzx
xsRCijhj4zJmT7IYq3IrjReLcfbGHpp+7TKsYftQIa+Knwo797Y5f3Ttdo2JLIUKNamKmxvchrSW
ZzK3fBSXaXpsk/TR0PD9ej1fgONBI+wDhFvMolkA2GKv3VFTx8iEAx+E6ZXGxL4XoBoYxjdn3HTt
TjQd3AGiCRgFOcaxtYtPLMmwvju33fuaBBrt0ZJIKyM4UBXtMOPziUzogaPJpXVsduVRFi77taKu
N/Qgu43Taxa5dlq+Xz5oI4RHYRjjTauQNFm+fnZK6mC2Z0hxdtOcnRdX7qGFWOBHTv1o6Oa6L0tu
t72k1fVNE161zt3iRU/j6SADSzvFATLZ0WyvRda/d+lkcJdF8+wPgo5ipibwtbRRL32TfBXVgCUi
m6wLmffevhqz722W1EhJPAcal57Sj8yZnFj5JbIpLgCd1/AS6vg8q1MNrYQ3NzCxPCaI6I5SZ+hU
xHfW5ODstn56tTOBRikpbq3e7ize2b4cIjaGMnjy6W1ec6QbUf81yqP+4iZErtq+VW2F29qn1PHY
pBXak4xj57wc3LqL+efqeK1bggx2UuB3oodt5waUkFXm1vuod5wrGsf8ytt2VaTdRWy/S4m90Z+f
tU78TpB6fWZT39HA517QW/aXzNFy8g/1ArGjCRRtqM9x1MIMZM+6dZJhW5pj/5TPh8FrtmmunryO
nSp06/peARtzPHUWElUYmwfzojmoFqYKyXWSxtV5ioz4WHjka+ep8WAiYHtGlMW5TiTAJhomZF9i
jhPhi1uHTekcNRW760gXu1IysOwAkJJ0Su3qce9aV+Q8Aw6Z7lhUjENRDN9FV0UHky/1lpO4omVj
dPUC5a7RYxv8q+qzH6R4BIyx8ViSnzvQYWGq3zR0bzf2vMeJgKdLhVodNw/FeXoUhWzunuGmu7pE
KZg36k6DEGoX4hH62yI52zllo6Rxm44I6916g/CAxYCtKYTiZJMnsj6WGTfhDJXe1RvYsdBxenBb
TiILPS5l5kXVeXV1aB1GEqNbWlovvTTPZV25ey0OomPgItgzq5bhSeUld4BVd9B+HZbzeN8kXr8S
XhGBVc7p02CR7gXa1RgzQmPgE2aA6a0IM6HJnDHiaZE6b40itwiERquTZx7XdYeRPa5/6rFd7b3c
/U5SyalvuoyUJmxlfdwoBLeV2sp6utWA3kgGRZ8c0pxelcyH9+MwtHuRstTHbJt2fQa7SeVVuYu0
cu9WSEZDM1BvmawvioDlo+Uwb55Gp9yP5KLh0erDs0zbJ91V5borWl7rQJleuuql9D33QgP3JTBY
SxD3MOuN0DPbyjmSIF00VXkk5M86sufm5FDs3kj72GeS3q4xVbCdTOxlbeU+4p8rDr3Ex6BpmsBf
K6l6FB2lymh+WsFQnPPKIc5FFocozrfWTA1pVPMlt4t3NHJwnsf+QykqW3eIt8v7UG6FiXhyvvRh
zgkcBemhN9Rr6HZqGxYQLcf2Pvlv9kACdKdVE7dAmwaxx+QWMS0a+la8lMnZEPrwFYl5tOlrAWFL
qj9nfMu071/mfr9/BsvvJayAE9PNpdmbzb2kch7EqqbYKp/Q5CIU68nFS8vwKd9onkq5E2CWWUAR
Rq5n69SZNQjL87hpQMFlwZHmITxVD9mjZcNoMfqQ8l2I4YRgPd1GIoKMogePASqzVRvG0WaZ2y+5
ftRQ/QHBLRrwCGmCnn1kFrmgg64dvPpOUnU6Bz6w/s88BXjADkzqktwR2+hPgZlDLiVnaBXHuOaW
Q5jGN79tyfumVXNqRuAdYuDkzphikYICj5uS5pGLpV4BW3uTALvYs0ToxdjLFOc4NcACZhBRdc+l
jWEbZUkk1biCSTke0xlyG1hTsY5np78z50R7i8BtwmZFH/TViDVSDmKUsR7YHDKZYIJEIR5VtiDg
LuZ3shy8+VfTucn3+2eaZcY7gtNfMYf8FRK4zKF9iyopYTciZ2LA8s6XR8Wchv376fLIKcd4U1tM
ktgeUgXPJIvlkfuPR8vTcP7ACtN8mdrqFlYZ6dDlAD8h6NLtKENch/PBg9yPCQ6oYCdqdVoOktXr
OOHMcGd39QQMC6P8/LDEJvTnYXk6mRSjcVx40LSHS+cm47kJJp06gA9jfm24azn7NosMI1lECgl3
Z7rqDI2ZVlDwxtacJuKG+6bUvxqjpeGqomkKG7s5JUu/lBqEvFBHvkGTILGEyfIpA8J8Wh4l86Mw
TyUMivi+/IhB4nAMnbd2fjtFFP91aBeeS4fdr5un5YtSJrDdE4R78hi00ltNNsFmLk2zHGE2Mc0Q
p34fOqu4KCDy+y5MUI3IjrjopSPMcNDYelacEElm00akkxkN4kG4ibH7P4HY/0QgZljotP47gdjh
o/+Ior8LxP76lf8SiEnxh6tDaKPSshz5jxhGw9b/MPHuUT24glaEhQTsL3WYaf4BHM4xPak7Qtim
C6HtL3WY4f7hYVxGxmXpjsF/Mf5X6jDrn8VhwnMhaQkGcKatg5UTLq/v7+Iw3fbSKSZY91kvYwCE
I2FyGsi3FfaSaxIl2pcU598KBurZaJV4dSf2P6ZXj9Q4pbfvjOmtaWD2swb2W4GViOEmd2Xushgu
KjqCOssx0AvOXK/x6RMZ9P7a9tgrAuHyudLsXS2/WEnzEpX0V3FuOqLVTiNm0JPuEzKt2YASPY3Y
DC53Nv6BdvA7vSFHojmMxmB/cz0IYinC9nU6K/0xFFpYvRjOjnnvEEPm5wxOmumBe16+0u2i3RTh
kOwSVz1WEMeBrbELVeh00I7H7rUllWtq7NcqDzem1zxXxcAclS7UpLXyHCTYrVVwmGKavl4Akz93
gMVYBetlnO44l+gtRUDSfVpCGx8zBhbPXtwbxp8NiXFgLsXctKQYKHu17zX7eyvHL0xF6lsfOI+m
qMt7R6zNKh2LbU9v5XGULUtkA92liAkIKdpIPvVlvBEViemN6/9ihk6aSuJlu8FiFKmLFF+ostdV
BjS4T5oD5Jxxq8O2OwxxtIu7Xt2kCK7Z4HdHgAfE/driRKn6qyj65N4rzFz42ZvCnJ4yOYwYOpsA
VW29ax0YrGElymtXB6CfcMvQmp89o6I/R6H+yWps32onDTf+EKMq19v2UM2y4QHXa9mG+b4snOoh
C1AZ/+2ae/hTzvhvucoegO23zX/+uz2nY/5WOS4nsm27DhcHjjjXcLma/n4iZ5MQseY39jOEYugG
Ph1DS0mC61K6ppLwJmlgmuXvhlkaf9MlHZ4S6qmbCtR2odncyR4o6b/CHrV7HHjMWx+RIzBlnTrr
oVox/Q5ejAIH7DS6wckpu8cII91+CmnLpoPamUYe7Xtl3FIjKY+lkGtPa7PTQPsr6Ctn79Zosw26
1LBNy+nSeT1VBW0PUqluRdbsQ+y5s/WMGWibfjpl8uF0U/OFhsnem5y3LsUuEJb4Kqb+m0nGASw/
TlVIeGvVWMU9Nsanhr0ZRqRi3DhBb77UGGFIdNFpwrWZ9/zff+Cmzl3wnz9xoWO3m5NgdV0IiCn/
/IkTBeQCNS2JqqkShaO1dU5tOG77LrSuVpDh2ZRf8HEG9/QyJCWEm1F7GMruW4vYiRZZOWyqkR5e
qepPqRgKscTnB1RV9WVEj4Kc4RoZUbyLXfBQ6XwIqgAfQzCCIixnxsHQMwhHHc+GzHowYtq/YeOy
/n1HaJCc0rL70iSae4hTOOUYLFZ65ISw/7O3mkqpD4bo1SwLA8JllV80AoBcFTinFE+nFVTDg3T9
t0AM5r5mNA7IBSdfkvcdjjOoZ5NTvvd6c0nTMt+za9f2wr3gjCYFiTTlbeUNqGbc8j3SG/fB7sXJ
s93soE/Wj9yGKsPk4+BwcyNxLNqD8qnWVR4Xb2PQX4RvbWSmO9tWaO3GshisI2ncYR92gA9gShRB
4SHRzNaq1xOGaoW1SrNQnGIShViHbrCzaFGMNIWsVu5Dsz8yN1wbHRGwddn5K+jYXx2pPgvCbBJC
iS6leM2aInqWokOgBgInxelKEZrswyJ8al3NXU8GchYNgdZWx5l3yDyFfT1HgAB1C6I1+ASCarsQ
O3wSTwhcsbLY+XRXoq92OtiTDZJFttDN3O5hCnigRUt+WuhknM3jmShMDPgRTOiyrA5VmqC/CDZO
PfbIa11Wko5LeurK8Tw3Ka2SYQ4RthuXds5RkO3Ibqxfd1g5d2RRuUyxk4hCGGb0xLjv2XUVxDsY
gOMYXLtOZnsu9B8t5mmYYh2JJlAhyPRIPvOwaQ4ZGaIMrzdp2+pXziv8DMnGJGj3wjSABEy9PCtu
JijD8mvfzzwAwyDzMAh2VTMl92F8tMJMPNDOyMEky/0QyWmrRlKVbHyg1+VAAveqrMD1jbwzCHVJ
ecgz5E+ebK+CMTZiOff/sXcmzW1j25b+LzUu1EN3gINBTdj3IqnGsicI2c5E3/f49fUBzryy9e51
Rs1fZASTlCmJAsGDffZe61tfDD3wNmpTRhstt3Z8CNBcsBlxBlFtFaaUi7TT+12oArpr4XIcjEos
O90ztuZoVmCC6RB5kXfyO66OusyvtVV9a0q/+wEC/iGG/zfrrmb8uvAKVaUdb0GuNQjEMfSZdPvz
wqt7ret6ra3cQxp8DGk1iwyjwmEWHDqrVowMO8ySwZ88DH0H9ttuYHA3jAxsNHVZWa1VyJpHII6k
3aR8vJK0ffHKKZ2Iy/u+9frvI/vfx4CpPdbHpulPlXAZCxYw3xRri4ZZrJOculypyYXxjfpSyPy1
n/Kii7Fv9p3gTFY8zBYdRfXJ8WKQNfbWf2AMYK/xCy95y7UTozYodFVVr5NJfWUa6R+0u5qjT69m
4esagM7cbY+jrqPk1tOBedap8PuCxJe4h85DV71jTrxGhb9K3aWju19xznpoI0wIrsSJME+Odwbc
WpWUuDM+vXTdKZBXhSGGU86vZ54Ew3zgg3Uyco2IAdWFsdqAesusmCQBxU5WTV9jtjFAWODcE8di
UF+YA3xp8+CrpXjOlgBWmqeWd0zQvjDR0YDVDOJY2XRGamtkplfINaoPMLVB2h1KBIchNAlI97Fy
tBwig2FloDJ0624RaLV57lIjJygWjQKBBNRlIvKOYHbQRfVhRwM4DlkAEBqWvKN60O2wxETnGuEp
fHdA9Fg8o5P0ou+ZrVl0MO+BAt3RtIVCl1Cp7nqoNicmHU9Givs/S05aKrdZkSenhm7Sdb7BqtX8
+fuLlwV++adr13TSGhTPtiotS4ecbNu/Xrs62iuKN5buvUJCt3Jazzm6Vu4cSYyqdqqpvyCo2inK
2N9b8S0cneFsCjqqGHXAsxVvqmtslTSOcNTFVMF6X2HSzvSNz47wlCArWSjjXRmqEOuDRZ+/lDdF
xMNnmVb1Ujqqf88TePNkosKbwHsPx4AJi9TbJeNCZ+nQSwUXlPTnImMtM+xy3IxBH59oWDETZX4N
Kmn8agWddqxFNK57dGHoEM5tf0tdW55616rgkzPBUqD63RGrQjF3eNOsUn1xfKae9qjtOmOEt2p6
FkOtyXhRX0MQl6sMFv7WFhUJqgxdfn/gzWk/8V6mzQeenHry4y2S523GN78e+HTE/qf5nn2PLcSD
JHv3lyJn9Xw1m9G9pj3OU9X0PbxZAh02ihIAgWTeNSeareZyMJXwnmSX1BfKuqjjYUNorrViCPOi
uvS3UUUrKFNbh8FPvuC6gt5VauICgkuBFBIfNSqDvZsxspYsGUs9q4C36AQUZqLNj/FgRE+aKh7i
SH4uUz87jAQXQuNz05MVyYXkcv5Ye261As7sbaiS94qJ6u33xwh0wL85SLZpaxreIEdHJPLrQeqS
MsCm3Yk7NSJXzDDCe6HdqhFdfAmRZcvvfLV0IDlW2zcHtRl7titAN4tWM/dJy1KnAJZm8tfU1L5A
/chFoqw1C48kr7xYp8ySVzW5k5bnjGfVSeGQugnY1DQlyAvNywFh1NmetBKNau6y6uQn7UmFY7Cp
cl/bd7pErOs1GwYfwKoq++vgJwJ+4zA+2fjyStx1+9xQj4xZglPbJlj5SbNmqjhucirGlS6THgRF
OFxik0UuClrUgkEFx5/mcOZkJsTwVOINhDJNpGGzZ6ZM0mt0ofPsv5JsLXZp8KlVmvIUNNi3m8g/
25bhQWHxzSdVI0zAiEbrmMBsW1BIsJAcPC9ol2GQsL/SGWX6bddt9X5jYoqFaa0pSwfyL7Mp8QrJ
gEqevc6675D0MYA2F2ZWeTsEV0hgUks7Znu46hhyHfw3CkXTlYhifK5MKFdKHYOcLoel7vsBGiTr
xFSwuQcj3Kga02NRF9YFWqC9CgPVPzkieG2MimWjInc0i77q9K3fZKTDMWH+D7tA7hJqwo5S/Oq2
xve2Wg7wARf1AOQsTUyx0JBLbOcrkOmnV8kCdcrU4hLkykPcafKhLCAxS58hpUlqdBpX6JK6faHC
Oc/IM8tsZt8IdDLBVFMPbeWQ+9Zehc7+YkSJWFhDMNyCwj+UFhHLwaB+wj6qPZOCs4/islqlhDew
61S05TAJZNoWnWitAPoOpX2t8+dET8KHomCXoxP6qzNaXKYVK4+XbAPAWseqT1HvtM2xM0k3juLu
D1ubkB2Z5aG/QhU5kA/JwPHgY4k4FdIjCIIYE0RwPJRetbWT8JuRJdl+6Kni+Eix7dUr6m/0/jLi
sJuxfqJaYhrW1Qgt4Sn4Q+cu7JpZ3ECS7pmDKxe//xSzmH38FDuGyXZUk0LMDZsPO1KZakmDda24
C4vioE+ccJWLxj5UdFQuXJTukNhasOCp+UDv9lH3XcFApYJE0ZHtNLhwcDXcxGv0hw+9IcqjEZrA
rVzEhunN1MP0iaE0moLxpuqhvwsM0pZ909efHVnhfZcWGil4edtMz5/qUIqtWnHdntdZowTIH8Qk
4/ruwDvhNd2DjNzvrWzvamw4T0QdASKpJSINQDq6FpYblwbKkmumXIs8I5+9lahBXKGu6M4Q6Zpp
UKS7ipRPxXIh/+YkufjWyAJOlzbu7E2pDPKojFJe3CLzdg0C1AUu8ZRf7KUPojGOCrJktk40ukXq
NZ/tfNyHYTQ+EUXQku2i+uui18UyzW9oxQQNmcyHD13Qug74vbHSh0+J+2g507PVUTn3roz3jlnF
+yZAV16Q3LFXicRstUQ9uw7YxkQ1TqFLbl5H9/qBSvETPe546Q96dLIQUu6R4IHlG5iaO439Lcm8
9I5V3lpWCCyPNoBDiAi7lMHTUZvKGS+EAMDQzV7lbV8sBCXTvSbSrKaHsK0cgF+B4MoVkKZiRGzo
wK1QzQOl2cRxu00p9oBEQ6PSC7raimoJKIthvZU+8u66Zgpa9RF9jU55CdppUObm6rYcNNY4q2Gb
QdGBrAKtg/6kqn5xFBluB3fKBCAXSZAL6EPvBmo3JngeGbRjIUoDRCCdVXLqFEW9lnkT7WLHQ2Lq
hZ8wE4AJIJBnFWPdXqREzi4II2IPC4ymDa3hxnGATBN960SsPTJHirYiM8inzNPqwYK4amc1uUld
kXzTzAeuuO6bklUwqGs+kZ7WxXtyBEiGdNyjayYQ5GVwILA8fo41wHparp2L6VFdOEfHG+9FERuH
mGbmU5zWEYhr09xYwUtCIsJDpVYGEYmGvcxLBOsSuDhZ5YnkLXQiwqQwSUYZ228z+tMtu69WIa1b
+KIbineYghc2/Q4SeXYDEx7UvlzWZSmP8PJIx7JTYzu0sD40NZOgtuJkSxexWCthnG0j5BdLLgMv
Cq4CtGFcKyPPsNCRqivD5/rbVwh29DEJngiRyJd1n4Z7T6TPOall22YioOfqU2uQ/Z5lRvBZtsmu
KM/16GUnQrPRNGX1d80I5XFI9HJj10O9GKNg42l+cFFpcN9Aw+0F3f+NZ8IR1UU+vEQupx3Fke/X
42vRD5w8UZvCRNFwIbGKn5IYl5yZfs77xEbsZ9u4ccQJNXx2tdE+k3zQx9fcLJHWSW+DDEaB5efE
Z5LZcR26tCfboKcmU6rh4DXhpzTQBR4qglcb6STbhKhFzpYWiZyu+a8J0GeSZFv7GgoisP3yO30K
/eJ7ubNCrYU8MvLHDaw4a2u2ZrWsA20T4J1/QqgujDvVCkaZUTtJ038O3VpZ594uDutyVxCHRBtM
JEcrHygD2T+BzzfdXaLIaqOVXrkySLe4a/mGzMxsrRKQsIpTPxgXSelee0HjFJpXvE88sPyNaRDB
GSUlByoAFq51iHzQxrPqdO2qLrpHXLLxWZdDvzXaAYYmc+i5bB7EWx3nJcBo9xFsLPzkwSEjA4fs
JcAl4QzbvAm/xWEXb9RJ3KEXAH6UFqyU7UKZyoABWIN7wqMyXro2Ivcuh57RmibFrKrJ3agZn+3U
3mlV9ZmERH2nJkO/J4AVoWlNUlYU2JPIsfgy0ixeq1NeGqilOzMEh4PmXPmwlIdQbbpLnPeEs6bG
n3FB+lXUa8MnEAkPXunrC5T+rGlmVN6j0gJI+KI5VfqKjgd9ZCyI+fObamdRu/+4Uv5PltA/oAcw
45vUBP/1t7v/v6EHPr2xfBKQ8St+4K9v+3u6BH7A0TD4o2N0DCFMdrLdH1X9f/+XooEfsA3L0KWm
sw37mzzgECSkm5K+rW6xD5vSff4mD4j/Q0NsauNoOnMnBlP/X7OlD/1hCY5Qag46AbpDlq597A+j
pyoapWosBNICGWnJeBvH0r721I7kX4QhiSHgbUJ7qjmVt3TdkTGq2eZHsEJO6rdTOnRvG/WsxNE/
dAD0XzsADLqwijigK5kWmBYHaKrevr3dOd5MF7T/7YkebYhfmzcLN24xZuY5hteEfFAR+yDWbpnp
3tH3WJN2e3LDK5BO8ETsGo/iyk5ksI48jSAFFJw+6s2TO7I1VwebNBvUCQ+NG2wQv5BrQLipkblf
fzoR/k3bTZ+a6+/76L9evqHSyJAWO5tpRPnzyy+xwQHT1czb6PT5Z0YLkFbHsFgi9cqX+UihzxXC
uYKraYzu88Ak5lpr+jGxbP9k+GZAKyFmkyXTi01Wh1SidS1r7dlhFQsyhQzsxE02AY7CfdvSprHR
3LmMfDI3CVdGrtonULy3f/ibfi2Yp7/JBrmkqdKRDufgx79JR1MIkzI2bpzo6RZci72EQk4XtPP2
jc4m1fY1cYo4PwhrlXKHHlM5CM0fTojnOkRYxbPsh+JoJwab5kK7mPJJD4JmyVbZvFtE09Fs1Ra9
49Xr37/0ORLr17eDl85nx5w6G5o9N0l/OpvSPHUbLmf6jY3uUrXoUgzIFUmEpjePixZhlH9MR4T8
wRAhGo37LznXOdltKAfbXTiJh5gbBNveG/sNExxqsgjpUOezqedPOCqhfp7IRcvBphDT6U08SMVY
E0JM9jRa0pVtVwO728g5uJlNHlEJP8syYYsZUjc4Jat+XQOYWxeQ65YRTeENpik0LB31q208CC+j
729Sl4/u6N9yl2hMlxZKg+1kXwzeJfAt5zzfRHB7WyvZCstvwDqrZ3r7wV4ESr3RUKWYLvaSzsuG
Lw714ALiH/v0rDmH7MLWLBX9tqJ7hntDCzeAv9qH+R7jtmsUUtPNXUHazBgECnefaQ5SLUCyHQVr
Z0VP1mgS/IuJEtSsWS+GEP011P4S6ET+fbDYkiZB9Uq2ULcYe2nefA3Wf4IU9/fvt/7vTlWLaT61
pqD3bX5gqshOItSxff2m6M2ptWkRxxjrtm41YcGYikpbx4Zryj0A52c/QMUcTdb1zMOtiG5FO/tZ
vm0cZalF5XgCl3ZDeutFIFINZxhXY+kg4EudT//wsn9tLP34hOGQcyx7qrD4/6+rhqWA0+5FqZGb
BB5ctfy7F0E0sbER6FYiN/D+4NG7bIvhMqYgYyswBNFj5bwxdtWPABH/ZPtd7jppGtho2aMQybA2
ipRgQr/5i0n0n2cL/+YoI+c2pA0Eh2Xh4xrdOg6+A4qUW4LL9aoO0GiG6EvQxSe/yRrM2GlBO0Yy
CDBP2phGJ80LnwOc8PvfH7ePKolpZTJo09mmVHk14mMiHomjNZcm3qUmbR+LSDNP5afYD2ntsHvx
VaV5SdrPUZaaj8EYnT19CgjudP1hPpRDVW+CoYsvZVqbhNk0S2zpeG73ecEgCAakIBRIOfHmdAs/
xR5FUb7Xg/beRiatTmyVnas5G88FmV6ST3BS8Hgd2H28hhF6/d//qTMN6MNKZqCDp6TQbGH8t5VM
Z6DmFDRTb1UPbQ0ow7FDjLKglQq1LhT3iatqZfSzlYJQbLePv4QW8WMD8iOdxOxNHgIMBqOBVN3W
j3pNDjO1br/F8qKgQ4U0//sX/KGVP5/TNsUF1wz+s4U+KVx+Wnq1PFQDxWj1W1nVgOOSoAXBoW1H
u/mWM5PGDwptoYgDUoFs1BuNrWbHpAzNfQV/ponEVfNHbW1mMEplK09IvkGmyuyLiWFqyQW4Ywk1
or2vhw8dPAPsOa2xl+Ynq/Yk+XMGkVwZ4r6U37BjEn9ASWmuEtiEmxIV+6LVbIYZyZCckKSAt86O
tt7fI1WXJzZlzpqsJm2n9Db+/YmyLVvGV+20oZMPYc88WU31a1p54k8lbJZpkGs3hR6SQW7zIQu1
R83xjOekV0qgirRNRQUEbhocuBZacxwiyLX5o/SSoc7vj7s5rRUfThRb5yOhamzCHBaUX497GKP1
lIOj3Rxnyj+zx/Y++EggQdmU5DJZ2BSctgMynsWnYRibhd8NuBwHcpyVBG+ECmS+qeBfSI3gGyAN
jTFNI/piGaoewpTCX3kyG4659wyMZOka0tkwNcXRA2oVOy21YTqYj15qORtcdA+RklpPRAou41Q/
jkajn2WWq4QxuN1Zj8zN2EU7qBzxI0mFBnFu5ibBzb7puQ6iJrbzdSLYaELmb/7hDNV+nXn8OEPh
gkmMlRwvZiC/Himl15vWck3t1ufpJ5rwQOMb/zWKORGrQjMJuaaB6nZlQURKksCjhwvf4JzGLII0
1I0rZt7DOTXsYfX799D6WEVaqmBNY+OgakKV2sdXltQeA7hoqG5djoQpRCx0dcQ0iY6eSVaSJ8B3
JzAM6UKhEbvSrDjdEsElFtLK0S9Pp29uRJjwBia/NajscynNjCCBVj0NroMhKlOWnmvFW1PPlY1Z
07ggX5ms2wahSGrsvIbpVAdSw+K6qHSTsCK3zF1k12+M17q95i5SBdZdwrh3nZmgRfsYfXYxTu2q
PCZrWYXCN538hkU8RgtrOyEOhVhxAqMDJo2aTdICPR8aaZ6Tb9gZ9yvafKvZ1BFFb2E0NIwQ1nnM
0kztwXwv01+ihKF+Kw0UvHmebMgLLpe+QzZL5dFXFlAc10ZAGLKdBvE/rb/wDz58sNguMbW3DVY1
HSuf/LCgjTIiXC8YvJsSddklIZiSIUVM5vVkoMyUkxDF98Dta6AM5LXVYXBwjNR/qkcFsLQAN+Xb
X2WPcXry5eL6skeSU3Nav5Tee9tmnDFNwuuN8Oi1hNbXuGIcBsXRxbHbqRembZumhgShap/rutDu
kQuQo7WQQ2TXEKm/2irMkeJa3fph+Q2l2RaeqoryTgj/3rW69Zig4IsMr2GaoNOlxJNHu2gjJyMr
cTXNGZ7Ahk6PRq2K0oQ+pLriihMSSIEZto/vUOLj1ehTJbWWs0NmtAwlguV8NpBLAE5qSUhB0pv6
spp8t+RroQqY7+nNDdvIwZ4Mut5k1dUYSaiTeVfg4k0mO68xGXttHL6515C+PZl+gf9rgIv0OyEK
7m1YGoh00skmXDMD0zqMwyGik36yEo+Tqbic7MXJZDT2cRzHk/XYm0zIxWRHtidjMj8WJ9lsVp5s
y5zoxSKarMzqZGruJ3tzgc15sjs3s/F5skBbeKHbQhlOTo5OEmlEhT56V7pdDxMIsr4GmvoyTGSh
3nWstYHTepws12np83cK89KbzUkRvJp4mUwufNCpJClMxu3WwNnW2zhxksnWDSh7meDzDvUO/35X
XRL0M1sLX/OqbECHQIy4oVskv6vh08uw+ju6c3dbIlI7j12xFK7aXsLWMa5tHX7BAf+WytTfkDhp
3ZjVgQoQ2h7X79Us3dcy9MdrkHX4mZNgVTKDJaNN2Sh5le0KMgk3Au87Mxp93092+HIyxpc45LPJ
Ks/bxjhTTsAHbPTGZKiPcdYHk8U+BN20UCN4P/FgXYnswYifO/U5x7MAwc1JmQ9lzR9SywjYKKvw
HGsgiHTLAGTiIrtzJ59/XDqrMWnKPaLC5AiKYE07Y8oG4HrrFNCKCYxPzm5enZsAu40K0O9mQ+GY
wnSg+/BnWWAoH+Ts55Q+/pLAZ3gishzKAkPVbmgsaLTswrxxDykyIkv8zyzmA9bjotppTOocXrNL
yZV5VQ+U32WOKUwACTo9nUVBBc6CDJtAMaxjbbXIRkunn74Ea2H0qgczHmkKTxCGGd9XTmCGjCyS
lW8SECTV/sXku06Kqqa0BhT5qVf4+9txl1cYyaPRVK+T3OmKm7a7hntB/B7gZg5SNbEmmokgkUws
CbhuHg5T91BnpjglE3ACXOxa2COC2x6nX9wS35mRYeoKha64HIF220a+1kvnG4PZZdwaXxjKKNs2
ZKq76mtQIPZYkXfWY2M1Ro+1FjiGPTm4nenGnsgZhaQpxN7OPro+TCta098HYtGvY93Ve0V3r3Bc
lxhZzKcsrc5l6XrnwDIwjzplu4OA/ZIUWFAtTz/6CrzzQN3a9B4WrQHAVuG0/RqM4/fBVWwMpGRF
aLXTnoByAdZlpdRgHR5z8ezn7IWiET9gYmp4m0ZIk1Mt44XBQ4Uz+uLa5cXzXX/n5Ym79SLyXmhl
UN+1hblkIQCUXbUZhCP7B6cSOdCXgkDYmPiJRxOWoSsshqfG+Cr8odiAM3AY7BaImFo7e0JCnIf2
guVLe2Cd8ldNHu4q8E30RCqXEBwSJ6wkWdaQSvE/9uXOb5U//Foz9g2dbgOv/6JyEHCjOXhWgJav
e+lmiyHAnf4D1vjTXXbv5WHY9qhMDzPOsA0Qq7EtIoW3wcKjVz0RM/NdGToPrMrjxpzzK1P04et3
c4lQfYs46QpuC2iPQzHlYc43PixQ3a7szYxbfKcvzvdg36kTH8aeUTH9RI2xwce4E0fGnIgylu3W
U/Q2lJnpxvbgzbgIcxVLb3cFUBoUyhPiB06Njg0wnMg1mLDffnwZqI1v6XDVJlvSDImcXUpNABDe
mng4s2kmAZFjT6yc4N0GMntB3g0iNaAdwmNLci6YdLkThUefeDwdYB4PQE85kXrkxOxx0iRehxIu
IAJ7LkC+jziznWykU+DvCEZqkYMA0icWENNyCEndIZ0oQe2/zCKzY+TDw3FyUI1KIRaILsI12D5I
RCCJ9IlNZE+oovlmnMhF7w/LAa5RC+AIQwsR79MN1+L8MD+c73kzHGl+HAJMKjWlWhp2+oAF9zGc
ossUpkJLO7aVLQrIYaXjlmSA4KzgrI3bzCLuyKQP2noN8RLRcFUD8r8VCXOxyJS1rf2h5hbiSWjt
hipQ09mttoyk1S3gqRToWwuXhBtLXTNyQYjZYTHuwuwSO091XTL5sl10VzrkVEKfxi4QpJ5Cg29a
hEBuB4HBcpWFn7tLsKUDQMHMBFUTADEp0DLY9CsOXan+qTjKGzBpEJM2H0+fHS4Jy/syBCtVe7u+
isyVB3XWpsTB+zqkuOT8vSy49semRmpZ+pYqwaaTKRCAsSKOQUAZA9V0QmYw79XjpRYrj4QBRyvf
rWlnerkALmdjWzXwL5tyl8aSE2JOHw6GkY/adMPla+94ZbWdvxROHNr5efO9+Wvvz/3xvf/xn99/
gvBpDtatgpTpw++E3epG8Gr+/jV5gfTFGfrjTz8b6xTP0Ys23oLgPuTDwMP3H55PVZHrF3+g2dTH
9fwPGcsTKFSGam43stebf8L8L+/fN7+U+WHk5To1PxwUj8RhUYbNIk77TRjyCUEHZiwG6JgLySA0
DN2t0gP0oU4bsWcAxMSUHDSH+QZtZrlskMQCSapZ8AcyYYe2XqYa8Vg90MFJzMv2EjPOUUXPtYoc
oGr0ymmG5fo3bIPWHkmOOKRtIcieEaRKpFAN0O34j52UfJLnf55vGvZBB/wIhJcVubl0UiNAdDF9
N1dBcRhCgOMhkXbz8+YvzTfzQ8S+JgHUeAumHzJ/XcTyr3t5jGCf/DBn9f4NVPIQnNgtY6Ib5E5g
vQ2lUu9nDqoouXi6ilrpy5hQQwkdfxe+ep37KBIh17SfsoPrCULn57tpoqD6rHIJMGz+wnzTWWqu
rudU1yynCGsKAOnuhDidb5yZ+Pyvh3M0uo2xaIpW+vs58l/33r82f9/87A8/pvcqgGaVZPXpsAyt
GnvK6p0jeSPTkONUsz95NUBU4OzYhufw7febtLDIHH5/PEyQ0//4cP6Hek4RnjK854fenEn6+2+h
HCBLAYABACJ6HYSG8d1Jkjl/3R2Nnlfx/rvJkai3gksOXElWeR0djAz+fvHvT3v/paTY//yy53/4
8Lx5Gvb+tZ/+8PlfPnxLx6gecObZMfJrSfu0Jh5petF9Q4MzX84/B+x1VT8CeUFRnZDwt5uPTI5C
INlhNl9UiS1283v2/o7OD8F1QPBKspjbH/fnL78/db43v9FB1kKa/vGktoUVvUztZNwaYbBrVZ26
vxudfA0cbVVAV2im9Qe5P1L5+QzoRz2sXue85R+xz8hWyXssYA/3VYU6KE32UUXxNCfWzzdlJfV4
8f7YhWy5VCpfLHLNwjw2CnYYrLfzD/UnPh/SBI++hAvZP4FXjEQuUPERzEd1fl9KCt8NSpwnBNLt
3p0qGH16g8f6OQ4Ys//rlHt/d+av/fQWEeLz9wny090fgdlB03zBcfLNRv9zECIgsioDXjE2Ml84
hZ3emt499q4CEm4U/T2LIoQBOTsuVW6kUslNgCVkayHvWfbTDNPE67W2SV5aY7Crtq3TIL+mlIT/
OpYQPYwzHozik7iizzJOMr25mvD2aO/3nurZU3YIMai+9nXUKvNSZOqTgFq+1+tLQ1bs0UnMG6QS
fUej5WuwCYjjuJh2FK9NlmCueUyJqqIksLuwzkHjP40lkSt2bD6FXRFuUdt8zVisFk0cqouga/21
gkxx2QfOl6JMtUvWdKihEGDswcAcZ6N0ZalfMItYm5b8vB2Kw89oz8f1gCpjts9nXp0/RGOxKZu0
W7qq22/Sjg29Yg5vwdh/SZU2OwYhHShVZfPEhEmnNnBwwVTAMY3IhkNuQNYkuOPbyAAYQoDibF2v
8q7YC317VWHKu4Xe8AKUgIC61P4OfnbAz9I4O1d03QKS8r1IveBuV2MBeTp8bhMTIkUi4xUSVG9l
DJlcE6gj3kCNKJBERm9bwU4g3i158DK6VWiS200RZFC+1E9igImlpa6zDJLeI6atvJBB2CyDMv2m
pGp6bvMeK1Qa7uiDXlmQiqM5Wv4+DuJLGFrtPraiG5LE5KlpPYOyyPza6zgEyninkgp5zBTb3uAL
z1ZSH7aNhQAFYRp5QdJbE/zLpTAsnEOFQmzJ+/FttMmmcHJxDFyugy6eSaZDfyYZfcpITaylWpHk
LQovXhwS5kCnpJHpCyrCpWI89VUp32IvUAh5bPQdPI94iwgIdG9ziizWD6FVxVWvSEEUlbaNK805
FRkK61rpD4NCNlaRtQ/t0BQ7W+uxDZCoJpope0U0N71GW9cbAzPKREZHrwb4ZJP+8ZJwoVOkfYFC
CjIgZIgZollbErbZ1LeaKOVV0+LTitv8BceKBkkj2KPyizfNQA9RFTjgSwKDYdfgmeg75QsxZ5F5
Q1bqnGI/aRZq4rfHQPsKrKFbQigQXF29YWGOtQPtqhB7DKBb59pi59alwnKRX4iFojzKZPU9Idvy
EjraC/MbKlh26BsNjCmf7uzSF5xYAB2XRlJitS3Jj8kN/ZS8jYycX2rnq54P9yFI3ZsWmF+Mwuyv
Xu8KKHHDmRFechE2wWHUKu2+zHp1OQC2KvtSPOpFdI71MjxVhLClJT0qr/Gt86AkRER3zJEcwpdG
hutPUonXnRrCJ4Ixs0ur7KUzZL5nf7pHFKFuAwOTvQlG2g7afc7cxMrS8ogDGHqxHvLqOMCL0jUn
F/H4HOZx+RT1i9AFxRsZG8/yqpskGLLMrIMSCIA+VHZrDT7Hton1ZQjVflsGprplaNOjZI9JOlQ8
9SRJLt9mMfMD0O3e0SFIIRVGT1sT/m4ENchAenIkceZT3+rxyazGcdnqoOrUkR7hoI7xigwb40jh
he440YmvKQwgPSSVa2mzFEn4OnS8cnb7CmLc+pUMOxhsbeyeFTv9Y6gB3pJewVPSjaG7nN1qkx+L
vmnuSA8e9VKnn8DDlTvmBtMWTHs2OTWAfS5pLi+NH1X7wVY+qyAXLnU+5fH6+jI3rOAQxWNyYuz6
TVezJ6evnmqPyFEvx5IgxnOY5K+ZUl6wFPdb1WXW6vSf1TrSVhlSmnXolO5qGj9qBoyUfQf44U17
xakwsQUVEMT73G60p2D4EtgGCYqt+aXTG2vXhO0d+t+fIgrLXR8zNxEZ3dzEX7XsZZ8qJtQYToZy
nwx3GRQkW/UWsaPY+R67lg6jkfIGGBaqa3atsRUqz5qu7mz7pMeh/kRiFMD5oTyJggA1Jg8g/xQF
UBtK5OPgqdCyy00rhk+jWVTo+Kr6IlrYuVlWOGvHflQ7szx5aU2j3+9XfdhCm3HZAQ6K7W1D+lHQ
oSGkACRK1RiyZbMC1pY/6pWkpWXksEcJIJSB1pyS8WvWDeVN0q5r9O6RUs5ad0wPehiMr0YVnQ0j
Jmo39B/x0PpbzQ+LAzCNHEt35z8rhtvebFJ8g9FB/jNaza0dvkGjKr8qlVWs8gKXZR1x0tKNTNlG
dzokN8zS5YTR8/Iovw011zQZ42Rr5klJTDehGW9tbYJDmb7iGh6i7j79g7SpeGeZ2NeGzNqqfYpq
Tyi7EZzFUh8Df1W5fGByyDpBzu8xwzY/eyGe4050fC5IOKU1HIXPQ20tSnh+y0EiuYdTWHJa47To
nJKbPn3oExEfSAkt15wTy4rwY3K1+ERbebXK6+G7JerLkMElwi73BkDE3nvptGwn9KKH1OTzTVFJ
6VU6m7juad0PiB6aGp63klxtAqcPBqywfS8Ve622cORxDiuPMTnlsAf+TIeme8kFfCQVyTW8q+AO
SpKw9cDbqsR/X1Hqvhn+kJ2rNlUXFXPqQ32DiDYcrYLUQhb6LWMXtvKmvS0IB6bfnXANoyuqW3sM
rt0zrRVOX6UGnCiMJVJk84AFbKqVujea8+o2DtnCg053zmboIB4a9YXTR/2l7G7e/2PvTJYjN7Jt
+0UogwOObhoIRB8MtskkJ7DsiL519F9/F6gqM1XqPcnsju9EpawqKZlkRMD9nL3Xqt/4LaFd8l2g
1rl8jW0UY7Me136G7JDNvbkqahmZhnxn/Lp0Xroq43ih0QwlT4rsMcteoxw+jWsbKwrdULvWnhnN
6ex26zCGP6DgFHFSRWmcvwz0gkuDEasXNhSHk9HmPIA+0SoNwmUy241jdJtapp+pzReRaoSbExec
jzm7e8bCDFei6qTb31jeiTvd6fd8I80CrphZKhGA1/0VtWzmKvZMD9OEExDf9sXx7qdosOFkI4uN
eCkPCb5aCjB5wBGGV8W83IC+pSePu/LYOeq2CEuh8J6+JNyamSAvyXNo99coCnHuWPOyX2bPd0N5
MFPvZ9JM+V4feLt2BIiAXKo7CjLtdprNIFXSedXlB6e6/OABZN1ihuHl0te/WOY8Wj1GblNLGCR7
9itPrzrIcOUJSa6qzp2XeCmWb3FkI3xMgVIos+HMOGTuWWZ4A2uj0fYAiEEpWaN3VOS6qSB90Zvy
u4Pe00vUeAoTgYJALhpjtrAnYB17l9oubsJ2ONeTHgkSCvgHlXHTaDlLX7iK917mPGhqPXmF+aEP
gS1lwn1YmrI9dOu4hL41WzZBOSrPwUuNEznwCI2Ymux4ExfjSgPMuChnsM5on767MfpOK7ebyyiG
7ThO0VnvkIZn2agfoGZgnovMe7cs3HurHPchJnt2ocmZleCBUTZzFbm8NR6O24YPA8U6ZisAnm8r
UzAYibrw1PTmY0pmxicrD4BBU5pf2Vl+ZFnFPz2xsMs57Mc5ZkfdWyuxRHpiOcHDeakduvGdvtrG
Ebtu8UHd15MH7sPQ36YiX7k5PFAclqrlNFw4KnR8BbV5qJ3pZ2MJCtC7erT5rC6c8Nxk3j0p0Jsh
GLbAqjtmiwP3v6AtWVjOfZNWb7XIzklfa3tdGIrWpBMC5bH7vRr5cjhWpWQiuuEYi+IRfsAAUrUH
xqm5Hxx4aIy0Kty0nlyOkxiPNs+2G1zcY9uMnCoGkGqOO32zFQsYlAbJi6Vnt0Kq0zSFHJtsteyS
tsmCrHOYLpkWb3rZYeS16ReCJ3Gzd8L0zq9Shd9k9ZaAS360U/2W9+YbvSnv5nj1a+ll4tQZsgiM
mmJDWtIralL6aZrAEZGNNcBgon4xZaCr3XAD5sFC3BKMGVmsU7z+OwsAH/4qIvDE85DXB1MLCzZt
iwtOwWL1pbsEssHazb0Fq6BrfZg/KbeVptjr9WDshZzcgLTtB7Pxxxhsaywq8AGOQtBZ2/NhicRb
NYZXjkcKyY0NfyRa7nRK70k73Q/ZxYmKt0aOAvidV29E06BpqioQdvwkNrXZhoGrMcc3+00lOnNP
Y+h+7tz+mFnhqZJPkGXlVXSdhb9TVFcjHh7y1KZtYSdXvN0zeP4S6K+oT5EnYlQb8JY+45lRkhuB
1OIc4D8h2RgIR51a8GsnHJ5oNeotVErfzbTp7vtgsr/pYcJ+xksKQGaurjt3QDt/CLfyKdHaIKDG
g+6q5djbVeXzXZhZAS8l/+Zk+/kaJya7zaKiPo7J+EEMcR8L4OcsX9j2s6zZTAbr6gTmBwGpM3qx
X03ULVtiODqHowoIOulROyzEY7yJvsSudmFLU91F07tWE9R0GULeE4hOt1HD0/3zLxlh12tTzK9j
5vQHTn7FZaEpWbjk+9nn4/ZMSSLlYDtiOdM4dqxn+J0cLL6qVhKV9BB+U0yGV09uJBhH7iCfa6fK
GE7pGJrXNGy+/Hs0kGvmMcq0c8V/OdFfWgnSM3HTxaq9S8l9hDI5PqCMh80h89yfbPwPfBj050Zl
D02WiXOU2hI/wnyeTYcfOIYPOKUj7aHGsDHxIHof51/cr9UBnh1FxTLfploZH8YYhSd3onNuWV9Z
8LlHN4s9Arn6z2qpR7JBpbbTpaXAuMYd24oaIkOVsRHTFMPdHtu0QRl3rbeZUMsDVTGDx/zu+QAk
ML96RXNkBGwc6U5mzPYnSY5g1k+a46ETllkVKEQgINO0EfwBz4KCN5fP2AZeYkV3ay6WezsvtO0a
tOlb4F5lgrFCeBNhpKAkfRWooT+wiDBfreonveHAmavx0nEbO3IOf+U1o87KfMSG5DxkGfXimilN
p+vFro/16X42YvpZ6D14mcKeiKR8sDztzHxho2RaXnPsN2VUmAdbp07HlTDeLTWc0zjsC99g8noy
Uq2HYaE4zxPr2qEw77ZKJq9ourIrHcHQtyLq0Ay4kiCPHQ9cjJ755DDHveZwzoSrk5/5l80otH0H
8QzSD5u0W2uEG20dkOSd+kmzN7zCNL4H2nADZO59AchERLlEAc9zF5paDRc14bYI+QW5ihQcSXNZ
HDyCgoEJoDuQVg/HL2vuCrAp+y4zUx+mURFoZjpt4UbZWmc8yjn9VY3sWCNVTvsstPqLV2TewWJR
5ped+NCUjgmTzvvSt81tHEe1tZPktPAq9acWYAd8w5rNNMvtOMzFnVYcMlWhgGHlRRASkzT7oQmJ
oDfex0t6spnPaPF4GwE31bV2tTGcQBkQlHo8/Ui4Y752KzwJwGV/daL8pjUtwt31QhI1SNSLpX8F
BL5zhsz4SVFpA2/V2EB4Nl5GPhK9zk6eh7Zj8Ts4d40ymnevGHatzH8YBsx9szGeGtqzhywkRQEi
A8ax2RcPPd1/rxuo2Wk1cioPsvrswhYkfHJP/NI8hi3vhrzG9kQrFwgnbU+H2QNyAsqiZCnXK8PY
J0i3HGUQoHOGKyoDQlGVETiY4A9tjX0O2SvSsrZceEXSC/o8lKRCpKeo5o6Ae4FNe01bCjUzylTC
jrU5PkOd4E/Imp+FAfr1KaWL0WWnEGXVzgjdrTT6cJ/2gpJaQ4VBIXJmf6d/8zhBWU3L9zirv2I9
xhlkGemjMFmG1IErKT5/VhLcVTUIi8rm/Rqh442i79LKBtaMjxEfF3exVn4UswH+giu5m01EeWKv
COaBwKWCdOIjbtP9lquezx5F2w15copSlflOOaYXFyfWHJfcG2fAvLFY9q560VLgw5mbaMBNQ/j8
LOk3XQgD0K3Y2atCOvTaZ45pWW/Qq0sECye54x1dEpTkjdqyywu1m1FOrK5ayW5f7886vX8rJt2U
30fdFB/r9WN2nKX0Oyeu99XQPGUQKwmBX01W+Ady3gULX7n7Y76mq8fU40Td1t58mxeuC62W45cv
w9e5busgMtxoI/Na3czxnqdRctGU8/VzBIPwWvqgqcQhezOrXLDDJRBU+R1vNyBrLBEHfavQrcFA
+ZW0Fhj+ZJT35TD8tAr7jBBlDFSqk9TPASU5k/VkqVLzG2DOR60BRWpX3sOAVuKY1S13VnMKmZJi
3k31B7NJXmBMGVvFyNSnfMxNsrY4HA1MUcY1wrEqSjqRplvoHjqx267YFibGDCMu7ZvR66dklrtp
hePWhLjho+OA1+KwORgOakxWcOzBzTp/NET+4g7JozdF8khHfwrkwAHE1rEK65AAqCFbd5Ny+nPN
EkG/k1U4n6za/NUTsbiIwtpOIu22HvzSAOcwLzfPHv20QJoeZTzhaNH32yWh/tn0Alm6ux4wBjKO
qraucTYU5zQLb2Op71ynsr6N9dVYYvdiFsyRipT2iZUuPzMNlVihw9Po2qWhTpzAIO2rX59h+HBy
v5e1rV43zKowXgCO2qOb5PHGG/5mj/PWMl6saRo/FrPyZ25MhOPkcBjEdw5cya1bDOZ+7ZRf0W3f
D3bCsLHKzV1aEU/NeDf7TJv9YuzbazW6FysS5SNzW/xiie1sOU29dGmT7Fk3kx5ILPdC4OhN1jVa
0YiORO/IBK1iaGxSlXfB3Kj+BHSX1UdrX+zQRiFO85YN+zkcep3Ntsdu34vi55mVBFFd8iEYuv20
sa0tqeL+oHRxWfJaXkNi0bCDRzk/zXlcH624jXaMlaByraPHNGpoknaIuCam9NoMDrpLvzZchi+p
rX0ZQvYvLplPoHr1TSVreNFD32SyPcVdGp1G77F2Uuf8+Zdck7zmVPGYO6F5l2XyV8wdleAw6bnN
qJXf5vSOU3J1KTN7eqUQSe4UKY6IqTdQIH2upYdOOh/PkfICW3nruxrIxWbKGXFlcXcjCaduRu3u
vVDP+YwPdJexq0bJxvHyj8Yb9IBCOg8yVV/BIuhnlizdcV5aDiRV3J0sMv8i0y6fheVkSrOH9ruB
Za/ExfXC03kVs+PFbJu91Iz0iTJmGhRiZmUj5Hz1ROtrsFH2k0IEOKh22X/OFkT7yBVFO+hjneyX
hIRhzP5Dd9vkoP+cYuAozcAVNDO1p7LjV0ZvbedOeNe5yI5alThE7tvmRAHuPWl6N4CuxjvKbVIa
70x5k8nYjBxqHVlOBzoOzLBiw/Qz1DgMbJLDnMLvtmIRHtZu8AbqGLOlwnX9YVWscxmxt1rYPFG9
nvajiHe0YZ3H0pn3ZkdWD/TKXVFm792CeGoeakWVF+n3OEK35a52rivLhR/IoFAkVXdutHhfTYZ+
i8vqC98CrEcLR/DZFPdmzB+/ZEPpE24vdo1L6bUvHbk1ORHvyei2J5cJS4w8wmts4zLn2ndtHOx9
6aITc6q2hCTxpYuK6RCHI5Ts0h4YrCZX0M2xH+VDd8ndqIbC3hd3bfbdq8pt4hrFt5RP041JfIXG
T3Sts24MSsNMd5ZI+TSykwpkLiUObRTmV2tgOJx1r1mVY2BS2rNZY3JXEZ9bjkRN2rQgpwHcPLTT
UN6H00fJUj4YYm4XjHzmezsO09sE2kl3yq+tXqtTRWWMaB5uziEBTq+HZXfty9oIBov7g+FuxDhY
V0pHFmCx7EcRNfmxApt/Y9n/5OWsPhjXtXcT6BQ9RGDftk88c2BeNIVzVkYQAsXdaLQ0D4P3yNw7
e9K0j3zuqj07w8GX61VnrLPLxGTkmkPEhuWe8GpLkxgejnlLZVVBIncKRDAvf/zCoGeeE8n2kYU4
Z1uWzhnLaUrQbpRwmiHv8tipnhNj5EUiouECpK6DRTDXm7FdnMNn4cIYOUEZihslq6Jq7+rEG1Pb
RW3FysqItOoyzulrPzLJ04V+X7GwUnFvg2FsNN+pRcskyjh83hT5I5D6BW3qqI6fL676s2t1BGxB
gBkJHDJHn0Pu6AzvpnS6tyJunFH40MZiwgPPtSx0510+GnmQhdhiyfzuK35YPmcavG3e7FxteFCI
rIfd1BPhaCJh72SLtHT9PHGcsPSbTnuIFKRRHRXKgRwjvomByv0wN4yA+4e8NMcrewMNZdgUs+Zg
7VijfMHMQGZP1lAi1xNrybGYSEwKA42HA8Mud6PRv9hQ7uZYqqozPBeGTzyHgVuRyXLKIA3VuYGu
Dy+R2Nww0Dfjz0QmsRuAHTKQiybxZai4ljXjDwaY2WGWc7wLx8L1Rd06G5kQ5zeNzrzUoKZqfUlv
3JNrrgI4CN0Y+XdV1hVl0YiBa2eJZwb6A2F6ZqwHyxnnZ5nK9CHiIyuaZ0ItzvwEL4H/h5645MqE
P9Tr8SwRQbgYF4YLFI1SKDRzNaPiantyOVRoZhEbz47Jn5QIbyEN6jUmY97RrX/ZZiaPGufiu3Ks
fQZxW9yB9rtJR9GBVer0ZscHU++exfrhWTh6f4BR22iN4bcgAzj8iWzbpkl7MCqH+V1xHkjz0aKN
4bxSDNqQoPZAhCAsj5r0fmCe4dsTo17VpbCliVuw07TvardLtlBjrUtrG6+h/T5FdveFH9ZLMroj
+4p23IAjJV1gT9w79VjuYmm8gHX+Lo1mvAvdvVF4ivszF6BPujxpzsclppA8teiz+/rNcLRgLJKn
whjLQOvt7n6piqOEjFhZce5/buaynLd6LUaMFGLmpwdCkAeOIe4MmZ6d+bmXBNBnCB58QOJphYNL
QMse3ywXUEDqhVujMg8aN6VLLr9rxHH3ESBGlhINj02QPGwwI3/O7fjcVdCPNJGFX4oYakhMe6QU
HWviZhkDLNBMQyISzPkio62azXpfFoxgu/Hcz8N4/xwRVjpbEmh6+oWjU7MlzIwHLWv1oLeXgxua
rEo0oPzw11+ISk9nT07jeWZTNCnLPPVj1lxbAit7z12+O2ZUnnXDLCCy8HeVVZfnMRNfoqatd+Hq
WI5Wx/Ln3+FzoBmqzcySEM45GoPtldHfoZfyWxFCbTKIjblJRHK6rx5H6kNskleLxwA2bUo9fVM5
sD30bBHPM4QJv3GosbeRKzdTGU/XlvX9Z72sZL36tKQ/CGIhoQjtN8V9JfYE0A2nfzTzpD47Y0P5
fYQGaWvO2czWUkHCMFAhCDOGbnww03diidZTJ7O9nL2BgFmv+8W5qlW/FdDV4T98VEnxNebkv2f9
wFSX9DoP5cXZcbY9sTLj/FUkpySC5q9jExWxO23BQnOJLNJvn/mIKZoZT4/J6jQcI3DNBunysWSQ
6bqoEuLhOfZSvBkxn5SMob71fCEpWb0NaYoP0VmAbizexq1ur3mV7gy44kshpkfied42Sqsf6epD
EoiRZgNDkrVYV7k6k9RqT/LQKKWrT8lzh3PLuujshcWlXp1L42pfkhWnbnM1MtWomdgZv0Srq4lj
kr2FtoK/gbHIshqd/ojItjA3amQvyZpULjUXTmiSd37eFwr3XmQF5LvdnSqYniSjiXwYSarh1IiL
3SaIXD4lSj2keM52yk9L4EhZX+BcmBiYt55grLhqqnBkpIEqengnGRKrZNVZ5avX6koGMnwxFbor
axVfeTaJlGSVYU1YsYiGN9i1TtGqy2KUxbEfg1ayqrRcnFoFbq1xlWwVbF5gRzWk3vEv5J8qLsvi
OYCci2DViNDhO3M3Bs/4u0ysIQet+E7RpdoPGL7iVfVFs0QdFPYvhQUsW3VgsBlxg43L2D9WRnvD
mtVuWwuz8og1bQdYAk12hl4sXkVjMc+fWzN013SVkBXV14KR2oY6EbRrUdcbo3a63Rhyy1slZrOH
zgwtWEfvxUZyNq26s94p8utU9j+mVDCXDLOjOTsvjWBF0sC72kxy1bevCrVulamxt6AiiF/Nhnl+
5YLy0K7qNXiIbxEuNkh9xX232tlWTZvC1zav4jbzU+G2ytziiEL9itPRKazo3P/WzON4p0kkcC02
uM8+QSfFMxHN6tityjiI0U/4H4bDgk2uW7VyXY3WR2Kas0aeFEWcQfmZPY+6DRold1XT2aukrsRW
F7Vo6zCbrAFSa//Zy/s/Iso/EVFYxdJ2+xsiSqJ+UOJIyj/j9s0//ql/A1Fce6Xt8zliGXA9YWnS
W/03EMUz/uW6wjY8jwQpr+cVMPEfKorzL92lIeMK/hfDcdYG+H+oKMa/JPNNoPu2NBjX8xX+h9jy
b1CH+u3Xf+aUi9+5I55n0auGwGLyrxO2udZq/1RXpoMXZ70VM59Zt240Gaab7IiSsE20GrZnCCTi
O6vkmMcS9lgywmPqMQeEOPR9L8frn759/w+OiPidCLB+OQ7wf0+uDVBb/FY2zPim1EZdWGeTo8d2
rukvpcaPYXbqm15+8+qw9tHEwTMd6tvojfk/sC5/7zp+/vYApnQP4gcS4N+qsV5qL8oDRnNup/Ct
cof+CfHIwe4UT3Dw/8EIuXw71B3M3+Ef8QK/N5j5zXmp8FoB46A7MMz/+0cBDDmO+oz0ULZG9Jgr
AaGZzU0xQ6JO28R4RnR0pmGWVc5CwiP9aRc5Ze+UkZGS3R52d7uhOhAzm1HLPxAm/lIaXr84sUJ9
wKuDqRG/vU7YewyzrrWSMKRq2Zw3b9a6XW6aUGC9JVjXK87A9Ey2ny47LSn2eY9TlJjjU15p87FU
G+4T7u7vXzCf1J4/1775ung3CM+wbAHh/fd2Ks0f8sFTIs/xEMo9XY2J5zhJK2KLHzoHkBepp3vT
yLVtymliq/KBXDvVi1O18k2yg0olIVKFtj1vWDTR0N9p0Pr90cFVqiNh9EDfTn37hFDa2Mz0zzmQ
JOI82tNPO27th756sxuwrV4mD8kyk81Oourd7jzmv4Z81LL6njdZxkil3OpATh9sTPZ5ZNSn3psf
+ij8UOsNK6w0msrKNY9x6rxRHXrVjdK7/P13S6yMx//+btkgemzkGsKxHfmJ8fnTux0hX9hTlJfn
pKp0NhdwoG2LtQQzAkUtBfbpMnGET2Bdbtyy/VFRpPD/t1+IWIkOgnc6b6jf3mhRypMynmd5tly8
PL0eXwswLI9LP+25gj0xmd5b9azOMpQ8HIs18jc9//034/eyOSNYHVCDtBju8sb7neaRsIPQ7KqX
5yGMPzTjIJ1y8ad+PkrPu5eQ/vkZ/dPH218/bfk9bUN8/t48En57i+tDKlFv5vJM0+gwtZW11ZRB
7MW9h2Sk7TjOL+eCBZDRCRpti3NlY8GVSZhfCM78w1vH+Ovnja2bBtYW2wSZ8Ene+vNHP7caMSya
MMkFdBeyAebFpPjp0nvQ09x71N35h0UaHJmjk/g5KendMpRXAZDvqJYSbwT6h2vfxS6tJss6je5M
hcLOH02dEE01U5tp2iw8ul11IbCFDR1MpyUGTplsN/8BamD89ZPb1iXPMSLt/I3x+ys7NARhSDuT
UFvJhJZLHd7adk0dT3Gxn0h5N6skDUIgGwcLIk6u2ByGOBHNqm4eSWluxppVD7zJcucSNfZNLLDb
ikX6sR/N82AZGlMlRCo6ZTm7oA+tU3XmOBZxT+eeB8s6Q+VdI1D4dG3+/Wt15X///r6V0qScv75c
nd/BCBkBpKnIal43mdUcJq0uiLLx5Y5lT+xm+NqjZvsHhpT4nXazvkZtGx+PcDiG/IVINtVuW7VO
Y54/7Zs0XOd7qAv3ombn7VlE7ryC5ASpnRVMyV9cg1jmz6wpi394KP/27OFBLyU8H8eTnFAAe/z+
Tq3BWOakQLRTF2baLhH6k8w9Atx2xAJl4oJijKm+q0GTYT2D+mAoxZMQX+jBNVS/Z/K4jaI2eirF
0P5xNP7/MoGs//5EXb82x+U0xqGPb5f8C/ispq68cu28Ewko34aLEAgLxiiXXUjFkTdvhz4tfL62
q+4ALRNIUNkGurf1uRKNBE6MhhY3lHvtPFoJy8MpOVjE5XfCa86sqr19W/EyLkvLOUyjG3icyjbJ
ujWYDP7BdLYIe800M0RvXaYmj4jugxpzE7s5kIqBaCnDBz1yN3XkokJV1qlr64gqtavvp1jX4WZz
7sviAqpFNu2atioCjkcZGdPE2KIzC4Q2eAcGpfr9eEhEVZ3//qXNj/C/X2nrVc7hGc4bF4+quaqf
/vvgg846lcgJJExsaLfKsl8wXi67KrG1nV0WNzaBIw/tXife0SlGcq7O5Mpm1OQOcbEJV9Pbpwuv
IasaJC7XN72CU1SYc3ZMyQp9msuSjmU9x673QhbHJc1QEEyME4lvmNTjbBOtmv0wraxtJjzkQWlP
EjLhwp0ZDsptle5He7xrIhAR8DkJSGmOOsUyImPrhQhBFpnlTG3b+pQWkMf9zwry568nhpRb5VHB
1luTh0xN5gh+ceubSx0f8fYNwSfwJImZM7sJheNxOoT9ODNFXFB093AAxqj0iZV2mFccXkJjdu6a
yfRBbhz43Ege7M5kYEvicZOUr1g1h+MSl4/UFZmY6/FhPRa1+fA+s9BkOaaeYqOpNwNF04CK1uTX
th0SvebSrRfyvuMz9DZqXbUFThMHdPHGI+f/fZPGCjA4G+XaipwgM3M8gbPyLl2ETKryQCMoy5hO
rMFCv1lyyIQwZrZ6oZUnU61LO+Oro+OnSLBRo/acvikewk850KYy/WpaCIYF5k0cEzDdEhgakt3M
MuqvTBlg7gnrW09HP6hVymBWmysCYGG1Vys8Y3JA6nfFYJ52Vck2QtaJPFrDXdKb9lWBP12majiX
rSJ5QrB7jGC2VHbI7qbrEBqF9gncwEu6RrnJmR0MuuJHWiW/yolNDlGAJsidFWZUJSQ5RM9AN+6i
e7pkaoPI8WDmKn7HVn6TbgkfHVqWY/AzH00O8l3/aGfk2sK8JIJiIQBr0tzhGB8/y6xxgMKFLfNJ
Dh5F0e7Ja3ZH2IH5NinzD2Wr6FEbwo9QN8IAnAqKmhjHw9R1HGatfLmW0ZespopOC3Cb9GV819EK
gvDrul/HGkE1cZ8mHVdYgaz3HFR7PwudkaYDsxWm4C3lnD7wWvBvWuibrpof3SIGmxxPdxptaJMV
brBAyd/avKyPgskoSQNNBG4NFnr1ZOfWcuC1ZtIDYNunCX42aEVYQxq4M3L46dsm6us/XuFtSY26
CHmlevydaMIPL2nVuVqqnwCVoXN7S3U/umsBJTe2dbx4+wibIFAdnWpID+5eqe8ab42X0HxLy/HR
yxLjsoycLExu0vs6ZrI8lsNV64EONnPzpMxoH8kxvO/sbpvOSuPjAxGZZ/9KSrcLrKJtd0qLhe9l
QwV4dzkrgg5k2tEr2kjfH+a0+SZJEhxaRU4MNs23kCQjHxjeHYPF5p4/IE6klGx6aBDM9ML53BXV
hyaH8Rr1Qt+GlQmDkZ/qhkRH8swU6DJhcFIimb/I8Kk1El4Vfe/87C4WfgemYYr+PU1UXzpme1Nl
tl1gKZxyvTRJZX54o9Cu7LS+sT5vbtIZNgifvkc6/pSyn1VgZSYc6KT9ig6CBLDzypztPREh7H8r
vtkVG/QojJC7ul52DaMRFLJjQuriN5wqB2bDGiL+jBODVLjrSdDsdepegV7Ar/f0WKc7qaUXYJdf
Wq7De2skkt/mZIlIg/woOFJsMkUvU4j6vs4iBXcluxRVEhLFpH1oLOWTPsXhzvbM46At77G1RrEb
FgRCc3IKUHIbNsN7i5+XISnUFOXQZKdIQB5sJbUK+5K44jCr8JrSUnkwvV0ZusYOen3vS+ravO0q
FbQrfk2rDPEMqTjqnOi5FyZ8+7x4aWU6XT63BY2UvyJ9os29zBnXaL6SoezNh7yu3Q1iEw/PJkJq
tLFEC5182JaxboHq0MpD4jBhb/NlI8LmdeKEBmQmag/tagQqBu85nglBNGrYmxOscS22g892QDMp
oIqlNT9Hl0kfOF1LXW2cSL9LkD6/DxEhd5FGOyG5UxcwF5RqtOPQiXvswu62gagDKsa9agsLB4Cd
n5ezkpvxziDxt0nbNiYz6ybVnh6ig4JpyTkvPi3KqDbTJBlw8+n0kBGqrsqJ/btrnedsAclMpBeP
0AAlNmkDPVXPjLmcc1RQFyM3/R4WdvVYQM3z0w4qgU1Ibk3/ma+DFKy66WlNGh9OJqGBS2GoXwtN
tG05msOxDBElaUIgY7LwI5fI7LgzbGMSpgEx8IkXifEQge72bYu7BKaimLcuXTYKHDKoy/zZ0XDN
mOoyDy2S3Krpt6RlInYmS81tsZ7u0Q5iUYVIBHzEugDCefFaITch3HAM1BHaq77mGp+1PPNhiAU5
3Tvfbgn3aRplZNKFN2PM+k3mEBiijPG1UfNXEl7tAXhTT4KuedMajtkRWX16WoUd6CxmtyVgwkO2
EKH83JERflQ/59SI+IBM9HNG1HxDaTYPGkm2jB7j1tUsE0uT89DZTXFzKTmQ5aunHVVFtCRd+8A5
fOG38xDphdYOhnd8zpVsgOe21UmzdsTaKffE3F/MObDwt+3sKob6X5rE5FxTD8Y4s4mDTdwuzW6L
n37Yk7DTdxjvfI0R94ayIr05ImxBl6YtP8ceFtlUcfuXzG8EnVqUFhSAJ1hvCRFtv12G8cTnsF5y
Jfac2eE+PqBaQlyZC8++tVXT4KOm7pfKmASKLfQzdbU7r29/NoZJ34vdVd7hrVthTZOSgczS/k6h
OaDQn3lBix4nbUwGfUtd7afShNLaMfIymKXy8EcRDKS+3YKFW8/J2crZLaaAAPQYuMqA5OFJskRm
Ee5QaqfXGSAGcoVGs4LP3xHKF5EM4pzwrt7IIIysTz3dZ5IH/HLFzMcL+lqevMZF5iez6EjSlbN1
JLnuBiEIkevEE3xPxYy5e+vqmzaHFcU0it2FBxvI/YirYTwqV74Ppf2zrlOuu1JHhkAMDIjndzzI
CVcSGm34te6HorOAP028/g0Agq3Z4uZcLrrJythmu0lE6s3QvGM3naED1ftC1L+AV72bnsG7y7AR
KEzpXkwJzw75o6rHmIBa8bWvsvgwZAkf0xTmlLAfp2KadqFr2VvUoe+2fV6HYVNsxnunmoBKWR9T
iQESMf131+lfsSZAg7J3doKAqq6KiEOcBaRwXdku6mniLRsoAHNUFd+VW2f7AlkESeYBDeLUHXE0
hLsWB187k/oNYaXJpmUxlaqrZrjTQS93ZS+6nfs8EMzZtJP5xeU/Z8GPDfrbuzVl9o620dGlwYtN
rZv5WVffAMt/60V66GfxwwoQEyKC0EEmziPINzeVvqzloWi/0KYwfCK9VJUtZfqt9dPIrdJXWQvo
RpD76vGpTvwwKokU0PWMBn2agUh2su7mgfT+2FAOmnPAfGatoGemGj+WZvFHeC2w+sqHQW9gR859
IEwkRibZNpcelj4ToQJPEbcJ+TqnuTQT60yaNelGjeD+y7zh9GtvqxUtkOuY8MakuqtSatndsHMM
BBbt1D319UKsvDGGI8FBsny6xIOjhIo2clxznkO+I+h4EDYZ2YWMgm+zOPwf9s5jOW5lW9Ov0tFz
MODNoCcFoDy9FScISqTgvcfT9weU9i5Kd5/T9171QNHRihACQBkCWYnMXGv9JqCu7IZNvcUdhEkW
UrTQabFbCMC6Uqq8aBfW6gowIjVhoJRSiI0cQR+GrZB88US1IwuItT5dl/GVoMRf4NW/pgGqu8jX
6HYD2EHRsmvBgFHn4UmEYa7vEKk5rBGRL8MDyzGBsbZl+EHEi3sDhfdK9YDWVuoTE8MNa9F30O/Y
xoKxj3yjwH+272G+GLemAGxHrtW1UmkljJryLskk7ORx3wYwC24L1/OhiXdpDu+lHRjlDHFbCOXH
qBFi4EoEjLl4RogOOQlSSZqCH1zjCxKCxvK9GDBapCny55ORH1Ssye1Uie+JKvZTj+27UWT4uXvZ
JvOVkXFM31ptETpRrWQIkKA1nFAq3HjxO4CSj34A6wgtxljXY7QZB+Mh9MrRjcuAiSDy3BSHP0f3
/aMoKeVaaeTZ6qCbKYrebVqgC2f2dwWLYMYPtC9UwfrWCQyVXUWanrKPv0Y5TTeFb8h+IsGk3Su9
Oq3E3nvsK+VdwRH2oLQkzlMjcaoy7JxSXg9W7HqofiORgBy8nzP91I2eos71VclupgRwcG/hYB4b
ri/odj9lszqVkjtpp/WrPP+aCODfGoTnt6DL466vXWRRtFUyIbsolK40ZvUxBwbcN9KXTsZBWG+S
o89CEDOkbpsZFuIOWmEw0g7BM8BArJRMD68Nrweqmaj1rQzWyBW8IpgvZIc6DMKiIlJ/HXafAl+H
gmSsFtVVqidE6+CduwDAvaIhnicle03/giS0iF5APlyP3dbDSRTMm5baURcIqx4V2BVd16T94yu5
81EmlAjHVZJVrorWokk0wVDxNXzNB8y/1GF4QwuXqd5ipWzKzC6tYq3w7Wlq1vkQrm2xQh/FLA0i
Lv9ORSZrVcSwizz4MW6NHV1UMbumkrYBWf2sAI0cyk3no5Mro7Zo6N1bpb0kcvMuWDHLE2RAmMLk
YWwdv1ahaSDKSZSjIOcmHcMK95tAbBpHaOO92gdbI/WfMrH4LvkMz+0AvKq3CIc1PF/M5MpnlvNk
YI6xpd8IzYhmaBLbE+npraFPvi2L1l2PxGhSZ92RFCimIFYuucQWaJdYZImUCRkMzcxyZh9AAriE
bRUJCRkbeyacStVXMp7ivvIQ5KVc4DkBavBbyTcNUliDuG4FZJITFJbssqQWbfShvBny8kOzTOlS
1/NjxzC8l0IW2o5lrMUOxLMs5jrI+yG64nuiq2UvGbIIh5X0RkGUd3c+D46/h2YHxkVF/52ICuMr
Sea5WA6XDUEJurmGzoxbKOiEtWqEc1bdNZsuKYOrQlHw0m1yHFBKr98187lqOTc2wTsUw2CbD5V/
1cvCFpyPuDfKwL9aNtrfe7riidDFxmo1+Oaj0usvaqJ021YfSDolNfzNwBeO1Hw4BCVzjAuNLgT5
FHrV2i8xZSnCpHhN1nnRFqtaSFIM4bqeMHE0seTuTLsVUKKQU/GVqHhwDGnCSG/WMNT5CSXfxQfu
vc6imeUXNXYN2RvymJUR/xgQitaFIJBekVjDBHBjRqTdgNUYe25pdjdrNRRESG1fVlq/DlDAxP8c
CE3L4tUxdNADWnWcEE9fxT75MY1pJtbae8RNr9skEDdqHqz52muSMr4dTkRzsAmT1YoqbQxTWbaQ
wBwf6lJ5Q59SdwhPvrcT6ja6WvIAzTnGQGH1j0Ay9txwv0mJkkivjGpXq1NwZ0rdsZaV4AZVg1gK
g8tezTZDSEZUqfXuOI+U/QjUKEQAdqdkM43ShyCAk5q4g6GhOjmCZohmWOZhKNrmaNYlVMw2u64h
j1wVPq5HTFLDLAgxIypDAeKutFXlXnYIouVdLQ4QFVM0FZU8uKd6cWlg/HY0TXDMVYGY5YA28LXe
oq1VV7dibFjbiqUFrlSScS9pTCY4TXSOEMTpodbS61rTmKz9pN9GyGhv43jEaKNvho2RWaxoCh7R
oPTRDJSi3ZDDRxLAYtXNhAId/iqbSu7yG5FUGfKnOc4dVn30osk15P45RWHCobyhIR6bwWMsr7Uw
io/oK6zq0kCjrgiDtSlzyVAhzA3zZo+UzQ2Ox4YLMFS6RfA2nnFDvRf6z12dXpmFFHzNi3VjDiTd
dPDXRYncsCADi+Rp+YKNSILHMPz0E1Z1TKptbjxGRsPw3g9oN3CrsYTo3sA84EP9uU+iXSKr+UEL
8m9VWdXIfebhdsJdmlQgs6usDa9WZzyhfgbHoZJSxDCCYFOkcBmHAZXwXtmzUI03lQkij4IHKK0M
fUCC21i1/Mt+vJEnmOWD3/suJUmcewsd0Zla8mwqgrBxtGq8K1jeN35bHrAweJbzVLTxI9XQfQDy
bpbZvQW83xLycm3qzP8NHojHPCV/4ncEPjhuPMNUehNMOdwjHn83zjIPAC4epUSTDtIgTyudHN0e
ddJHcQxy6ETKjnDbdPIS288l+JTz0t9B87wkU4QzbO2DHswgu8W4dW9S8oeXhdiJl/i5S5e1mORw
plRrXaMhiyXbfHJ5D4aO3aV5jwUfQkF6fRuoItpuCF+vQ2rAJKxYAtg9TP0RBh7sGLXZMRViwTvA
d8PDF+HTfNYWTqGYIa2lZt2qG6gEAO4kO5L5G8N8kAoBpUokC5UpH+08g4daEv5s+15/mDFx27JK
sWhH21UnLboperSZTfjokEGhezZyL+6KiPAZzoaNVJUx9+M7ROpfxOEF0mfrAB6sbVWJEXURO36D
AGh+MYC5hvPgKBlLTwYscWZ6wdtRQp5GrpZBDvanH3ms7Mxw20dw+dM8eA+xTqQnObKaXVLOVxGc
1bJ1qiLnWF1bBGSrHgoZPnBx8E2BaoXvnjDu0cpDYBF1ZhPztT1kMaz1/KcCIPd+2fAc3U1q9E0V
4J3m5lAy7JJqmcyQOnxPzn7Zy4c5h19Ecu2i+UHutEEfHw/QybEUb5j1ikfW5RqtkpikNJGX7/dd
gmuGLu3RqQoP3UwX64n7+2altTmSCKa00npk/dArAKqJtggBBvkTUznC3k0PIkOz6AsDQrPSDhgx
jB4rSXZ1RRAij/r92Ovfat/QYCgs46v00JeDtumk4ravxs4eGK7dQRuuw8gnJ4WPqIfUQqV0mEfj
+U04yfhVK4CRcaWH312zxlMa9KRa4H3qsDPUGhPEnloVS3VHT7VdHJONLv38Ozp+woHRf0sWDquA
Vh23sYniByHfqCv9JmurZA998LGYjPA2hClvovDQqiU2niNXPGhC5HYNoyMh2UpMKv9SwgN4VSDe
i3hExCoLk3nAfJ4CY9f1EyOETkL0V4RQqoISVm1QJQhzoiMmNmgUiKQikFe2npROkA99ItwjRjFn
QFaG4OvItZDcN/1ZLrO3rsWYBJWVVK8dseQORDW464QhqqNzR6PXAR50kTQtV1Mtxus2SWnvCKEi
kLyAWkiDjfK4J+xcQR6dbhQJVPdQI64SbHxdhQikI4A+teDxgItObb7S0Hd3EXtUSYMg35IK1DG0
QnUi1iRoiCG/aSAr6AnKlxCBmo2QYKqnVukuGSSH4i3c7yLZUFIw7SAt8K4YvpGaE4jWSOnpLEPJ
Lxr+zDCYyneRJFGaQDcZyznlM6SNGxRvBjq8V8FwOwWjup1i8Ubyi2YDcqamTGxehSkeKTmunk67
+GP2LU5vFWVsCd8MufJdkiEd0PDUgQEC00pvuTczYFWXMd8U+keppu0agclbhTibwCeyEyF/1pkY
1j5oflNSkSHzvqSW2LulZCGSk3b+Ko3R50cqv7OnAq7wYKC8QVzNl1FMgdjj4N55i6unh6/815pk
+Fa3+m0eWB751ztf7RKnkb33Shc+NF9J3A4TzRULv9cQPA8aRCyu0ZueYc/EQWFg7EXkL9cMEI9o
NNxja+G7KHR86VMd5jwSDGtU01G0qME1xAz7mwr+jNOkxjYRFRfVzCfP979YldID9ce2N0Pt3RlH
uJk5ih1uRrQahDlzokcxVUGQXcCB0MyGxJ2I2+taka+MMXqCeETFA+u6qGq/TQPu5db3PmS1UFJ2
wpe8OHgZCsFU98yIpEjYupP4AjmRFH5Ylnw9KmZYFK8nqwuR5tIdNBHiAwG8PvTfrGJOcVCRdno1
tqMK4QUh91mmhzZ6EBsqwsx4yQA4SxqPEimKNTAyGH/Q4/s6QT6uKhzAyURDYIL3VgE4OEwBvc9i
6ZOgvo5ipzMemJAMwswddTV3LVmpbPLOvTN6KoMF7Gzqwt+1aBSdqioTVx9BnZKcJuUhHYCXKxuK
r4zxY/kORIzHA8Ex0atlqL9wApooKBy5ldaxRBKoJx63DBbgU0ciAzlB5DIehTS/tSbob/ghb+um
F/dl0ZVuoY5oRIiHaF5Ikvya9chDaqRktSnEDRgP+1J0PxDCH/rcUcDOOSNLb9TaI9aksJJskDWQ
Dnq8TAVUfPZaWNGDyumLAZ/9ESaRdq0H3XXbWf6tXHtbS+vjBxzJKKxWHgzFPmFMgD8dbWSBenIv
sohP1bE79KztZAMz4DbFjFkvjjVkO0t7zEzzTU/yYmuOBvLyjXFd4IWFMzOce6jtODASWKQy4ZNU
J9fwqg5pqwz3KSVDmPDNw+QLHp5a2E+rbcD6SsV62fI2U6tam8KY/UXTOiLlpBAHy0RHKXysKcSe
otYp548Z3iQlnA+rlR5h4A5urcZOFhd7oVP9e20KP1pBIZWTT9llmg9XWmv2mxHWoysW6bds6ggx
orpGBcR8A7Ilr/xCEZ9kf/LwxYT0lcX1tghDgOdmScF9uMlYcO2hzB1U1XrO52KHJ0NJH/Jn9Lyk
FcU1f8uq9Jucczd5B2bdTFNKRhPuBU0ESyhvGmzSdelG9BFIQpoQfkDBcgX/6LWElW6Aa0dmYQIC
pcNOM/jrSEsGqIfkIqVgqkSLcJjmZ+85njtqKcZI/0iXWg5jSwm7bQyaZFeZ+NLlSmInQa5sIP32
rqIxQ1NDMp0ahTVWE9h6Znx8lcUmMgGtj0wbch7krFoJiTXlK/XoxqY8eAtYXt0oZhLZo14WCBFW
4A+zJlpF+ogwgYCLNMKqbkX2MtQKKlyDeutL2LZCG7pCQgfwQuVoIaNbiyXBCnd0VltqKbu+hWZV
gXVbG1p3baWJgMgVsOmDqbsAU+26TC8zrfc36Grswer4eNng3JNnLWVJ6uFSgIg47rnkMoLRAKsu
f0Fn37MDwBGJPBTgDOKdyMhpmyFFURK6MeIvO0QYrZWHeTMOy7XEGpqMoFNH9RYTlmCvuKitiwn1
zGgog6cCRgE8/87OqdzYIrhUt5ti8gUoBzDVQJrBPRnlY7FCUGICHmVNenGwguiArcou66qXykiz
TTfXBlWxN/FyiL5j8V2uil75OmixuG3Naa8mIxF66ftOU4+bEmrhsYpVUIoDHAAjDFABF2Lh3is3
Zqw5FTY/VITAjuiLONCHIWS2PxTqMccZwAGioq4QzN7EuiZvUUpCEF2A0sZSVamYvEHP2CoSj0Jr
hFTPepKtveWOVNaaui7tQC/ooZjZOqRB4UcKDfgKCaxZSXhdI4MA1bTdRZDrDQgfSE5SEhfAKdnk
xgkQjADB0pTg0zdUV67wyIM/Gt0AonoQQaWt8lC+SnocKWBxZU4kl95GKtHPepEH2IPkZ9KjSn1d
GKIvRNlYIKOxufYq7XuJx7cbmUAGpXCbhqlPBSScp40aJLXV75lAr7qk2aiEpddaDXlRkGrMmKrK
TnQfCG1bHDu9uuzw2lujaHJQuxzu8SQRf06SQeZgEWOi7apx6Bx99pQ2/Dpg8holx+vKR2PkUUG5
8bEQ2wJTh558uVgfpjqQ8RPGHk3rtOmqpeXA0zR71eBPF3VXrRB2mhxv9Cmqhe0OXMzWl5utYpUy
ES5W7iQkKkoPxK4RKosrOOSoGvjArmbU/CqIqKDAfoIGlObuGBnjTa+JLDq92nTNtjyCWmgwfplu
BD2rXYUoDGJVAbABkrFt1Sos20IaN92o44AmG4MDnY4QVDG9fdw9RbZei/K1kQsRXj5ivTYGECQB
uhxtW8J9REjCHQcqOUVHzcRMuzsfqOA9mh2HuKLdSiny9vgF2OhfuLXQPYc0ny362oTOfuVEvnXo
B+tRm6KvUhtsWRe2TL3R581yrvv5heWcgDw3MwIKlKYYC65aUIxeVPp9HGIiAy4eYJvZLGY+uWxK
w4xsqDi93VZZtcmBaHoIDe4jOar2wiQ1mAfMx+eTBtJ7+5K5C3uMeXd5Z+3Rz4KGIntqGMTfPaMF
omIVbtrzp9NsOng502Qs5lzD8peD5XKWXTFFMxnuARNIVuzPm7KDCvjppDGyDg316NtiDFBye/tJ
E++qHk8KVcu1jSDjWD6bBpzfgFOjTtiK82VNSeZ0tZI/4YW4XPiywT6t2httd+zKMGJZrzf7VB7Y
zM3e8/gnKUY2i0sBZVU89pR0rc0WBjD1ry1dJxU6Hy2nMF/M17Wv3qtplDKC+jFSD3G+C8mwNiTh
IZvlCMBsO48ya5n6bzrqz8vH4/mXKVSzQmb3oVbh9iOnMtmCBeRhQdn9fwrPw1h8/K//+faeMhSG
MPTCb83PZBzoGktTnSCdzlvz9j8+8CFvxqu3lE8+j5j8ZP4/fOYvR2NRvRBneDROaXzXQsX5QeCR
JImXDNiJAJpUEIxn/o52QcFHBRM6o0IRBATy+Bd/R7yAXGJgqkXHEYHWyv8V/s7PIHZNBA0LiF2x
NElW+TvK7PX2CdCPXiQ1TgvKrlK+BI2NHPEKc/RsoHpygyzRp5b5B3bOQgY6w5D/41/7hQRSwnwr
hn4mCF+O34dupT/lqCwxXtwiYFJlK+05R//4klLHQ1is1JfCDT/8TbjD265dVWik2cGxf5KOJMB3
GHjPmS1wfC4GUP8nVKlEMvonzDQXC6Kd301WFNXCR/pXzPQo1WTzAAMg7CSSVCgnZLbmjdUrA1Zt
M3qz87EwKxqUC5TsAdXsYSdgzILCSKlV+0bqq/2yxwDdsOiqVCeQ4ZgD58C1qWVmXTZIDkdrTxVf
yyIb9uSuhz3K2iikREVuL+cyr9dXFG8Lp4wsy4nDGrG7OckwmaQdCCGz/bIxF18K1tyRqwImWimz
Qny4jJ/Ea1hOzcfdMrrPh+QXbzK0Q9fLMIJ8xGTnUkF9tBLK/XnT+rN9jhHpa3/Kr8B0lSfbHCRC
pQ04zu35VCWFuNhNkNBXNJIF/JXMmJiI5MiMgnG5bQuMmQfDP80pmtHL24wV7zKYqQhQUxRYtssJ
cR7aJ7ULSd5LI+JglbdRum6dz6P44uzyi9vLclhXrNEkeacROxJQBAzbyzC+bMDOlHuU33DUEkNY
wfNstBjxnMx5zsc5CHH0F7znMilnWUyZlFnM8F41VIHJzYph462XU80kwB03ZUV3cUf4Yoplvfeb
+LvZRSXIV46WU8vmfCiV0YvWU4gSyob8099zARnDAf7EfOfLr2JW/hFhsXCz3O/Z08brlIxOOBvd
iGZcrNMpuj/foRwLcGaXY6PpsUQSlfa9CGCHL3OrORR00vPNLnuSSiqfx8EdhbbeCyKqcsseynLd
pkOSkqQn5WZDe1peS0I0yWvWsR11eH41eBFD2GJTBGSB75Ybf222+dPpUJm9gsaNPPcETTOZsOe9
pXeQ6Ja3PRmH5fxyil+c4qVFn/etmCYqF58lYMyTLQWNsDLrbk7vC8a+sUqNEmwTU10pWdEp7dDv
gSOy62fIUaCW6APbCId9iO/VvlepSiJCsjXma1i67WIFddqb2ttUY+H6qb/iUUWvXS6qzjFdq73q
crma/G/rp+VQCwtm9r89obwaE4EwnzQ0Meg0nslQkRKW7pfDZTPML5wPf3lLohaogde4x6g5ayFx
BJ9LAof1E+UkTBKsnLwcXXd5dZr3fjnMPJAeFtGFg7gyviwJ2ASFQFrCGJYv1KXJQNaifTl//bI3
O2ds26Q7vYuqNU/dMEZ2pdJe5H7K/Thvlr3lHGl6hu8MoXPKvcEMouONk9T6xDJW4p5e/vTORvwQ
OgEPq3nMWgyClj2AZUX1suyOCJHghDe/vmxKU3sLmDIopAsELecXlk+X55Pnb1veI5gpyYLMjJyl
5eO/m19HGZTHTr5rg7Lflcyzk80zgpqnNg9RUlpauHng+b3cmkGN6HS/y03LSgd2xBcPp1dVfWK8
C8Z51Du9HsgmehHKcz4SyumRcsRr2cVLiQFree/yruU4l+Qf37wcLi8s505f9+kzmdCmGwyX0dGX
jY0iCmsIATxk//Q153Nyj+2MLVfNO7jzwoGaZSPdiuRAr83obeNtOYrmU+LcX5OABP5yroeitV/2
zptfz6UDi3JdU8KNQGvMmui0wPy5bAq+j/PN/+Nnl4+dX8mXz52Pl71f/9R8hedz4EgC0aIZRrmz
K1H+TjGmcLt5wlUo5hhDkWxBG7+oHrjzaJ7mlk0/z3qIeSBPKJC42HSAQECKzXaBkEtRWqkoDTQj
+Ko5Rlo2JnGCEqXVGlhRsT9vxNl/7Hy47JF1/ahDZJnH+e+ISJvbWR0N9mJAlPW4RrsNcvUrxSfD
udjDLJvFHeZ8+OncPOtVcYly32JPE5HeJP6kkbMeU7V2RPClBjcf9WW6li0M2pM2XxOkvtIc3U6Q
RDTJgmSDotqAuuJeE9OOMb27V69VjFf2y1/qZgchY3mCSjVHhjhGT8McsL8KNZqnqohKtdIAiYA9
jNxQWcGVqdp3ad2zZJt3A1T6T5sKbd9VoPsE5igSDv3oIYn6bWkbDbQzOg9ZAe2PxMQcsiytpM+T
HojZ68iaoo1f15oLb/l7GynloZ3NnAbzrawDfw2VFnZsPYJncFqsN/aY0aFuD2ZyXmEN8/LEMlpC
yK7w7nDqKRFs4NzcHaDIJ9tqiLjgWpisXS8jUs0UQjm8xscsvtUl66lhrTuOfrwP+0NeSTFLpFTf
aH6wKzVf3kuCIp02EyrYVHnjLVWpLTKtJkI5AArl6aFMvW4djem+64u7UGKBk0sGOTmhJ+ubGbeR
WhW23FCrgX+Y7pfNPNievJvO50SUQ0BJZfDSIqyUls2pByy7oR6zCI57hFPAxBFtCFdGYMhkDEkD
VIF67MFQ2YZM6hcXN4DzCK43gzaXEMG4DPjarPTWuNanBJqsqHVMqKn0vR5E5J7npdqykZZZevY/
XA4zpcN9XAcukKvvxSDdZCBb9jGazzi5sVdG6UCiMKicIOchTLmDmXrKL/Pp2BIZ7IBvzKdjKyDB
O7/XZOjotCrZnE8t7zh9B3Ik+GkSWSMb5eeaXc9zSzlvksRU5hIQu4B5SE6GOLMZasuKSOwt+AnL
W4uYNcbypmVvmGeuZe/8wvK+00emIXzH8QGP2vlrjbK0NibacnqBq6I5b8QpI2GxHNPZpZU0ZalD
/N7sl3OGgAQ+qJUjEhrabjm1vBj4fTuH+c0+F2Lf7kouL2nh1Rim6FZIT+6yVrsZPJSK6SlM6TIG
OCATN6iOxwiGLuea6sM3/crFdboEa8XbtFQSMHi2IhRBOTy/cD7sr/FPRCRWouiFkSI1YwEz4pUE
5Woj4cuebHyg0cpBslxs1frn7MNE1LuHb8LsuAFQ95BcEXbcgWS10AN2uvRuTFfBQJYd3O4Kpykq
tdQkx+qu7o9VeDVHSRHZqP3YPbXyW9dBjos3ienGshvET2p0LUWbGU2JpnN0bUSbRuaZwb30YHZo
pVMryY6gvMrhCAUCUKxnOal3aISdaQHtv/VF4IAOdkMxblljblfAk7mvtb7HX8IG9kiRuvk2+U7p
pt/LwK6aTQtIUnitKB9x//eNsdMi0HoIlyKpHD/LgAmile8Ej7DVy6+A6dXI7uQHLKdgBaqS3a5Q
yVdku4FGSHJZ2RjiWk93VO59jL+bValeQ2WLHqvopha/JpdwSFdHbV+8mavoalgVPKJ2aOMEu6f+
/joea4fM9Fp5gwfWubkj3GiMRNkKvMtmsM2d/C7dZm6/i19Ep3gqHaxHtta0Cq6VbbdFK3kV3hiu
Lqz0G4JO/H12pM4upW3xFZmwoAEstwKDHOPoGCLQuwPpoh+VzinatcQKu3FyYeU5XzFfv8b9cT09
6FAM3fhWuPI/xnfy8N/zY3kE5oP6k5u+ZFTpCLMfm8zRruSH+kV1PprtdNi1r96Oq4LiswltLph1
yD6/2SvD1sDrBjcCuA3o2K4iw6Fyq6CU5erlSxNtQ9y0feiqFPzWkEu9tQV6OUkBglcrfFX0e6xt
0KsX39X8NkCX8Qu1MEF0dQWnCmcgXUsCt90OhLWRPRhoOyNtvm8AWdQ2yJBCaijwv1aHo3GLau5t
tsPX5V4fEFJ0LTfcST0qUs/KtM19/B1cRsiJzvHYrifvGGytW9kBLrIeXnE+qt/lox+tkPVH49kP
nWJwRkw/HN2CSbBFb673dmj95Pod9M/sTSkO4rT+grBHJN9mMeWAq34tfisEt5hcN2Amnf/j2Dl+
Nd7hcHbIpmkUL1aGePBYCve2ci1Zq/ipHO2D9tAJK+EgrQsnf9beA+ZBIIs1Peno3eErbnxBNHL0
7OTVAgKqzC+qVMq2MDMfrOIoq1vxyNrrNnmVPgBdk5kQv8K5SfbdG8jIqDwi+cTqB/FJp7AtH/gA
yBAIHAg5r0JEhUmoPmebBm4xWIcn/Wt3m96YL+VuQF+BggqQiyOPP8YFQD37e+q8Ke4V775dfVg8
PpKLm46XO4O0TnI03jdcIV9PcQwPJOlS2Su3aA0Og2ulAHZW4Yd42b8J35Ib1c1tgrQH+cV/jx8o
KCNn3rY2aVjbu4qfy2dgNLdkB/x14LYHDdHFq3yboDbxkuzUq6fxTrsXtspN9JHNFQUbkT3NEb+T
8tP3wxoCErWmcVM9Avm8RajhIO4g6FZP+A6DvWW22tXOsFJd4UUEUbemKr9qnfYh7FeMhZJNVBCh
9pcgROg01F8YsgkgbrvXdAceCXgj7gAqKqZH32FMfcYHngTufY5bl27nbgpseSUT/fYreSWv8Um9
tb7EDlrlru5M2/gVBpwrFDihXCuUoAFT2wyajr/PahuajGp7q/zI40at+ErZkhvWnumHR7Re0ah3
SUn0K558GYLqVRTY5rCGrXT7zdv6RyLPbbbFzgQWpW3eNFtxB9WwqzA3Xk2MgApuGSvZKe9p011z
GHDsQDHPzuip/jbkHjooB9DWNsUNjCawLQP4eJuCBelxlOBRVy2vDDAbtkk/3Hikdza+S+FuE33p
L/PqkdgrEmyfb7TW2rNEhY++h3rD0XT8XXmEb7PXn1SueUOlcTvE9jXsQeOAKgymEcwpCHg76N6S
jsT8NnI/xuv4aL2pN/Gjf+lvgq+zXdvVgLOrfZ7+zKwk4bNMkQrDBjbwzZbk0V6kVLQJFO8KaltB
ao5IxcPZd6/OsVHb9wraKXOlQDZf9IjEv7ZVddxIlKIAnkYGbN/NH1n2/DkgWfZ6TWmy7WnXEuHO
REl3iFWY3uH8nmSJbv71p5V4BrLUMkFJg09z3urI36FeaRpQgjKDgCqwsFb6exNVYrsXlASrhHlv
eaGui1chF3XySCbsyr6CBD9N6wDS+a4mc2X2FL+mSWWkXHYHkdxjrRUlwF4VLlUdsODsQVjYvtkN
WMwYQOPSLIgYd8lBYMnIsWfwkqEkzghYdatX6CatRLDFaNyRKlr2mmAOCs7HFUWbTRiIB71TE/y4
KijFs5+qOG+M2SZ02Tufk6yu36RVe+OJnRNKdH595AcmPCHSLTOpcMZIEvAzvPaRqEGcPWENAgRu
FwVVvWnntfSyaWLtqhwFad3P9sPnjT+HgudDuUcgIOjE6yXLtpSUlr1q8ZE9nwRTGVIermZJe6JA
XW4RgZ9UHAvJBDdzSnDZW7j8YYxzWBqgm6xL98CBvLVpkZoqhi62x4JpwmuLEk1ACbC6wnjcPmGT
18/mHfDBBmtzTiCJ+DDbY6zPD2PYpquwbKZ9OpGJUZqKUR0iLVAKVp4tBNBBa5XTodiHs22Hdmt1
3gOFVXEfpEPPmm2SHorKLKk00hGoAwx7SxqUjRKaW3+af+FK1Z7TsTDdLgHgbEdzvk6Nobsa3qw4
OLvlWvMvd96cz4FZHHeyd0TkOt2jkIGRndrmozOqJfXo+sog6lFQ90eUlwl7SdHNKma21nWMenM6
Wa3nLNIpeXxOJmNe8qppgPpEIQeplQ/KHv1CFDcBMoJm/Do2MSjzHgGZdV7DI0VEj8iNjZhifydS
Oq4rMP9LiW35gZfN+RBdmZCbJDAUWZMvPy921gBbRtD1tlRa+BaMvYlKtEl6ZykdnjZzDllDeJjp
yEei3IL3qJSoKH6qfS41wtOxKQ7pSVrl/5li3I8bmWtl4Fwpld22H2CqP+oWV46/xOXmV28AgDUP
+X/vTf/+i34U6U7lvW9IyzfzFfhh/pPWHh3+Uwnr70tarvfffUPyxm2179T/FOsCJICGBBTFrCTH
HvV0XrAsSnimokqiRr1uLtl9rrj+/af+4e7//Y2dmvHfv+enS//XtU0VrZT/3O3/8h0/3b4iK8Sq
n+7ycyvMJU7dMGVZ1k9/6lPf+Fe//r+/t/97928saoU/qTMul/Qff/1/ffsmxVhT00RVRi+Jf8j7
/HT7onahzQo/Okpe/KU/6O4VRVKp9v7e7UsXKgpPyEySJv+H2+cZUBRFtpBkPD0DlJ//rFaQIav9
Wt//r3YCVbyQFAtBTeVHK1Cs/9wJDHV+BEiZItu2/DuNOX9QX+C6T/3zDHL4rzaCIl9AoVNl6uin
rsAXfm4EEx1TFXkmWfzRFSi3/1ldwTQVnt7fex4Y80XT0GXlx5jPTX5uBEPjeTF1FTTIqSecHsA/
qSeABPndRlAvuDtTVKQfjcBD/7kRkK0FcCJpFHRPPeWPawRZYUb/3VZg6NN0IDUSKJ35368zg6Rf
6JoG8kY7jRqnZv+jusLvzw/qBe5giClKaF7O/xhqP3eFZXWgq5qFdvFfjfRnDQrIwsq/OzQyP5gW
CgOS+WN++GVoNIwLE7FgZslZNph/f9wsqfEk/+7zYFzImorKIUiEv37qn7uCdaGDmzYk9cc0ufzB
P+h5MADq/WYjqNIFatmSpijAyeZ/vwwKBpOoYvK4yH/cmMgKT2Fd81vTo2xeaPN4Jyu/zIsmU4IJ
MlKeIY3zv9Mj9wf9+HDqxP9kqPivgwX5YmY9meZfq+FfRkNTuSD3oiBm/GNi/ONaQVYZzn+zEyhE
RITFqv7jEfj1GbAMAuoF2mqcRsM/bqEoqYb0u62gqheKiSat/Ndo98siSZIIGmZlciLLP20gZHn0
I5nx3w8XVOVCRztKAnH89xP/eTow5pGShTRh1en1P64VSOLKv71UNhn3VIYDpv7l3y/zgWXSS1g3
sBw9PQt/XA5JUk3xt2dF4meeA5Spz+ufz33BtC74M+j3mOeo6s9aJUqM64gO/9bkqDDuydgQEyD+
vEg2tQvZpIMwZJ46wZ+XPlCxuvjd27cuWBpaBg/838P+T51ApxV4EnTrx4DxB7aCZf52Kkm+EA2m
RgPF8uUf88znVrAUJsf/zdy57bZtBGH4VYQ+gMCTKOqiAQoHqN3WbdFDil6uJcYiLJMGKcdxn77f
HqhwV3IOHl0skZtY9k9yNTuHf2Z2kqRME/d5dKQq5wFUUuOY0+KiY6VqEb5+SiSVwiZXTkriEwIa
eaSaoFjMaf0hLJ5o/akQlKs5DeBpgaREqhDy8rhr6lsJxSLTfU5kKF6gkdIEhblIC92ZY5chNj8J
gl3PJ5JZhXzOofacQDoy7MGOqDS3QMAAk2IXITqFkCWEdtJVIM2ijeMiiBuX5RxahZiEwRbmspon
oriReSKFVB2yEyBGiAuZiWWuwEvEVy5p4+OA8ujcw0znBIRfPqRJmVUZ86Psd6xZmKk61KECrXqJ
5hEjFQI2pzTRSsBYIQErGj7tWwargJeIeOA/aS9KX/EpAtSh1EssSkzjSjesOook2AqrYp7STgtV
FV28mDGQTvr6OsmWkWA6BEKBPiRSgklH42YuHR2dEOR54rjN13MHMEgMNVytEja9uVjWqUIg1ZgX
DBzSQ3/Gz+OKF5EF8VbI4QZKGhUTnIzxLaeroNNsdJvrsDlahbCsLLn3elkoGHQJm85EwdMBU5qw
JTjfXM8oi80/JIwpxe+P8SNnksOVnZaC1ZxIShPOsSZb3bhTkZeMcSxzJjnmVB/YK9AIK4wjHgSE
ql2l+PzEnIhO6igRMXGMf6GLLMwVxApUH2AbKFQbs7HRWQeqccRJpryYEy0x0rNwOyJYBQ42nqck
GDAfdsFjihYKuHWpFCRzZt8ucJMcpxy8P7k28sxYBT1F0lzR6cW8TKV7QWeZctInK21np2ZxCZkM
r8QMUyceEW6CMhPHTEtSiWWOiKMW3Zc8XQVcBiqRdGlGtEJQoKekWwHyhG+a1IFjzgN3maQuFBLc
iSv8ikgTaO5InFdBE7KVChJpVgagB0IhQN8QT7kYPab3J1iSRkt4BcmSselZSCNTZsGYbI5WwgqY
K7pqixxXRqoDdEIJbowR76dd42U1L0k8MhzVuQsRrkJViHUAmpANvlhWL2wCowN0/s7FUdE5BUw0
FadYCRapzWUREAhzBaoAGrnEZ8Ip+lSi9rUh81dojUPTB0eM7Dam3aOph1NdIS/9wtgTcPy563W4
2nz/ne7m8H5Rd3/Ye9emD0X//41Xn2Mq8icfjhX65j7uz90LHt/au9f4VuMPL5u6V/16+2w+eHaP
aQ+N+2GnbtS9mh4ax7rjqH16kqMz6Q4B0heAh7sAV+ejxLh981/X+sCMkj4H8J1qGTU5IumvMTU1
yNJHvmAqz/uubxvvqW0loxi723W92nTTp7bdJHLktq3X+2b9uPfATe2hFPxtvVNPqq+nyLbqXYzs
jk6cde9nFx0DhW/8ZddV0ONdbUuWtwsnft7npJum8b7ZeN+nK0uUPv+Pddff+o/sKv6kyJeseNOM
727EO4ejHX/w+sW42qitJ4CuLE36wMx0bdqu8XekrfIRQ7ebRgVaxJaOiJG7J18sClOLIYX9+Vg3
2aovMTAAj+u751EMjFzYIiIp9C/M5RiOltlWZUixr1XTetqDZMs5zMu16p93qt1Ml8PljeWPPAxq
vX0c6v3ek2mXmRXjN+ttc6v8rlKb75NDYwuGbu9JdmazaHLsYWj49/Dg6SaXpDoHevfYh9CaixFD
d+0+0CFZavIIUuRf65teBd6To+jl0B+Ub7dci5Ec+Gl2qe4fhm3jm3VXo3sO/J/qfqg9TeWaJs8B
fl1/bNaeGXMc8DnA/2Wy2ShxJj6wJLsYmtMJtrML1XdYSn9zWubyPDd4qziUMoTXzKAU/jcmzIwo
Zlks6yyGvdvhkfhRjWsYEENzvlnYuG/oQSnw73XbDs+7DyoIE1zblxT+j223qWdXw5Fts2UxUvg/
mU1wWhBd6dl5bnAsiI6dlML/xerXw1B7LoWrEJBjf/SjStfvLsX9e6+2081DpaY+REEK+67u77Fs
I5DelnRGaApUjNwQ2QTi7ehFKfQ/CrvT3u79rUlqSbN2YvB62M/enXp4y4eJ8Zth3bWcCzQ+qlnz
sqzOoGE/MxTgwEOdInhOMU2HQyOO+afxKIxTf+aTa/o31rta9W/+BwAA//8=</cx:binary>
              </cx:geoCache>
            </cx:geography>
          </cx:layoutPr>
          <cx:valueColors>
            <cx:minColor>
              <a:schemeClr val="accent2">
                <a:lumMod val="20000"/>
                <a:lumOff val="80000"/>
              </a:schemeClr>
            </cx:minColor>
            <cx:maxColor>
              <a:srgbClr val="FF7453"/>
            </cx:maxColor>
          </cx:valueColors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pin" dx="22" fmlaLink="$A$1" max="10" min="1" page="10"/>
</file>

<file path=xl/ctrlProps/ctrlProp2.xml><?xml version="1.0" encoding="utf-8"?>
<formControlPr xmlns="http://schemas.microsoft.com/office/spreadsheetml/2009/9/main" objectType="Radio" firstButton="1" fmlaLink="'Data Prep'!$B$16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microsoft.com/office/2014/relationships/chartEx" Target="../charts/chartEx1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607483</xdr:colOff>
      <xdr:row>21</xdr:row>
      <xdr:rowOff>183620</xdr:rowOff>
    </xdr:from>
    <xdr:to>
      <xdr:col>8</xdr:col>
      <xdr:colOff>226219</xdr:colOff>
      <xdr:row>36</xdr:row>
      <xdr:rowOff>69320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0968FD-A752-248E-7936-8CC397E3D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38100</xdr:rowOff>
    </xdr:from>
    <xdr:to>
      <xdr:col>16</xdr:col>
      <xdr:colOff>571501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570F8D-7A33-AEEF-7E13-13E20A7239B1}"/>
            </a:ext>
          </a:extLst>
        </xdr:cNvPr>
        <xdr:cNvSpPr txBox="1"/>
      </xdr:nvSpPr>
      <xdr:spPr>
        <a:xfrm>
          <a:off x="704850" y="228600"/>
          <a:ext cx="9620251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2800"/>
            <a:t>What</a:t>
          </a:r>
          <a:r>
            <a:rPr lang="en-CA" sz="2800" baseline="0"/>
            <a:t> do </a:t>
          </a:r>
          <a:r>
            <a:rPr lang="en-CA" sz="2800" baseline="0">
              <a:solidFill>
                <a:srgbClr val="269999"/>
              </a:solidFill>
            </a:rPr>
            <a:t>wage</a:t>
          </a:r>
          <a:r>
            <a:rPr lang="en-CA" sz="2800" baseline="0"/>
            <a:t> and </a:t>
          </a:r>
          <a:r>
            <a:rPr lang="en-CA" sz="2800" baseline="0">
              <a:solidFill>
                <a:srgbClr val="FF7453"/>
              </a:solidFill>
            </a:rPr>
            <a:t>employement</a:t>
          </a:r>
          <a:r>
            <a:rPr lang="en-CA" sz="2800" baseline="0"/>
            <a:t> figures look like by industry?</a:t>
          </a:r>
          <a:endParaRPr lang="en-CA" sz="2800"/>
        </a:p>
      </xdr:txBody>
    </xdr:sp>
    <xdr:clientData/>
  </xdr:twoCellAnchor>
  <xdr:twoCellAnchor>
    <xdr:from>
      <xdr:col>0</xdr:col>
      <xdr:colOff>295275</xdr:colOff>
      <xdr:row>9</xdr:row>
      <xdr:rowOff>142875</xdr:rowOff>
    </xdr:from>
    <xdr:to>
      <xdr:col>2</xdr:col>
      <xdr:colOff>209550</xdr:colOff>
      <xdr:row>11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AA71ED2-D5AC-9233-7915-59D23752DFDE}"/>
            </a:ext>
          </a:extLst>
        </xdr:cNvPr>
        <xdr:cNvSpPr txBox="1"/>
      </xdr:nvSpPr>
      <xdr:spPr>
        <a:xfrm>
          <a:off x="295275" y="1905000"/>
          <a:ext cx="25050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Average Annual Wage</a:t>
          </a:r>
        </a:p>
      </xdr:txBody>
    </xdr:sp>
    <xdr:clientData/>
  </xdr:twoCellAnchor>
  <xdr:twoCellAnchor>
    <xdr:from>
      <xdr:col>3</xdr:col>
      <xdr:colOff>152400</xdr:colOff>
      <xdr:row>9</xdr:row>
      <xdr:rowOff>142875</xdr:rowOff>
    </xdr:from>
    <xdr:to>
      <xdr:col>7</xdr:col>
      <xdr:colOff>219075</xdr:colOff>
      <xdr:row>11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9611D24-C802-2FC9-80E9-0E2F3CBB5C06}"/>
            </a:ext>
          </a:extLst>
        </xdr:cNvPr>
        <xdr:cNvSpPr txBox="1"/>
      </xdr:nvSpPr>
      <xdr:spPr>
        <a:xfrm>
          <a:off x="3352800" y="1905000"/>
          <a:ext cx="25050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Share</a:t>
          </a:r>
          <a:r>
            <a:rPr lang="en-CA" sz="1400" b="1" baseline="0"/>
            <a:t> of Total Employees</a:t>
          </a:r>
          <a:endParaRPr lang="en-CA" sz="1400" b="1"/>
        </a:p>
      </xdr:txBody>
    </xdr:sp>
    <xdr:clientData/>
  </xdr:twoCellAnchor>
  <xdr:twoCellAnchor>
    <xdr:from>
      <xdr:col>3</xdr:col>
      <xdr:colOff>104775</xdr:colOff>
      <xdr:row>18</xdr:row>
      <xdr:rowOff>161925</xdr:rowOff>
    </xdr:from>
    <xdr:to>
      <xdr:col>7</xdr:col>
      <xdr:colOff>171450</xdr:colOff>
      <xdr:row>20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A8C1C9B-A985-8120-5B58-B62F0049FC10}"/>
            </a:ext>
          </a:extLst>
        </xdr:cNvPr>
        <xdr:cNvSpPr txBox="1"/>
      </xdr:nvSpPr>
      <xdr:spPr>
        <a:xfrm>
          <a:off x="3305175" y="3638550"/>
          <a:ext cx="250507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400" b="1"/>
            <a:t>Wage &amp; Employee Trends</a:t>
          </a:r>
        </a:p>
      </xdr:txBody>
    </xdr:sp>
    <xdr:clientData/>
  </xdr:twoCellAnchor>
  <xdr:twoCellAnchor editAs="absolute">
    <xdr:from>
      <xdr:col>0</xdr:col>
      <xdr:colOff>314325</xdr:colOff>
      <xdr:row>11</xdr:row>
      <xdr:rowOff>190499</xdr:rowOff>
    </xdr:from>
    <xdr:to>
      <xdr:col>3</xdr:col>
      <xdr:colOff>95250</xdr:colOff>
      <xdr:row>34</xdr:row>
      <xdr:rowOff>9525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F17BCE3-3E36-459D-83FD-F2A123AB0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219074</xdr:colOff>
      <xdr:row>11</xdr:row>
      <xdr:rowOff>47624</xdr:rowOff>
    </xdr:from>
    <xdr:to>
      <xdr:col>7</xdr:col>
      <xdr:colOff>457200</xdr:colOff>
      <xdr:row>18</xdr:row>
      <xdr:rowOff>190499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5B0EBEA-5660-427E-AE66-F929B1D66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150019</xdr:colOff>
      <xdr:row>27</xdr:row>
      <xdr:rowOff>115490</xdr:rowOff>
    </xdr:from>
    <xdr:to>
      <xdr:col>7</xdr:col>
      <xdr:colOff>438151</xdr:colOff>
      <xdr:row>34</xdr:row>
      <xdr:rowOff>66675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9CC6E8AA-115E-453A-B95F-C66A007E07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114299</xdr:colOff>
      <xdr:row>20</xdr:row>
      <xdr:rowOff>171450</xdr:rowOff>
    </xdr:from>
    <xdr:to>
      <xdr:col>7</xdr:col>
      <xdr:colOff>438150</xdr:colOff>
      <xdr:row>27</xdr:row>
      <xdr:rowOff>133350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1FB6195-0645-4A57-9D6E-C3D7BD257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142877</xdr:colOff>
      <xdr:row>12</xdr:row>
      <xdr:rowOff>133350</xdr:rowOff>
    </xdr:from>
    <xdr:to>
      <xdr:col>15</xdr:col>
      <xdr:colOff>85725</xdr:colOff>
      <xdr:row>29</xdr:row>
      <xdr:rowOff>123825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1" name="Chart 20">
              <a:extLst>
                <a:ext uri="{FF2B5EF4-FFF2-40B4-BE49-F238E27FC236}">
                  <a16:creationId xmlns:a16="http://schemas.microsoft.com/office/drawing/2014/main" id="{B7A574D8-038A-4471-9C8F-311F1A44E9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1277" y="2466975"/>
              <a:ext cx="4210048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1971675</xdr:colOff>
          <xdr:row>6</xdr:row>
          <xdr:rowOff>3786</xdr:rowOff>
        </xdr:from>
        <xdr:to>
          <xdr:col>2</xdr:col>
          <xdr:colOff>533400</xdr:colOff>
          <xdr:row>7</xdr:row>
          <xdr:rowOff>13311</xdr:rowOff>
        </xdr:to>
        <xdr:sp macro="" textlink="">
          <xdr:nvSpPr>
            <xdr:cNvPr id="3078" name="Spinner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266701</xdr:colOff>
          <xdr:row>5</xdr:row>
          <xdr:rowOff>147636</xdr:rowOff>
        </xdr:from>
        <xdr:to>
          <xdr:col>9</xdr:col>
          <xdr:colOff>377101</xdr:colOff>
          <xdr:row>7</xdr:row>
          <xdr:rowOff>31386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EBD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2019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5</xdr:row>
          <xdr:rowOff>147636</xdr:rowOff>
        </xdr:from>
        <xdr:to>
          <xdr:col>11</xdr:col>
          <xdr:colOff>81825</xdr:colOff>
          <xdr:row>7</xdr:row>
          <xdr:rowOff>31386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EBD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2018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285750</xdr:colOff>
          <xdr:row>5</xdr:row>
          <xdr:rowOff>147636</xdr:rowOff>
        </xdr:from>
        <xdr:to>
          <xdr:col>12</xdr:col>
          <xdr:colOff>396150</xdr:colOff>
          <xdr:row>7</xdr:row>
          <xdr:rowOff>31386</xdr:rowOff>
        </xdr:to>
        <xdr:sp macro="" textlink="">
          <xdr:nvSpPr>
            <xdr:cNvPr id="3081" name="Option 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EBD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2017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590551</xdr:colOff>
          <xdr:row>5</xdr:row>
          <xdr:rowOff>147636</xdr:rowOff>
        </xdr:from>
        <xdr:to>
          <xdr:col>8</xdr:col>
          <xdr:colOff>91351</xdr:colOff>
          <xdr:row>7</xdr:row>
          <xdr:rowOff>31386</xdr:rowOff>
        </xdr:to>
        <xdr:sp macro="" textlink="">
          <xdr:nvSpPr>
            <xdr:cNvPr id="3082" name="Option 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CEBD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CA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2020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0.64207</cdr:x>
      <cdr:y>0.23226</cdr:y>
    </cdr:from>
    <cdr:to>
      <cdr:x>0.9631</cdr:x>
      <cdr:y>0.69032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66D9DB3-5F38-9A10-6E34-BDE90B966791}"/>
            </a:ext>
          </a:extLst>
        </cdr:cNvPr>
        <cdr:cNvSpPr txBox="1"/>
      </cdr:nvSpPr>
      <cdr:spPr>
        <a:xfrm xmlns:a="http://schemas.openxmlformats.org/drawingml/2006/main">
          <a:off x="1657351" y="342901"/>
          <a:ext cx="828675" cy="676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/>
        </a:p>
      </cdr:txBody>
    </cdr:sp>
  </cdr:relSizeAnchor>
  <cdr:relSizeAnchor xmlns:cdr="http://schemas.openxmlformats.org/drawingml/2006/chartDrawing">
    <cdr:from>
      <cdr:x>0.5516</cdr:x>
      <cdr:y>0.23226</cdr:y>
    </cdr:from>
    <cdr:to>
      <cdr:x>0.96679</cdr:x>
      <cdr:y>0.74194</cdr:y>
    </cdr:to>
    <cdr:sp macro="" textlink="'Data Prep'!$I$19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01A3B87-3171-3D43-2738-15B750BB9B6E}"/>
            </a:ext>
          </a:extLst>
        </cdr:cNvPr>
        <cdr:cNvSpPr txBox="1"/>
      </cdr:nvSpPr>
      <cdr:spPr>
        <a:xfrm xmlns:a="http://schemas.openxmlformats.org/drawingml/2006/main">
          <a:off x="1476376" y="342901"/>
          <a:ext cx="1111263" cy="7524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BC103A9-6FDC-49E5-808C-13CBE9C2B204}" type="TxLink">
            <a:rPr lang="en-US" sz="4000" b="1" i="0" u="none" strike="noStrike">
              <a:solidFill>
                <a:srgbClr val="FF7453"/>
              </a:solidFill>
              <a:latin typeface="Calibri"/>
              <a:cs typeface="Calibri"/>
            </a:rPr>
            <a:t>11%</a:t>
          </a:fld>
          <a:endParaRPr lang="en-CA" sz="4000" b="1">
            <a:solidFill>
              <a:srgbClr val="FF7453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topLeftCell="A1884" workbookViewId="0">
      <selection activeCell="B16" sqref="B16"/>
    </sheetView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1C55-3863-4978-84AC-AE24E19A2DBD}">
  <dimension ref="A1:R50"/>
  <sheetViews>
    <sheetView zoomScale="80" zoomScaleNormal="80" workbookViewId="0">
      <selection activeCell="B16" sqref="B16"/>
    </sheetView>
  </sheetViews>
  <sheetFormatPr defaultRowHeight="15" x14ac:dyDescent="0.25"/>
  <cols>
    <col min="1" max="1" width="23.7109375" customWidth="1"/>
    <col min="2" max="2" width="19.7109375" customWidth="1"/>
    <col min="4" max="4" width="21.140625" customWidth="1"/>
    <col min="5" max="6" width="20.5703125" customWidth="1"/>
    <col min="8" max="8" width="23.28515625" customWidth="1"/>
    <col min="9" max="9" width="16" customWidth="1"/>
    <col min="11" max="11" width="18.28515625" customWidth="1"/>
    <col min="12" max="12" width="23.28515625" customWidth="1"/>
    <col min="13" max="13" width="14.5703125" customWidth="1"/>
    <col min="15" max="15" width="13.85546875" customWidth="1"/>
    <col min="16" max="16" width="16.42578125" customWidth="1"/>
    <col min="17" max="17" width="16.140625" customWidth="1"/>
  </cols>
  <sheetData>
    <row r="1" spans="1:18" x14ac:dyDescent="0.25">
      <c r="A1" s="8" t="s">
        <v>64</v>
      </c>
      <c r="B1" s="8"/>
      <c r="D1" s="6" t="s">
        <v>68</v>
      </c>
      <c r="E1" s="6"/>
      <c r="F1" s="9"/>
      <c r="H1" s="6" t="s">
        <v>69</v>
      </c>
      <c r="I1" s="6"/>
      <c r="K1" s="6" t="s">
        <v>72</v>
      </c>
      <c r="L1" s="6"/>
      <c r="M1" s="6"/>
      <c r="O1" s="6" t="s">
        <v>74</v>
      </c>
      <c r="P1" s="6"/>
      <c r="Q1" s="6"/>
      <c r="R1" s="6"/>
    </row>
    <row r="2" spans="1:18" x14ac:dyDescent="0.25">
      <c r="A2" s="3" t="s">
        <v>49</v>
      </c>
      <c r="B2" s="3" t="s">
        <v>65</v>
      </c>
      <c r="D2" s="7" t="s">
        <v>49</v>
      </c>
      <c r="E2" s="7" t="s">
        <v>63</v>
      </c>
      <c r="F2" s="7" t="s">
        <v>65</v>
      </c>
      <c r="H2" s="7" t="s">
        <v>49</v>
      </c>
      <c r="I2" s="7" t="s">
        <v>62</v>
      </c>
      <c r="K2" s="7" t="s">
        <v>50</v>
      </c>
      <c r="L2" s="7" t="s">
        <v>73</v>
      </c>
      <c r="M2" s="7" t="s">
        <v>62</v>
      </c>
      <c r="O2" s="7" t="s">
        <v>0</v>
      </c>
      <c r="P2" s="7" t="s">
        <v>75</v>
      </c>
      <c r="Q2" s="7" t="s">
        <v>76</v>
      </c>
    </row>
    <row r="3" spans="1:18" x14ac:dyDescent="0.25">
      <c r="A3" t="s">
        <v>57</v>
      </c>
      <c r="B3" t="str">
        <f>Dashboard!B7</f>
        <v>Leisure &amp; Hospitality</v>
      </c>
      <c r="D3" t="s">
        <v>53</v>
      </c>
      <c r="E3" s="2">
        <f>AVERAGEIFS(Data!F:F,Data!B:B,D3,Data!A:A,$B$15)</f>
        <v>93586.333333333328</v>
      </c>
      <c r="F3" s="2">
        <f>IF(D3=$B$3,E3,0)</f>
        <v>0</v>
      </c>
      <c r="H3" t="s">
        <v>54</v>
      </c>
      <c r="I3" s="1">
        <f>SUMIFS(Data!E:E,Data!B:B,H3,Data!A:A,$B$15)</f>
        <v>26277342</v>
      </c>
      <c r="K3">
        <v>2017</v>
      </c>
      <c r="L3" s="2">
        <f>AVERAGEIFS(Data!F:F,Data!B:B,'Data Prep'!$B$3,Data!A:A,'Data Prep'!K3)</f>
        <v>20737.416666666668</v>
      </c>
      <c r="M3" s="1">
        <f>SUMIFS(Data!E:E,Data!B:B,'Data Prep'!$B$3,Data!A:A,'Data Prep'!K3)</f>
        <v>15665534</v>
      </c>
      <c r="O3" t="s">
        <v>1</v>
      </c>
      <c r="P3">
        <f>SUMIFS(Data!E:E,Data!B:B,'Data Prep'!$B$3,Data!A:A,'Data Prep'!$B$15,Data!C:C,'Data Prep'!O3)</f>
        <v>178057</v>
      </c>
      <c r="Q3">
        <f>AVERAGEIFS(Data!F:F,Data!B:B,'Data Prep'!$B$3,Data!A:A,'Data Prep'!$B$15,Data!C:C,'Data Prep'!O3)</f>
        <v>18554</v>
      </c>
    </row>
    <row r="4" spans="1:18" x14ac:dyDescent="0.25">
      <c r="A4" t="s">
        <v>51</v>
      </c>
      <c r="D4" t="s">
        <v>56</v>
      </c>
      <c r="E4" s="2">
        <f>AVERAGEIFS(Data!F:F,Data!B:B,D4,Data!A:A,$B$15)</f>
        <v>90040.666666666672</v>
      </c>
      <c r="F4" s="2">
        <f t="shared" ref="F4:F12" si="0">IF(D4=$B$3,E4,0)</f>
        <v>0</v>
      </c>
      <c r="H4" t="s">
        <v>58</v>
      </c>
      <c r="I4" s="1">
        <f>SUMIFS(Data!E:E,Data!B:B,H4,Data!A:A,$B$15)</f>
        <v>22035033</v>
      </c>
      <c r="K4">
        <v>2018</v>
      </c>
      <c r="L4" s="2">
        <f>AVERAGEIFS(Data!F:F,Data!B:B,'Data Prep'!$B$3,Data!A:A,'Data Prep'!K4)</f>
        <v>21501.9375</v>
      </c>
      <c r="M4" s="1">
        <f>SUMIFS(Data!E:E,Data!B:B,'Data Prep'!$B$3,Data!A:A,'Data Prep'!K4)</f>
        <v>15957853</v>
      </c>
      <c r="O4" t="s">
        <v>2</v>
      </c>
      <c r="P4">
        <f>SUMIFS(Data!E:E,Data!B:B,'Data Prep'!$B$3,Data!A:A,'Data Prep'!$B$15,Data!C:C,'Data Prep'!O4)</f>
        <v>274985</v>
      </c>
      <c r="Q4">
        <f>AVERAGEIFS(Data!F:F,Data!B:B,'Data Prep'!$B$3,Data!A:A,'Data Prep'!$B$15,Data!C:C,'Data Prep'!O4)</f>
        <v>26810</v>
      </c>
    </row>
    <row r="5" spans="1:18" x14ac:dyDescent="0.25">
      <c r="A5" t="s">
        <v>58</v>
      </c>
      <c r="D5" t="s">
        <v>57</v>
      </c>
      <c r="E5" s="2">
        <f>AVERAGEIFS(Data!F:F,Data!B:B,D5,Data!A:A,$B$15)</f>
        <v>74713.0625</v>
      </c>
      <c r="F5" s="2">
        <f t="shared" si="0"/>
        <v>0</v>
      </c>
      <c r="H5" t="s">
        <v>57</v>
      </c>
      <c r="I5" s="1">
        <f>SUMIFS(Data!E:E,Data!B:B,H5,Data!A:A,$B$15)</f>
        <v>20065896</v>
      </c>
      <c r="K5">
        <v>2019</v>
      </c>
      <c r="L5" s="2">
        <f>AVERAGEIFS(Data!F:F,Data!B:B,'Data Prep'!$B$3,Data!A:A,'Data Prep'!K5)</f>
        <v>22296.645833333332</v>
      </c>
      <c r="M5" s="1">
        <f>SUMIFS(Data!E:E,Data!B:B,'Data Prep'!$B$3,Data!A:A,'Data Prep'!K5)</f>
        <v>16212939</v>
      </c>
      <c r="O5" t="s">
        <v>3</v>
      </c>
      <c r="P5">
        <f>SUMIFS(Data!E:E,Data!B:B,'Data Prep'!$B$3,Data!A:A,'Data Prep'!$B$15,Data!C:C,'Data Prep'!O5)</f>
        <v>106295</v>
      </c>
      <c r="Q5">
        <f>AVERAGEIFS(Data!F:F,Data!B:B,'Data Prep'!$B$3,Data!A:A,'Data Prep'!$B$15,Data!C:C,'Data Prep'!O5)</f>
        <v>18414</v>
      </c>
    </row>
    <row r="6" spans="1:18" x14ac:dyDescent="0.25">
      <c r="A6" t="s">
        <v>56</v>
      </c>
      <c r="D6" t="s">
        <v>52</v>
      </c>
      <c r="E6" s="2">
        <f>AVERAGEIFS(Data!F:F,Data!B:B,D6,Data!A:A,$B$15)</f>
        <v>68427.875</v>
      </c>
      <c r="F6" s="2">
        <f t="shared" si="0"/>
        <v>0</v>
      </c>
      <c r="H6" t="s">
        <v>59</v>
      </c>
      <c r="I6" s="1">
        <f>SUMIFS(Data!E:E,Data!B:B,H6,Data!A:A,$B$15)</f>
        <v>12649500</v>
      </c>
      <c r="K6">
        <v>2020</v>
      </c>
      <c r="L6" s="2">
        <f>AVERAGEIFS(Data!F:F,Data!B:B,'Data Prep'!$B$3,Data!A:A,'Data Prep'!K6)</f>
        <v>23286.416666666668</v>
      </c>
      <c r="M6" s="1">
        <f>SUMIFS(Data!E:E,Data!B:B,'Data Prep'!$B$3,Data!A:A,'Data Prep'!K6)</f>
        <v>12649500</v>
      </c>
      <c r="O6" t="s">
        <v>4</v>
      </c>
      <c r="P6">
        <f>SUMIFS(Data!E:E,Data!B:B,'Data Prep'!$B$3,Data!A:A,'Data Prep'!$B$15,Data!C:C,'Data Prep'!O6)</f>
        <v>1482600</v>
      </c>
      <c r="Q6">
        <f>AVERAGEIFS(Data!F:F,Data!B:B,'Data Prep'!$B$3,Data!A:A,'Data Prep'!$B$15,Data!C:C,'Data Prep'!O6)</f>
        <v>36090</v>
      </c>
    </row>
    <row r="7" spans="1:18" x14ac:dyDescent="0.25">
      <c r="A7" t="s">
        <v>53</v>
      </c>
      <c r="D7" t="s">
        <v>51</v>
      </c>
      <c r="E7" s="2">
        <f>AVERAGEIFS(Data!F:F,Data!B:B,D7,Data!A:A,$B$15)</f>
        <v>63896.895833333336</v>
      </c>
      <c r="F7" s="2">
        <f t="shared" si="0"/>
        <v>0</v>
      </c>
      <c r="H7" t="s">
        <v>52</v>
      </c>
      <c r="I7" s="1">
        <f>SUMIFS(Data!E:E,Data!B:B,H7,Data!A:A,$B$15)</f>
        <v>12058694</v>
      </c>
      <c r="O7" t="s">
        <v>5</v>
      </c>
      <c r="P7">
        <f>SUMIFS(Data!E:E,Data!B:B,'Data Prep'!$B$3,Data!A:A,'Data Prep'!$B$15,Data!C:C,'Data Prep'!O7)</f>
        <v>271680</v>
      </c>
      <c r="Q7">
        <f>AVERAGEIFS(Data!F:F,Data!B:B,'Data Prep'!$B$3,Data!A:A,'Data Prep'!$B$15,Data!C:C,'Data Prep'!O7)</f>
        <v>28424</v>
      </c>
    </row>
    <row r="8" spans="1:18" x14ac:dyDescent="0.25">
      <c r="A8" t="s">
        <v>59</v>
      </c>
      <c r="D8" t="s">
        <v>55</v>
      </c>
      <c r="E8" s="2">
        <f>AVERAGEIFS(Data!F:F,Data!B:B,D8,Data!A:A,$B$15)</f>
        <v>55605.9375</v>
      </c>
      <c r="F8" s="2">
        <f t="shared" si="0"/>
        <v>0</v>
      </c>
      <c r="H8" t="s">
        <v>56</v>
      </c>
      <c r="I8" s="1">
        <f>SUMIFS(Data!E:E,Data!B:B,H8,Data!A:A,$B$15)</f>
        <v>8142043</v>
      </c>
      <c r="O8" t="s">
        <v>6</v>
      </c>
      <c r="P8">
        <f>SUMIFS(Data!E:E,Data!B:B,'Data Prep'!$B$3,Data!A:A,'Data Prep'!$B$15,Data!C:C,'Data Prep'!O8)</f>
        <v>117365</v>
      </c>
      <c r="Q8">
        <f>AVERAGEIFS(Data!F:F,Data!B:B,'Data Prep'!$B$3,Data!A:A,'Data Prep'!$B$15,Data!C:C,'Data Prep'!O8)</f>
        <v>26295</v>
      </c>
    </row>
    <row r="9" spans="1:18" x14ac:dyDescent="0.25">
      <c r="A9" t="s">
        <v>52</v>
      </c>
      <c r="D9" t="s">
        <v>58</v>
      </c>
      <c r="E9" s="2">
        <f>AVERAGEIFS(Data!F:F,Data!B:B,D9,Data!A:A,$B$15)</f>
        <v>53607.208333333336</v>
      </c>
      <c r="F9" s="2">
        <f t="shared" si="0"/>
        <v>0</v>
      </c>
      <c r="H9" t="s">
        <v>51</v>
      </c>
      <c r="I9" s="1">
        <f>SUMIFS(Data!E:E,Data!B:B,H9,Data!A:A,$B$15)</f>
        <v>7136444</v>
      </c>
      <c r="O9" t="s">
        <v>7</v>
      </c>
      <c r="P9">
        <f>SUMIFS(Data!E:E,Data!B:B,'Data Prep'!$B$3,Data!A:A,'Data Prep'!$B$15,Data!C:C,'Data Prep'!O9)</f>
        <v>41103</v>
      </c>
      <c r="Q9">
        <f>AVERAGEIFS(Data!F:F,Data!B:B,'Data Prep'!$B$3,Data!A:A,'Data Prep'!$B$15,Data!C:C,'Data Prep'!O9)</f>
        <v>22228</v>
      </c>
    </row>
    <row r="10" spans="1:18" x14ac:dyDescent="0.25">
      <c r="A10" t="s">
        <v>55</v>
      </c>
      <c r="D10" t="s">
        <v>54</v>
      </c>
      <c r="E10" s="2">
        <f>AVERAGEIFS(Data!F:F,Data!B:B,D10,Data!A:A,$B$15)</f>
        <v>49366.8125</v>
      </c>
      <c r="F10" s="2">
        <f t="shared" si="0"/>
        <v>0</v>
      </c>
      <c r="H10" t="s">
        <v>60</v>
      </c>
      <c r="I10" s="1">
        <f>SUMIFS(Data!E:E,Data!B:B,H10,Data!A:A,$B$15)</f>
        <v>3843699</v>
      </c>
      <c r="O10" t="s">
        <v>8</v>
      </c>
      <c r="P10">
        <f>SUMIFS(Data!E:E,Data!B:B,'Data Prep'!$B$3,Data!A:A,'Data Prep'!$B$15,Data!C:C,'Data Prep'!O10)</f>
        <v>1007574</v>
      </c>
      <c r="Q10">
        <f>AVERAGEIFS(Data!F:F,Data!B:B,'Data Prep'!$B$3,Data!A:A,'Data Prep'!$B$15,Data!C:C,'Data Prep'!O10)</f>
        <v>27709</v>
      </c>
    </row>
    <row r="11" spans="1:18" x14ac:dyDescent="0.25">
      <c r="A11" t="s">
        <v>60</v>
      </c>
      <c r="D11" t="s">
        <v>60</v>
      </c>
      <c r="E11" s="2">
        <f>AVERAGEIFS(Data!F:F,Data!B:B,D11,Data!A:A,$B$15)</f>
        <v>40790.1875</v>
      </c>
      <c r="F11" s="2">
        <f t="shared" si="0"/>
        <v>0</v>
      </c>
      <c r="H11" t="s">
        <v>53</v>
      </c>
      <c r="I11" s="1">
        <f>SUMIFS(Data!E:E,Data!B:B,H11,Data!A:A,$B$15)</f>
        <v>2677815</v>
      </c>
      <c r="O11" t="s">
        <v>9</v>
      </c>
      <c r="P11">
        <f>SUMIFS(Data!E:E,Data!B:B,'Data Prep'!$B$3,Data!A:A,'Data Prep'!$B$15,Data!C:C,'Data Prep'!O11)</f>
        <v>414059</v>
      </c>
      <c r="Q11">
        <f>AVERAGEIFS(Data!F:F,Data!B:B,'Data Prep'!$B$3,Data!A:A,'Data Prep'!$B$15,Data!C:C,'Data Prep'!O11)</f>
        <v>22009</v>
      </c>
    </row>
    <row r="12" spans="1:18" x14ac:dyDescent="0.25">
      <c r="A12" t="s">
        <v>54</v>
      </c>
      <c r="D12" t="s">
        <v>59</v>
      </c>
      <c r="E12" s="2">
        <f>AVERAGEIFS(Data!F:F,Data!B:B,D12,Data!A:A,$B$15)</f>
        <v>23286.416666666668</v>
      </c>
      <c r="F12" s="2">
        <f t="shared" si="0"/>
        <v>23286.416666666668</v>
      </c>
      <c r="H12" t="s">
        <v>55</v>
      </c>
      <c r="I12" s="1">
        <f>SUMIFS(Data!E:E,Data!B:B,H12,Data!A:A,$B$15)</f>
        <v>1762873</v>
      </c>
      <c r="O12" t="s">
        <v>10</v>
      </c>
      <c r="P12">
        <f>SUMIFS(Data!E:E,Data!B:B,'Data Prep'!$B$3,Data!A:A,'Data Prep'!$B$15,Data!C:C,'Data Prep'!O12)</f>
        <v>74574</v>
      </c>
      <c r="Q12">
        <f>AVERAGEIFS(Data!F:F,Data!B:B,'Data Prep'!$B$3,Data!A:A,'Data Prep'!$B$15,Data!C:C,'Data Prep'!O12)</f>
        <v>18637</v>
      </c>
    </row>
    <row r="13" spans="1:18" x14ac:dyDescent="0.25">
      <c r="O13" t="s">
        <v>11</v>
      </c>
      <c r="P13">
        <f>SUMIFS(Data!E:E,Data!B:B,'Data Prep'!$B$3,Data!A:A,'Data Prep'!$B$15,Data!C:C,'Data Prep'!O13)</f>
        <v>462216</v>
      </c>
      <c r="Q13">
        <f>AVERAGEIFS(Data!F:F,Data!B:B,'Data Prep'!$B$3,Data!A:A,'Data Prep'!$B$15,Data!C:C,'Data Prep'!O13)</f>
        <v>25054</v>
      </c>
    </row>
    <row r="14" spans="1:18" x14ac:dyDescent="0.25">
      <c r="A14" s="8" t="s">
        <v>66</v>
      </c>
      <c r="B14" s="8"/>
      <c r="O14" t="s">
        <v>12</v>
      </c>
      <c r="P14">
        <f>SUMIFS(Data!E:E,Data!B:B,'Data Prep'!$B$3,Data!A:A,'Data Prep'!$B$15,Data!C:C,'Data Prep'!O14)</f>
        <v>263892</v>
      </c>
      <c r="Q14">
        <f>AVERAGEIFS(Data!F:F,Data!B:B,'Data Prep'!$B$3,Data!A:A,'Data Prep'!$B$15,Data!C:C,'Data Prep'!O14)</f>
        <v>20493</v>
      </c>
    </row>
    <row r="15" spans="1:18" x14ac:dyDescent="0.25">
      <c r="A15" s="4" t="s">
        <v>67</v>
      </c>
      <c r="B15" s="5">
        <f>IF($B$16=2,2018,IF($B$16=3,2017,IF($B$16=1,2019,IF($B$16=4,2020,2020))))</f>
        <v>2020</v>
      </c>
      <c r="H15" s="6" t="s">
        <v>70</v>
      </c>
      <c r="I15" s="6"/>
      <c r="O15" t="s">
        <v>13</v>
      </c>
      <c r="P15">
        <f>SUMIFS(Data!E:E,Data!B:B,'Data Prep'!$B$3,Data!A:A,'Data Prep'!$B$15,Data!C:C,'Data Prep'!O15)</f>
        <v>118383</v>
      </c>
      <c r="Q15">
        <f>AVERAGEIFS(Data!F:F,Data!B:B,'Data Prep'!$B$3,Data!A:A,'Data Prep'!$B$15,Data!C:C,'Data Prep'!O15)</f>
        <v>18002</v>
      </c>
    </row>
    <row r="16" spans="1:18" x14ac:dyDescent="0.25">
      <c r="B16">
        <v>4</v>
      </c>
      <c r="H16" s="7" t="s">
        <v>49</v>
      </c>
      <c r="I16" s="7" t="s">
        <v>62</v>
      </c>
      <c r="O16" t="s">
        <v>14</v>
      </c>
      <c r="P16">
        <f>SUMIFS(Data!E:E,Data!B:B,'Data Prep'!$B$3,Data!A:A,'Data Prep'!$B$15,Data!C:C,'Data Prep'!O16)</f>
        <v>110526</v>
      </c>
      <c r="Q16">
        <f>AVERAGEIFS(Data!F:F,Data!B:B,'Data Prep'!$B$3,Data!A:A,'Data Prep'!$B$15,Data!C:C,'Data Prep'!O16)</f>
        <v>18088</v>
      </c>
    </row>
    <row r="17" spans="4:17" x14ac:dyDescent="0.25">
      <c r="D17" t="str">
        <f>INDEX(D3:D12,3)</f>
        <v>Business Services</v>
      </c>
      <c r="H17" t="str">
        <f>B3</f>
        <v>Leisure &amp; Hospitality</v>
      </c>
      <c r="I17" s="1">
        <f>VLOOKUP(B3,H3:I12,2,0)</f>
        <v>12649500</v>
      </c>
      <c r="O17" t="s">
        <v>15</v>
      </c>
      <c r="P17">
        <f>SUMIFS(Data!E:E,Data!B:B,'Data Prep'!$B$3,Data!A:A,'Data Prep'!$B$15,Data!C:C,'Data Prep'!O17)</f>
        <v>165335</v>
      </c>
      <c r="Q17">
        <f>AVERAGEIFS(Data!F:F,Data!B:B,'Data Prep'!$B$3,Data!A:A,'Data Prep'!$B$15,Data!C:C,'Data Prep'!O17)</f>
        <v>19522</v>
      </c>
    </row>
    <row r="18" spans="4:17" x14ac:dyDescent="0.25">
      <c r="H18" t="s">
        <v>71</v>
      </c>
      <c r="I18" s="1">
        <f>SUM(I3:I12)-I17</f>
        <v>103999839</v>
      </c>
      <c r="O18" t="s">
        <v>16</v>
      </c>
      <c r="P18">
        <f>SUMIFS(Data!E:E,Data!B:B,'Data Prep'!$B$3,Data!A:A,'Data Prep'!$B$15,Data!C:C,'Data Prep'!O18)</f>
        <v>188383</v>
      </c>
      <c r="Q18">
        <f>AVERAGEIFS(Data!F:F,Data!B:B,'Data Prep'!$B$3,Data!A:A,'Data Prep'!$B$15,Data!C:C,'Data Prep'!O18)</f>
        <v>22216</v>
      </c>
    </row>
    <row r="19" spans="4:17" x14ac:dyDescent="0.25">
      <c r="H19" t="s">
        <v>77</v>
      </c>
      <c r="I19" s="10">
        <f>I17/SUM(I17:I18)</f>
        <v>0.10844039159107451</v>
      </c>
      <c r="O19" t="s">
        <v>17</v>
      </c>
      <c r="P19">
        <f>SUMIFS(Data!E:E,Data!B:B,'Data Prep'!$B$3,Data!A:A,'Data Prep'!$B$15,Data!C:C,'Data Prep'!O19)</f>
        <v>51781</v>
      </c>
      <c r="Q19">
        <f>AVERAGEIFS(Data!F:F,Data!B:B,'Data Prep'!$B$3,Data!A:A,'Data Prep'!$B$15,Data!C:C,'Data Prep'!O19)</f>
        <v>25112</v>
      </c>
    </row>
    <row r="20" spans="4:17" x14ac:dyDescent="0.25">
      <c r="O20" t="s">
        <v>18</v>
      </c>
      <c r="P20">
        <f>SUMIFS(Data!E:E,Data!B:B,'Data Prep'!$B$3,Data!A:A,'Data Prep'!$B$15,Data!C:C,'Data Prep'!O20)</f>
        <v>210848</v>
      </c>
      <c r="Q20">
        <f>AVERAGEIFS(Data!F:F,Data!B:B,'Data Prep'!$B$3,Data!A:A,'Data Prep'!$B$15,Data!C:C,'Data Prep'!O20)</f>
        <v>26383</v>
      </c>
    </row>
    <row r="21" spans="4:17" x14ac:dyDescent="0.25">
      <c r="O21" t="s">
        <v>19</v>
      </c>
      <c r="P21">
        <f>SUMIFS(Data!E:E,Data!B:B,'Data Prep'!$B$3,Data!A:A,'Data Prep'!$B$15,Data!C:C,'Data Prep'!O21)</f>
        <v>262049</v>
      </c>
      <c r="Q21">
        <f>AVERAGEIFS(Data!F:F,Data!B:B,'Data Prep'!$B$3,Data!A:A,'Data Prep'!$B$15,Data!C:C,'Data Prep'!O21)</f>
        <v>30457</v>
      </c>
    </row>
    <row r="22" spans="4:17" x14ac:dyDescent="0.25">
      <c r="O22" t="s">
        <v>20</v>
      </c>
      <c r="P22">
        <f>SUMIFS(Data!E:E,Data!B:B,'Data Prep'!$B$3,Data!A:A,'Data Prep'!$B$15,Data!C:C,'Data Prep'!O22)</f>
        <v>323435</v>
      </c>
      <c r="Q22">
        <f>AVERAGEIFS(Data!F:F,Data!B:B,'Data Prep'!$B$3,Data!A:A,'Data Prep'!$B$15,Data!C:C,'Data Prep'!O22)</f>
        <v>22254</v>
      </c>
    </row>
    <row r="23" spans="4:17" x14ac:dyDescent="0.25">
      <c r="O23" t="s">
        <v>21</v>
      </c>
      <c r="P23">
        <f>SUMIFS(Data!E:E,Data!B:B,'Data Prep'!$B$3,Data!A:A,'Data Prep'!$B$15,Data!C:C,'Data Prep'!O23)</f>
        <v>204519</v>
      </c>
      <c r="Q23">
        <f>AVERAGEIFS(Data!F:F,Data!B:B,'Data Prep'!$B$3,Data!A:A,'Data Prep'!$B$15,Data!C:C,'Data Prep'!O23)</f>
        <v>24167</v>
      </c>
    </row>
    <row r="24" spans="4:17" x14ac:dyDescent="0.25">
      <c r="O24" t="s">
        <v>22</v>
      </c>
      <c r="P24">
        <f>SUMIFS(Data!E:E,Data!B:B,'Data Prep'!$B$3,Data!A:A,'Data Prep'!$B$15,Data!C:C,'Data Prep'!O24)</f>
        <v>118107</v>
      </c>
      <c r="Q24">
        <f>AVERAGEIFS(Data!F:F,Data!B:B,'Data Prep'!$B$3,Data!A:A,'Data Prep'!$B$15,Data!C:C,'Data Prep'!O24)</f>
        <v>18380</v>
      </c>
    </row>
    <row r="25" spans="4:17" x14ac:dyDescent="0.25">
      <c r="O25" t="s">
        <v>23</v>
      </c>
      <c r="P25">
        <f>SUMIFS(Data!E:E,Data!B:B,'Data Prep'!$B$3,Data!A:A,'Data Prep'!$B$15,Data!C:C,'Data Prep'!O25)</f>
        <v>253244</v>
      </c>
      <c r="Q25">
        <f>AVERAGEIFS(Data!F:F,Data!B:B,'Data Prep'!$B$3,Data!A:A,'Data Prep'!$B$15,Data!C:C,'Data Prep'!O25)</f>
        <v>22154</v>
      </c>
    </row>
    <row r="26" spans="4:17" x14ac:dyDescent="0.25">
      <c r="O26" t="s">
        <v>24</v>
      </c>
      <c r="P26">
        <f>SUMIFS(Data!E:E,Data!B:B,'Data Prep'!$B$3,Data!A:A,'Data Prep'!$B$15,Data!C:C,'Data Prep'!O26)</f>
        <v>58811</v>
      </c>
      <c r="Q26">
        <f>AVERAGEIFS(Data!F:F,Data!B:B,'Data Prep'!$B$3,Data!A:A,'Data Prep'!$B$15,Data!C:C,'Data Prep'!O26)</f>
        <v>21078</v>
      </c>
    </row>
    <row r="27" spans="4:17" x14ac:dyDescent="0.25">
      <c r="O27" t="s">
        <v>25</v>
      </c>
      <c r="P27">
        <f>SUMIFS(Data!E:E,Data!B:B,'Data Prep'!$B$3,Data!A:A,'Data Prep'!$B$15,Data!C:C,'Data Prep'!O27)</f>
        <v>79529</v>
      </c>
      <c r="Q27">
        <f>AVERAGEIFS(Data!F:F,Data!B:B,'Data Prep'!$B$3,Data!A:A,'Data Prep'!$B$15,Data!C:C,'Data Prep'!O27)</f>
        <v>18131</v>
      </c>
    </row>
    <row r="28" spans="4:17" x14ac:dyDescent="0.25">
      <c r="O28" t="s">
        <v>26</v>
      </c>
      <c r="P28">
        <f>SUMIFS(Data!E:E,Data!B:B,'Data Prep'!$B$3,Data!A:A,'Data Prep'!$B$15,Data!C:C,'Data Prep'!O28)</f>
        <v>255447</v>
      </c>
      <c r="Q28">
        <f>AVERAGEIFS(Data!F:F,Data!B:B,'Data Prep'!$B$3,Data!A:A,'Data Prep'!$B$15,Data!C:C,'Data Prep'!O28)</f>
        <v>34061</v>
      </c>
    </row>
    <row r="29" spans="4:17" x14ac:dyDescent="0.25">
      <c r="O29" t="s">
        <v>27</v>
      </c>
      <c r="P29">
        <f>SUMIFS(Data!E:E,Data!B:B,'Data Prep'!$B$3,Data!A:A,'Data Prep'!$B$15,Data!C:C,'Data Prep'!O29)</f>
        <v>57132</v>
      </c>
      <c r="Q29">
        <f>AVERAGEIFS(Data!F:F,Data!B:B,'Data Prep'!$B$3,Data!A:A,'Data Prep'!$B$15,Data!C:C,'Data Prep'!O29)</f>
        <v>24729</v>
      </c>
    </row>
    <row r="30" spans="4:17" x14ac:dyDescent="0.25">
      <c r="O30" t="s">
        <v>28</v>
      </c>
      <c r="P30">
        <f>SUMIFS(Data!E:E,Data!B:B,'Data Prep'!$B$3,Data!A:A,'Data Prep'!$B$15,Data!C:C,'Data Prep'!O30)</f>
        <v>281546</v>
      </c>
      <c r="Q30">
        <f>AVERAGEIFS(Data!F:F,Data!B:B,'Data Prep'!$B$3,Data!A:A,'Data Prep'!$B$15,Data!C:C,'Data Prep'!O30)</f>
        <v>28639</v>
      </c>
    </row>
    <row r="31" spans="4:17" x14ac:dyDescent="0.25">
      <c r="O31" t="s">
        <v>29</v>
      </c>
      <c r="P31">
        <f>SUMIFS(Data!E:E,Data!B:B,'Data Prep'!$B$3,Data!A:A,'Data Prep'!$B$15,Data!C:C,'Data Prep'!O31)</f>
        <v>78539</v>
      </c>
      <c r="Q31">
        <f>AVERAGEIFS(Data!F:F,Data!B:B,'Data Prep'!$B$3,Data!A:A,'Data Prep'!$B$15,Data!C:C,'Data Prep'!O31)</f>
        <v>19988</v>
      </c>
    </row>
    <row r="32" spans="4:17" x14ac:dyDescent="0.25">
      <c r="O32" t="s">
        <v>30</v>
      </c>
      <c r="P32">
        <f>SUMIFS(Data!E:E,Data!B:B,'Data Prep'!$B$3,Data!A:A,'Data Prep'!$B$15,Data!C:C,'Data Prep'!O32)</f>
        <v>632760</v>
      </c>
      <c r="Q32">
        <f>AVERAGEIFS(Data!F:F,Data!B:B,'Data Prep'!$B$3,Data!A:A,'Data Prep'!$B$15,Data!C:C,'Data Prep'!O32)</f>
        <v>36986</v>
      </c>
    </row>
    <row r="33" spans="15:17" x14ac:dyDescent="0.25">
      <c r="O33" t="s">
        <v>31</v>
      </c>
      <c r="P33">
        <f>SUMIFS(Data!E:E,Data!B:B,'Data Prep'!$B$3,Data!A:A,'Data Prep'!$B$15,Data!C:C,'Data Prep'!O33)</f>
        <v>420420</v>
      </c>
      <c r="Q33">
        <f>AVERAGEIFS(Data!F:F,Data!B:B,'Data Prep'!$B$3,Data!A:A,'Data Prep'!$B$15,Data!C:C,'Data Prep'!O33)</f>
        <v>21462</v>
      </c>
    </row>
    <row r="34" spans="15:17" x14ac:dyDescent="0.25">
      <c r="O34" t="s">
        <v>32</v>
      </c>
      <c r="P34">
        <f>SUMIFS(Data!E:E,Data!B:B,'Data Prep'!$B$3,Data!A:A,'Data Prep'!$B$15,Data!C:C,'Data Prep'!O34)</f>
        <v>34228</v>
      </c>
      <c r="Q34">
        <f>AVERAGEIFS(Data!F:F,Data!B:B,'Data Prep'!$B$3,Data!A:A,'Data Prep'!$B$15,Data!C:C,'Data Prep'!O34)</f>
        <v>19193</v>
      </c>
    </row>
    <row r="35" spans="15:17" x14ac:dyDescent="0.25">
      <c r="O35" t="s">
        <v>33</v>
      </c>
      <c r="P35">
        <f>SUMIFS(Data!E:E,Data!B:B,'Data Prep'!$B$3,Data!A:A,'Data Prep'!$B$15,Data!C:C,'Data Prep'!O35)</f>
        <v>466069</v>
      </c>
      <c r="Q35">
        <f>AVERAGEIFS(Data!F:F,Data!B:B,'Data Prep'!$B$3,Data!A:A,'Data Prep'!$B$15,Data!C:C,'Data Prep'!O35)</f>
        <v>21027</v>
      </c>
    </row>
    <row r="36" spans="15:17" x14ac:dyDescent="0.25">
      <c r="O36" t="s">
        <v>34</v>
      </c>
      <c r="P36">
        <f>SUMIFS(Data!E:E,Data!B:B,'Data Prep'!$B$3,Data!A:A,'Data Prep'!$B$15,Data!C:C,'Data Prep'!O36)</f>
        <v>156230</v>
      </c>
      <c r="Q36">
        <f>AVERAGEIFS(Data!F:F,Data!B:B,'Data Prep'!$B$3,Data!A:A,'Data Prep'!$B$15,Data!C:C,'Data Prep'!O36)</f>
        <v>19310</v>
      </c>
    </row>
    <row r="37" spans="15:17" x14ac:dyDescent="0.25">
      <c r="O37" t="s">
        <v>35</v>
      </c>
      <c r="P37">
        <f>SUMIFS(Data!E:E,Data!B:B,'Data Prep'!$B$3,Data!A:A,'Data Prep'!$B$15,Data!C:C,'Data Prep'!O37)</f>
        <v>161570</v>
      </c>
      <c r="Q37">
        <f>AVERAGEIFS(Data!F:F,Data!B:B,'Data Prep'!$B$3,Data!A:A,'Data Prep'!$B$15,Data!C:C,'Data Prep'!O37)</f>
        <v>24338</v>
      </c>
    </row>
    <row r="38" spans="15:17" x14ac:dyDescent="0.25">
      <c r="O38" t="s">
        <v>36</v>
      </c>
      <c r="P38">
        <f>SUMIFS(Data!E:E,Data!B:B,'Data Prep'!$B$3,Data!A:A,'Data Prep'!$B$15,Data!C:C,'Data Prep'!O38)</f>
        <v>424092</v>
      </c>
      <c r="Q38">
        <f>AVERAGEIFS(Data!F:F,Data!B:B,'Data Prep'!$B$3,Data!A:A,'Data Prep'!$B$15,Data!C:C,'Data Prep'!O38)</f>
        <v>22945</v>
      </c>
    </row>
    <row r="39" spans="15:17" x14ac:dyDescent="0.25">
      <c r="O39" t="s">
        <v>37</v>
      </c>
      <c r="P39">
        <f>SUMIFS(Data!E:E,Data!B:B,'Data Prep'!$B$3,Data!A:A,'Data Prep'!$B$15,Data!C:C,'Data Prep'!O39)</f>
        <v>44621</v>
      </c>
      <c r="Q39">
        <f>AVERAGEIFS(Data!F:F,Data!B:B,'Data Prep'!$B$3,Data!A:A,'Data Prep'!$B$15,Data!C:C,'Data Prep'!O39)</f>
        <v>24733</v>
      </c>
    </row>
    <row r="40" spans="15:17" x14ac:dyDescent="0.25">
      <c r="O40" t="s">
        <v>38</v>
      </c>
      <c r="P40">
        <f>SUMIFS(Data!E:E,Data!B:B,'Data Prep'!$B$3,Data!A:A,'Data Prep'!$B$15,Data!C:C,'Data Prep'!O40)</f>
        <v>226959</v>
      </c>
      <c r="Q40">
        <f>AVERAGEIFS(Data!F:F,Data!B:B,'Data Prep'!$B$3,Data!A:A,'Data Prep'!$B$15,Data!C:C,'Data Prep'!O40)</f>
        <v>19677</v>
      </c>
    </row>
    <row r="41" spans="15:17" x14ac:dyDescent="0.25">
      <c r="O41" t="s">
        <v>39</v>
      </c>
      <c r="P41">
        <f>SUMIFS(Data!E:E,Data!B:B,'Data Prep'!$B$3,Data!A:A,'Data Prep'!$B$15,Data!C:C,'Data Prep'!O41)</f>
        <v>41000</v>
      </c>
      <c r="Q41">
        <f>AVERAGEIFS(Data!F:F,Data!B:B,'Data Prep'!$B$3,Data!A:A,'Data Prep'!$B$15,Data!C:C,'Data Prep'!O41)</f>
        <v>18829</v>
      </c>
    </row>
    <row r="42" spans="15:17" x14ac:dyDescent="0.25">
      <c r="O42" t="s">
        <v>40</v>
      </c>
      <c r="P42">
        <f>SUMIFS(Data!E:E,Data!B:B,'Data Prep'!$B$3,Data!A:A,'Data Prep'!$B$15,Data!C:C,'Data Prep'!O42)</f>
        <v>293033</v>
      </c>
      <c r="Q42">
        <f>AVERAGEIFS(Data!F:F,Data!B:B,'Data Prep'!$B$3,Data!A:A,'Data Prep'!$B$15,Data!C:C,'Data Prep'!O42)</f>
        <v>23771</v>
      </c>
    </row>
    <row r="43" spans="15:17" x14ac:dyDescent="0.25">
      <c r="O43" t="s">
        <v>41</v>
      </c>
      <c r="P43">
        <f>SUMIFS(Data!E:E,Data!B:B,'Data Prep'!$B$3,Data!A:A,'Data Prep'!$B$15,Data!C:C,'Data Prep'!O43)</f>
        <v>1178456</v>
      </c>
      <c r="Q43">
        <f>AVERAGEIFS(Data!F:F,Data!B:B,'Data Prep'!$B$3,Data!A:A,'Data Prep'!$B$15,Data!C:C,'Data Prep'!O43)</f>
        <v>23001</v>
      </c>
    </row>
    <row r="44" spans="15:17" x14ac:dyDescent="0.25">
      <c r="O44" t="s">
        <v>42</v>
      </c>
      <c r="P44">
        <f>SUMIFS(Data!E:E,Data!B:B,'Data Prep'!$B$3,Data!A:A,'Data Prep'!$B$15,Data!C:C,'Data Prep'!O44)</f>
        <v>133375</v>
      </c>
      <c r="Q44">
        <f>AVERAGEIFS(Data!F:F,Data!B:B,'Data Prep'!$B$3,Data!A:A,'Data Prep'!$B$15,Data!C:C,'Data Prep'!O44)</f>
        <v>21580</v>
      </c>
    </row>
    <row r="45" spans="15:17" x14ac:dyDescent="0.25">
      <c r="O45" t="s">
        <v>43</v>
      </c>
      <c r="P45">
        <f>SUMIFS(Data!E:E,Data!B:B,'Data Prep'!$B$3,Data!A:A,'Data Prep'!$B$15,Data!C:C,'Data Prep'!O45)</f>
        <v>25985</v>
      </c>
      <c r="Q45">
        <f>AVERAGEIFS(Data!F:F,Data!B:B,'Data Prep'!$B$3,Data!A:A,'Data Prep'!$B$15,Data!C:C,'Data Prep'!O45)</f>
        <v>26068</v>
      </c>
    </row>
    <row r="46" spans="15:17" x14ac:dyDescent="0.25">
      <c r="O46" t="s">
        <v>44</v>
      </c>
      <c r="P46">
        <f>SUMIFS(Data!E:E,Data!B:B,'Data Prep'!$B$3,Data!A:A,'Data Prep'!$B$15,Data!C:C,'Data Prep'!O46)</f>
        <v>322216</v>
      </c>
      <c r="Q46">
        <f>AVERAGEIFS(Data!F:F,Data!B:B,'Data Prep'!$B$3,Data!A:A,'Data Prep'!$B$15,Data!C:C,'Data Prep'!O46)</f>
        <v>22634</v>
      </c>
    </row>
    <row r="47" spans="15:17" x14ac:dyDescent="0.25">
      <c r="O47" t="s">
        <v>45</v>
      </c>
      <c r="P47">
        <f>SUMIFS(Data!E:E,Data!B:B,'Data Prep'!$B$3,Data!A:A,'Data Prep'!$B$15,Data!C:C,'Data Prep'!O47)</f>
        <v>255412</v>
      </c>
      <c r="Q47">
        <f>AVERAGEIFS(Data!F:F,Data!B:B,'Data Prep'!$B$3,Data!A:A,'Data Prep'!$B$15,Data!C:C,'Data Prep'!O47)</f>
        <v>26657</v>
      </c>
    </row>
    <row r="48" spans="15:17" x14ac:dyDescent="0.25">
      <c r="O48" t="s">
        <v>46</v>
      </c>
      <c r="P48">
        <f>SUMIFS(Data!E:E,Data!B:B,'Data Prep'!$B$3,Data!A:A,'Data Prep'!$B$15,Data!C:C,'Data Prep'!O48)</f>
        <v>61253</v>
      </c>
      <c r="Q48">
        <f>AVERAGEIFS(Data!F:F,Data!B:B,'Data Prep'!$B$3,Data!A:A,'Data Prep'!$B$15,Data!C:C,'Data Prep'!O48)</f>
        <v>18945</v>
      </c>
    </row>
    <row r="49" spans="15:17" x14ac:dyDescent="0.25">
      <c r="O49" t="s">
        <v>47</v>
      </c>
      <c r="P49">
        <f>SUMIFS(Data!E:E,Data!B:B,'Data Prep'!$B$3,Data!A:A,'Data Prep'!$B$15,Data!C:C,'Data Prep'!O49)</f>
        <v>227495</v>
      </c>
      <c r="Q49">
        <f>AVERAGEIFS(Data!F:F,Data!B:B,'Data Prep'!$B$3,Data!A:A,'Data Prep'!$B$15,Data!C:C,'Data Prep'!O49)</f>
        <v>19473</v>
      </c>
    </row>
    <row r="50" spans="15:17" x14ac:dyDescent="0.25">
      <c r="O50" t="s">
        <v>48</v>
      </c>
      <c r="P50">
        <f>SUMIFS(Data!E:E,Data!B:B,'Data Prep'!$B$3,Data!A:A,'Data Prep'!$B$15,Data!C:C,'Data Prep'!O50)</f>
        <v>32312</v>
      </c>
      <c r="Q50">
        <f>AVERAGEIFS(Data!F:F,Data!B:B,'Data Prep'!$B$3,Data!A:A,'Data Prep'!$B$15,Data!C:C,'Data Prep'!O50)</f>
        <v>23041</v>
      </c>
    </row>
  </sheetData>
  <sortState xmlns:xlrd2="http://schemas.microsoft.com/office/spreadsheetml/2017/richdata2" ref="H2:I12">
    <sortCondition descending="1" ref="I2:I12"/>
  </sortState>
  <mergeCells count="6">
    <mergeCell ref="O1:P1"/>
    <mergeCell ref="Q1:R1"/>
    <mergeCell ref="D1:E1"/>
    <mergeCell ref="H1:I1"/>
    <mergeCell ref="H15:I15"/>
    <mergeCell ref="K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A2C8-3656-497E-8003-1E5FE34371F7}">
  <dimension ref="A1:B42"/>
  <sheetViews>
    <sheetView showGridLines="0" tabSelected="1" workbookViewId="0">
      <selection activeCell="I7" sqref="I7"/>
    </sheetView>
  </sheetViews>
  <sheetFormatPr defaultColWidth="0" defaultRowHeight="15" zeroHeight="1" x14ac:dyDescent="0.25"/>
  <cols>
    <col min="1" max="1" width="9.140625" customWidth="1"/>
    <col min="2" max="2" width="29.7109375" customWidth="1"/>
    <col min="3" max="15" width="9.140625" customWidth="1"/>
    <col min="16" max="16" width="3.42578125" customWidth="1"/>
    <col min="17" max="16384" width="9.140625" hidden="1"/>
  </cols>
  <sheetData>
    <row r="1" spans="1:2" x14ac:dyDescent="0.25">
      <c r="A1" s="12">
        <v>1</v>
      </c>
    </row>
    <row r="2" spans="1:2" x14ac:dyDescent="0.25"/>
    <row r="3" spans="1:2" x14ac:dyDescent="0.25"/>
    <row r="4" spans="1:2" x14ac:dyDescent="0.25"/>
    <row r="5" spans="1:2" x14ac:dyDescent="0.25"/>
    <row r="6" spans="1:2" ht="12.75" customHeight="1" x14ac:dyDescent="0.25"/>
    <row r="7" spans="1:2" ht="24.75" customHeight="1" x14ac:dyDescent="0.25">
      <c r="B7" s="11" t="str" cm="1">
        <f t="array" ref="B7">INDEX('Data Prep'!D3:D12,11-Dashboard!A1)</f>
        <v>Leisure &amp; Hospitality</v>
      </c>
    </row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hidden="1" x14ac:dyDescent="0.25"/>
    <row r="41" customFormat="1" hidden="1" x14ac:dyDescent="0.25"/>
    <row r="42" customFormat="1" hidden="1" x14ac:dyDescent="0.25"/>
  </sheetData>
  <sheetProtection sheet="1" objects="1" scenario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Spinner 6">
              <controlPr defaultSize="0" autoPict="0">
                <anchor moveWithCells="1" sizeWithCells="1">
                  <from>
                    <xdr:col>1</xdr:col>
                    <xdr:colOff>1971675</xdr:colOff>
                    <xdr:row>6</xdr:row>
                    <xdr:rowOff>0</xdr:rowOff>
                  </from>
                  <to>
                    <xdr:col>2</xdr:col>
                    <xdr:colOff>533400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4" name="Option Button 7">
              <controlPr defaultSize="0" autoFill="0" autoLine="0" autoPict="0">
                <anchor moveWithCells="1">
                  <from>
                    <xdr:col>8</xdr:col>
                    <xdr:colOff>266700</xdr:colOff>
                    <xdr:row>5</xdr:row>
                    <xdr:rowOff>142875</xdr:rowOff>
                  </from>
                  <to>
                    <xdr:col>9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5" name="Option Button 8">
              <controlPr defaultSize="0" autoFill="0" autoLine="0" autoPict="0">
                <anchor moveWithCells="1">
                  <from>
                    <xdr:col>9</xdr:col>
                    <xdr:colOff>581025</xdr:colOff>
                    <xdr:row>5</xdr:row>
                    <xdr:rowOff>142875</xdr:rowOff>
                  </from>
                  <to>
                    <xdr:col>11</xdr:col>
                    <xdr:colOff>85725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6" name="Option Button 9">
              <controlPr defaultSize="0" autoFill="0" autoLine="0" autoPict="0">
                <anchor moveWithCells="1">
                  <from>
                    <xdr:col>11</xdr:col>
                    <xdr:colOff>285750</xdr:colOff>
                    <xdr:row>5</xdr:row>
                    <xdr:rowOff>142875</xdr:rowOff>
                  </from>
                  <to>
                    <xdr:col>12</xdr:col>
                    <xdr:colOff>400050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7" name="Option Button 10">
              <controlPr defaultSize="0" autoFill="0" autoLine="0" autoPict="0">
                <anchor moveWithCells="1">
                  <from>
                    <xdr:col>6</xdr:col>
                    <xdr:colOff>590550</xdr:colOff>
                    <xdr:row>5</xdr:row>
                    <xdr:rowOff>142875</xdr:rowOff>
                  </from>
                  <to>
                    <xdr:col>8</xdr:col>
                    <xdr:colOff>95250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F9AAFD-E0CB-44C0-9561-DBB51E532C38}">
          <x14:formula1>
            <xm:f>'Data Prep'!$A$3:$A$12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saranyan tharmarajah</cp:lastModifiedBy>
  <dcterms:created xsi:type="dcterms:W3CDTF">2021-09-21T20:47:02Z</dcterms:created>
  <dcterms:modified xsi:type="dcterms:W3CDTF">2024-03-08T21:01:53Z</dcterms:modified>
</cp:coreProperties>
</file>