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ARA\Downloads\0_Resources\Problems\8_Power_Pivot\"/>
    </mc:Choice>
  </mc:AlternateContent>
  <xr:revisionPtr revIDLastSave="0" documentId="13_ncr:1_{8EE68982-C9F4-44B0-A089-8BDF1C2314E0}" xr6:coauthVersionLast="47" xr6:coauthVersionMax="47" xr10:uidLastSave="{00000000-0000-0000-0000-000000000000}"/>
  <bookViews>
    <workbookView xWindow="-120" yWindow="-120" windowWidth="20730" windowHeight="11160" firstSheet="1" activeTab="1" xr2:uid="{0C8F731C-92D5-4EEC-93BB-BFDC316A4C52}"/>
  </bookViews>
  <sheets>
    <sheet name="8.1.2" sheetId="3" state="hidden" r:id="rId1"/>
    <sheet name="Sheet1" sheetId="10" r:id="rId2"/>
    <sheet name="8.3.1" sheetId="7" r:id="rId3"/>
    <sheet name="8.3.2 &amp; 8.3.3" sheetId="8" r:id="rId4"/>
    <sheet name="8.3.4" sheetId="9" r:id="rId5"/>
    <sheet name="8.2.4" sheetId="4" state="hidden" r:id="rId6"/>
    <sheet name="8.2.5" sheetId="5" state="hidden" r:id="rId7"/>
  </sheets>
  <definedNames>
    <definedName name="Slicer_job_country">#N/A</definedName>
    <definedName name="Slicer_job_title_short">#N/A</definedName>
    <definedName name="Slicer_job_type">#N/A</definedName>
    <definedName name="Slicer_job_type1">#N/A</definedName>
  </definedNames>
  <calcPr calcId="191029"/>
  <pivotCaches>
    <pivotCache cacheId="126" r:id="rId8"/>
    <pivotCache cacheId="132" r:id="rId9"/>
    <pivotCache cacheId="135" r:id="rId10"/>
    <pivotCache cacheId="139" r:id="rId11"/>
    <pivotCache cacheId="143" r:id="rId12"/>
    <pivotCache cacheId="146" r:id="rId13"/>
    <pivotCache cacheId="149" r:id="rId14"/>
  </pivotCaches>
  <extLst>
    <ext xmlns:x14="http://schemas.microsoft.com/office/spreadsheetml/2009/9/main" uri="{876F7934-8845-4945-9796-88D515C7AA90}">
      <x14:pivotCaches>
        <pivotCache cacheId="125" r:id="rId15"/>
        <pivotCache cacheId="138" r:id="rId16"/>
        <pivotCache cacheId="142"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4E0DD-2643-4CC3-A9C1-8E3DB79128E1}" name="Connect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<sst xmlns="http://schemas.openxmlformats.org/spreadsheetml/2006/main" count="132" uniqueCount="42">
  <si>
    <t>Row Labels</t>
  </si>
  <si>
    <t>Contractor</t>
  </si>
  <si>
    <t>Full-time</t>
  </si>
  <si>
    <t>Internship</t>
  </si>
  <si>
    <t>Part-time</t>
  </si>
  <si>
    <t>Per diem</t>
  </si>
  <si>
    <t>Temp work</t>
  </si>
  <si>
    <t>Volunteer</t>
  </si>
  <si>
    <t>Grand Total</t>
  </si>
  <si>
    <t>Job Count</t>
  </si>
  <si>
    <t>Sunday</t>
  </si>
  <si>
    <t>Monday</t>
  </si>
  <si>
    <t>Tuesday</t>
  </si>
  <si>
    <t>Wednesday</t>
  </si>
  <si>
    <t>Thursday</t>
  </si>
  <si>
    <t>Friday</t>
  </si>
  <si>
    <t>Saturday</t>
  </si>
  <si>
    <t>Average Salary `data_jobs_montly`</t>
  </si>
  <si>
    <t>Average Salary `data_jobs_type`</t>
  </si>
  <si>
    <t>Minimum Hourly Salary</t>
  </si>
  <si>
    <t>Maximum Hourly Salary</t>
  </si>
  <si>
    <t>Median Hourly Salary</t>
  </si>
  <si>
    <t>Business Analyst</t>
  </si>
  <si>
    <t>Cloud Engineer</t>
  </si>
  <si>
    <t>Data Analyst</t>
  </si>
  <si>
    <t>Data Engineer</t>
  </si>
  <si>
    <t>Data Scientist</t>
  </si>
  <si>
    <t>Machine Learning Engineer</t>
  </si>
  <si>
    <t>Senior Data Analyst</t>
  </si>
  <si>
    <t>Senior Data Engineer</t>
  </si>
  <si>
    <t>Senior Data Scientist</t>
  </si>
  <si>
    <t>Software Engineer</t>
  </si>
  <si>
    <t>Salary Bucket - IF()</t>
  </si>
  <si>
    <t>Low</t>
  </si>
  <si>
    <t>High</t>
  </si>
  <si>
    <t>Medium</t>
  </si>
  <si>
    <t>Salary Bucket - SWITCH()</t>
  </si>
  <si>
    <t>Median Hourly Salary - Full-time w/ Filter</t>
  </si>
  <si>
    <t>Median Hourly Salary - Full-time w/o Filter</t>
  </si>
  <si>
    <t>Average of salary_hour_avg</t>
  </si>
  <si>
    <t>Median Hourly Salary - RELATE</t>
  </si>
  <si>
    <t>Median Hourly Salary-Cal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</si>
</sst>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164" formatCode="_(* #,##0_);_(* \(#,##0\);_(* &quot;-&quot;??_);_(@_)"/>
    <numFmt numFmtId="165" formatCode="\$#,##0.00;\(\$#,##0.00\);\$#,##0.00"/>
    <numFmt numFmtId="166" formatCode="&quot;$&quot;#,##0.00"/>
    <numFmt numFmtId="167" formatCode="\$#,##0;\(\$#,##0\);\$#,##0"/>
    <numFmt numFmtId="168" formatCode="_-[$$-409]* #,##0.00_ ;_-[$$-409]* \-#,##0.00\ ;_-[$$-409]* &quot;-&quot;??_ ;_-@_ "/>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166" fontId="0" fillId="0" borderId="0" xfId="0" applyNumberFormat="1"/>
    <xf numFmtId="167" fontId="0" fillId="0" borderId="0" xfId="0" applyNumberFormat="1"/>
    <xf numFmtId="0" fontId="0" fillId="0" borderId="0" xfId="0" applyNumberFormat="1"/>
    <xf numFmtId="168" fontId="0" fillId="0" borderId="0" xfId="1" applyNumberFormat="1" applyFont="1"/>
    <xf numFmtId="168" fontId="0" fillId="0" borderId="0" xfId="0" applyNumberFormat="1"/>
  </cellXfs>
  <cellStyles count="2">
    <cellStyle name="Currency" xfId="1" builtinId="4"/>
    <cellStyle name="Normal" xfId="0" builtinId="0"/>
  </cellStyles>
  <dxfs count="37">
    <dxf>
      <numFmt numFmtId="171" formatCode="_-[$$-409]* #,##0.0_ ;_-[$$-409]* \-#,##0.0\ ;_-[$$-409]* &quot;-&quot;??_ ;_-@_ "/>
    </dxf>
    <dxf>
      <numFmt numFmtId="168" formatCode="_-[$$-409]* #,##0.00_ ;_-[$$-409]* \-#,##0.00\ ;_-[$$-409]* &quot;-&quot;??_ ;_-@_ "/>
    </dxf>
    <dxf>
      <numFmt numFmtId="171" formatCode="_-[$$-409]* #,##0.0_ ;_-[$$-409]* \-#,##0.0\ ;_-[$$-409]* &quot;-&quot;??_ ;_-@_ "/>
    </dxf>
    <dxf>
      <numFmt numFmtId="168" formatCode="_-[$$-409]* #,##0.00_ ;_-[$$-409]* \-#,##0.00\ ;_-[$$-409]* &quot;-&quot;??_ ;_-@_ "/>
    </dxf>
    <dxf>
      <numFmt numFmtId="168" formatCode="_-[$$-409]* #,##0.00_ ;_-[$$-409]* \-#,##0.00\ ;_-[$$-409]* &quot;-&quot;??_ ;_-@_ "/>
    </dxf>
    <dxf>
      <numFmt numFmtId="168" formatCode="_-[$$-409]* #,##0.00_ ;_-[$$-409]* \-#,##0.00\ ;_-[$$-409]* &quot;-&quot;??_ ;_-@_ "/>
    </dxf>
    <dxf>
      <numFmt numFmtId="171" formatCode="_-[$$-409]* #,##0.0_ ;_-[$$-409]* \-#,##0.0\ ;_-[$$-409]* &quot;-&quot;??_ ;_-@_ "/>
    </dxf>
    <dxf>
      <numFmt numFmtId="171" formatCode="_-[$$-409]* #,##0.0_ ;_-[$$-409]* \-#,##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70" formatCode="_-[$$-409]* #,##0.000_ ;_-[$$-409]* \-#,##0.000\ ;_-[$$-409]* &quot;-&quot;??_ ;_-@_ "/>
    </dxf>
    <dxf>
      <numFmt numFmtId="170" formatCode="_-[$$-409]* #,##0.000_ ;_-[$$-409]* \-#,##0.000\ ;_-[$$-409]* &quot;-&quot;??_ ;_-@_ "/>
    </dxf>
    <dxf>
      <numFmt numFmtId="168" formatCode="_-[$$-409]* #,##0.00_ ;_-[$$-409]* \-#,##0.00\ ;_-[$$-409]* &quot;-&quot;??_ ;_-@_ "/>
    </dxf>
    <dxf>
      <numFmt numFmtId="168" formatCode="_-[$$-409]* #,##0.00_ ;_-[$$-409]* \-#,##0.00\ ;_-[$$-409]* &quot;-&quot;??_ ;_-@_ "/>
    </dxf>
    <dxf>
      <numFmt numFmtId="170" formatCode="_-[$$-409]* #,##0.000_ ;_-[$$-409]* \-#,##0.000\ ;_-[$$-409]* &quot;-&quot;??_ ;_-@_ "/>
    </dxf>
    <dxf>
      <numFmt numFmtId="170" formatCode="_-[$$-409]* #,##0.000_ ;_-[$$-409]* \-#,##0.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9" formatCode="&quot;₹&quot;\ #,##0.00"/>
    </dxf>
    <dxf>
      <numFmt numFmtId="169" formatCode="&quot;₹&quot;\ #,##0.00"/>
    </dxf>
    <dxf>
      <numFmt numFmtId="168" formatCode="_-[$$-409]* #,##0.00_ ;_-[$$-409]* \-#,##0.00\ ;_-[$$-409]* &quot;-&quot;??_ ;_-@_ "/>
    </dxf>
    <dxf>
      <numFmt numFmtId="168" formatCode="_-[$$-409]* #,##0.00_ ;_-[$$-409]* \-#,##0.00\ ;_-[$$-409]* &quot;-&quot;??_ ;_-@_ "/>
    </dxf>
    <dxf>
      <numFmt numFmtId="169" formatCode="&quot;₹&quot;\ #,##0.00"/>
    </dxf>
    <dxf>
      <numFmt numFmtId="169" formatCode="&quot;₹&quot;\ #,##0.00"/>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4.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[4_DAX_Advanced_Problem.xlsx]8.1.2!PivotTable1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#,##0_);_(*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[4_DAX_Advanced_Problem.xlsx]8.2.4!PivotTable1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the</a:t>
            </a:r>
            <a:r>
              <a:rPr lang="en-US" baseline="0"/>
              <a:t> type 3 types of Data Nerd jobs posted during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'8.2.4'!$C$3</c:f>
              <c:strCache>
                <c:ptCount val="1"/>
                <c:pt idx="0">
                  <c:v>Total</c:v>
                </c:pt>
              </c:strCache>
            </c:strRef>
          </c:tx>
          <c:spPr>
            <a:solidFill>
              <a:schemeClr val="accent1"/>
            </a:solidFill>
            <a:ln>
              <a:noFill/>
            </a:ln>
            <a:effectLst/>
          </c:spPr>
          <c:invertIfNegative val="0"/>
          <c:cat>
            <c:multiLvlStrRef>
              <c:f>'8.2.4'!$B$4:$B$32</c:f>
              <c:multiLvlStrCache>
                <c:ptCount val="21"/>
                <c:lvl>
                  <c:pt idx="0">
                    <c:v>Full-time</c:v>
                  </c:pt>
                  <c:pt idx="1">
                    <c:v>Part-time</c:v>
                  </c:pt>
                  <c:pt idx="2">
                    <c:v>Contractor</c:v>
                  </c:pt>
                  <c:pt idx="3">
                    <c:v>Full-time</c:v>
                  </c:pt>
                  <c:pt idx="4">
                    <c:v>Contractor</c:v>
                  </c:pt>
                  <c:pt idx="5">
                    <c:v>Part-time</c:v>
                  </c:pt>
                  <c:pt idx="6">
                    <c:v>Full-time</c:v>
                  </c:pt>
                  <c:pt idx="7">
                    <c:v>Contractor</c:v>
                  </c:pt>
                  <c:pt idx="8">
                    <c:v>Part-time</c:v>
                  </c:pt>
                  <c:pt idx="9">
                    <c:v>Full-time</c:v>
                  </c:pt>
                  <c:pt idx="10">
                    <c:v>Contractor</c:v>
                  </c:pt>
                  <c:pt idx="11">
                    <c:v>Part-time</c:v>
                  </c:pt>
                  <c:pt idx="12">
                    <c:v>Full-time</c:v>
                  </c:pt>
                  <c:pt idx="13">
                    <c:v>Contractor</c:v>
                  </c:pt>
                  <c:pt idx="14">
                    <c:v>Part-time</c:v>
                  </c:pt>
                  <c:pt idx="15">
                    <c:v>Full-time</c:v>
                  </c:pt>
                  <c:pt idx="16">
                    <c:v>Contractor</c:v>
                  </c:pt>
                  <c:pt idx="17">
                    <c:v>Part-time</c:v>
                  </c:pt>
                  <c:pt idx="18">
                    <c:v>Full-time</c:v>
                  </c:pt>
                  <c:pt idx="19">
                    <c:v>Part-time</c:v>
                  </c:pt>
                  <c:pt idx="20">
                    <c:v>Contractor</c:v>
                  </c:pt>
                </c:lvl>
                <c:lvl>
                  <c:pt idx="0">
                    <c:v>Sunday</c:v>
                  </c:pt>
                  <c:pt idx="3">
                    <c:v>Monday</c:v>
                  </c:pt>
                  <c:pt idx="6">
                    <c:v>Tuesday</c:v>
                  </c:pt>
                  <c:pt idx="9">
                    <c:v>Wednesday</c:v>
                  </c:pt>
                  <c:pt idx="12">
                    <c:v>Thursday</c:v>
                  </c:pt>
                  <c:pt idx="15">
                    <c:v>Friday</c:v>
                  </c:pt>
                  <c:pt idx="18">
                    <c:v>Saturday</c:v>
                  </c:pt>
                </c:lvl>
              </c:multiLvlStrCache>
            </c:multiLvlStrRef>
          </c:cat>
          <c:val>
            <c:numRef>
              <c:f>'8.2.4'!$C$4:$C$32</c:f>
              <c:numCache>
                <c:formatCode>General</c:formatCode>
                <c:ptCount val="21"/>
                <c:pt idx="0">
                  <c:v>1734</c:v>
                </c:pt>
                <c:pt idx="1">
                  <c:v>361</c:v>
                </c:pt>
                <c:pt idx="2">
                  <c:v>150</c:v>
                </c:pt>
                <c:pt idx="3">
                  <c:v>4178</c:v>
                </c:pt>
                <c:pt idx="4">
                  <c:v>809</c:v>
                </c:pt>
                <c:pt idx="5">
                  <c:v>360</c:v>
                </c:pt>
                <c:pt idx="6">
                  <c:v>4777</c:v>
                </c:pt>
                <c:pt idx="7">
                  <c:v>989</c:v>
                </c:pt>
                <c:pt idx="8">
                  <c:v>297</c:v>
                </c:pt>
                <c:pt idx="9">
                  <c:v>5082</c:v>
                </c:pt>
                <c:pt idx="10">
                  <c:v>1024</c:v>
                </c:pt>
                <c:pt idx="11">
                  <c:v>289</c:v>
                </c:pt>
                <c:pt idx="12">
                  <c:v>4582</c:v>
                </c:pt>
                <c:pt idx="13">
                  <c:v>986</c:v>
                </c:pt>
                <c:pt idx="14">
                  <c:v>266</c:v>
                </c:pt>
                <c:pt idx="15">
                  <c:v>4532</c:v>
                </c:pt>
                <c:pt idx="16">
                  <c:v>907</c:v>
                </c:pt>
                <c:pt idx="17">
                  <c:v>264</c:v>
                </c:pt>
                <c:pt idx="18">
                  <c:v>2354</c:v>
                </c:pt>
                <c:pt idx="19">
                  <c:v>259</c:v>
                </c:pt>
                <c:pt idx="20">
                  <c:v>176</c:v>
                </c:pt>
              </c:numCache>
            </c:numRef>
          </c:val>
          <c:extLst>
            <c:ext xmlns:c16="http://schemas.microsoft.com/office/drawing/2014/chart" uri="{C3380CC4-5D6E-409C-BE32-E72D297353CC}">
              <c16:uniqueId val="{00000000-4BAE-4D29-96EF-5E00D9D035C4}"/>
            </c:ext>
          </c:extLst>
        </c:ser>
        <c:dLbls>
          <c:showLegendKey val="0"/>
          <c:showVal val="0"/>
          <c:showCatName val="0"/>
          <c:showSerName val="0"/>
          <c:showPercent val="0"/>
          <c:showBubbleSize val="0"/>
        </c:dLbls>
        <c:gapWidth val="219"/>
        <c:overlap val="-27"/>
        <c:axId val="2022877632"/>
        <c:axId val="2022875712"/>
      </c:barChart>
      <c:catAx>
        <c:axId val="20228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5712"/>
        <c:crosses val="autoZero"/>
        <c:auto val="1"/>
        <c:lblAlgn val="ctr"/>
        <c:lblOffset val="100"/>
        <c:noMultiLvlLbl val="0"/>
      </c:catAx>
      <c:valAx>
        <c:axId val="202287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95250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92072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85725</xdr:colOff>
      <xdr:row>1</xdr:row>
      <xdr:rowOff>101600</xdr:rowOff>
    </xdr:from>
    <xdr:to>
      <xdr:col>8</xdr:col>
      <xdr:colOff>117475</xdr:colOff>
      <xdr:row>15</xdr:row>
      <xdr:rowOff>104775</xdr:rowOff>
    </xdr:to>
    <mc:AlternateContent xmlns:mc="http://schemas.openxmlformats.org/markup-compatibility/2006" xmlns:a14="http://schemas.microsoft.com/office/drawing/2010/main">
      <mc:Choice Requires="a14">
        <xdr:graphicFrame macro="">
          <xdr:nvGraphicFramePr>
            <xdr:cNvPr id="2" name="job_type 1">
              <a:extLst>
                <a:ext uri="{FF2B5EF4-FFF2-40B4-BE49-F238E27FC236}">
                  <a16:creationId xmlns:a16="http://schemas.microsoft.com/office/drawing/2014/main" id="{1AFBECD4-B56F-B514-9E60-940B18A61A37}"/>
                </a:ext>
              </a:extLst>
            </xdr:cNvPr>
            <xdr:cNvGraphicFramePr/>
          </xdr:nvGraphicFramePr>
          <xdr:xfrm>
            <a:off x="0" y="0"/>
            <a:ext cx="0" cy="0"/>
          </xdr:xfrm>
          <a:graphic>
            <a:graphicData uri="http://schemas.microsoft.com/office/drawing/2010/slicer">
              <sle:slicer xmlns:sle="http://schemas.microsoft.com/office/drawing/2010/slicer" name="job_type 1"/>
            </a:graphicData>
          </a:graphic>
        </xdr:graphicFrame>
      </mc:Choice>
      <mc:Fallback xmlns="">
        <xdr:sp macro="" textlink="">
          <xdr:nvSpPr>
            <xdr:cNvPr id="0" name=""/>
            <xdr:cNvSpPr>
              <a:spLocks noTextEdit="1"/>
            </xdr:cNvSpPr>
          </xdr:nvSpPr>
          <xdr:spPr>
            <a:xfrm>
              <a:off x="8870950" y="295275"/>
              <a:ext cx="1831975" cy="267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238124</xdr:colOff>
      <xdr:row>2</xdr:row>
      <xdr:rowOff>22224</xdr:rowOff>
    </xdr:from>
    <xdr:to>
      <xdr:col>13</xdr:col>
      <xdr:colOff>292099</xdr:colOff>
      <xdr:row>22</xdr:row>
      <xdr:rowOff>177799</xdr:rowOff>
    </xdr:to>
    <xdr:graphicFrame macro="">
      <xdr:nvGraphicFramePr>
        <xdr:cNvPr id="2" name="Chart 1">
          <a:extLst>
            <a:ext uri="{FF2B5EF4-FFF2-40B4-BE49-F238E27FC236}">
              <a16:creationId xmlns:a16="http://schemas.microsoft.com/office/drawing/2014/main" id="{AEAA35C5-52D4-7419-D1AB-7B01E3ABF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539750</xdr:colOff>
      <xdr:row>4</xdr:row>
      <xdr:rowOff>139700</xdr:rowOff>
    </xdr:from>
    <xdr:to>
      <xdr:col>16</xdr:col>
      <xdr:colOff>549275</xdr:colOff>
      <xdr:row>19</xdr:row>
      <xdr:rowOff>3172</xdr:rowOff>
    </xdr:to>
    <mc:AlternateContent xmlns:mc="http://schemas.openxmlformats.org/markup-compatibility/2006" xmlns:a14="http://schemas.microsoft.com/office/drawing/2010/main">
      <mc:Choice Requires="a14">
        <xdr:graphicFrame macro="">
          <xdr:nvGraphicFramePr>
            <xdr:cNvPr id="3" name="job_type">
              <a:extLst>
                <a:ext uri="{FF2B5EF4-FFF2-40B4-BE49-F238E27FC236}">
                  <a16:creationId xmlns:a16="http://schemas.microsoft.com/office/drawing/2014/main" id="{9177B2DA-0907-0719-76C7-A0EDC30BED3C}"/>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9321800" y="876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2.612277430555" createdVersion="5" refreshedVersion="8" minRefreshableVersion="3" recordCount="0" supportSubquery="1" supportAdvancedDrill="1" xr:uid="{73FEBC01-55CD-44EA-8E27-E894AD81E1A9}">
  <cacheSource type="external" connectionId="8"/>
  <cacheFields count="4">
    <cacheField name="[data_jobs_type].[job_type].[job_type]" caption="job_type" numFmtId="0" hierarchy="21" level="1">
      <sharedItems count="7">
        <s v="Contractor"/>
        <s v="Full-time"/>
        <s v="Internship"/>
        <s v="Part-time"/>
        <s v="Per diem"/>
        <s v="Temp work"/>
        <s v="Volunteer"/>
      </sharedItems>
    </cacheField>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 name="[Measures].[Count of job_type]" caption="Count of job_type" numFmtId="0" hierarchy="35"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3"/>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 caption="Median Hourly Salary - RELATE" measure="1" displayFolder="" measureGroup="data_jobs_type" count="0"/>
    <cacheHierarchy uniqueName="[Measures].[Median Hourly Salary-Cal]" caption="Median Hourly Salary-Cal"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2.612283333336" createdVersion="8" refreshedVersion="8" minRefreshableVersion="3" recordCount="0" supportSubquery="1" supportAdvancedDrill="1" xr:uid="{319F4507-CAED-4505-9FFA-D470E97C56B2}">
  <cacheSource type="external" connectionId="8"/>
  <cacheFields count="4">
    <cacheField name="[Measures].[Minimum Hourly Salary]" caption="Minimum Hourly Salary" numFmtId="0" hierarchy="40" level="32767"/>
    <cacheField name="[Measures].[Maximum Hourly Salary]" caption="Maximum Hourly Salary" numFmtId="0" hierarchy="41" level="32767"/>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3"/>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oneField="1">
      <fieldsUsage count="1">
        <fieldUsage x="0"/>
      </fieldsUsage>
    </cacheHierarchy>
    <cacheHierarchy uniqueName="[Measures].[Maximum Hourly Salary]" caption="Maximum Hourly Salary" measure="1" displayFolder="" measureGroup="data_jobs_monthly" count="0" oneField="1">
      <fieldsUsage count="1">
        <fieldUsage x="1"/>
      </fieldsUsage>
    </cacheHierarchy>
    <cacheHierarchy uniqueName="[Measures].[Median Hourly Salary]" caption="Median Hourly Salary" measure="1" displayFolder="" measureGroup="data_jobs_monthly" count="0" oneField="1">
      <fieldsUsage count="1">
        <fieldUsage x="2"/>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 caption="Median Hourly Salary - RELATE" measure="1" displayFolder="" measureGroup="data_jobs_type" count="0"/>
    <cacheHierarchy uniqueName="[Measures].[Median Hourly Salary-Cal]" caption="Median Hourly Salary-Cal"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2.612285532407" createdVersion="8" refreshedVersion="8" minRefreshableVersion="3" recordCount="0" supportSubquery="1" supportAdvancedDrill="1" xr:uid="{E9E38746-8901-45F3-8AAA-473DFDE75E0B}">
  <cacheSource type="external" connectionId="8"/>
  <cacheFields count="4">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alary Bucket - IF()]" caption="Salary Bucket - IF()" numFmtId="0" hierarchy="43" level="32767"/>
    <cacheField name="[Measures].[Salary Bucket - SWITCH()]" caption="Salary Bucket - SWITCH()" numFmtId="0" hierarchy="44"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oneField="1">
      <fieldsUsage count="1">
        <fieldUsage x="0"/>
      </fieldsUsage>
    </cacheHierarchy>
    <cacheHierarchy uniqueName="[Measures].[Salary Bucket - IF()]" caption="Salary Bucket - IF()" measure="1" displayFolder="" measureGroup="data_jobs_monthly" count="0" oneField="1">
      <fieldsUsage count="1">
        <fieldUsage x="2"/>
      </fieldsUsage>
    </cacheHierarchy>
    <cacheHierarchy uniqueName="[Measures].[Salary Bucket - SWITCH()]" caption="Salary Bucket - SWITCH()" measure="1" displayFolder="" measureGroup="data_jobs_monthly" count="0" oneField="1">
      <fieldsUsage count="1">
        <fieldUsage x="3"/>
      </fieldsUsage>
    </cacheHierarchy>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 caption="Median Hourly Salary - RELATE" measure="1" displayFolder="" measureGroup="data_jobs_type" count="0"/>
    <cacheHierarchy uniqueName="[Measures].[Median Hourly Salary-Cal]" caption="Median Hourly Salary-Cal"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2.61228912037" createdVersion="8" refreshedVersion="8" minRefreshableVersion="3" recordCount="0" supportSubquery="1" supportAdvancedDrill="1" xr:uid="{10C18019-A266-4B03-BB19-EC2ED846106F}">
  <cacheSource type="external" connectionId="8"/>
  <cacheFields count="5">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Hourly Salary - Full-Time w/ Filter]" caption="Median Hourly Salary - Full-Time w/ Filter" numFmtId="0" hierarchy="45" level="32767"/>
    <cacheField name="[Measures].[Median Hourly Salary - Full-time w/o Filter]" caption="Median Hourly Salary - Full-time w/o Filter" numFmtId="0" hierarchy="46" level="32767"/>
    <cacheField name="[data_jobs_type].[job_type].[job_type]" caption="job_type" numFmtId="0" hierarchy="21" level="1">
      <sharedItems containsSemiMixedTypes="0" containsNonDate="0" containsString="0"/>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4"/>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oneField="1">
      <fieldsUsage count="1">
        <fieldUsage x="0"/>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oneField="1">
      <fieldsUsage count="1">
        <fieldUsage x="2"/>
      </fieldsUsage>
    </cacheHierarchy>
    <cacheHierarchy uniqueName="[Measures].[Median Hourly Salary - Full-time w/o Filter]" caption="Median Hourly Salary - Full-time w/o Filter" measure="1" displayFolder="" measureGroup="data_jobs_monthly" count="0" oneField="1">
      <fieldsUsage count="1">
        <fieldUsage x="3"/>
      </fieldsUsage>
    </cacheHierarchy>
    <cacheHierarchy uniqueName="[Measures].[Median Hourly Salary - RELATE]" caption="Median Hourly Salary - RELATE" measure="1" displayFolder="" measureGroup="data_jobs_type" count="0"/>
    <cacheHierarchy uniqueName="[Measures].[Median Hourly Salary-Cal]" caption="Median Hourly Salary-Cal"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2.612293865743" createdVersion="5" refreshedVersion="8" minRefreshableVersion="3" recordCount="0" supportSubquery="1" supportAdvancedDrill="1" xr:uid="{8185FE14-CD52-47AF-8BF3-E538F8FE9ABF}">
  <cacheSource type="external" connectionId="8"/>
  <cacheFields count="3">
    <cacheField name="[date_table].[Day Of Week].[Day Of Week]" caption="Day Of Week" numFmtId="0" hierarchy="30" level="1">
      <sharedItems count="7">
        <s v="Sunday"/>
        <s v="Monday"/>
        <s v="Tuesday"/>
        <s v="Wednesday"/>
        <s v="Thursday"/>
        <s v="Friday"/>
        <s v="Saturday"/>
      </sharedItems>
    </cacheField>
    <cacheField name="[Measures].[Count of job_type]" caption="Count of job_type" numFmtId="0" hierarchy="35" level="32767"/>
    <cacheField name="[data_jobs_type].[job_type].[job_type]" caption="job_type" numFmtId="0" hierarchy="21" level="1">
      <sharedItems count="3">
        <s v="Contractor"/>
        <s v="Full-time"/>
        <s v="Part-time"/>
      </sharedItems>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2"/>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1"/>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 caption="Median Hourly Salary - RELATE" measure="1" displayFolder="" measureGroup="data_jobs_type" count="0"/>
    <cacheHierarchy uniqueName="[Measures].[Median Hourly Salary-Cal]" caption="Median Hourly Salary-Cal"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2.612298148146" createdVersion="8" refreshedVersion="8" minRefreshableVersion="3" recordCount="0" supportSubquery="1" supportAdvancedDrill="1" xr:uid="{1E2C56DD-C55C-4788-B70C-B5009C96DFED}">
  <cacheSource type="external" connectionId="8"/>
  <cacheFields count="3">
    <cacheField name="[data_jobs_type].[job_type].[job_type]" caption="job_type" numFmtId="0" hierarchy="21" level="1">
      <sharedItems count="7">
        <s v="Contractor"/>
        <s v="Full-time"/>
        <s v="Internship"/>
        <s v="Part-time"/>
        <s v="Per diem"/>
        <s v="Temp work"/>
        <s v="Volunteer"/>
      </sharedItems>
    </cacheField>
    <cacheField name="[Measures].[Average of salary_hour_avg]" caption="Average of salary_hour_avg" numFmtId="0" hierarchy="37" level="32767"/>
    <cacheField name="[Measures].[Average of salary_hour_avg 2]" caption="Average of salary_hour_avg 2" numFmtId="0" hierarchy="39"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oneField="1">
      <fieldsUsage count="1">
        <fieldUsage x="1"/>
      </fieldsUsage>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oneField="1">
      <fieldsUsage count="1">
        <fieldUsage x="2"/>
      </fieldsUsage>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 caption="Median Hourly Salary - RELATE" measure="1" displayFolder="" measureGroup="data_jobs_type" count="0"/>
    <cacheHierarchy uniqueName="[Measures].[Median Hourly Salary-Cal]" caption="Median Hourly Salary-Cal"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2.612300578701" createdVersion="5" refreshedVersion="8" minRefreshableVersion="3" recordCount="0" supportSubquery="1" supportAdvancedDrill="1" xr:uid="{F37A937B-FB8B-4A4E-82AC-C98BF7D87D9B}">
  <cacheSource type="external" connectionId="8"/>
  <cacheFields count="5">
    <cacheField name="[Measures].[Median Hourly Salary]" caption="Median Hourly Salary" numFmtId="0" hierarchy="42" level="32767"/>
    <cacheField name="[data_jobs_type].[job_type].[job_type]" caption="job_type" numFmtId="0" hierarchy="21" level="1">
      <sharedItems count="7">
        <s v="Contractor"/>
        <s v="Full-time"/>
        <s v="Internship"/>
        <s v="Part-time"/>
        <s v="Per diem"/>
        <s v="Temp work"/>
        <s v="Volunteer"/>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Internship]"/>
            <x15:cachedUniqueName index="3" name="[data_jobs_type].[job_type].&amp;[Part-time]"/>
            <x15:cachedUniqueName index="4" name="[data_jobs_type].[job_type].&amp;[Per diem]"/>
            <x15:cachedUniqueName index="5" name="[data_jobs_type].[job_type].&amp;[Temp work]"/>
            <x15:cachedUniqueName index="6" name="[data_jobs_type].[job_type].&amp;[Volunteer]"/>
          </x15:cachedUniqueNames>
        </ext>
      </extLst>
    </cacheField>
    <cacheField name="[Measures].[Average of salary_hour_avg 2]" caption="Average of salary_hour_avg 2" numFmtId="0" hierarchy="39" level="32767"/>
    <cacheField name="[Measures].[Median Hourly Salary - RELATE]" caption="Median Hourly Salary - RELATE" numFmtId="0" hierarchy="47" level="32767"/>
    <cacheField name="[Measures].[Median Hourly Salary-Cal]" caption="Median Hourly Salary-Cal" numFmtId="0" hierarchy="48"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1"/>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oneField="1">
      <fieldsUsage count="1">
        <fieldUsage x="2"/>
      </fieldsUsage>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oneField="1">
      <fieldsUsage count="1">
        <fieldUsage x="0"/>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 caption="Median Hourly Salary - RELATE" measure="1" displayFolder="" measureGroup="data_jobs_type" count="0" oneField="1">
      <fieldsUsage count="1">
        <fieldUsage x="3"/>
      </fieldsUsage>
    </cacheHierarchy>
    <cacheHierarchy uniqueName="[Measures].[Median Hourly Salary-Cal]" caption="Median Hourly Salary-Cal" measure="1" displayFolder="" measureGroup="data_jobs_monthly" count="0" oneField="1">
      <fieldsUsage count="1">
        <fieldUsage x="4"/>
      </fieldsUsage>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2.612275115738" createdVersion="3" refreshedVersion="8" minRefreshableVersion="3" recordCount="0" supportSubquery="1" supportAdvancedDrill="1" xr:uid="{314C47D6-50D8-4A82-8EDD-9BE37E67831A}">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 caption="Median Hourly Salary - RELATE" measure="1" displayFolder="" measureGroup="data_jobs_type" count="0"/>
    <cacheHierarchy uniqueName="[Measures].[Median Hourly Salary-Cal]" caption="Median Hourly Salary-Cal"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41725232"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2.612286574076" createdVersion="3" refreshedVersion="8" minRefreshableVersion="3" recordCount="0" supportSubquery="1" supportAdvancedDrill="1" xr:uid="{E28F74EF-13EA-49C3-8E40-A55FFC8BB601}">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 caption="Median Hourly Salary - RELATE" measure="1" displayFolder="" measureGroup="data_jobs_type" count="0"/>
    <cacheHierarchy uniqueName="[Measures].[Median Hourly Salary-Cal]" caption="Median Hourly Salary-Cal"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4567012"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2.612291550926" createdVersion="3" refreshedVersion="8" minRefreshableVersion="3" recordCount="0" supportSubquery="1" supportAdvancedDrill="1" xr:uid="{344997A2-AAD7-488B-8143-DE2077AD2B6B}">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 caption="Median Hourly Salary - RELATE" measure="1" displayFolder="" measureGroup="data_jobs_type" count="0"/>
    <cacheHierarchy uniqueName="[Measures].[Median Hourly Salary-Cal]" caption="Median Hourly Salary-Cal"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913147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126" applyNumberFormats="0" applyBorderFormats="0" applyFontFormats="0" applyPatternFormats="0" applyAlignmentFormats="0" applyWidthHeightFormats="1" dataCaption="Values" tag="ba1890e1-de49-492f-a4c2-d5403db2080c" updatedVersion="8" minRefreshableVersion="3" useAutoFormatting="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36">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6512B6-AB36-4AEC-B567-CE2CDBB625F8}" name="PivotTable1" cacheId="149" applyNumberFormats="0" applyBorderFormats="0" applyFontFormats="0" applyPatternFormats="0" applyAlignmentFormats="0" applyWidthHeightFormats="1" dataCaption="Values" tag="155bf36c-c3c1-421b-a173-18beffa9911d" updatedVersion="8" minRefreshableVersion="3" useAutoFormatting="1" itemPrintTitles="1" createdVersion="5" indent="0" outline="1" outlineData="1" multipleFieldFilters="0">
  <location ref="B3:F11" firstHeaderRow="0" firstDataRow="1" firstDataCol="1"/>
  <pivotFields count="5">
    <pivotField dataField="1" subtotalTop="0" showAll="0" defaultSubtotal="0"/>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1"/>
  </rowFields>
  <rowItems count="8">
    <i>
      <x/>
    </i>
    <i>
      <x v="1"/>
    </i>
    <i>
      <x v="2"/>
    </i>
    <i>
      <x v="3"/>
    </i>
    <i>
      <x v="4"/>
    </i>
    <i>
      <x v="5"/>
    </i>
    <i>
      <x v="6"/>
    </i>
    <i t="grand">
      <x/>
    </i>
  </rowItems>
  <colFields count="1">
    <field x="-2"/>
  </colFields>
  <colItems count="4">
    <i>
      <x/>
    </i>
    <i i="1">
      <x v="1"/>
    </i>
    <i i="2">
      <x v="2"/>
    </i>
    <i i="3">
      <x v="3"/>
    </i>
  </colItems>
  <dataFields count="4">
    <dataField fld="0" subtotal="count" baseField="0" baseItem="0"/>
    <dataField name="Average of salary_hour_avg" fld="2" subtotal="average" baseField="1" baseItem="0"/>
    <dataField fld="3" subtotal="count" baseField="0" baseItem="0" numFmtId="168"/>
    <dataField fld="4" subtotal="count" baseField="0" baseItem="0" numFmtId="168"/>
  </dataFields>
  <formats count="4">
    <format dxfId="35">
      <pivotArea outline="0" collapsedLevelsAreSubtotals="1" fieldPosition="0">
        <references count="1">
          <reference field="4294967294" count="1" selected="0">
            <x v="2"/>
          </reference>
        </references>
      </pivotArea>
    </format>
    <format dxfId="34">
      <pivotArea dataOnly="0" labelOnly="1" outline="0" fieldPosition="0">
        <references count="1">
          <reference field="4294967294" count="1">
            <x v="2"/>
          </reference>
        </references>
      </pivotArea>
    </format>
    <format dxfId="3">
      <pivotArea outline="0" collapsedLevelsAreSubtotals="1" fieldPosition="0">
        <references count="1">
          <reference field="4294967294" count="1" selected="0">
            <x v="3"/>
          </reference>
        </references>
      </pivotArea>
    </format>
    <format dxfId="1">
      <pivotArea dataOnly="0" labelOnly="1" outline="0" fieldPosition="0">
        <references count="1">
          <reference field="4294967294" count="1">
            <x v="3"/>
          </reference>
        </references>
      </pivotArea>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_hour_av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032557-AD6E-4C04-BE59-2ABE4B127BF1}" name="PivotTable3" cacheId="132" applyNumberFormats="0" applyBorderFormats="0" applyFontFormats="0" applyPatternFormats="0" applyAlignmentFormats="0" applyWidthHeightFormats="1" dataCaption="Values" tag="4bdc48ab-044d-4ab8-a8e0-10f39b2242db" updatedVersion="8" minRefreshableVersion="3" useAutoFormatting="1" itemPrintTitles="1" createdVersion="8" indent="0" outline="1" outlineData="1" multipleFieldFilters="0">
  <location ref="A3:D14"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s>
  <rowFields count="1">
    <field x="3"/>
  </rowFields>
  <rowItems count="11">
    <i>
      <x v="7"/>
    </i>
    <i>
      <x v="3"/>
    </i>
    <i>
      <x v="8"/>
    </i>
    <i>
      <x v="5"/>
    </i>
    <i>
      <x v="9"/>
    </i>
    <i>
      <x v="4"/>
    </i>
    <i>
      <x v="6"/>
    </i>
    <i>
      <x/>
    </i>
    <i>
      <x v="1"/>
    </i>
    <i>
      <x v="2"/>
    </i>
    <i t="grand">
      <x/>
    </i>
  </rowItems>
  <colFields count="1">
    <field x="-2"/>
  </colFields>
  <colItems count="3">
    <i>
      <x/>
    </i>
    <i i="1">
      <x v="1"/>
    </i>
    <i i="2">
      <x v="2"/>
    </i>
  </colItems>
  <dataFields count="3">
    <dataField fld="0" subtotal="count" baseField="0" baseItem="0"/>
    <dataField fld="2" subtotal="count" baseField="0" baseItem="1" numFmtId="166"/>
    <dataField fld="1" subtotal="count" baseField="0" baseItem="1" numFmtId="166"/>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5B43AE-F935-499D-89E8-144BDD1B6E48}" name="PivotTable3" cacheId="135" applyNumberFormats="0" applyBorderFormats="0" applyFontFormats="0" applyPatternFormats="0" applyAlignmentFormats="0" applyWidthHeightFormats="1" dataCaption="Values" tag="acfcd776-6814-49b7-9c9d-ed1edb02a9e9" updatedVersion="8" minRefreshableVersion="3" useAutoFormatting="1" itemPrintTitles="1" createdVersion="8" indent="0" outline="1" outlineData="1" multipleFieldFilters="0">
  <location ref="A3:D14" firstHeaderRow="0" firstDataRow="1" firstDataCol="1"/>
  <pivotFields count="4">
    <pivotField dataField="1" subtotalTop="0" showAll="0" defaultSubtotal="0"/>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numFmtId="166"/>
    <dataField fld="2" subtotal="count" baseField="0" baseItem="0"/>
    <dataField fld="3"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1DF1BC-578E-4534-A9ED-8F1CADA1EBEA}" name="PivotTable3" cacheId="139" applyNumberFormats="0" applyBorderFormats="0" applyFontFormats="0" applyPatternFormats="0" applyAlignmentFormats="0" applyWidthHeightFormats="1" dataCaption="Values" tag="a6fa3770-8bbf-4f19-8d03-59494c67264e" updatedVersion="8" minRefreshableVersion="3" useAutoFormatting="1" itemPrintTitles="1" createdVersion="8" indent="0" outline="1" outlineData="1" multipleFieldFilters="0">
  <location ref="A3:D14" firstHeaderRow="0" firstDataRow="1" firstDataCol="1"/>
  <pivotFields count="5">
    <pivotField dataField="1" subtotalTop="0" showAll="0" defaultSubtotal="0"/>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numFmtId="166"/>
    <dataField fld="3" subtotal="count" baseField="1" baseItem="7"/>
    <dataField name="Median Hourly Salary - Full-time w/ Filter" fld="2" subtotal="count" baseField="1"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type].[job_type].&amp;[Full-time]"/>
      </members>
    </pivotHierarchy>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Hourly Salary - Full-time w/ Filt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0FED4E-F0B5-4234-A8B2-7FF35D95A60D}" name="PivotTable1" cacheId="143" applyNumberFormats="0" applyBorderFormats="0" applyFontFormats="0" applyPatternFormats="0" applyAlignmentFormats="0" applyWidthHeightFormats="1" dataCaption="Values" tag="19573bf1-2651-429e-a861-101fdc78df7c" updatedVersion="8" minRefreshableVersion="3" useAutoFormatting="1" itemPrintTitles="1" createdVersion="5" indent="0" outline="1" outlineData="1" multipleFieldFilters="0" chartFormat="3">
  <location ref="B3:C3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s>
  <rowFields count="2">
    <field x="0"/>
    <field x="2"/>
  </rowFields>
  <rowItems count="29">
    <i>
      <x/>
    </i>
    <i r="1">
      <x v="1"/>
    </i>
    <i r="1">
      <x v="2"/>
    </i>
    <i r="1">
      <x/>
    </i>
    <i>
      <x v="1"/>
    </i>
    <i r="1">
      <x v="1"/>
    </i>
    <i r="1">
      <x/>
    </i>
    <i r="1">
      <x v="2"/>
    </i>
    <i>
      <x v="2"/>
    </i>
    <i r="1">
      <x v="1"/>
    </i>
    <i r="1">
      <x/>
    </i>
    <i r="1">
      <x v="2"/>
    </i>
    <i>
      <x v="3"/>
    </i>
    <i r="1">
      <x v="1"/>
    </i>
    <i r="1">
      <x/>
    </i>
    <i r="1">
      <x v="2"/>
    </i>
    <i>
      <x v="4"/>
    </i>
    <i r="1">
      <x v="1"/>
    </i>
    <i r="1">
      <x/>
    </i>
    <i r="1">
      <x v="2"/>
    </i>
    <i>
      <x v="5"/>
    </i>
    <i r="1">
      <x v="1"/>
    </i>
    <i r="1">
      <x/>
    </i>
    <i r="1">
      <x v="2"/>
    </i>
    <i>
      <x v="6"/>
    </i>
    <i r="1">
      <x v="1"/>
    </i>
    <i r="1">
      <x v="2"/>
    </i>
    <i r="1">
      <x/>
    </i>
    <i t="grand">
      <x/>
    </i>
  </rowItems>
  <colItems count="1">
    <i/>
  </colItems>
  <dataFields count="1">
    <dataField name="Job 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6BE0F0-F198-41BE-928D-4747A9E8C8D3}" name="PivotTable2" cacheId="146" applyNumberFormats="0" applyBorderFormats="0" applyFontFormats="0" applyPatternFormats="0" applyAlignmentFormats="0" applyWidthHeightFormats="1" dataCaption="Values" tag="d877fc4f-2976-47dd-a251-d5f61310d070" updatedVersion="8" minRefreshableVersion="3" useAutoFormatting="1" itemPrintTitles="1" createdVersion="8" indent="0" outline="1" outlineData="1" multipleFieldFilters="0">
  <location ref="A3:C11" firstHeaderRow="0"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8">
    <i>
      <x/>
    </i>
    <i>
      <x v="5"/>
    </i>
    <i>
      <x v="1"/>
    </i>
    <i>
      <x v="3"/>
    </i>
    <i>
      <x v="2"/>
    </i>
    <i>
      <x v="6"/>
    </i>
    <i>
      <x v="4"/>
    </i>
    <i t="grand">
      <x/>
    </i>
  </rowItems>
  <colFields count="1">
    <field x="-2"/>
  </colFields>
  <colItems count="2">
    <i>
      <x/>
    </i>
    <i i="1">
      <x v="1"/>
    </i>
  </colItems>
  <dataFields count="2">
    <dataField name="Average Salary `data_jobs_montly`" fld="1" subtotal="average" baseField="0" baseItem="0"/>
    <dataField name="Average Salary `data_jobs_type`" fld="2" subtotal="average"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alary `data_jobs_montly`"/>
    <pivotHierarchy dragToData="1"/>
    <pivotHierarchy dragToData="1" caption="Average Salary `data_jobs_typ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e_tabl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1441725232">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1441725232">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DAFBF48E-D6BA-4E02-95FE-B054B8E38FF1}" sourceName="[data_jobs_type].[job_type]">
  <pivotTables>
    <pivotTable tabId="4" name="PivotTable1"/>
  </pivotTables>
  <data>
    <olap pivotCacheId="1591314777">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3">
        <selection n="[data_jobs_type].[job_type].&amp;[Contractor]"/>
        <selection n="[data_jobs_type].[job_type].&amp;[Full-time]"/>
        <selection n="[data_jobs_type].[job_type].&amp;[Part-time]"/>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1" xr10:uid="{61315560-3080-4C54-9D88-92C3569F7501}" sourceName="[data_jobs_type].[job_type]">
  <pivotTables>
    <pivotTable tabId="9" name="PivotTable3"/>
  </pivotTables>
  <data>
    <olap pivotCacheId="24567012">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1">
        <selection n="[data_jobs_type].[job_type].&amp;[Full-ti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1" xr10:uid="{70A5F055-8D3B-4218-88C5-D3C47F854BE3}" cache="Slicer_job_type1" caption="job_type"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D7E89245-18AD-41BA-BE2A-4B412DE50C86}" cache="Slicer_job_type" caption="job_typ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election activeCell="B3" sqref="B3"/>
    </sheetView>
  </sheetViews>
  <sheetFormatPr defaultRowHeight="15" x14ac:dyDescent="0.25"/>
  <cols>
    <col min="2" max="2" width="13.42578125" bestFit="1" customWidth="1"/>
    <col min="3" max="3" width="10" bestFit="1" customWidth="1"/>
    <col min="4" max="4" width="15.42578125" bestFit="1" customWidth="1"/>
  </cols>
  <sheetData>
    <row r="3" spans="2:3" x14ac:dyDescent="0.25">
      <c r="B3" s="1" t="s">
        <v>0</v>
      </c>
      <c r="C3" t="s">
        <v>9</v>
      </c>
    </row>
    <row r="4" spans="2:3" x14ac:dyDescent="0.25">
      <c r="B4" s="2" t="s">
        <v>7</v>
      </c>
      <c r="C4" s="3">
        <v>1</v>
      </c>
    </row>
    <row r="5" spans="2:3" x14ac:dyDescent="0.25">
      <c r="B5" s="2" t="s">
        <v>5</v>
      </c>
      <c r="C5" s="3">
        <v>4</v>
      </c>
    </row>
    <row r="6" spans="2:3" x14ac:dyDescent="0.25">
      <c r="B6" s="2" t="s">
        <v>3</v>
      </c>
      <c r="C6" s="3">
        <v>87</v>
      </c>
    </row>
    <row r="7" spans="2:3" x14ac:dyDescent="0.25">
      <c r="B7" s="2" t="s">
        <v>6</v>
      </c>
      <c r="C7" s="3">
        <v>209</v>
      </c>
    </row>
    <row r="8" spans="2:3" x14ac:dyDescent="0.25">
      <c r="B8" s="2" t="s">
        <v>4</v>
      </c>
      <c r="C8" s="3">
        <v>610</v>
      </c>
    </row>
    <row r="9" spans="2:3" x14ac:dyDescent="0.25">
      <c r="B9" s="2" t="s">
        <v>1</v>
      </c>
      <c r="C9" s="3">
        <v>1665</v>
      </c>
    </row>
    <row r="10" spans="2:3" x14ac:dyDescent="0.25">
      <c r="B10" s="2" t="s">
        <v>2</v>
      </c>
      <c r="C10" s="3">
        <v>6475</v>
      </c>
    </row>
    <row r="11" spans="2:3" x14ac:dyDescent="0.25">
      <c r="B11" s="2" t="s">
        <v>8</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1BEF7-061B-400B-A9F8-F88BA0DE1194}">
  <dimension ref="B3:F11"/>
  <sheetViews>
    <sheetView tabSelected="1" workbookViewId="0">
      <selection activeCell="E15" sqref="E15"/>
    </sheetView>
  </sheetViews>
  <sheetFormatPr defaultRowHeight="15" x14ac:dyDescent="0.25"/>
  <cols>
    <col min="2" max="2" width="13.42578125" bestFit="1" customWidth="1"/>
    <col min="3" max="3" width="20.140625" bestFit="1" customWidth="1"/>
    <col min="4" max="4" width="25.5703125" bestFit="1" customWidth="1"/>
    <col min="5" max="5" width="30" style="9" bestFit="1" customWidth="1"/>
    <col min="6" max="6" width="24" style="9" bestFit="1" customWidth="1"/>
  </cols>
  <sheetData>
    <row r="3" spans="2:6" x14ac:dyDescent="0.25">
      <c r="B3" s="1" t="s">
        <v>0</v>
      </c>
      <c r="C3" t="s">
        <v>21</v>
      </c>
      <c r="D3" t="s">
        <v>39</v>
      </c>
      <c r="E3" s="10" t="s">
        <v>40</v>
      </c>
      <c r="F3" s="9" t="s">
        <v>41</v>
      </c>
    </row>
    <row r="4" spans="2:6" x14ac:dyDescent="0.25">
      <c r="B4" s="2" t="s">
        <v>1</v>
      </c>
      <c r="C4" s="7">
        <v>45.965000000000003</v>
      </c>
      <c r="D4" s="5">
        <v>55.289400000000001</v>
      </c>
      <c r="E4" s="10">
        <v>55</v>
      </c>
      <c r="F4" s="9">
        <v>55</v>
      </c>
    </row>
    <row r="5" spans="2:6" x14ac:dyDescent="0.25">
      <c r="B5" s="2" t="s">
        <v>2</v>
      </c>
      <c r="C5" s="7">
        <v>45.965000000000003</v>
      </c>
      <c r="D5" s="5">
        <v>41.329900000000002</v>
      </c>
      <c r="E5" s="10">
        <v>38</v>
      </c>
      <c r="F5" s="9">
        <v>38</v>
      </c>
    </row>
    <row r="6" spans="2:6" x14ac:dyDescent="0.25">
      <c r="B6" s="2" t="s">
        <v>3</v>
      </c>
      <c r="C6" s="7">
        <v>45.965000000000003</v>
      </c>
      <c r="D6" s="5">
        <v>30.9682</v>
      </c>
      <c r="E6" s="10">
        <v>25</v>
      </c>
      <c r="F6" s="9">
        <v>25</v>
      </c>
    </row>
    <row r="7" spans="2:6" x14ac:dyDescent="0.25">
      <c r="B7" s="2" t="s">
        <v>4</v>
      </c>
      <c r="C7" s="7">
        <v>45.965000000000003</v>
      </c>
      <c r="D7" s="5">
        <v>38.258299999999998</v>
      </c>
      <c r="E7" s="10">
        <v>37.277500000000003</v>
      </c>
      <c r="F7" s="9">
        <v>37.277500000000003</v>
      </c>
    </row>
    <row r="8" spans="2:6" x14ac:dyDescent="0.25">
      <c r="B8" s="2" t="s">
        <v>5</v>
      </c>
      <c r="C8" s="7">
        <v>45.965000000000003</v>
      </c>
      <c r="D8" s="5">
        <v>21.422499999999999</v>
      </c>
      <c r="E8" s="10">
        <v>21.422499999999999</v>
      </c>
      <c r="F8" s="9">
        <v>21.422499999999999</v>
      </c>
    </row>
    <row r="9" spans="2:6" x14ac:dyDescent="0.25">
      <c r="B9" s="2" t="s">
        <v>6</v>
      </c>
      <c r="C9" s="7">
        <v>45.965000000000003</v>
      </c>
      <c r="D9" s="5">
        <v>49.991399999999999</v>
      </c>
      <c r="E9" s="10">
        <v>50</v>
      </c>
      <c r="F9" s="9">
        <v>50</v>
      </c>
    </row>
    <row r="10" spans="2:6" x14ac:dyDescent="0.25">
      <c r="B10" s="2" t="s">
        <v>7</v>
      </c>
      <c r="C10" s="7">
        <v>45.965000000000003</v>
      </c>
      <c r="D10" s="5">
        <v>28.5</v>
      </c>
      <c r="E10" s="10">
        <v>28.5</v>
      </c>
      <c r="F10" s="9">
        <v>28.5</v>
      </c>
    </row>
    <row r="11" spans="2:6" x14ac:dyDescent="0.25">
      <c r="B11" s="2" t="s">
        <v>8</v>
      </c>
      <c r="C11" s="7">
        <v>45.965000000000003</v>
      </c>
      <c r="D11" s="5">
        <v>46.167299999999997</v>
      </c>
      <c r="E11" s="10">
        <v>45</v>
      </c>
      <c r="F11" s="9">
        <v>45.965000000000003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57849-28DA-4DD1-A5F8-415ED2216E7C}">
  <dimension ref="A3:D14"/>
  <sheetViews>
    <sheetView workbookViewId="0">
      <selection activeCell="C5" sqref="C5"/>
    </sheetView>
  </sheetViews>
  <sheetFormatPr defaultRowHeight="15" x14ac:dyDescent="0.25"/>
  <cols>
    <col min="1" max="1" width="25" bestFit="1" customWidth="1"/>
    <col min="2" max="2" width="22.140625" bestFit="1" customWidth="1"/>
    <col min="3" max="3" width="20.140625" bestFit="1" customWidth="1"/>
    <col min="4" max="4" width="22.42578125" bestFit="1" customWidth="1"/>
  </cols>
  <sheetData>
    <row r="3" spans="1:4" x14ac:dyDescent="0.25">
      <c r="A3" s="1" t="s">
        <v>0</v>
      </c>
      <c r="B3" t="s">
        <v>19</v>
      </c>
      <c r="C3" t="s">
        <v>21</v>
      </c>
      <c r="D3" t="s">
        <v>20</v>
      </c>
    </row>
    <row r="4" spans="1:4" x14ac:dyDescent="0.25">
      <c r="A4" s="2" t="s">
        <v>29</v>
      </c>
      <c r="B4" s="5">
        <v>12.5</v>
      </c>
      <c r="C4" s="6">
        <v>62.5</v>
      </c>
      <c r="D4" s="6">
        <v>170</v>
      </c>
    </row>
    <row r="5" spans="1:4" x14ac:dyDescent="0.25">
      <c r="A5" s="2" t="s">
        <v>25</v>
      </c>
      <c r="B5" s="5">
        <v>8</v>
      </c>
      <c r="C5" s="6">
        <v>58.447499999999998</v>
      </c>
      <c r="D5" s="6">
        <v>184.5</v>
      </c>
    </row>
    <row r="6" spans="1:4" x14ac:dyDescent="0.25">
      <c r="A6" s="2" t="s">
        <v>30</v>
      </c>
      <c r="B6" s="5">
        <v>17.5</v>
      </c>
      <c r="C6" s="6">
        <v>47.62</v>
      </c>
      <c r="D6" s="6">
        <v>150</v>
      </c>
    </row>
    <row r="7" spans="1:4" x14ac:dyDescent="0.25">
      <c r="A7" s="2" t="s">
        <v>27</v>
      </c>
      <c r="B7" s="5">
        <v>10</v>
      </c>
      <c r="C7" s="6">
        <v>47.534999999999997</v>
      </c>
      <c r="D7" s="6">
        <v>87.5</v>
      </c>
    </row>
    <row r="8" spans="1:4" x14ac:dyDescent="0.25">
      <c r="A8" s="2" t="s">
        <v>31</v>
      </c>
      <c r="B8" s="5">
        <v>11</v>
      </c>
      <c r="C8" s="6">
        <v>47.5</v>
      </c>
      <c r="D8" s="6">
        <v>102.5</v>
      </c>
    </row>
    <row r="9" spans="1:4" x14ac:dyDescent="0.25">
      <c r="A9" s="2" t="s">
        <v>26</v>
      </c>
      <c r="B9" s="5">
        <v>8</v>
      </c>
      <c r="C9" s="6">
        <v>47.5</v>
      </c>
      <c r="D9" s="6">
        <v>237.5</v>
      </c>
    </row>
    <row r="10" spans="1:4" x14ac:dyDescent="0.25">
      <c r="A10" s="2" t="s">
        <v>28</v>
      </c>
      <c r="B10" s="5">
        <v>13</v>
      </c>
      <c r="C10" s="6">
        <v>47.05</v>
      </c>
      <c r="D10" s="6">
        <v>130</v>
      </c>
    </row>
    <row r="11" spans="1:4" x14ac:dyDescent="0.25">
      <c r="A11" s="2" t="s">
        <v>22</v>
      </c>
      <c r="B11" s="5">
        <v>10.835000000000001</v>
      </c>
      <c r="C11" s="6">
        <v>40.582500000000003</v>
      </c>
      <c r="D11" s="6">
        <v>132.5</v>
      </c>
    </row>
    <row r="12" spans="1:4" x14ac:dyDescent="0.25">
      <c r="A12" s="2" t="s">
        <v>23</v>
      </c>
      <c r="B12" s="5">
        <v>18.5</v>
      </c>
      <c r="C12" s="6">
        <v>40</v>
      </c>
      <c r="D12" s="6">
        <v>91</v>
      </c>
    </row>
    <row r="13" spans="1:4" x14ac:dyDescent="0.25">
      <c r="A13" s="2" t="s">
        <v>24</v>
      </c>
      <c r="B13" s="5">
        <v>8</v>
      </c>
      <c r="C13" s="6">
        <v>32.83</v>
      </c>
      <c r="D13" s="6">
        <v>391</v>
      </c>
    </row>
    <row r="14" spans="1:4" x14ac:dyDescent="0.25">
      <c r="A14" s="2" t="s">
        <v>8</v>
      </c>
      <c r="B14" s="5">
        <v>8</v>
      </c>
      <c r="C14" s="6">
        <v>45.965000000000003</v>
      </c>
      <c r="D14" s="6">
        <v>391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AED82-4179-4D51-8062-48B5A98DEA89}">
  <dimension ref="A3:D14"/>
  <sheetViews>
    <sheetView workbookViewId="0">
      <selection activeCell="A3" sqref="A3"/>
    </sheetView>
  </sheetViews>
  <sheetFormatPr defaultRowHeight="15" x14ac:dyDescent="0.25"/>
  <cols>
    <col min="1" max="1" width="25" bestFit="1" customWidth="1"/>
    <col min="2" max="2" width="20.140625" bestFit="1" customWidth="1"/>
    <col min="3" max="3" width="17.85546875" bestFit="1" customWidth="1"/>
    <col min="4" max="4" width="23.85546875" bestFit="1" customWidth="1"/>
    <col min="5" max="5" width="22.7109375" bestFit="1" customWidth="1"/>
    <col min="6" max="6" width="8.7109375" bestFit="1" customWidth="1"/>
  </cols>
  <sheetData>
    <row r="3" spans="1:4" x14ac:dyDescent="0.25">
      <c r="A3" s="1" t="s">
        <v>0</v>
      </c>
      <c r="B3" t="s">
        <v>21</v>
      </c>
      <c r="C3" t="s">
        <v>32</v>
      </c>
      <c r="D3" t="s">
        <v>36</v>
      </c>
    </row>
    <row r="4" spans="1:4" x14ac:dyDescent="0.25">
      <c r="A4" s="2" t="s">
        <v>22</v>
      </c>
      <c r="B4" s="6">
        <v>40.582500000000003</v>
      </c>
      <c r="C4" s="8" t="s">
        <v>33</v>
      </c>
      <c r="D4" s="8" t="s">
        <v>33</v>
      </c>
    </row>
    <row r="5" spans="1:4" x14ac:dyDescent="0.25">
      <c r="A5" s="2" t="s">
        <v>23</v>
      </c>
      <c r="B5" s="6">
        <v>40</v>
      </c>
      <c r="C5" s="8" t="s">
        <v>33</v>
      </c>
      <c r="D5" s="8" t="s">
        <v>33</v>
      </c>
    </row>
    <row r="6" spans="1:4" x14ac:dyDescent="0.25">
      <c r="A6" s="2" t="s">
        <v>24</v>
      </c>
      <c r="B6" s="6">
        <v>32.83</v>
      </c>
      <c r="C6" s="8" t="s">
        <v>33</v>
      </c>
      <c r="D6" s="8" t="s">
        <v>33</v>
      </c>
    </row>
    <row r="7" spans="1:4" x14ac:dyDescent="0.25">
      <c r="A7" s="2" t="s">
        <v>25</v>
      </c>
      <c r="B7" s="6">
        <v>58.447499999999998</v>
      </c>
      <c r="C7" s="8" t="s">
        <v>34</v>
      </c>
      <c r="D7" s="8" t="s">
        <v>34</v>
      </c>
    </row>
    <row r="8" spans="1:4" x14ac:dyDescent="0.25">
      <c r="A8" s="2" t="s">
        <v>26</v>
      </c>
      <c r="B8" s="6">
        <v>47.5</v>
      </c>
      <c r="C8" s="8" t="s">
        <v>35</v>
      </c>
      <c r="D8" s="8" t="s">
        <v>35</v>
      </c>
    </row>
    <row r="9" spans="1:4" x14ac:dyDescent="0.25">
      <c r="A9" s="2" t="s">
        <v>27</v>
      </c>
      <c r="B9" s="6">
        <v>47.534999999999997</v>
      </c>
      <c r="C9" s="8" t="s">
        <v>35</v>
      </c>
      <c r="D9" s="8" t="s">
        <v>35</v>
      </c>
    </row>
    <row r="10" spans="1:4" x14ac:dyDescent="0.25">
      <c r="A10" s="2" t="s">
        <v>28</v>
      </c>
      <c r="B10" s="6">
        <v>47.05</v>
      </c>
      <c r="C10" s="8" t="s">
        <v>35</v>
      </c>
      <c r="D10" s="8" t="s">
        <v>35</v>
      </c>
    </row>
    <row r="11" spans="1:4" x14ac:dyDescent="0.25">
      <c r="A11" s="2" t="s">
        <v>29</v>
      </c>
      <c r="B11" s="6">
        <v>62.5</v>
      </c>
      <c r="C11" s="8" t="s">
        <v>34</v>
      </c>
      <c r="D11" s="8" t="s">
        <v>34</v>
      </c>
    </row>
    <row r="12" spans="1:4" x14ac:dyDescent="0.25">
      <c r="A12" s="2" t="s">
        <v>30</v>
      </c>
      <c r="B12" s="6">
        <v>47.62</v>
      </c>
      <c r="C12" s="8" t="s">
        <v>35</v>
      </c>
      <c r="D12" s="8" t="s">
        <v>35</v>
      </c>
    </row>
    <row r="13" spans="1:4" x14ac:dyDescent="0.25">
      <c r="A13" s="2" t="s">
        <v>31</v>
      </c>
      <c r="B13" s="6">
        <v>47.5</v>
      </c>
      <c r="C13" s="8" t="s">
        <v>35</v>
      </c>
      <c r="D13" s="8" t="s">
        <v>35</v>
      </c>
    </row>
    <row r="14" spans="1:4" x14ac:dyDescent="0.25">
      <c r="A14" s="2" t="s">
        <v>8</v>
      </c>
      <c r="B14" s="6">
        <v>45.965000000000003</v>
      </c>
      <c r="C14" s="8" t="s">
        <v>35</v>
      </c>
      <c r="D14" s="8" t="s">
        <v>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2442C-D0EF-4FAA-AED9-F3C4C25760FA}">
  <dimension ref="A3:D14"/>
  <sheetViews>
    <sheetView workbookViewId="0">
      <selection activeCell="C4" sqref="C4"/>
    </sheetView>
  </sheetViews>
  <sheetFormatPr defaultRowHeight="15" x14ac:dyDescent="0.25"/>
  <cols>
    <col min="1" max="1" width="25" bestFit="1" customWidth="1"/>
    <col min="2" max="2" width="20.140625" bestFit="1" customWidth="1"/>
    <col min="3" max="3" width="39.42578125" bestFit="1" customWidth="1"/>
    <col min="4" max="4" width="38.28515625" bestFit="1" customWidth="1"/>
    <col min="5" max="6" width="8.7109375" bestFit="1" customWidth="1"/>
  </cols>
  <sheetData>
    <row r="3" spans="1:4" x14ac:dyDescent="0.25">
      <c r="A3" s="1" t="s">
        <v>0</v>
      </c>
      <c r="B3" t="s">
        <v>21</v>
      </c>
      <c r="C3" t="s">
        <v>38</v>
      </c>
      <c r="D3" t="s">
        <v>37</v>
      </c>
    </row>
    <row r="4" spans="1:4" x14ac:dyDescent="0.25">
      <c r="A4" s="2" t="s">
        <v>22</v>
      </c>
      <c r="B4" s="6">
        <v>40.582500000000003</v>
      </c>
      <c r="C4" s="5">
        <v>40.582500000000003</v>
      </c>
      <c r="D4" s="5">
        <v>36.5</v>
      </c>
    </row>
    <row r="5" spans="1:4" x14ac:dyDescent="0.25">
      <c r="A5" s="2" t="s">
        <v>23</v>
      </c>
      <c r="B5" s="6">
        <v>40</v>
      </c>
      <c r="C5" s="5">
        <v>40</v>
      </c>
      <c r="D5" s="5">
        <v>45.45</v>
      </c>
    </row>
    <row r="6" spans="1:4" x14ac:dyDescent="0.25">
      <c r="A6" s="2" t="s">
        <v>24</v>
      </c>
      <c r="B6" s="6">
        <v>32.83</v>
      </c>
      <c r="C6" s="5">
        <v>32.83</v>
      </c>
      <c r="D6" s="5">
        <v>26.39</v>
      </c>
    </row>
    <row r="7" spans="1:4" x14ac:dyDescent="0.25">
      <c r="A7" s="2" t="s">
        <v>25</v>
      </c>
      <c r="B7" s="6">
        <v>58.447499999999998</v>
      </c>
      <c r="C7" s="5">
        <v>58.447499999999998</v>
      </c>
      <c r="D7" s="5">
        <v>54.42</v>
      </c>
    </row>
    <row r="8" spans="1:4" x14ac:dyDescent="0.25">
      <c r="A8" s="2" t="s">
        <v>26</v>
      </c>
      <c r="B8" s="6">
        <v>47.5</v>
      </c>
      <c r="C8" s="5">
        <v>47.5</v>
      </c>
      <c r="D8" s="5">
        <v>42.41</v>
      </c>
    </row>
    <row r="9" spans="1:4" x14ac:dyDescent="0.25">
      <c r="A9" s="2" t="s">
        <v>27</v>
      </c>
      <c r="B9" s="6">
        <v>47.534999999999997</v>
      </c>
      <c r="C9" s="5">
        <v>47.534999999999997</v>
      </c>
      <c r="D9" s="5">
        <v>39.317500000000003</v>
      </c>
    </row>
    <row r="10" spans="1:4" x14ac:dyDescent="0.25">
      <c r="A10" s="2" t="s">
        <v>28</v>
      </c>
      <c r="B10" s="6">
        <v>47.05</v>
      </c>
      <c r="C10" s="5">
        <v>47.05</v>
      </c>
      <c r="D10" s="5">
        <v>27.434999999999999</v>
      </c>
    </row>
    <row r="11" spans="1:4" x14ac:dyDescent="0.25">
      <c r="A11" s="2" t="s">
        <v>29</v>
      </c>
      <c r="B11" s="6">
        <v>62.5</v>
      </c>
      <c r="C11" s="5">
        <v>62.5</v>
      </c>
      <c r="D11" s="5">
        <v>56.475000000000001</v>
      </c>
    </row>
    <row r="12" spans="1:4" x14ac:dyDescent="0.25">
      <c r="A12" s="2" t="s">
        <v>30</v>
      </c>
      <c r="B12" s="6">
        <v>47.62</v>
      </c>
      <c r="C12" s="5">
        <v>47.62</v>
      </c>
      <c r="D12" s="5">
        <v>41.884999999999998</v>
      </c>
    </row>
    <row r="13" spans="1:4" x14ac:dyDescent="0.25">
      <c r="A13" s="2" t="s">
        <v>31</v>
      </c>
      <c r="B13" s="6">
        <v>47.5</v>
      </c>
      <c r="C13" s="5">
        <v>47.5</v>
      </c>
      <c r="D13" s="5">
        <v>36.695</v>
      </c>
    </row>
    <row r="14" spans="1:4" x14ac:dyDescent="0.25">
      <c r="A14" s="2" t="s">
        <v>8</v>
      </c>
      <c r="B14" s="6">
        <v>45.965000000000003</v>
      </c>
      <c r="C14" s="5">
        <v>45.965000000000003</v>
      </c>
      <c r="D14" s="5">
        <v>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7B61-231D-4B81-82C6-5372B96B28B9}">
  <dimension ref="B3:C32"/>
  <sheetViews>
    <sheetView workbookViewId="0">
      <selection activeCell="F30" sqref="F30"/>
    </sheetView>
  </sheetViews>
  <sheetFormatPr defaultRowHeight="15" x14ac:dyDescent="0.25"/>
  <cols>
    <col min="2" max="2" width="14" bestFit="1" customWidth="1"/>
    <col min="3" max="3" width="10" bestFit="1" customWidth="1"/>
    <col min="4" max="4" width="16.42578125" bestFit="1" customWidth="1"/>
  </cols>
  <sheetData>
    <row r="3" spans="2:3" x14ac:dyDescent="0.25">
      <c r="B3" s="1" t="s">
        <v>0</v>
      </c>
      <c r="C3" t="s">
        <v>9</v>
      </c>
    </row>
    <row r="4" spans="2:3" x14ac:dyDescent="0.25">
      <c r="B4" s="2" t="s">
        <v>10</v>
      </c>
      <c r="C4" s="8"/>
    </row>
    <row r="5" spans="2:3" x14ac:dyDescent="0.25">
      <c r="B5" s="4" t="s">
        <v>2</v>
      </c>
      <c r="C5" s="8">
        <v>1734</v>
      </c>
    </row>
    <row r="6" spans="2:3" x14ac:dyDescent="0.25">
      <c r="B6" s="4" t="s">
        <v>4</v>
      </c>
      <c r="C6" s="8">
        <v>361</v>
      </c>
    </row>
    <row r="7" spans="2:3" x14ac:dyDescent="0.25">
      <c r="B7" s="4" t="s">
        <v>1</v>
      </c>
      <c r="C7" s="8">
        <v>150</v>
      </c>
    </row>
    <row r="8" spans="2:3" x14ac:dyDescent="0.25">
      <c r="B8" s="2" t="s">
        <v>11</v>
      </c>
      <c r="C8" s="8"/>
    </row>
    <row r="9" spans="2:3" x14ac:dyDescent="0.25">
      <c r="B9" s="4" t="s">
        <v>2</v>
      </c>
      <c r="C9" s="8">
        <v>4178</v>
      </c>
    </row>
    <row r="10" spans="2:3" x14ac:dyDescent="0.25">
      <c r="B10" s="4" t="s">
        <v>1</v>
      </c>
      <c r="C10" s="8">
        <v>809</v>
      </c>
    </row>
    <row r="11" spans="2:3" x14ac:dyDescent="0.25">
      <c r="B11" s="4" t="s">
        <v>4</v>
      </c>
      <c r="C11" s="8">
        <v>360</v>
      </c>
    </row>
    <row r="12" spans="2:3" x14ac:dyDescent="0.25">
      <c r="B12" s="2" t="s">
        <v>12</v>
      </c>
      <c r="C12" s="8"/>
    </row>
    <row r="13" spans="2:3" x14ac:dyDescent="0.25">
      <c r="B13" s="4" t="s">
        <v>2</v>
      </c>
      <c r="C13" s="8">
        <v>4777</v>
      </c>
    </row>
    <row r="14" spans="2:3" x14ac:dyDescent="0.25">
      <c r="B14" s="4" t="s">
        <v>1</v>
      </c>
      <c r="C14" s="8">
        <v>989</v>
      </c>
    </row>
    <row r="15" spans="2:3" x14ac:dyDescent="0.25">
      <c r="B15" s="4" t="s">
        <v>4</v>
      </c>
      <c r="C15" s="8">
        <v>297</v>
      </c>
    </row>
    <row r="16" spans="2:3" x14ac:dyDescent="0.25">
      <c r="B16" s="2" t="s">
        <v>13</v>
      </c>
      <c r="C16" s="8"/>
    </row>
    <row r="17" spans="2:3" x14ac:dyDescent="0.25">
      <c r="B17" s="4" t="s">
        <v>2</v>
      </c>
      <c r="C17" s="8">
        <v>5082</v>
      </c>
    </row>
    <row r="18" spans="2:3" x14ac:dyDescent="0.25">
      <c r="B18" s="4" t="s">
        <v>1</v>
      </c>
      <c r="C18" s="8">
        <v>1024</v>
      </c>
    </row>
    <row r="19" spans="2:3" x14ac:dyDescent="0.25">
      <c r="B19" s="4" t="s">
        <v>4</v>
      </c>
      <c r="C19" s="8">
        <v>289</v>
      </c>
    </row>
    <row r="20" spans="2:3" x14ac:dyDescent="0.25">
      <c r="B20" s="2" t="s">
        <v>14</v>
      </c>
      <c r="C20" s="8"/>
    </row>
    <row r="21" spans="2:3" x14ac:dyDescent="0.25">
      <c r="B21" s="4" t="s">
        <v>2</v>
      </c>
      <c r="C21" s="8">
        <v>4582</v>
      </c>
    </row>
    <row r="22" spans="2:3" x14ac:dyDescent="0.25">
      <c r="B22" s="4" t="s">
        <v>1</v>
      </c>
      <c r="C22" s="8">
        <v>986</v>
      </c>
    </row>
    <row r="23" spans="2:3" x14ac:dyDescent="0.25">
      <c r="B23" s="4" t="s">
        <v>4</v>
      </c>
      <c r="C23" s="8">
        <v>266</v>
      </c>
    </row>
    <row r="24" spans="2:3" x14ac:dyDescent="0.25">
      <c r="B24" s="2" t="s">
        <v>15</v>
      </c>
      <c r="C24" s="8"/>
    </row>
    <row r="25" spans="2:3" x14ac:dyDescent="0.25">
      <c r="B25" s="4" t="s">
        <v>2</v>
      </c>
      <c r="C25" s="8">
        <v>4532</v>
      </c>
    </row>
    <row r="26" spans="2:3" x14ac:dyDescent="0.25">
      <c r="B26" s="4" t="s">
        <v>1</v>
      </c>
      <c r="C26" s="8">
        <v>907</v>
      </c>
    </row>
    <row r="27" spans="2:3" x14ac:dyDescent="0.25">
      <c r="B27" s="4" t="s">
        <v>4</v>
      </c>
      <c r="C27" s="8">
        <v>264</v>
      </c>
    </row>
    <row r="28" spans="2:3" x14ac:dyDescent="0.25">
      <c r="B28" s="2" t="s">
        <v>16</v>
      </c>
      <c r="C28" s="8"/>
    </row>
    <row r="29" spans="2:3" x14ac:dyDescent="0.25">
      <c r="B29" s="4" t="s">
        <v>2</v>
      </c>
      <c r="C29" s="8">
        <v>2354</v>
      </c>
    </row>
    <row r="30" spans="2:3" x14ac:dyDescent="0.25">
      <c r="B30" s="4" t="s">
        <v>4</v>
      </c>
      <c r="C30" s="8">
        <v>259</v>
      </c>
    </row>
    <row r="31" spans="2:3" x14ac:dyDescent="0.25">
      <c r="B31" s="4" t="s">
        <v>1</v>
      </c>
      <c r="C31" s="8">
        <v>176</v>
      </c>
    </row>
    <row r="32" spans="2:3" x14ac:dyDescent="0.25">
      <c r="B32" s="2" t="s">
        <v>8</v>
      </c>
      <c r="C32" s="8">
        <v>34376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DFD1-A1FD-479E-85BC-5B0793C84333}">
  <dimension ref="A3:C11"/>
  <sheetViews>
    <sheetView workbookViewId="0">
      <selection activeCell="C7" sqref="C7"/>
    </sheetView>
  </sheetViews>
  <sheetFormatPr defaultRowHeight="15" x14ac:dyDescent="0.25"/>
  <cols>
    <col min="1" max="1" width="13.42578125" bestFit="1" customWidth="1"/>
    <col min="2" max="2" width="32.85546875" bestFit="1" customWidth="1"/>
    <col min="3" max="3" width="30.5703125" bestFit="1" customWidth="1"/>
    <col min="4" max="4" width="9.85546875" bestFit="1" customWidth="1"/>
    <col min="5" max="5" width="10.5703125" bestFit="1" customWidth="1"/>
    <col min="6" max="8" width="9.85546875" bestFit="1" customWidth="1"/>
    <col min="9" max="9" width="10.85546875" bestFit="1" customWidth="1"/>
    <col min="10" max="10" width="15.140625" bestFit="1" customWidth="1"/>
    <col min="11" max="11" width="20.42578125" bestFit="1" customWidth="1"/>
    <col min="12" max="12" width="15.140625" bestFit="1" customWidth="1"/>
    <col min="13" max="13" width="20.42578125" bestFit="1" customWidth="1"/>
    <col min="14" max="14" width="15.140625" bestFit="1" customWidth="1"/>
    <col min="15" max="15" width="20.42578125" bestFit="1" customWidth="1"/>
    <col min="16" max="16" width="19.7109375" bestFit="1" customWidth="1"/>
    <col min="17" max="17" width="25" bestFit="1" customWidth="1"/>
  </cols>
  <sheetData>
    <row r="3" spans="1:3" x14ac:dyDescent="0.25">
      <c r="A3" s="1" t="s">
        <v>0</v>
      </c>
      <c r="B3" t="s">
        <v>17</v>
      </c>
      <c r="C3" t="s">
        <v>18</v>
      </c>
    </row>
    <row r="4" spans="1:3" x14ac:dyDescent="0.25">
      <c r="A4" s="2" t="s">
        <v>1</v>
      </c>
      <c r="B4" s="5">
        <v>47.052799999999998</v>
      </c>
      <c r="C4" s="5">
        <v>55.289400000000001</v>
      </c>
    </row>
    <row r="5" spans="1:3" x14ac:dyDescent="0.25">
      <c r="A5" s="2" t="s">
        <v>6</v>
      </c>
      <c r="B5" s="5">
        <v>47.052799999999998</v>
      </c>
      <c r="C5" s="5">
        <v>49.991399999999999</v>
      </c>
    </row>
    <row r="6" spans="1:3" x14ac:dyDescent="0.25">
      <c r="A6" s="2" t="s">
        <v>2</v>
      </c>
      <c r="B6" s="5">
        <v>47.052799999999998</v>
      </c>
      <c r="C6" s="5">
        <v>41.329900000000002</v>
      </c>
    </row>
    <row r="7" spans="1:3" x14ac:dyDescent="0.25">
      <c r="A7" s="2" t="s">
        <v>4</v>
      </c>
      <c r="B7" s="5">
        <v>47.052799999999998</v>
      </c>
      <c r="C7" s="5">
        <v>38.258299999999998</v>
      </c>
    </row>
    <row r="8" spans="1:3" x14ac:dyDescent="0.25">
      <c r="A8" s="2" t="s">
        <v>3</v>
      </c>
      <c r="B8" s="5">
        <v>47.052799999999998</v>
      </c>
      <c r="C8" s="5">
        <v>30.9682</v>
      </c>
    </row>
    <row r="9" spans="1:3" x14ac:dyDescent="0.25">
      <c r="A9" s="2" t="s">
        <v>7</v>
      </c>
      <c r="B9" s="5">
        <v>47.052799999999998</v>
      </c>
      <c r="C9" s="5">
        <v>28.5</v>
      </c>
    </row>
    <row r="10" spans="1:3" x14ac:dyDescent="0.25">
      <c r="A10" s="2" t="s">
        <v>5</v>
      </c>
      <c r="B10" s="5">
        <v>47.052799999999998</v>
      </c>
      <c r="C10" s="5">
        <v>21.422499999999999</v>
      </c>
    </row>
    <row r="11" spans="1:3" x14ac:dyDescent="0.25">
      <c r="A11" s="2" t="s">
        <v>8</v>
      </c>
      <c r="B11" s="5">
        <v>47.052799999999998</v>
      </c>
      <c r="C11" s="5">
        <v>46.167299999999997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F5CD6E80-950D-4DE9-8AAF-92881767D516}">
  <ds:schemaRefs/>
</ds:datastoreItem>
</file>

<file path=customXml/itemProps2.xml><?xml version="1.0" encoding="utf-8"?>
<ds:datastoreItem xmlns:ds="http://schemas.openxmlformats.org/officeDocument/2006/customXml" ds:itemID="{08EB8AFF-0A8E-4133-A5A9-9C86CC659533}">
  <ds:schemaRefs/>
</ds:datastoreItem>
</file>

<file path=customXml/itemProps3.xml><?xml version="1.0" encoding="utf-8"?>
<ds:datastoreItem xmlns:ds="http://schemas.openxmlformats.org/officeDocument/2006/customXml" ds:itemID="{3DB4F1B3-1E1C-4D60-9452-A459AAFCD852}">
  <ds:schemaRefs/>
</ds:datastoreItem>
</file>

<file path=customXml/itemProps4.xml><?xml version="1.0" encoding="utf-8"?>
<ds:datastoreItem xmlns:ds="http://schemas.openxmlformats.org/officeDocument/2006/customXml" ds:itemID="{75FFB7BF-8635-4BBB-A722-A3D1C6132596}">
  <ds:schemaRefs/>
</ds:datastoreItem>
</file>

<file path=customXml/itemProps5.xml><?xml version="1.0" encoding="utf-8"?>
<ds:datastoreItem xmlns:ds="http://schemas.openxmlformats.org/officeDocument/2006/customXml" ds:itemID="{741396E0-5AAC-4844-9FEC-0F41C1ABF5DD}">
  <ds:schemaRefs/>
</ds:datastoreItem>
</file>

<file path=customXml/itemProps6.xml><?xml version="1.0" encoding="utf-8"?>
<ds:datastoreItem xmlns:ds="http://schemas.openxmlformats.org/officeDocument/2006/customXml" ds:itemID="{2E5D35C9-1F5F-4CF7-89E5-CF8EA89BF261}">
  <ds:schemaRefs/>
</ds:datastoreItem>
</file>

<file path=customXml/itemProps7.xml><?xml version="1.0" encoding="utf-8"?>
<ds:datastoreItem xmlns:ds="http://schemas.openxmlformats.org/officeDocument/2006/customXml" ds:itemID="{B01F3DF2-0560-4DBD-A31F-C292C5D884E2}">
  <ds:schemaRefs/>
</ds:datastoreItem>
</file>

<file path=customXml/itemProps8.xml><?xml version="1.0" encoding="utf-8"?>
<ds:datastoreItem xmlns:ds="http://schemas.openxmlformats.org/officeDocument/2006/customXml" ds:itemID="{B7D0BD5E-BEF4-4415-B51C-D420E7D2023E}">
  <ds:schemaRefs/>
</ds:datastoreItem>
</file>

<file path=customXml/itemProps9.xml><?xml version="1.0" encoding="utf-8"?>
<ds:datastoreItem xmlns:ds="http://schemas.openxmlformats.org/officeDocument/2006/customXml" ds:itemID="{18063D83-4638-4A86-87D1-B73A0533F1CB}">
  <ds:schemaRefs/>
</ds:datastoreItem>
</file>

<file path=customXml/itemProps10.xml><?xml version="1.0" encoding="utf-8"?>
<ds:datastoreItem xmlns:ds="http://schemas.openxmlformats.org/officeDocument/2006/customXml" ds:itemID="{8F922C02-8090-46C4-B414-0ED68F30BEC6}">
  <ds:schemaRefs/>
</ds:datastoreItem>
</file>

<file path=customXml/itemProps11.xml><?xml version="1.0" encoding="utf-8"?>
<ds:datastoreItem xmlns:ds="http://schemas.openxmlformats.org/officeDocument/2006/customXml" ds:itemID="{60E29AF1-BD99-41EC-8A0B-6FBB523C0433}">
  <ds:schemaRefs/>
</ds:datastoreItem>
</file>

<file path=customXml/itemProps12.xml><?xml version="1.0" encoding="utf-8"?>
<ds:datastoreItem xmlns:ds="http://schemas.openxmlformats.org/officeDocument/2006/customXml" ds:itemID="{5F005161-34E2-4FE9-B739-C12679F96214}">
  <ds:schemaRefs/>
</ds:datastoreItem>
</file>

<file path=customXml/itemProps13.xml><?xml version="1.0" encoding="utf-8"?>
<ds:datastoreItem xmlns:ds="http://schemas.openxmlformats.org/officeDocument/2006/customXml" ds:itemID="{C3D1361E-3ADF-465F-8979-C969F6EC57C5}">
  <ds:schemaRefs/>
</ds:datastoreItem>
</file>

<file path=customXml/itemProps14.xml><?xml version="1.0" encoding="utf-8"?>
<ds:datastoreItem xmlns:ds="http://schemas.openxmlformats.org/officeDocument/2006/customXml" ds:itemID="{8676B7C2-B5DE-4ACF-9AD7-2E670387EF47}">
  <ds:schemaRefs>
    <ds:schemaRef ds:uri="http://schemas.microsoft.com/DataMashup"/>
  </ds:schemaRefs>
</ds:datastoreItem>
</file>

<file path=customXml/itemProps15.xml><?xml version="1.0" encoding="utf-8"?>
<ds:datastoreItem xmlns:ds="http://schemas.openxmlformats.org/officeDocument/2006/customXml" ds:itemID="{33EFE7C6-18E7-4C5D-BFFC-F453CD7C6A8A}">
  <ds:schemaRefs/>
</ds:datastoreItem>
</file>

<file path=customXml/itemProps16.xml><?xml version="1.0" encoding="utf-8"?>
<ds:datastoreItem xmlns:ds="http://schemas.openxmlformats.org/officeDocument/2006/customXml" ds:itemID="{E5B909FE-0340-4107-A312-7E37D2F21ED4}">
  <ds:schemaRefs/>
</ds:datastoreItem>
</file>

<file path=customXml/itemProps17.xml><?xml version="1.0" encoding="utf-8"?>
<ds:datastoreItem xmlns:ds="http://schemas.openxmlformats.org/officeDocument/2006/customXml" ds:itemID="{8424C485-F9AF-40B4-B13D-50F4E61A5BC8}">
  <ds:schemaRefs/>
</ds:datastoreItem>
</file>

<file path=customXml/itemProps18.xml><?xml version="1.0" encoding="utf-8"?>
<ds:datastoreItem xmlns:ds="http://schemas.openxmlformats.org/officeDocument/2006/customXml" ds:itemID="{8634678F-7D6E-4EB1-B869-F866FB5AEB88}">
  <ds:schemaRefs/>
</ds:datastoreItem>
</file>

<file path=customXml/itemProps19.xml><?xml version="1.0" encoding="utf-8"?>
<ds:datastoreItem xmlns:ds="http://schemas.openxmlformats.org/officeDocument/2006/customXml" ds:itemID="{F97DA5F4-6838-4EE4-9A22-A07E26096516}">
  <ds:schemaRefs/>
</ds:datastoreItem>
</file>

<file path=customXml/itemProps20.xml><?xml version="1.0" encoding="utf-8"?>
<ds:datastoreItem xmlns:ds="http://schemas.openxmlformats.org/officeDocument/2006/customXml" ds:itemID="{A888BDE2-65BE-4FD8-B8BB-993525778C8D}">
  <ds:schemaRefs/>
</ds:datastoreItem>
</file>

<file path=customXml/itemProps21.xml><?xml version="1.0" encoding="utf-8"?>
<ds:datastoreItem xmlns:ds="http://schemas.openxmlformats.org/officeDocument/2006/customXml" ds:itemID="{4731883D-1765-4E65-8B10-FC9E2993AF16}">
  <ds:schemaRefs/>
</ds:datastoreItem>
</file>

<file path=customXml/itemProps22.xml><?xml version="1.0" encoding="utf-8"?>
<ds:datastoreItem xmlns:ds="http://schemas.openxmlformats.org/officeDocument/2006/customXml" ds:itemID="{AFF9529C-107A-4FE7-9DFA-52045BB31363}">
  <ds:schemaRefs/>
</ds:datastoreItem>
</file>

<file path=customXml/itemProps23.xml><?xml version="1.0" encoding="utf-8"?>
<ds:datastoreItem xmlns:ds="http://schemas.openxmlformats.org/officeDocument/2006/customXml" ds:itemID="{F60CD9A5-6FA3-4C17-A099-A1D1EBF034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8.1.2</vt:lpstr>
      <vt:lpstr>Sheet1</vt:lpstr>
      <vt:lpstr>8.3.1</vt:lpstr>
      <vt:lpstr>8.3.2 &amp; 8.3.3</vt:lpstr>
      <vt:lpstr>8.3.4</vt:lpstr>
      <vt:lpstr>8.2.4</vt:lpstr>
      <vt:lpstr>8.2.5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Saraswati Pandit</cp:lastModifiedBy>
  <dcterms:created xsi:type="dcterms:W3CDTF">2024-10-04T22:24:24Z</dcterms:created>
  <dcterms:modified xsi:type="dcterms:W3CDTF">2026-09-07T19:44:11Z</dcterms:modified>
</cp:coreProperties>
</file>