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zd073/Dropbox/Sara/Courses/2024/HPC/ARC/HW4/"/>
    </mc:Choice>
  </mc:AlternateContent>
  <xr:revisionPtr revIDLastSave="0" documentId="13_ncr:1_{82C6CF04-E051-F14B-97A4-3B5F75BA3555}" xr6:coauthVersionLast="47" xr6:coauthVersionMax="47" xr10:uidLastSave="{00000000-0000-0000-0000-000000000000}"/>
  <bookViews>
    <workbookView xWindow="20" yWindow="500" windowWidth="51180" windowHeight="26700" xr2:uid="{FD4192B4-65B0-3249-9933-F28E873B4C91}"/>
  </bookViews>
  <sheets>
    <sheet name="Sheet1" sheetId="1" r:id="rId1"/>
  </sheets>
  <definedNames>
    <definedName name="_xlchart.v1.0" hidden="1">Sheet1!$B$39:$B$42</definedName>
    <definedName name="_xlchart.v1.1" hidden="1">Sheet1!$D$39:$D$42</definedName>
    <definedName name="_xlchart.v1.2" hidden="1">Sheet1!$M$13</definedName>
    <definedName name="_xlchart.v1.3" hidden="1">Sheet1!$M$13</definedName>
    <definedName name="_xlchart.v1.4" hidden="1">Sheet1!$B$39:$B$42</definedName>
    <definedName name="_xlchart.v1.5" hidden="1">Sheet1!$D$39:$D$42</definedName>
    <definedName name="_xlchart.v1.6" hidden="1">Sheet1!$B$39:$B$42</definedName>
    <definedName name="_xlchart.v1.7" hidden="1">Sheet1!$D$39:$D$42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4" i="1" l="1"/>
  <c r="D55" i="1"/>
  <c r="D56" i="1"/>
  <c r="D53" i="1"/>
  <c r="D39" i="1"/>
  <c r="D46" i="1"/>
  <c r="D49" i="1"/>
  <c r="D48" i="1"/>
  <c r="D47" i="1"/>
  <c r="D42" i="1"/>
  <c r="D41" i="1"/>
  <c r="D40" i="1"/>
</calcChain>
</file>

<file path=xl/sharedStrings.xml><?xml version="1.0" encoding="utf-8"?>
<sst xmlns="http://schemas.openxmlformats.org/spreadsheetml/2006/main" count="27" uniqueCount="13">
  <si>
    <t>ITEM 3.5</t>
  </si>
  <si>
    <t>Authors: Dai Nam Nguyen and Sara Restrepo Velasquez</t>
  </si>
  <si>
    <t>Last modification: 02/15/2024</t>
  </si>
  <si>
    <t>Version: 1.0</t>
  </si>
  <si>
    <t>a) Plot CPU time for each integral vs Number of threads. (you may need to use logarithmic y axis).</t>
  </si>
  <si>
    <t>CPU Time</t>
  </si>
  <si>
    <t>For Loop Run</t>
  </si>
  <si>
    <t>Num Threads</t>
  </si>
  <si>
    <t>Numpy Run</t>
  </si>
  <si>
    <t>Numexpr Run</t>
  </si>
  <si>
    <t>b) Plot speed up Ratio vs Number of threads. For each integration 3.1, 3.2 and 3.3, calculate the speed up ratio computed as the ratio between the CPU time for 1 thread and the CPU time with X threads. Plot these in a single plot.</t>
  </si>
  <si>
    <t>Speed Up Ratio</t>
  </si>
  <si>
    <t>CPU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</si>
</sst>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4" fillId="2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left" vertical="top" wrapText="1"/>
    </xf>
    <xf numFmtId="0" fontId="1" fillId="2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</a:t>
            </a:r>
            <a:r>
              <a:rPr lang="en-US" baseline="0"/>
              <a:t> Loop Run</a:t>
            </a:r>
            <a:endParaRPr lang="en-US"/>
          </a:p>
          <a:p>
            <a:pPr>
              <a:defRPr/>
            </a:pPr>
            <a:r>
              <a:rPr lang="en-US"/>
              <a:t>CPU Time Vs. Number</a:t>
            </a:r>
            <a:r>
              <a:rPr lang="en-US" baseline="0"/>
              <a:t> of Threads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Sheet1!$B$10:$B$13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Sheet1!$C$10:$C$13</c:f>
              <c:numCache>
                <c:formatCode>General</c:formatCode>
                <c:ptCount val="4"/>
                <c:pt idx="0">
                  <c:v>401.96800100000002</c:v>
                </c:pt>
                <c:pt idx="1">
                  <c:v>373.82052499999998</c:v>
                </c:pt>
                <c:pt idx="2">
                  <c:v>386.55390699999998</c:v>
                </c:pt>
                <c:pt idx="3">
                  <c:v>378.56261899999998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94-E445-A837-F712119141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2601264"/>
        <c:axId val="1693671984"/>
      </c:barChart>
      <c:catAx>
        <c:axId val="1712601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671984"/>
        <c:crosses val="autoZero"/>
        <c:auto val="1"/>
        <c:lblAlgn val="ctr"/>
        <c:lblOffset val="100"/>
        <c:noMultiLvlLbl val="0"/>
      </c:catAx>
      <c:valAx>
        <c:axId val="1693671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260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Numpy Run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CPU Time Vs.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Sheet1!$B$17:$B$20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Sheet1!$C$17:$C$20</c:f>
              <c:numCache>
                <c:formatCode>General</c:formatCode>
                <c:ptCount val="4"/>
                <c:pt idx="0">
                  <c:v>15.942197999999999</c:v>
                </c:pt>
                <c:pt idx="1">
                  <c:v>15.869726999999999</c:v>
                </c:pt>
                <c:pt idx="2">
                  <c:v>16.040619</c:v>
                </c:pt>
                <c:pt idx="3">
                  <c:v>15.805346999999999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85-0A49-B781-76157A342E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5480336"/>
        <c:axId val="1135052480"/>
      </c:barChart>
      <c:catAx>
        <c:axId val="1135480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052480"/>
        <c:crosses val="autoZero"/>
        <c:auto val="1"/>
        <c:lblAlgn val="ctr"/>
        <c:lblOffset val="100"/>
        <c:noMultiLvlLbl val="0"/>
      </c:catAx>
      <c:valAx>
        <c:axId val="11350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</a:t>
                </a:r>
                <a:r>
                  <a:rPr lang="en-US" baseline="0"/>
                  <a:t> Time [s]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4803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Numexpr Run</a:t>
            </a:r>
          </a:p>
          <a:p>
            <a:pPr>
              <a:defRPr/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CPU Time Vs. Number of Threads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Sheet1!$B$24:$B$27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Sheet1!$C$24:$C$27</c:f>
              <c:numCache>
                <c:formatCode>General</c:formatCode>
                <c:ptCount val="4"/>
                <c:pt idx="0">
                  <c:v>13.664417</c:v>
                </c:pt>
                <c:pt idx="1">
                  <c:v>9.4839439999999993</c:v>
                </c:pt>
                <c:pt idx="2">
                  <c:v>6.7635389999999997</c:v>
                </c:pt>
                <c:pt idx="3">
                  <c:v>5.0762879999999999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DB-E345-99FC-8BAE311D3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4692592"/>
        <c:axId val="1135153568"/>
      </c:barChart>
      <c:catAx>
        <c:axId val="113469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</a:t>
                </a:r>
                <a:r>
                  <a:rPr lang="en-US" baseline="0"/>
                  <a:t> Threads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153568"/>
        <c:crosses val="autoZero"/>
        <c:auto val="1"/>
        <c:lblAlgn val="ctr"/>
        <c:lblOffset val="100"/>
        <c:noMultiLvlLbl val="0"/>
      </c:catAx>
      <c:valAx>
        <c:axId val="113515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CPU 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46925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Up Ratio Vs. Number of Threads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For Loop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Sheet1!$B$39:$B$42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cat>
          <c:val>
            <c:numRef>
              <c:f>Sheet1!$D$39:$D$42</c:f>
              <c:numCache>
                <c:formatCode>General</c:formatCode>
                <c:ptCount val="4"/>
                <c:pt idx="0">
                  <c:v>1</c:v>
                </c:pt>
                <c:pt idx="1">
                  <c:v>1.0752967644031852</c:v>
                </c:pt>
                <c:pt idx="2">
                  <c:v>1.0398756647413734</c:v>
                </c:pt>
                <c:pt idx="3">
                  <c:v>1.061826976107221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02-E54A-B078-E90E1212BD83}"/>
            </c:ext>
          </c:extLst>
        </c:ser>
        <c:ser>
          <c:idx val="1"/>
          <c:order val="1"/>
          <c:tx>
            <c:v>Numpy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Sheet1!$D$46:$D$49</c:f>
              <c:numCache>
                <c:formatCode>General</c:formatCode>
                <c:ptCount val="4"/>
                <c:pt idx="0">
                  <c:v>1</c:v>
                </c:pt>
                <c:pt idx="1">
                  <c:v>1.0045666191989313</c:v>
                </c:pt>
                <c:pt idx="2">
                  <c:v>0.99386426421573881</c:v>
                </c:pt>
                <c:pt idx="3">
                  <c:v>1.0086585254977318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902-E54A-B078-E90E1212BD83}"/>
            </c:ext>
          </c:extLst>
        </c:ser>
        <c:ser>
          <c:idx val="2"/>
          <c:order val="2"/>
          <c:tx>
            <c:v>Numexpr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Sheet1!$D$53:$D$56</c:f>
              <c:numCache>
                <c:formatCode>General</c:formatCode>
                <c:ptCount val="4"/>
                <c:pt idx="0">
                  <c:v>1</c:v>
                </c:pt>
                <c:pt idx="1">
                  <c:v>1.4407947790497289</c:v>
                </c:pt>
                <c:pt idx="2">
                  <c:v>2.0203057896169447</c:v>
                </c:pt>
                <c:pt idx="3">
                  <c:v>2.6918127970674637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902-E54A-B078-E90E1212BD83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878208"/>
        <c:axId val="917813424"/>
      </c:barChart>
      <c:catAx>
        <c:axId val="113787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813424"/>
        <c:crosses val="autoZero"/>
        <c:auto val="1"/>
        <c:lblAlgn val="ctr"/>
        <c:lblOffset val="100"/>
        <c:noMultiLvlLbl val="0"/>
      </c:catAx>
      <c:valAx>
        <c:axId val="917813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Speed Up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878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4535</xdr:colOff>
      <xdr:row>11</xdr:row>
      <xdr:rowOff>2722</xdr:rowOff>
    </xdr:from>
    <xdr:to>
      <xdr:col>9</xdr:col>
      <xdr:colOff>449035</xdr:colOff>
      <xdr:row>24</xdr:row>
      <xdr:rowOff>151493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D0DF91-A1BA-5CAD-49B3-1120DB66FB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9071</xdr:colOff>
      <xdr:row>11</xdr:row>
      <xdr:rowOff>11794</xdr:rowOff>
    </xdr:from>
    <xdr:to>
      <xdr:col>15</xdr:col>
      <xdr:colOff>453571</xdr:colOff>
      <xdr:row>24</xdr:row>
      <xdr:rowOff>160565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6C7C0FD-9ECD-FBC1-4F74-78CF2087EC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9072</xdr:colOff>
      <xdr:row>11</xdr:row>
      <xdr:rowOff>2721</xdr:rowOff>
    </xdr:from>
    <xdr:to>
      <xdr:col>21</xdr:col>
      <xdr:colOff>453572</xdr:colOff>
      <xdr:row>24</xdr:row>
      <xdr:rowOff>151492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573F5C8-D78D-8329-8DCB-19DD84CD96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4536</xdr:colOff>
      <xdr:row>36</xdr:row>
      <xdr:rowOff>11792</xdr:rowOff>
    </xdr:from>
    <xdr:to>
      <xdr:col>12</xdr:col>
      <xdr:colOff>662214</xdr:colOff>
      <xdr:row>56</xdr:row>
      <xdr:rowOff>9070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32E5F812-261E-C241-A4B1-6803BBF78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7601A-0834-F646-920C-D8338C451BC9}">
  <dimension ref="A1:L56"/>
  <sheetViews>
    <sheetView tabSelected="1" zoomScale="130" zoomScaleNormal="130" workbookViewId="0">
      <selection activeCell="T35" sqref="T35"/>
    </sheetView>
  </sheetViews>
  <sheetFormatPr baseColWidth="10" defaultRowHeight="16" x14ac:dyDescent="0.2"/>
  <cols>
    <col min="1" max="1" width="10.83203125" style="2"/>
    <col min="2" max="2" width="12.33203125" style="2" bestFit="1" customWidth="1"/>
    <col min="3" max="3" width="11.83203125" style="2" bestFit="1" customWidth="1"/>
    <col min="4" max="4" width="13.83203125" style="2" bestFit="1" customWidth="1"/>
    <col min="5" max="16384" width="10.83203125" style="2"/>
  </cols>
  <sheetData>
    <row r="1" spans="1:3" ht="47" x14ac:dyDescent="0.55000000000000004">
      <c r="A1" s="1" t="s">
        <v>0</v>
      </c>
    </row>
    <row r="2" spans="1:3" ht="29" x14ac:dyDescent="0.35">
      <c r="A2" s="3" t="s">
        <v>1</v>
      </c>
    </row>
    <row r="3" spans="1:3" ht="29" x14ac:dyDescent="0.35">
      <c r="A3" s="3" t="s">
        <v>2</v>
      </c>
    </row>
    <row r="4" spans="1:3" ht="29" x14ac:dyDescent="0.35">
      <c r="A4" s="3" t="s">
        <v>3</v>
      </c>
    </row>
    <row r="6" spans="1:3" ht="24" x14ac:dyDescent="0.3">
      <c r="A6" s="4" t="s">
        <v>4</v>
      </c>
    </row>
    <row r="8" spans="1:3" x14ac:dyDescent="0.2">
      <c r="B8" s="5" t="s">
        <v>6</v>
      </c>
      <c r="C8" s="5"/>
    </row>
    <row r="9" spans="1:3" x14ac:dyDescent="0.2">
      <c r="B9" s="6" t="s">
        <v>7</v>
      </c>
      <c r="C9" s="6" t="s">
        <v>12</v>
      </c>
    </row>
    <row r="10" spans="1:3" x14ac:dyDescent="0.2">
      <c r="B10" s="7">
        <v>1</v>
      </c>
      <c r="C10" s="7">
        <v>401.96800100000002</v>
      </c>
    </row>
    <row r="11" spans="1:3" x14ac:dyDescent="0.2">
      <c r="B11" s="7">
        <v>2</v>
      </c>
      <c r="C11" s="7">
        <v>373.82052499999998</v>
      </c>
    </row>
    <row r="12" spans="1:3" x14ac:dyDescent="0.2">
      <c r="B12" s="7">
        <v>4</v>
      </c>
      <c r="C12" s="7">
        <v>386.55390699999998</v>
      </c>
    </row>
    <row r="13" spans="1:3" x14ac:dyDescent="0.2">
      <c r="B13" s="7">
        <v>8</v>
      </c>
      <c r="C13" s="7">
        <v>378.56261899999998</v>
      </c>
    </row>
    <row r="14" spans="1:3" x14ac:dyDescent="0.2">
      <c r="B14" s="8"/>
      <c r="C14" s="8"/>
    </row>
    <row r="15" spans="1:3" x14ac:dyDescent="0.2">
      <c r="B15" s="5" t="s">
        <v>8</v>
      </c>
      <c r="C15" s="5"/>
    </row>
    <row r="16" spans="1:3" x14ac:dyDescent="0.2">
      <c r="B16" s="6" t="s">
        <v>7</v>
      </c>
      <c r="C16" s="6" t="s">
        <v>5</v>
      </c>
    </row>
    <row r="17" spans="1:12" x14ac:dyDescent="0.2">
      <c r="B17" s="7">
        <v>1</v>
      </c>
      <c r="C17" s="7">
        <v>15.942197999999999</v>
      </c>
    </row>
    <row r="18" spans="1:12" x14ac:dyDescent="0.2">
      <c r="B18" s="7">
        <v>2</v>
      </c>
      <c r="C18" s="7">
        <v>15.869726999999999</v>
      </c>
    </row>
    <row r="19" spans="1:12" x14ac:dyDescent="0.2">
      <c r="B19" s="7">
        <v>4</v>
      </c>
      <c r="C19" s="7">
        <v>16.040619</v>
      </c>
    </row>
    <row r="20" spans="1:12" x14ac:dyDescent="0.2">
      <c r="B20" s="7">
        <v>8</v>
      </c>
      <c r="C20" s="7">
        <v>15.805346999999999</v>
      </c>
    </row>
    <row r="21" spans="1:12" x14ac:dyDescent="0.2">
      <c r="B21" s="8"/>
      <c r="C21" s="8"/>
    </row>
    <row r="22" spans="1:12" x14ac:dyDescent="0.2">
      <c r="B22" s="5" t="s">
        <v>9</v>
      </c>
      <c r="C22" s="5"/>
    </row>
    <row r="23" spans="1:12" x14ac:dyDescent="0.2">
      <c r="B23" s="6" t="s">
        <v>7</v>
      </c>
      <c r="C23" s="6" t="s">
        <v>5</v>
      </c>
    </row>
    <row r="24" spans="1:12" x14ac:dyDescent="0.2">
      <c r="B24" s="7">
        <v>1</v>
      </c>
      <c r="C24" s="7">
        <v>13.664417</v>
      </c>
    </row>
    <row r="25" spans="1:12" x14ac:dyDescent="0.2">
      <c r="B25" s="7">
        <v>2</v>
      </c>
      <c r="C25" s="7">
        <v>9.4839439999999993</v>
      </c>
    </row>
    <row r="26" spans="1:12" x14ac:dyDescent="0.2">
      <c r="B26" s="7">
        <v>4</v>
      </c>
      <c r="C26" s="7">
        <v>6.7635389999999997</v>
      </c>
    </row>
    <row r="27" spans="1:12" x14ac:dyDescent="0.2">
      <c r="B27" s="7">
        <v>8</v>
      </c>
      <c r="C27" s="7">
        <v>5.0762879999999999</v>
      </c>
    </row>
    <row r="31" spans="1:12" ht="15" customHeight="1" x14ac:dyDescent="0.2">
      <c r="A31" s="9" t="s">
        <v>10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</row>
    <row r="32" spans="1:12" ht="16" customHeight="1" x14ac:dyDescent="0.2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</row>
    <row r="33" spans="1:12" ht="16" customHeight="1" x14ac:dyDescent="0.2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</row>
    <row r="34" spans="1:12" ht="16" customHeight="1" x14ac:dyDescent="0.2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</row>
    <row r="35" spans="1:12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</row>
    <row r="37" spans="1:12" x14ac:dyDescent="0.2">
      <c r="B37" s="5" t="s">
        <v>6</v>
      </c>
      <c r="C37" s="5"/>
      <c r="D37" s="5"/>
    </row>
    <row r="38" spans="1:12" x14ac:dyDescent="0.2">
      <c r="B38" s="6" t="s">
        <v>7</v>
      </c>
      <c r="C38" s="6" t="s">
        <v>5</v>
      </c>
      <c r="D38" s="10" t="s">
        <v>11</v>
      </c>
    </row>
    <row r="39" spans="1:12" x14ac:dyDescent="0.2">
      <c r="B39" s="7">
        <v>1</v>
      </c>
      <c r="C39" s="7">
        <v>401.96800100000002</v>
      </c>
      <c r="D39" s="11">
        <f>C39/C39</f>
        <v>1</v>
      </c>
    </row>
    <row r="40" spans="1:12" x14ac:dyDescent="0.2">
      <c r="B40" s="7">
        <v>2</v>
      </c>
      <c r="C40" s="7">
        <v>373.82052499999998</v>
      </c>
      <c r="D40" s="11">
        <f>C39/C40</f>
        <v>1.0752967644031852</v>
      </c>
    </row>
    <row r="41" spans="1:12" x14ac:dyDescent="0.2">
      <c r="B41" s="7">
        <v>4</v>
      </c>
      <c r="C41" s="7">
        <v>386.55390699999998</v>
      </c>
      <c r="D41" s="11">
        <f>C39/C41</f>
        <v>1.0398756647413734</v>
      </c>
    </row>
    <row r="42" spans="1:12" x14ac:dyDescent="0.2">
      <c r="B42" s="7">
        <v>8</v>
      </c>
      <c r="C42" s="7">
        <v>378.56261899999998</v>
      </c>
      <c r="D42" s="11">
        <f>C39/C42</f>
        <v>1.061826976107221</v>
      </c>
    </row>
    <row r="43" spans="1:12" x14ac:dyDescent="0.2">
      <c r="B43" s="8"/>
      <c r="C43" s="8"/>
    </row>
    <row r="44" spans="1:12" x14ac:dyDescent="0.2">
      <c r="B44" s="5" t="s">
        <v>8</v>
      </c>
      <c r="C44" s="5"/>
      <c r="D44" s="5"/>
    </row>
    <row r="45" spans="1:12" x14ac:dyDescent="0.2">
      <c r="B45" s="6" t="s">
        <v>7</v>
      </c>
      <c r="C45" s="6" t="s">
        <v>5</v>
      </c>
      <c r="D45" s="10" t="s">
        <v>11</v>
      </c>
    </row>
    <row r="46" spans="1:12" x14ac:dyDescent="0.2">
      <c r="B46" s="7">
        <v>1</v>
      </c>
      <c r="C46" s="7">
        <v>15.942197999999999</v>
      </c>
      <c r="D46" s="11">
        <f>$C$46/C46</f>
        <v>1</v>
      </c>
    </row>
    <row r="47" spans="1:12" x14ac:dyDescent="0.2">
      <c r="B47" s="7">
        <v>2</v>
      </c>
      <c r="C47" s="7">
        <v>15.869726999999999</v>
      </c>
      <c r="D47" s="11">
        <f>$C$46/C47</f>
        <v>1.0045666191989313</v>
      </c>
    </row>
    <row r="48" spans="1:12" x14ac:dyDescent="0.2">
      <c r="B48" s="7">
        <v>4</v>
      </c>
      <c r="C48" s="7">
        <v>16.040619</v>
      </c>
      <c r="D48" s="11">
        <f t="shared" ref="D48:D49" si="0">$C$46/C48</f>
        <v>0.99386426421573881</v>
      </c>
    </row>
    <row r="49" spans="2:4" x14ac:dyDescent="0.2">
      <c r="B49" s="7">
        <v>8</v>
      </c>
      <c r="C49" s="7">
        <v>15.805346999999999</v>
      </c>
      <c r="D49" s="11">
        <f>$C$46/C49</f>
        <v>1.0086585254977318</v>
      </c>
    </row>
    <row r="50" spans="2:4" x14ac:dyDescent="0.2">
      <c r="B50" s="8"/>
      <c r="C50" s="8"/>
    </row>
    <row r="51" spans="2:4" x14ac:dyDescent="0.2">
      <c r="B51" s="5" t="s">
        <v>9</v>
      </c>
      <c r="C51" s="5"/>
      <c r="D51" s="5"/>
    </row>
    <row r="52" spans="2:4" x14ac:dyDescent="0.2">
      <c r="B52" s="6" t="s">
        <v>7</v>
      </c>
      <c r="C52" s="6" t="s">
        <v>5</v>
      </c>
      <c r="D52" s="10" t="s">
        <v>11</v>
      </c>
    </row>
    <row r="53" spans="2:4" x14ac:dyDescent="0.2">
      <c r="B53" s="7">
        <v>1</v>
      </c>
      <c r="C53" s="7">
        <v>13.664417</v>
      </c>
      <c r="D53" s="11">
        <f>$C$53/C53</f>
        <v>1</v>
      </c>
    </row>
    <row r="54" spans="2:4" x14ac:dyDescent="0.2">
      <c r="B54" s="7">
        <v>2</v>
      </c>
      <c r="C54" s="7">
        <v>9.4839439999999993</v>
      </c>
      <c r="D54" s="11">
        <f t="shared" ref="D54:D56" si="1">$C$53/C54</f>
        <v>1.4407947790497289</v>
      </c>
    </row>
    <row r="55" spans="2:4" x14ac:dyDescent="0.2">
      <c r="B55" s="7">
        <v>4</v>
      </c>
      <c r="C55" s="7">
        <v>6.7635389999999997</v>
      </c>
      <c r="D55" s="11">
        <f t="shared" si="1"/>
        <v>2.0203057896169447</v>
      </c>
    </row>
    <row r="56" spans="2:4" x14ac:dyDescent="0.2">
      <c r="B56" s="7">
        <v>8</v>
      </c>
      <c r="C56" s="7">
        <v>5.0762879999999999</v>
      </c>
      <c r="D56" s="11">
        <f t="shared" si="1"/>
        <v>2.6918127970674637</v>
      </c>
    </row>
  </sheetData>
  <mergeCells count="7">
    <mergeCell ref="B37:D37"/>
    <mergeCell ref="B44:D44"/>
    <mergeCell ref="B51:D51"/>
    <mergeCell ref="B8:C8"/>
    <mergeCell ref="B15:C15"/>
    <mergeCell ref="B22:C22"/>
    <mergeCell ref="A31:L3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Restrepo Velasquez</dc:creator>
  <cp:lastModifiedBy>Sara Restrepo Velasquez</cp:lastModifiedBy>
  <dcterms:created xsi:type="dcterms:W3CDTF">2024-02-15T21:18:31Z</dcterms:created>
  <dcterms:modified xsi:type="dcterms:W3CDTF">2024-02-15T22:37:33Z</dcterms:modified>
</cp:coreProperties>
</file>