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thBabuMallam\Desktop\Data science\"/>
    </mc:Choice>
  </mc:AlternateContent>
  <xr:revisionPtr revIDLastSave="0" documentId="13_ncr:1_{0005489E-F3C7-4F4D-8A51-67E7BF46132C}" xr6:coauthVersionLast="45" xr6:coauthVersionMax="45" xr10:uidLastSave="{00000000-0000-0000-0000-000000000000}"/>
  <bookViews>
    <workbookView xWindow="-120" yWindow="-120" windowWidth="29040" windowHeight="15840" activeTab="2" xr2:uid="{A8C84022-3300-4855-9D7E-373855BD9DC5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Sheet1!$A$1:$J$1</definedName>
    <definedName name="_xlnm._FilterDatabase" localSheetId="1" hidden="1">Sheet2!$F$2:$F$201</definedName>
    <definedName name="_xlnm.Criteria" localSheetId="1">Sheet2!$F$1</definedName>
    <definedName name="_xlnm.Extract" localSheetId="0">Sheet1!$M$1</definedName>
    <definedName name="_xlnm.Extract" localSheetId="1">Sheet2!$P$2:$P$17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N4" i="1"/>
  <c r="N3" i="1"/>
  <c r="N2" i="1"/>
  <c r="Q8" i="2" l="1"/>
  <c r="T10" i="1"/>
  <c r="S9" i="1"/>
  <c r="S4" i="2" l="1"/>
  <c r="S8" i="2"/>
  <c r="R4" i="2"/>
  <c r="T4" i="2" s="1"/>
  <c r="S5" i="2"/>
  <c r="R5" i="2"/>
  <c r="S3" i="2"/>
  <c r="R3" i="2"/>
  <c r="T3" i="2" s="1"/>
  <c r="R7" i="2"/>
  <c r="T7" i="2" s="1"/>
  <c r="T5" i="2"/>
  <c r="S6" i="2"/>
  <c r="R6" i="2"/>
  <c r="T6" i="2" s="1"/>
  <c r="S7" i="2"/>
  <c r="S2" i="2"/>
  <c r="R2" i="2"/>
  <c r="N5" i="1"/>
  <c r="N6" i="1"/>
  <c r="N7" i="1"/>
  <c r="R8" i="2" l="1"/>
  <c r="T8" i="2" s="1"/>
  <c r="T2" i="2"/>
  <c r="N8" i="1"/>
  <c r="P2" i="1" l="1"/>
  <c r="O2" i="1"/>
  <c r="P5" i="1"/>
  <c r="P6" i="1"/>
  <c r="P3" i="1"/>
  <c r="P7" i="1"/>
  <c r="P4" i="1"/>
  <c r="P8" i="1"/>
  <c r="O8" i="1"/>
  <c r="O6" i="1"/>
  <c r="O7" i="1"/>
  <c r="O3" i="1"/>
  <c r="O4" i="1"/>
  <c r="O5" i="1"/>
</calcChain>
</file>

<file path=xl/sharedStrings.xml><?xml version="1.0" encoding="utf-8"?>
<sst xmlns="http://schemas.openxmlformats.org/spreadsheetml/2006/main" count="1677" uniqueCount="51">
  <si>
    <t>No.</t>
  </si>
  <si>
    <t>Date (2010)</t>
  </si>
  <si>
    <t>Customer Age</t>
  </si>
  <si>
    <t>Coupon</t>
  </si>
  <si>
    <t>Payment Method</t>
  </si>
  <si>
    <t>Product (Boomerang Name)</t>
  </si>
  <si>
    <t>Region</t>
  </si>
  <si>
    <t>Price</t>
  </si>
  <si>
    <t>Units</t>
  </si>
  <si>
    <t>Sales</t>
  </si>
  <si>
    <t>Mastercard</t>
  </si>
  <si>
    <t>Carlota</t>
  </si>
  <si>
    <t>West</t>
  </si>
  <si>
    <t>Yanaki</t>
  </si>
  <si>
    <t>No Coupon</t>
  </si>
  <si>
    <t>Aspen</t>
  </si>
  <si>
    <t>East</t>
  </si>
  <si>
    <t>American Express</t>
  </si>
  <si>
    <t>Visa</t>
  </si>
  <si>
    <t>PayPal</t>
  </si>
  <si>
    <t>South</t>
  </si>
  <si>
    <t>Discover</t>
  </si>
  <si>
    <t>Mid West</t>
  </si>
  <si>
    <t>Sunset</t>
  </si>
  <si>
    <t>Delicate Arch</t>
  </si>
  <si>
    <t>Bellen</t>
  </si>
  <si>
    <t>Frequency</t>
  </si>
  <si>
    <t>SUM</t>
  </si>
  <si>
    <t>Relative Frequency</t>
  </si>
  <si>
    <t>Percentage Frquency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</si>
  <si>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</si>
  <si>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</si>
  <si>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</si>
  <si>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</si>
  <si>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</si>
  <si>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</si>
  <si>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</si>
  <si>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</si>
  <si>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</si>
  <si>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</si>
  <si>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</si>
  <si>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</si>
  <si>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</si>
  <si>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</si>
  <si>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</si>
  <si>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</si>
  <si>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Statistics</t>
  </si>
  <si>
    <t>Customer Age correlation</t>
  </si>
  <si>
    <t>Customer Age covariance</t>
  </si>
  <si>
    <t>Percentage Frequency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</si>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</sst>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* #,##0.00_);_(* \(#,##0.00\);_(* &quot;-&quot;??_);_(@_)"/>
    <numFmt numFmtId="166" formatCode="m/d;@"/>
  </numFmts>
  <fonts count="1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2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1" fillId="2" borderId="1" xfId="0" applyFont="1" applyFill="1" applyBorder="1" applyAlignment="1">
      <alignment wrapText="1"/>
    </xf>
    <xf numFmtId="0" fontId="0" fillId="3" borderId="1" xfId="0" applyFill="1" applyBorder="1"/>
    <xf numFmtId="0" fontId="0" fillId="3" borderId="2" xfId="0" applyFill="1" applyBorder="1"/>
    <xf numFmtId="0" fontId="1" fillId="2" borderId="0" xfId="0" applyFont="1" applyFill="1" applyBorder="1" applyAlignment="1">
      <alignment wrapText="1"/>
    </xf>
    <xf numFmtId="10" fontId="0" fillId="3" borderId="1" xfId="0" applyNumberFormat="1" applyFill="1" applyBorder="1"/>
    <xf numFmtId="0" fontId="0" fillId="0" borderId="1" xfId="0" applyFill="1" applyBorder="1" applyAlignment="1"/>
    <xf numFmtId="0" fontId="5" fillId="6" borderId="1" xfId="0" applyFont="1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0" fontId="5" fillId="6" borderId="4" xfId="0" applyFont="1" applyFill="1" applyBorder="1" applyAlignment="1"/>
    <xf numFmtId="0" fontId="7" fillId="4" borderId="1" xfId="3" applyFont="1" applyBorder="1" applyAlignment="1"/>
    <xf numFmtId="0" fontId="8" fillId="5" borderId="1" xfId="4" applyFont="1" applyBorder="1" applyAlignment="1"/>
    <xf numFmtId="0" fontId="0" fillId="0" borderId="7" xfId="0" applyFill="1" applyBorder="1" applyAlignment="1"/>
    <xf numFmtId="0" fontId="9" fillId="0" borderId="8" xfId="0" applyFont="1" applyFill="1" applyBorder="1" applyAlignment="1">
      <alignment horizontal="center"/>
    </xf>
    <xf numFmtId="0" fontId="0" fillId="0" borderId="0" xfId="0" applyFill="1" applyBorder="1" applyAlignment="1"/>
    <xf numFmtId="10" fontId="0" fillId="0" borderId="1" xfId="0" applyNumberFormat="1" applyBorder="1"/>
    <xf numFmtId="0" fontId="0" fillId="0" borderId="1" xfId="0" applyFill="1" applyBorder="1"/>
    <xf numFmtId="0" fontId="6" fillId="2" borderId="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5">
    <cellStyle name="Bad" xfId="4" builtinId="27"/>
    <cellStyle name="Comma 2" xfId="1" xr:uid="{F03B7437-57E8-4C6C-B8E6-93ED77AFD56C}"/>
    <cellStyle name="Good" xfId="3" builtinId="26"/>
    <cellStyle name="Normal" xfId="0" builtinId="0"/>
    <cellStyle name="Normal 2" xfId="2" xr:uid="{5B063220-D6B0-4F67-BBBD-C2A3D563E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B1941-7FE4-4595-87F5-70CD2CA4FE98}">
  <dimension ref="A1:W201"/>
  <sheetViews>
    <sheetView workbookViewId="0">
      <selection activeCell="M3" sqref="M3"/>
    </sheetView>
  </sheetViews>
  <sheetFormatPr defaultRowHeight="15" x14ac:dyDescent="0.25"/>
  <cols>
    <col min="13" max="13" width="23.28515625" bestFit="1" customWidth="1"/>
    <col min="14" max="14" width="12" bestFit="1" customWidth="1"/>
    <col min="15" max="15" width="19.28515625" customWidth="1"/>
    <col min="16" max="16" width="18.28515625" bestFit="1" customWidth="1"/>
    <col min="17" max="17" width="12.7109375" bestFit="1" customWidth="1"/>
  </cols>
  <sheetData>
    <row r="1" spans="1:23" ht="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5" t="s">
        <v>5</v>
      </c>
      <c r="N1" s="5" t="s">
        <v>26</v>
      </c>
      <c r="O1" s="5" t="s">
        <v>28</v>
      </c>
      <c r="P1" s="8" t="s">
        <v>29</v>
      </c>
      <c r="R1" s="18"/>
      <c r="S1" s="18" t="s">
        <v>47</v>
      </c>
      <c r="T1" s="18" t="s">
        <v>9</v>
      </c>
      <c r="V1" s="1" t="s">
        <v>2</v>
      </c>
      <c r="W1" s="1" t="s">
        <v>9</v>
      </c>
    </row>
    <row r="2" spans="1:23" x14ac:dyDescent="0.25">
      <c r="A2" s="2">
        <v>3</v>
      </c>
      <c r="B2" s="4">
        <v>40487</v>
      </c>
      <c r="C2" s="2">
        <v>25</v>
      </c>
      <c r="D2" s="2" t="s">
        <v>14</v>
      </c>
      <c r="E2" s="2" t="s">
        <v>10</v>
      </c>
      <c r="F2" s="2" t="s">
        <v>15</v>
      </c>
      <c r="G2" s="2" t="s">
        <v>16</v>
      </c>
      <c r="H2" s="3">
        <v>21.95</v>
      </c>
      <c r="I2" s="2">
        <v>1</v>
      </c>
      <c r="J2" s="3">
        <v>21.95</v>
      </c>
      <c r="M2" s="6" t="s">
        <v>11</v>
      </c>
      <c r="N2" s="6">
        <f>COUNTIF($F$2:$F$201,M2)</f>
        <v>44</v>
      </c>
      <c r="O2" s="6">
        <f>N2/$N$8</f>
        <v>0.22</v>
      </c>
      <c r="P2" s="9">
        <f t="shared" ref="P2:P8" si="0">N2/$N$8</f>
        <v>0.22</v>
      </c>
      <c r="R2" s="19" t="s">
        <v>2</v>
      </c>
      <c r="S2" s="19">
        <v>1</v>
      </c>
      <c r="T2" s="19"/>
      <c r="V2" s="2">
        <v>25</v>
      </c>
      <c r="W2" s="3">
        <v>21.95</v>
      </c>
    </row>
    <row r="3" spans="1:23" ht="15.75" thickBot="1" x14ac:dyDescent="0.3">
      <c r="A3" s="2">
        <v>10</v>
      </c>
      <c r="B3" s="4">
        <v>40418</v>
      </c>
      <c r="C3" s="2">
        <v>22</v>
      </c>
      <c r="D3" s="2" t="s">
        <v>14</v>
      </c>
      <c r="E3" s="2" t="s">
        <v>18</v>
      </c>
      <c r="F3" s="2" t="s">
        <v>15</v>
      </c>
      <c r="G3" s="2" t="s">
        <v>12</v>
      </c>
      <c r="H3" s="3">
        <v>21.95</v>
      </c>
      <c r="I3" s="2">
        <v>2</v>
      </c>
      <c r="J3" s="3">
        <v>43.9</v>
      </c>
      <c r="M3" s="6" t="s">
        <v>13</v>
      </c>
      <c r="N3" s="6">
        <f>COUNTIF($F$2:$F$201,M3)</f>
        <v>58</v>
      </c>
      <c r="O3" s="6">
        <f t="shared" ref="O3:O8" si="1">N3/$N$8</f>
        <v>0.28999999999999998</v>
      </c>
      <c r="P3" s="9">
        <f t="shared" si="0"/>
        <v>0.28999999999999998</v>
      </c>
      <c r="R3" s="17" t="s">
        <v>9</v>
      </c>
      <c r="S3" s="17">
        <v>2.678224480797136E-2</v>
      </c>
      <c r="T3" s="17">
        <v>1</v>
      </c>
      <c r="V3" s="2">
        <v>22</v>
      </c>
      <c r="W3" s="3">
        <v>43.9</v>
      </c>
    </row>
    <row r="4" spans="1:23" x14ac:dyDescent="0.25">
      <c r="A4" s="2">
        <v>11</v>
      </c>
      <c r="B4" s="4">
        <v>40512</v>
      </c>
      <c r="C4" s="2">
        <v>39</v>
      </c>
      <c r="D4" s="2" t="s">
        <v>3</v>
      </c>
      <c r="E4" s="2" t="s">
        <v>19</v>
      </c>
      <c r="F4" s="2" t="s">
        <v>15</v>
      </c>
      <c r="G4" s="2" t="s">
        <v>22</v>
      </c>
      <c r="H4" s="3">
        <v>21.95</v>
      </c>
      <c r="I4" s="2">
        <v>2</v>
      </c>
      <c r="J4" s="3">
        <v>43.9</v>
      </c>
      <c r="M4" s="6" t="s">
        <v>15</v>
      </c>
      <c r="N4" s="6">
        <f>COUNTIF($F$2:$F$201,M4)</f>
        <v>43</v>
      </c>
      <c r="O4" s="6">
        <f t="shared" si="1"/>
        <v>0.215</v>
      </c>
      <c r="P4" s="9">
        <f t="shared" si="0"/>
        <v>0.215</v>
      </c>
      <c r="V4" s="2">
        <v>39</v>
      </c>
      <c r="W4" s="3">
        <v>43.9</v>
      </c>
    </row>
    <row r="5" spans="1:23" x14ac:dyDescent="0.25">
      <c r="A5" s="2">
        <v>19</v>
      </c>
      <c r="B5" s="4">
        <v>40208</v>
      </c>
      <c r="C5" s="2">
        <v>20</v>
      </c>
      <c r="D5" s="2" t="s">
        <v>14</v>
      </c>
      <c r="E5" s="2" t="s">
        <v>19</v>
      </c>
      <c r="F5" s="2" t="s">
        <v>15</v>
      </c>
      <c r="G5" s="2" t="s">
        <v>16</v>
      </c>
      <c r="H5" s="3">
        <v>21.95</v>
      </c>
      <c r="I5" s="2">
        <v>4</v>
      </c>
      <c r="J5" s="3">
        <v>87.8</v>
      </c>
      <c r="M5" s="6" t="s">
        <v>23</v>
      </c>
      <c r="N5" s="6">
        <f t="shared" ref="N5:N7" si="2">COUNTIF($F$2:$F$201,M5)</f>
        <v>14</v>
      </c>
      <c r="O5" s="6">
        <f t="shared" si="1"/>
        <v>7.0000000000000007E-2</v>
      </c>
      <c r="P5" s="9">
        <f t="shared" si="0"/>
        <v>7.0000000000000007E-2</v>
      </c>
      <c r="V5" s="2">
        <v>20</v>
      </c>
      <c r="W5" s="3">
        <v>87.8</v>
      </c>
    </row>
    <row r="6" spans="1:23" x14ac:dyDescent="0.25">
      <c r="A6" s="2">
        <v>25</v>
      </c>
      <c r="B6" s="4">
        <v>40275</v>
      </c>
      <c r="C6" s="2">
        <v>21</v>
      </c>
      <c r="D6" s="2" t="s">
        <v>14</v>
      </c>
      <c r="E6" s="2" t="s">
        <v>18</v>
      </c>
      <c r="F6" s="2" t="s">
        <v>15</v>
      </c>
      <c r="G6" s="2" t="s">
        <v>16</v>
      </c>
      <c r="H6" s="3">
        <v>21.95</v>
      </c>
      <c r="I6" s="2">
        <v>3</v>
      </c>
      <c r="J6" s="3">
        <v>65.849999999999994</v>
      </c>
      <c r="M6" s="6" t="s">
        <v>24</v>
      </c>
      <c r="N6" s="6">
        <f t="shared" si="2"/>
        <v>21</v>
      </c>
      <c r="O6" s="6">
        <f t="shared" si="1"/>
        <v>0.105</v>
      </c>
      <c r="P6" s="9">
        <f t="shared" si="0"/>
        <v>0.105</v>
      </c>
      <c r="V6" s="2">
        <v>21</v>
      </c>
      <c r="W6" s="3">
        <v>65.849999999999994</v>
      </c>
    </row>
    <row r="7" spans="1:23" ht="15.75" thickBot="1" x14ac:dyDescent="0.3">
      <c r="A7" s="2">
        <v>27</v>
      </c>
      <c r="B7" s="4">
        <v>40381</v>
      </c>
      <c r="C7" s="2">
        <v>54</v>
      </c>
      <c r="D7" s="2" t="s">
        <v>14</v>
      </c>
      <c r="E7" s="2" t="s">
        <v>17</v>
      </c>
      <c r="F7" s="2" t="s">
        <v>15</v>
      </c>
      <c r="G7" s="2" t="s">
        <v>12</v>
      </c>
      <c r="H7" s="3">
        <v>21.95</v>
      </c>
      <c r="I7" s="2">
        <v>1</v>
      </c>
      <c r="J7" s="3">
        <v>21.95</v>
      </c>
      <c r="M7" s="6" t="s">
        <v>25</v>
      </c>
      <c r="N7" s="6">
        <f t="shared" si="2"/>
        <v>20</v>
      </c>
      <c r="O7" s="6">
        <f t="shared" si="1"/>
        <v>0.1</v>
      </c>
      <c r="P7" s="9">
        <f t="shared" si="0"/>
        <v>0.1</v>
      </c>
      <c r="V7" s="2">
        <v>54</v>
      </c>
      <c r="W7" s="3">
        <v>21.95</v>
      </c>
    </row>
    <row r="8" spans="1:23" x14ac:dyDescent="0.25">
      <c r="A8" s="2">
        <v>30</v>
      </c>
      <c r="B8" s="4">
        <v>40282</v>
      </c>
      <c r="C8" s="2">
        <v>59</v>
      </c>
      <c r="D8" s="2" t="s">
        <v>14</v>
      </c>
      <c r="E8" s="2" t="s">
        <v>19</v>
      </c>
      <c r="F8" s="2" t="s">
        <v>15</v>
      </c>
      <c r="G8" s="2" t="s">
        <v>22</v>
      </c>
      <c r="H8" s="3">
        <v>21.95</v>
      </c>
      <c r="I8" s="2">
        <v>3</v>
      </c>
      <c r="J8" s="3">
        <v>65.849999999999994</v>
      </c>
      <c r="M8" s="7" t="s">
        <v>27</v>
      </c>
      <c r="N8" s="7">
        <f>SUM(N2:N7)</f>
        <v>200</v>
      </c>
      <c r="O8" s="6">
        <f t="shared" si="1"/>
        <v>1</v>
      </c>
      <c r="P8" s="9">
        <f t="shared" si="0"/>
        <v>1</v>
      </c>
      <c r="R8" s="18"/>
      <c r="S8" s="18" t="s">
        <v>48</v>
      </c>
      <c r="T8" s="18" t="s">
        <v>9</v>
      </c>
      <c r="V8" s="2">
        <v>59</v>
      </c>
      <c r="W8" s="3">
        <v>65.849999999999994</v>
      </c>
    </row>
    <row r="9" spans="1:23" x14ac:dyDescent="0.25">
      <c r="A9" s="2">
        <v>32</v>
      </c>
      <c r="B9" s="4">
        <v>40496</v>
      </c>
      <c r="C9" s="2">
        <v>64</v>
      </c>
      <c r="D9" s="2" t="s">
        <v>14</v>
      </c>
      <c r="E9" s="2" t="s">
        <v>18</v>
      </c>
      <c r="F9" s="2" t="s">
        <v>15</v>
      </c>
      <c r="G9" s="2" t="s">
        <v>12</v>
      </c>
      <c r="H9" s="3">
        <v>21.95</v>
      </c>
      <c r="I9" s="2">
        <v>2</v>
      </c>
      <c r="J9" s="3">
        <v>43.9</v>
      </c>
      <c r="R9" s="19" t="s">
        <v>2</v>
      </c>
      <c r="S9" s="19">
        <f>VARP(Sheet1!$V$2:$V$1048576)</f>
        <v>214.93360000000001</v>
      </c>
      <c r="T9" s="19"/>
      <c r="V9" s="2">
        <v>64</v>
      </c>
      <c r="W9" s="3">
        <v>43.9</v>
      </c>
    </row>
    <row r="10" spans="1:23" ht="15.75" thickBot="1" x14ac:dyDescent="0.3">
      <c r="A10" s="2">
        <v>33</v>
      </c>
      <c r="B10" s="4">
        <v>40199</v>
      </c>
      <c r="C10" s="2">
        <v>30</v>
      </c>
      <c r="D10" s="2" t="s">
        <v>14</v>
      </c>
      <c r="E10" s="2" t="s">
        <v>19</v>
      </c>
      <c r="F10" s="2" t="s">
        <v>15</v>
      </c>
      <c r="G10" s="2" t="s">
        <v>12</v>
      </c>
      <c r="H10" s="3">
        <v>21.95</v>
      </c>
      <c r="I10" s="2">
        <v>3</v>
      </c>
      <c r="J10" s="3">
        <v>65.849999999999994</v>
      </c>
      <c r="R10" s="17" t="s">
        <v>9</v>
      </c>
      <c r="S10" s="17">
        <v>21.739130000000014</v>
      </c>
      <c r="T10" s="17">
        <f>VARP(Sheet1!$W$2:$W$1048576)</f>
        <v>3065.3922524374912</v>
      </c>
      <c r="V10" s="2">
        <v>30</v>
      </c>
      <c r="W10" s="3">
        <v>65.849999999999994</v>
      </c>
    </row>
    <row r="11" spans="1:23" x14ac:dyDescent="0.25">
      <c r="A11" s="2">
        <v>34</v>
      </c>
      <c r="B11" s="4">
        <v>40280</v>
      </c>
      <c r="C11" s="2">
        <v>41</v>
      </c>
      <c r="D11" s="2" t="s">
        <v>3</v>
      </c>
      <c r="E11" s="2" t="s">
        <v>17</v>
      </c>
      <c r="F11" s="2" t="s">
        <v>15</v>
      </c>
      <c r="G11" s="2" t="s">
        <v>12</v>
      </c>
      <c r="H11" s="3">
        <v>21.95</v>
      </c>
      <c r="I11" s="2">
        <v>2</v>
      </c>
      <c r="J11" s="3">
        <v>43.9</v>
      </c>
      <c r="V11" s="2">
        <v>41</v>
      </c>
      <c r="W11" s="3">
        <v>43.9</v>
      </c>
    </row>
    <row r="12" spans="1:23" x14ac:dyDescent="0.25">
      <c r="A12" s="2">
        <v>37</v>
      </c>
      <c r="B12" s="4">
        <v>40428</v>
      </c>
      <c r="C12" s="2">
        <v>18</v>
      </c>
      <c r="D12" s="2" t="s">
        <v>14</v>
      </c>
      <c r="E12" s="2" t="s">
        <v>19</v>
      </c>
      <c r="F12" s="2" t="s">
        <v>15</v>
      </c>
      <c r="G12" s="2" t="s">
        <v>12</v>
      </c>
      <c r="H12" s="3">
        <v>21.95</v>
      </c>
      <c r="I12" s="2">
        <v>3</v>
      </c>
      <c r="J12" s="3">
        <v>65.849999999999994</v>
      </c>
      <c r="V12" s="2">
        <v>18</v>
      </c>
      <c r="W12" s="3">
        <v>65.849999999999994</v>
      </c>
    </row>
    <row r="13" spans="1:23" x14ac:dyDescent="0.25">
      <c r="A13" s="2">
        <v>42</v>
      </c>
      <c r="B13" s="4">
        <v>40367</v>
      </c>
      <c r="C13" s="2">
        <v>63</v>
      </c>
      <c r="D13" s="2" t="s">
        <v>14</v>
      </c>
      <c r="E13" s="2" t="s">
        <v>19</v>
      </c>
      <c r="F13" s="2" t="s">
        <v>15</v>
      </c>
      <c r="G13" s="2" t="s">
        <v>12</v>
      </c>
      <c r="H13" s="3">
        <v>21.95</v>
      </c>
      <c r="I13" s="2">
        <v>1</v>
      </c>
      <c r="J13" s="3">
        <v>21.95</v>
      </c>
      <c r="V13" s="2">
        <v>63</v>
      </c>
      <c r="W13" s="3">
        <v>21.95</v>
      </c>
    </row>
    <row r="14" spans="1:23" x14ac:dyDescent="0.25">
      <c r="A14" s="2">
        <v>51</v>
      </c>
      <c r="B14" s="4">
        <v>40304</v>
      </c>
      <c r="C14" s="2">
        <v>38</v>
      </c>
      <c r="D14" s="2" t="s">
        <v>14</v>
      </c>
      <c r="E14" s="2" t="s">
        <v>10</v>
      </c>
      <c r="F14" s="2" t="s">
        <v>15</v>
      </c>
      <c r="G14" s="2" t="s">
        <v>16</v>
      </c>
      <c r="H14" s="3">
        <v>21.95</v>
      </c>
      <c r="I14" s="2">
        <v>2</v>
      </c>
      <c r="J14" s="3">
        <v>43.9</v>
      </c>
      <c r="M14" s="22" t="s">
        <v>5</v>
      </c>
      <c r="N14" s="23"/>
      <c r="O14" s="23"/>
      <c r="P14" s="23"/>
      <c r="Q14" s="23"/>
      <c r="R14" s="23"/>
      <c r="S14" s="24"/>
      <c r="V14" s="2">
        <v>38</v>
      </c>
      <c r="W14" s="3">
        <v>43.9</v>
      </c>
    </row>
    <row r="15" spans="1:23" x14ac:dyDescent="0.25">
      <c r="A15" s="2">
        <v>53</v>
      </c>
      <c r="B15" s="4">
        <v>40284</v>
      </c>
      <c r="C15" s="2">
        <v>26</v>
      </c>
      <c r="D15" s="2" t="s">
        <v>14</v>
      </c>
      <c r="E15" s="2" t="s">
        <v>21</v>
      </c>
      <c r="F15" s="2" t="s">
        <v>15</v>
      </c>
      <c r="G15" s="2" t="s">
        <v>12</v>
      </c>
      <c r="H15" s="3">
        <v>21.95</v>
      </c>
      <c r="I15" s="2">
        <v>3</v>
      </c>
      <c r="J15" s="3">
        <v>65.849999999999994</v>
      </c>
      <c r="M15" s="11" t="s">
        <v>46</v>
      </c>
      <c r="N15" s="14" t="s">
        <v>15</v>
      </c>
      <c r="O15" s="11" t="s">
        <v>25</v>
      </c>
      <c r="P15" s="11" t="s">
        <v>11</v>
      </c>
      <c r="Q15" s="11" t="s">
        <v>24</v>
      </c>
      <c r="R15" s="11" t="s">
        <v>23</v>
      </c>
      <c r="S15" s="11" t="s">
        <v>13</v>
      </c>
      <c r="V15" s="2">
        <v>26</v>
      </c>
      <c r="W15" s="3">
        <v>65.849999999999994</v>
      </c>
    </row>
    <row r="16" spans="1:23" x14ac:dyDescent="0.25">
      <c r="A16" s="2">
        <v>55</v>
      </c>
      <c r="B16" s="4">
        <v>40491</v>
      </c>
      <c r="C16" s="2">
        <v>59</v>
      </c>
      <c r="D16" s="2" t="s">
        <v>14</v>
      </c>
      <c r="E16" s="2" t="s">
        <v>19</v>
      </c>
      <c r="F16" s="2" t="s">
        <v>15</v>
      </c>
      <c r="G16" s="2" t="s">
        <v>22</v>
      </c>
      <c r="H16" s="3">
        <v>21.95</v>
      </c>
      <c r="I16" s="2">
        <v>3</v>
      </c>
      <c r="J16" s="3">
        <v>65.849999999999994</v>
      </c>
      <c r="M16" s="12" t="s">
        <v>30</v>
      </c>
      <c r="N16" s="10">
        <v>60.745348837209306</v>
      </c>
      <c r="O16" s="10">
        <v>87.325000000000031</v>
      </c>
      <c r="P16" s="10">
        <v>84.497727272727275</v>
      </c>
      <c r="Q16" s="10">
        <v>104.11190476190475</v>
      </c>
      <c r="R16" s="10">
        <v>92.671428571428564</v>
      </c>
      <c r="S16" s="10">
        <v>59.506034482758608</v>
      </c>
      <c r="V16" s="2">
        <v>59</v>
      </c>
      <c r="W16" s="3">
        <v>65.849999999999994</v>
      </c>
    </row>
    <row r="17" spans="1:23" x14ac:dyDescent="0.25">
      <c r="A17" s="2">
        <v>56</v>
      </c>
      <c r="B17" s="4">
        <v>40388</v>
      </c>
      <c r="C17" s="2">
        <v>32</v>
      </c>
      <c r="D17" s="2" t="s">
        <v>14</v>
      </c>
      <c r="E17" s="2" t="s">
        <v>18</v>
      </c>
      <c r="F17" s="2" t="s">
        <v>15</v>
      </c>
      <c r="G17" s="2" t="s">
        <v>22</v>
      </c>
      <c r="H17" s="3">
        <v>21.95</v>
      </c>
      <c r="I17" s="2">
        <v>5</v>
      </c>
      <c r="J17" s="3">
        <v>109.75</v>
      </c>
      <c r="M17" s="12" t="s">
        <v>31</v>
      </c>
      <c r="N17" s="10">
        <v>5.2081262144297602</v>
      </c>
      <c r="O17" s="10">
        <v>16.540056442021683</v>
      </c>
      <c r="P17" s="10">
        <v>8.7264353415321008</v>
      </c>
      <c r="Q17" s="10">
        <v>17.490468800641491</v>
      </c>
      <c r="R17" s="10">
        <v>14.188433335021694</v>
      </c>
      <c r="S17" s="10">
        <v>5.4748990103565305</v>
      </c>
      <c r="V17" s="2">
        <v>32</v>
      </c>
      <c r="W17" s="3">
        <v>109.75</v>
      </c>
    </row>
    <row r="18" spans="1:23" x14ac:dyDescent="0.25">
      <c r="A18" s="2">
        <v>59</v>
      </c>
      <c r="B18" s="4">
        <v>40188</v>
      </c>
      <c r="C18" s="2">
        <v>63</v>
      </c>
      <c r="D18" s="2" t="s">
        <v>14</v>
      </c>
      <c r="E18" s="2" t="s">
        <v>19</v>
      </c>
      <c r="F18" s="2" t="s">
        <v>15</v>
      </c>
      <c r="G18" s="2" t="s">
        <v>12</v>
      </c>
      <c r="H18" s="3">
        <v>21.95</v>
      </c>
      <c r="I18" s="2">
        <v>5</v>
      </c>
      <c r="J18" s="3">
        <v>109.75</v>
      </c>
      <c r="M18" s="12" t="s">
        <v>32</v>
      </c>
      <c r="N18" s="10">
        <v>65.849999999999994</v>
      </c>
      <c r="O18" s="10">
        <v>49.9</v>
      </c>
      <c r="P18" s="10">
        <v>91.8</v>
      </c>
      <c r="Q18" s="10">
        <v>89.85</v>
      </c>
      <c r="R18" s="10">
        <v>99.8</v>
      </c>
      <c r="S18" s="10">
        <v>39.9</v>
      </c>
      <c r="V18" s="2">
        <v>63</v>
      </c>
      <c r="W18" s="3">
        <v>109.75</v>
      </c>
    </row>
    <row r="19" spans="1:23" x14ac:dyDescent="0.25">
      <c r="A19" s="2">
        <v>75</v>
      </c>
      <c r="B19" s="4">
        <v>40435</v>
      </c>
      <c r="C19" s="2">
        <v>48</v>
      </c>
      <c r="D19" s="2" t="s">
        <v>3</v>
      </c>
      <c r="E19" s="2" t="s">
        <v>18</v>
      </c>
      <c r="F19" s="2" t="s">
        <v>15</v>
      </c>
      <c r="G19" s="2" t="s">
        <v>12</v>
      </c>
      <c r="H19" s="3">
        <v>21.95</v>
      </c>
      <c r="I19" s="2">
        <v>2</v>
      </c>
      <c r="J19" s="3">
        <v>43.9</v>
      </c>
      <c r="M19" s="12" t="s">
        <v>33</v>
      </c>
      <c r="N19" s="10">
        <v>65.849999999999994</v>
      </c>
      <c r="O19" s="10">
        <v>24.95</v>
      </c>
      <c r="P19" s="10">
        <v>22.95</v>
      </c>
      <c r="Q19" s="10">
        <v>29.95</v>
      </c>
      <c r="R19" s="10">
        <v>124.75</v>
      </c>
      <c r="S19" s="10">
        <v>19.95</v>
      </c>
      <c r="V19" s="2">
        <v>48</v>
      </c>
      <c r="W19" s="3">
        <v>43.9</v>
      </c>
    </row>
    <row r="20" spans="1:23" x14ac:dyDescent="0.25">
      <c r="A20" s="2">
        <v>79</v>
      </c>
      <c r="B20" s="4">
        <v>40416</v>
      </c>
      <c r="C20" s="2">
        <v>21</v>
      </c>
      <c r="D20" s="2" t="s">
        <v>3</v>
      </c>
      <c r="E20" s="2" t="s">
        <v>10</v>
      </c>
      <c r="F20" s="2" t="s">
        <v>15</v>
      </c>
      <c r="G20" s="2" t="s">
        <v>20</v>
      </c>
      <c r="H20" s="3">
        <v>21.95</v>
      </c>
      <c r="I20" s="2">
        <v>3</v>
      </c>
      <c r="J20" s="3">
        <v>65.849999999999994</v>
      </c>
      <c r="M20" s="12" t="s">
        <v>34</v>
      </c>
      <c r="N20" s="15">
        <v>34.151967477928849</v>
      </c>
      <c r="O20" s="10">
        <v>73.969381112087589</v>
      </c>
      <c r="P20" s="10">
        <v>57.884623570317714</v>
      </c>
      <c r="Q20" s="16">
        <v>80.151397219203119</v>
      </c>
      <c r="R20" s="10">
        <v>53.088256394733548</v>
      </c>
      <c r="S20" s="10">
        <v>41.695588640394192</v>
      </c>
      <c r="V20" s="2">
        <v>21</v>
      </c>
      <c r="W20" s="3">
        <v>65.849999999999994</v>
      </c>
    </row>
    <row r="21" spans="1:23" x14ac:dyDescent="0.25">
      <c r="A21" s="2">
        <v>86</v>
      </c>
      <c r="B21" s="4">
        <v>40535</v>
      </c>
      <c r="C21" s="2">
        <v>54</v>
      </c>
      <c r="D21" s="2" t="s">
        <v>14</v>
      </c>
      <c r="E21" s="2" t="s">
        <v>18</v>
      </c>
      <c r="F21" s="2" t="s">
        <v>15</v>
      </c>
      <c r="G21" s="2" t="s">
        <v>22</v>
      </c>
      <c r="H21" s="3">
        <v>21.95</v>
      </c>
      <c r="I21" s="2">
        <v>5</v>
      </c>
      <c r="J21" s="3">
        <v>109.75</v>
      </c>
      <c r="M21" s="12" t="s">
        <v>35</v>
      </c>
      <c r="N21" s="10">
        <v>1166.3568826135099</v>
      </c>
      <c r="O21" s="10">
        <v>5471.4693421052607</v>
      </c>
      <c r="P21" s="10">
        <v>3350.6296458773809</v>
      </c>
      <c r="Q21" s="10">
        <v>6424.2464761904821</v>
      </c>
      <c r="R21" s="10">
        <v>2818.3629670329674</v>
      </c>
      <c r="S21" s="10">
        <v>1738.5221120689694</v>
      </c>
      <c r="V21" s="2">
        <v>54</v>
      </c>
      <c r="W21" s="3">
        <v>109.75</v>
      </c>
    </row>
    <row r="22" spans="1:23" x14ac:dyDescent="0.25">
      <c r="A22" s="2">
        <v>88</v>
      </c>
      <c r="B22" s="4">
        <v>40299</v>
      </c>
      <c r="C22" s="2">
        <v>25</v>
      </c>
      <c r="D22" s="2" t="s">
        <v>3</v>
      </c>
      <c r="E22" s="2" t="s">
        <v>19</v>
      </c>
      <c r="F22" s="2" t="s">
        <v>15</v>
      </c>
      <c r="G22" s="2" t="s">
        <v>12</v>
      </c>
      <c r="H22" s="3">
        <v>21.95</v>
      </c>
      <c r="I22" s="2">
        <v>2</v>
      </c>
      <c r="J22" s="3">
        <v>43.9</v>
      </c>
      <c r="M22" s="12" t="s">
        <v>36</v>
      </c>
      <c r="N22" s="10">
        <v>0.27463726920994347</v>
      </c>
      <c r="O22" s="10">
        <v>0.29671407449278409</v>
      </c>
      <c r="P22" s="10">
        <v>-0.19230637524204086</v>
      </c>
      <c r="Q22" s="10">
        <v>-0.14117169444377975</v>
      </c>
      <c r="R22" s="10">
        <v>-1.2892751865911434</v>
      </c>
      <c r="S22" s="10">
        <v>0.70521081940371744</v>
      </c>
      <c r="V22" s="2">
        <v>25</v>
      </c>
      <c r="W22" s="3">
        <v>43.9</v>
      </c>
    </row>
    <row r="23" spans="1:23" x14ac:dyDescent="0.25">
      <c r="A23" s="2">
        <v>96</v>
      </c>
      <c r="B23" s="4">
        <v>40447</v>
      </c>
      <c r="C23" s="2">
        <v>37</v>
      </c>
      <c r="D23" s="2" t="s">
        <v>14</v>
      </c>
      <c r="E23" s="2" t="s">
        <v>10</v>
      </c>
      <c r="F23" s="2" t="s">
        <v>15</v>
      </c>
      <c r="G23" s="2" t="s">
        <v>20</v>
      </c>
      <c r="H23" s="3">
        <v>21.95</v>
      </c>
      <c r="I23" s="2">
        <v>3</v>
      </c>
      <c r="J23" s="3">
        <v>65.849999999999994</v>
      </c>
      <c r="M23" s="12" t="s">
        <v>37</v>
      </c>
      <c r="N23" s="10">
        <v>0.88490453804533764</v>
      </c>
      <c r="O23" s="10">
        <v>1.0839436738435599</v>
      </c>
      <c r="P23" s="10">
        <v>0.66891015614471139</v>
      </c>
      <c r="Q23" s="10">
        <v>0.83358685205613914</v>
      </c>
      <c r="R23" s="10">
        <v>0.10038239293390944</v>
      </c>
      <c r="S23" s="10">
        <v>1.026765086648002</v>
      </c>
      <c r="V23" s="2">
        <v>37</v>
      </c>
      <c r="W23" s="3">
        <v>65.849999999999994</v>
      </c>
    </row>
    <row r="24" spans="1:23" x14ac:dyDescent="0.25">
      <c r="A24" s="2">
        <v>103</v>
      </c>
      <c r="B24" s="4">
        <v>40517</v>
      </c>
      <c r="C24" s="2">
        <v>39</v>
      </c>
      <c r="D24" s="2" t="s">
        <v>3</v>
      </c>
      <c r="E24" s="2" t="s">
        <v>18</v>
      </c>
      <c r="F24" s="2" t="s">
        <v>15</v>
      </c>
      <c r="G24" s="2" t="s">
        <v>22</v>
      </c>
      <c r="H24" s="3">
        <v>21.95</v>
      </c>
      <c r="I24" s="2">
        <v>1</v>
      </c>
      <c r="J24" s="3">
        <v>21.95</v>
      </c>
      <c r="M24" s="12" t="s">
        <v>38</v>
      </c>
      <c r="N24" s="10">
        <v>131.70000000000002</v>
      </c>
      <c r="O24" s="10">
        <v>224.55</v>
      </c>
      <c r="P24" s="10">
        <v>206.55</v>
      </c>
      <c r="Q24" s="10">
        <v>269.55</v>
      </c>
      <c r="R24" s="10">
        <v>149.70000000000002</v>
      </c>
      <c r="S24" s="10">
        <v>179.55</v>
      </c>
      <c r="V24" s="2">
        <v>39</v>
      </c>
      <c r="W24" s="3">
        <v>21.95</v>
      </c>
    </row>
    <row r="25" spans="1:23" x14ac:dyDescent="0.25">
      <c r="A25" s="2">
        <v>108</v>
      </c>
      <c r="B25" s="4">
        <v>40180</v>
      </c>
      <c r="C25" s="2">
        <v>18</v>
      </c>
      <c r="D25" s="2" t="s">
        <v>14</v>
      </c>
      <c r="E25" s="2" t="s">
        <v>18</v>
      </c>
      <c r="F25" s="2" t="s">
        <v>15</v>
      </c>
      <c r="G25" s="2" t="s">
        <v>12</v>
      </c>
      <c r="H25" s="3">
        <v>21.95</v>
      </c>
      <c r="I25" s="2">
        <v>4</v>
      </c>
      <c r="J25" s="3">
        <v>87.8</v>
      </c>
      <c r="M25" s="12" t="s">
        <v>39</v>
      </c>
      <c r="N25" s="10">
        <v>21.95</v>
      </c>
      <c r="O25" s="10">
        <v>24.95</v>
      </c>
      <c r="P25" s="10">
        <v>22.95</v>
      </c>
      <c r="Q25" s="10">
        <v>29.95</v>
      </c>
      <c r="R25" s="10">
        <v>24.95</v>
      </c>
      <c r="S25" s="10">
        <v>19.95</v>
      </c>
      <c r="V25" s="2">
        <v>18</v>
      </c>
      <c r="W25" s="3">
        <v>87.8</v>
      </c>
    </row>
    <row r="26" spans="1:23" x14ac:dyDescent="0.25">
      <c r="A26" s="2">
        <v>110</v>
      </c>
      <c r="B26" s="4">
        <v>40297</v>
      </c>
      <c r="C26" s="2">
        <v>61</v>
      </c>
      <c r="D26" s="2" t="s">
        <v>14</v>
      </c>
      <c r="E26" s="2" t="s">
        <v>19</v>
      </c>
      <c r="F26" s="2" t="s">
        <v>15</v>
      </c>
      <c r="G26" s="2" t="s">
        <v>12</v>
      </c>
      <c r="H26" s="3">
        <v>21.95</v>
      </c>
      <c r="I26" s="2">
        <v>3</v>
      </c>
      <c r="J26" s="3">
        <v>65.849999999999994</v>
      </c>
      <c r="M26" s="12" t="s">
        <v>40</v>
      </c>
      <c r="N26" s="10">
        <v>153.65</v>
      </c>
      <c r="O26" s="10">
        <v>249.5</v>
      </c>
      <c r="P26" s="10">
        <v>229.5</v>
      </c>
      <c r="Q26" s="10">
        <v>299.5</v>
      </c>
      <c r="R26" s="10">
        <v>174.65</v>
      </c>
      <c r="S26" s="10">
        <v>199.5</v>
      </c>
      <c r="V26" s="2">
        <v>61</v>
      </c>
      <c r="W26" s="3">
        <v>65.849999999999994</v>
      </c>
    </row>
    <row r="27" spans="1:23" x14ac:dyDescent="0.25">
      <c r="A27" s="2">
        <v>112</v>
      </c>
      <c r="B27" s="4">
        <v>40538</v>
      </c>
      <c r="C27" s="2">
        <v>52</v>
      </c>
      <c r="D27" s="2" t="s">
        <v>3</v>
      </c>
      <c r="E27" s="2" t="s">
        <v>21</v>
      </c>
      <c r="F27" s="2" t="s">
        <v>15</v>
      </c>
      <c r="G27" s="2" t="s">
        <v>12</v>
      </c>
      <c r="H27" s="3">
        <v>21.95</v>
      </c>
      <c r="I27" s="2">
        <v>1</v>
      </c>
      <c r="J27" s="3">
        <v>21.95</v>
      </c>
      <c r="M27" s="12" t="s">
        <v>41</v>
      </c>
      <c r="N27" s="10">
        <v>2612.0500000000002</v>
      </c>
      <c r="O27" s="10">
        <v>1746.5000000000007</v>
      </c>
      <c r="P27" s="10">
        <v>3717.9</v>
      </c>
      <c r="Q27" s="10">
        <v>2186.35</v>
      </c>
      <c r="R27" s="10">
        <v>1297.3999999999999</v>
      </c>
      <c r="S27" s="10">
        <v>3451.3499999999995</v>
      </c>
      <c r="V27" s="2">
        <v>52</v>
      </c>
      <c r="W27" s="3">
        <v>21.95</v>
      </c>
    </row>
    <row r="28" spans="1:23" x14ac:dyDescent="0.25">
      <c r="A28" s="2">
        <v>115</v>
      </c>
      <c r="B28" s="4">
        <v>40356</v>
      </c>
      <c r="C28" s="2">
        <v>29</v>
      </c>
      <c r="D28" s="2" t="s">
        <v>3</v>
      </c>
      <c r="E28" s="2" t="s">
        <v>19</v>
      </c>
      <c r="F28" s="2" t="s">
        <v>15</v>
      </c>
      <c r="G28" s="2" t="s">
        <v>20</v>
      </c>
      <c r="H28" s="3">
        <v>21.95</v>
      </c>
      <c r="I28" s="2">
        <v>1</v>
      </c>
      <c r="J28" s="3">
        <v>21.95</v>
      </c>
      <c r="M28" s="12" t="s">
        <v>42</v>
      </c>
      <c r="N28" s="10">
        <v>43</v>
      </c>
      <c r="O28" s="10">
        <v>20</v>
      </c>
      <c r="P28" s="10">
        <v>44</v>
      </c>
      <c r="Q28" s="10">
        <v>21</v>
      </c>
      <c r="R28" s="10">
        <v>14</v>
      </c>
      <c r="S28" s="10">
        <v>58</v>
      </c>
      <c r="V28" s="2">
        <v>29</v>
      </c>
      <c r="W28" s="3">
        <v>21.95</v>
      </c>
    </row>
    <row r="29" spans="1:23" x14ac:dyDescent="0.25">
      <c r="A29" s="2">
        <v>118</v>
      </c>
      <c r="B29" s="4">
        <v>40202</v>
      </c>
      <c r="C29" s="2">
        <v>39</v>
      </c>
      <c r="D29" s="2" t="s">
        <v>3</v>
      </c>
      <c r="E29" s="2" t="s">
        <v>10</v>
      </c>
      <c r="F29" s="2" t="s">
        <v>15</v>
      </c>
      <c r="G29" s="2" t="s">
        <v>22</v>
      </c>
      <c r="H29" s="3">
        <v>21.95</v>
      </c>
      <c r="I29" s="2">
        <v>3</v>
      </c>
      <c r="J29" s="3">
        <v>65.849999999999994</v>
      </c>
      <c r="M29" s="12" t="s">
        <v>43</v>
      </c>
      <c r="N29" s="10">
        <v>153.65</v>
      </c>
      <c r="O29" s="10">
        <v>249.5</v>
      </c>
      <c r="P29" s="10">
        <v>229.5</v>
      </c>
      <c r="Q29" s="10">
        <v>299.5</v>
      </c>
      <c r="R29" s="10">
        <v>174.65</v>
      </c>
      <c r="S29" s="10">
        <v>199.5</v>
      </c>
      <c r="V29" s="2">
        <v>39</v>
      </c>
      <c r="W29" s="3">
        <v>65.849999999999994</v>
      </c>
    </row>
    <row r="30" spans="1:23" x14ac:dyDescent="0.25">
      <c r="A30" s="2">
        <v>122</v>
      </c>
      <c r="B30" s="4">
        <v>40371</v>
      </c>
      <c r="C30" s="2">
        <v>60</v>
      </c>
      <c r="D30" s="2" t="s">
        <v>14</v>
      </c>
      <c r="E30" s="2" t="s">
        <v>21</v>
      </c>
      <c r="F30" s="2" t="s">
        <v>15</v>
      </c>
      <c r="G30" s="2" t="s">
        <v>22</v>
      </c>
      <c r="H30" s="3">
        <v>21.95</v>
      </c>
      <c r="I30" s="2">
        <v>6</v>
      </c>
      <c r="J30" s="3">
        <v>131.69999999999999</v>
      </c>
      <c r="M30" s="12" t="s">
        <v>44</v>
      </c>
      <c r="N30" s="10">
        <v>21.95</v>
      </c>
      <c r="O30" s="10">
        <v>24.95</v>
      </c>
      <c r="P30" s="10">
        <v>22.95</v>
      </c>
      <c r="Q30" s="10">
        <v>29.95</v>
      </c>
      <c r="R30" s="10">
        <v>24.95</v>
      </c>
      <c r="S30" s="10">
        <v>19.95</v>
      </c>
      <c r="V30" s="2">
        <v>60</v>
      </c>
      <c r="W30" s="3">
        <v>131.69999999999999</v>
      </c>
    </row>
    <row r="31" spans="1:23" x14ac:dyDescent="0.25">
      <c r="A31" s="2">
        <v>124</v>
      </c>
      <c r="B31" s="4">
        <v>40246</v>
      </c>
      <c r="C31" s="2">
        <v>62</v>
      </c>
      <c r="D31" s="2" t="s">
        <v>3</v>
      </c>
      <c r="E31" s="2" t="s">
        <v>19</v>
      </c>
      <c r="F31" s="2" t="s">
        <v>15</v>
      </c>
      <c r="G31" s="2" t="s">
        <v>12</v>
      </c>
      <c r="H31" s="3">
        <v>21.95</v>
      </c>
      <c r="I31" s="2">
        <v>2</v>
      </c>
      <c r="J31" s="3">
        <v>43.9</v>
      </c>
      <c r="M31" s="13" t="s">
        <v>45</v>
      </c>
      <c r="N31" s="13">
        <v>10.510424219309787</v>
      </c>
      <c r="O31" s="13">
        <v>34.618735994422487</v>
      </c>
      <c r="P31" s="13">
        <v>17.598534080333788</v>
      </c>
      <c r="Q31" s="13">
        <v>36.484478593682176</v>
      </c>
      <c r="R31" s="13">
        <v>30.652246661292704</v>
      </c>
      <c r="S31" s="13">
        <v>10.963296161345466</v>
      </c>
      <c r="V31" s="2">
        <v>62</v>
      </c>
      <c r="W31" s="3">
        <v>43.9</v>
      </c>
    </row>
    <row r="32" spans="1:23" x14ac:dyDescent="0.25">
      <c r="A32" s="2">
        <v>126</v>
      </c>
      <c r="B32" s="4">
        <v>40265</v>
      </c>
      <c r="C32" s="2">
        <v>40</v>
      </c>
      <c r="D32" s="2" t="s">
        <v>14</v>
      </c>
      <c r="E32" s="2" t="s">
        <v>21</v>
      </c>
      <c r="F32" s="2" t="s">
        <v>15</v>
      </c>
      <c r="G32" s="2" t="s">
        <v>20</v>
      </c>
      <c r="H32" s="3">
        <v>21.95</v>
      </c>
      <c r="I32" s="2">
        <v>1</v>
      </c>
      <c r="J32" s="3">
        <v>21.95</v>
      </c>
      <c r="V32" s="2">
        <v>40</v>
      </c>
      <c r="W32" s="3">
        <v>21.95</v>
      </c>
    </row>
    <row r="33" spans="1:23" x14ac:dyDescent="0.25">
      <c r="A33" s="2">
        <v>132</v>
      </c>
      <c r="B33" s="4">
        <v>40509</v>
      </c>
      <c r="C33" s="2">
        <v>22</v>
      </c>
      <c r="D33" s="2" t="s">
        <v>14</v>
      </c>
      <c r="E33" s="2" t="s">
        <v>19</v>
      </c>
      <c r="F33" s="2" t="s">
        <v>15</v>
      </c>
      <c r="G33" s="2" t="s">
        <v>12</v>
      </c>
      <c r="H33" s="3">
        <v>21.95</v>
      </c>
      <c r="I33" s="2">
        <v>2</v>
      </c>
      <c r="J33" s="3">
        <v>43.9</v>
      </c>
      <c r="V33" s="2">
        <v>22</v>
      </c>
      <c r="W33" s="3">
        <v>43.9</v>
      </c>
    </row>
    <row r="34" spans="1:23" x14ac:dyDescent="0.25">
      <c r="A34" s="2">
        <v>142</v>
      </c>
      <c r="B34" s="4">
        <v>40500</v>
      </c>
      <c r="C34" s="2">
        <v>30</v>
      </c>
      <c r="D34" s="2" t="s">
        <v>3</v>
      </c>
      <c r="E34" s="2" t="s">
        <v>21</v>
      </c>
      <c r="F34" s="2" t="s">
        <v>15</v>
      </c>
      <c r="G34" s="2" t="s">
        <v>12</v>
      </c>
      <c r="H34" s="3">
        <v>21.95</v>
      </c>
      <c r="I34" s="2">
        <v>1</v>
      </c>
      <c r="J34" s="3">
        <v>21.95</v>
      </c>
      <c r="V34" s="2">
        <v>30</v>
      </c>
      <c r="W34" s="3">
        <v>21.95</v>
      </c>
    </row>
    <row r="35" spans="1:23" x14ac:dyDescent="0.25">
      <c r="A35" s="2">
        <v>151</v>
      </c>
      <c r="B35" s="4">
        <v>40454</v>
      </c>
      <c r="C35" s="2">
        <v>65</v>
      </c>
      <c r="D35" s="2" t="s">
        <v>14</v>
      </c>
      <c r="E35" s="2" t="s">
        <v>21</v>
      </c>
      <c r="F35" s="2" t="s">
        <v>15</v>
      </c>
      <c r="G35" s="2" t="s">
        <v>16</v>
      </c>
      <c r="H35" s="3">
        <v>21.95</v>
      </c>
      <c r="I35" s="2">
        <v>1</v>
      </c>
      <c r="J35" s="3">
        <v>21.95</v>
      </c>
      <c r="V35" s="2">
        <v>65</v>
      </c>
      <c r="W35" s="3">
        <v>21.95</v>
      </c>
    </row>
    <row r="36" spans="1:23" x14ac:dyDescent="0.25">
      <c r="A36" s="2">
        <v>158</v>
      </c>
      <c r="B36" s="4">
        <v>40186</v>
      </c>
      <c r="C36" s="2">
        <v>41</v>
      </c>
      <c r="D36" s="2" t="s">
        <v>3</v>
      </c>
      <c r="E36" s="2" t="s">
        <v>10</v>
      </c>
      <c r="F36" s="2" t="s">
        <v>15</v>
      </c>
      <c r="G36" s="2" t="s">
        <v>12</v>
      </c>
      <c r="H36" s="3">
        <v>21.95</v>
      </c>
      <c r="I36" s="2">
        <v>1</v>
      </c>
      <c r="J36" s="3">
        <v>21.95</v>
      </c>
      <c r="V36" s="2">
        <v>41</v>
      </c>
      <c r="W36" s="3">
        <v>21.95</v>
      </c>
    </row>
    <row r="37" spans="1:23" x14ac:dyDescent="0.25">
      <c r="A37" s="2">
        <v>165</v>
      </c>
      <c r="B37" s="4">
        <v>40253</v>
      </c>
      <c r="C37" s="2">
        <v>24</v>
      </c>
      <c r="D37" s="2" t="s">
        <v>3</v>
      </c>
      <c r="E37" s="2" t="s">
        <v>17</v>
      </c>
      <c r="F37" s="2" t="s">
        <v>15</v>
      </c>
      <c r="G37" s="2" t="s">
        <v>12</v>
      </c>
      <c r="H37" s="3">
        <v>21.95</v>
      </c>
      <c r="I37" s="2">
        <v>3</v>
      </c>
      <c r="J37" s="3">
        <v>65.849999999999994</v>
      </c>
      <c r="V37" s="2">
        <v>24</v>
      </c>
      <c r="W37" s="3">
        <v>65.849999999999994</v>
      </c>
    </row>
    <row r="38" spans="1:23" x14ac:dyDescent="0.25">
      <c r="A38" s="2">
        <v>169</v>
      </c>
      <c r="B38" s="4">
        <v>40525</v>
      </c>
      <c r="C38" s="2">
        <v>23</v>
      </c>
      <c r="D38" s="2" t="s">
        <v>3</v>
      </c>
      <c r="E38" s="2" t="s">
        <v>18</v>
      </c>
      <c r="F38" s="2" t="s">
        <v>15</v>
      </c>
      <c r="G38" s="2" t="s">
        <v>20</v>
      </c>
      <c r="H38" s="3">
        <v>21.95</v>
      </c>
      <c r="I38" s="2">
        <v>5</v>
      </c>
      <c r="J38" s="3">
        <v>109.75</v>
      </c>
      <c r="V38" s="2">
        <v>23</v>
      </c>
      <c r="W38" s="3">
        <v>109.75</v>
      </c>
    </row>
    <row r="39" spans="1:23" x14ac:dyDescent="0.25">
      <c r="A39" s="2">
        <v>178</v>
      </c>
      <c r="B39" s="4">
        <v>40500</v>
      </c>
      <c r="C39" s="2">
        <v>30</v>
      </c>
      <c r="D39" s="2" t="s">
        <v>3</v>
      </c>
      <c r="E39" s="2" t="s">
        <v>19</v>
      </c>
      <c r="F39" s="2" t="s">
        <v>15</v>
      </c>
      <c r="G39" s="2" t="s">
        <v>22</v>
      </c>
      <c r="H39" s="3">
        <v>21.95</v>
      </c>
      <c r="I39" s="2">
        <v>2</v>
      </c>
      <c r="J39" s="3">
        <v>43.9</v>
      </c>
      <c r="V39" s="2">
        <v>30</v>
      </c>
      <c r="W39" s="3">
        <v>43.9</v>
      </c>
    </row>
    <row r="40" spans="1:23" x14ac:dyDescent="0.25">
      <c r="A40" s="2">
        <v>183</v>
      </c>
      <c r="B40" s="4">
        <v>40334</v>
      </c>
      <c r="C40" s="2">
        <v>20</v>
      </c>
      <c r="D40" s="2" t="s">
        <v>14</v>
      </c>
      <c r="E40" s="2" t="s">
        <v>10</v>
      </c>
      <c r="F40" s="2" t="s">
        <v>15</v>
      </c>
      <c r="G40" s="2" t="s">
        <v>12</v>
      </c>
      <c r="H40" s="3">
        <v>21.95</v>
      </c>
      <c r="I40" s="2">
        <v>3</v>
      </c>
      <c r="J40" s="3">
        <v>65.849999999999994</v>
      </c>
      <c r="V40" s="2">
        <v>20</v>
      </c>
      <c r="W40" s="3">
        <v>65.849999999999994</v>
      </c>
    </row>
    <row r="41" spans="1:23" x14ac:dyDescent="0.25">
      <c r="A41" s="2">
        <v>185</v>
      </c>
      <c r="B41" s="4">
        <v>40525</v>
      </c>
      <c r="C41" s="2">
        <v>19</v>
      </c>
      <c r="D41" s="2" t="s">
        <v>14</v>
      </c>
      <c r="E41" s="2" t="s">
        <v>18</v>
      </c>
      <c r="F41" s="2" t="s">
        <v>15</v>
      </c>
      <c r="G41" s="2" t="s">
        <v>16</v>
      </c>
      <c r="H41" s="3">
        <v>21.95</v>
      </c>
      <c r="I41" s="2">
        <v>4</v>
      </c>
      <c r="J41" s="3">
        <v>87.8</v>
      </c>
      <c r="V41" s="2">
        <v>19</v>
      </c>
      <c r="W41" s="3">
        <v>87.8</v>
      </c>
    </row>
    <row r="42" spans="1:23" x14ac:dyDescent="0.25">
      <c r="A42" s="2">
        <v>194</v>
      </c>
      <c r="B42" s="4">
        <v>40479</v>
      </c>
      <c r="C42" s="2">
        <v>55</v>
      </c>
      <c r="D42" s="2" t="s">
        <v>3</v>
      </c>
      <c r="E42" s="2" t="s">
        <v>19</v>
      </c>
      <c r="F42" s="2" t="s">
        <v>15</v>
      </c>
      <c r="G42" s="2" t="s">
        <v>12</v>
      </c>
      <c r="H42" s="3">
        <v>21.95</v>
      </c>
      <c r="I42" s="2">
        <v>2</v>
      </c>
      <c r="J42" s="3">
        <v>43.9</v>
      </c>
      <c r="V42" s="2">
        <v>55</v>
      </c>
      <c r="W42" s="3">
        <v>43.9</v>
      </c>
    </row>
    <row r="43" spans="1:23" x14ac:dyDescent="0.25">
      <c r="A43" s="2">
        <v>198</v>
      </c>
      <c r="B43" s="4">
        <v>40377</v>
      </c>
      <c r="C43" s="2">
        <v>33</v>
      </c>
      <c r="D43" s="2" t="s">
        <v>14</v>
      </c>
      <c r="E43" s="2" t="s">
        <v>19</v>
      </c>
      <c r="F43" s="2" t="s">
        <v>15</v>
      </c>
      <c r="G43" s="2" t="s">
        <v>12</v>
      </c>
      <c r="H43" s="3">
        <v>21.95</v>
      </c>
      <c r="I43" s="2">
        <v>7</v>
      </c>
      <c r="J43" s="3">
        <v>153.65</v>
      </c>
      <c r="V43" s="2">
        <v>33</v>
      </c>
      <c r="W43" s="3">
        <v>153.65</v>
      </c>
    </row>
    <row r="44" spans="1:23" x14ac:dyDescent="0.25">
      <c r="A44" s="2">
        <v>200</v>
      </c>
      <c r="B44" s="4">
        <v>40528</v>
      </c>
      <c r="C44" s="2">
        <v>26</v>
      </c>
      <c r="D44" s="2" t="s">
        <v>3</v>
      </c>
      <c r="E44" s="2" t="s">
        <v>19</v>
      </c>
      <c r="F44" s="2" t="s">
        <v>15</v>
      </c>
      <c r="G44" s="2" t="s">
        <v>12</v>
      </c>
      <c r="H44" s="3">
        <v>21.95</v>
      </c>
      <c r="I44" s="2">
        <v>6</v>
      </c>
      <c r="J44" s="3">
        <v>131.69999999999999</v>
      </c>
      <c r="V44" s="2">
        <v>26</v>
      </c>
      <c r="W44" s="3">
        <v>131.69999999999999</v>
      </c>
    </row>
    <row r="45" spans="1:23" x14ac:dyDescent="0.25">
      <c r="A45" s="2">
        <v>41</v>
      </c>
      <c r="B45" s="4">
        <v>40528</v>
      </c>
      <c r="C45" s="2">
        <v>25</v>
      </c>
      <c r="D45" s="2" t="s">
        <v>14</v>
      </c>
      <c r="E45" s="2" t="s">
        <v>10</v>
      </c>
      <c r="F45" s="2" t="s">
        <v>25</v>
      </c>
      <c r="G45" s="2" t="s">
        <v>22</v>
      </c>
      <c r="H45" s="3">
        <v>24.95</v>
      </c>
      <c r="I45" s="2">
        <v>5</v>
      </c>
      <c r="J45" s="3">
        <v>124.75</v>
      </c>
      <c r="V45" s="2">
        <v>25</v>
      </c>
      <c r="W45" s="3">
        <v>124.75</v>
      </c>
    </row>
    <row r="46" spans="1:23" x14ac:dyDescent="0.25">
      <c r="A46" s="2">
        <v>58</v>
      </c>
      <c r="B46" s="4">
        <v>40504</v>
      </c>
      <c r="C46" s="2">
        <v>54</v>
      </c>
      <c r="D46" s="2" t="s">
        <v>3</v>
      </c>
      <c r="E46" s="2" t="s">
        <v>17</v>
      </c>
      <c r="F46" s="2" t="s">
        <v>25</v>
      </c>
      <c r="G46" s="2" t="s">
        <v>12</v>
      </c>
      <c r="H46" s="3">
        <v>24.95</v>
      </c>
      <c r="I46" s="2">
        <v>10</v>
      </c>
      <c r="J46" s="3">
        <v>249.5</v>
      </c>
      <c r="V46" s="2">
        <v>54</v>
      </c>
      <c r="W46" s="3">
        <v>249.5</v>
      </c>
    </row>
    <row r="47" spans="1:23" x14ac:dyDescent="0.25">
      <c r="A47" s="2">
        <v>73</v>
      </c>
      <c r="B47" s="4">
        <v>40255</v>
      </c>
      <c r="C47" s="2">
        <v>23</v>
      </c>
      <c r="D47" s="2" t="s">
        <v>14</v>
      </c>
      <c r="E47" s="2" t="s">
        <v>17</v>
      </c>
      <c r="F47" s="2" t="s">
        <v>25</v>
      </c>
      <c r="G47" s="2" t="s">
        <v>22</v>
      </c>
      <c r="H47" s="3">
        <v>24.95</v>
      </c>
      <c r="I47" s="2">
        <v>10</v>
      </c>
      <c r="J47" s="3">
        <v>249.5</v>
      </c>
      <c r="V47" s="2">
        <v>23</v>
      </c>
      <c r="W47" s="3">
        <v>249.5</v>
      </c>
    </row>
    <row r="48" spans="1:23" x14ac:dyDescent="0.25">
      <c r="A48" s="2">
        <v>93</v>
      </c>
      <c r="B48" s="4">
        <v>40323</v>
      </c>
      <c r="C48" s="2">
        <v>21</v>
      </c>
      <c r="D48" s="2" t="s">
        <v>14</v>
      </c>
      <c r="E48" s="2" t="s">
        <v>19</v>
      </c>
      <c r="F48" s="2" t="s">
        <v>25</v>
      </c>
      <c r="G48" s="2" t="s">
        <v>16</v>
      </c>
      <c r="H48" s="3">
        <v>24.95</v>
      </c>
      <c r="I48" s="2">
        <v>5</v>
      </c>
      <c r="J48" s="3">
        <v>124.75</v>
      </c>
      <c r="V48" s="2">
        <v>21</v>
      </c>
      <c r="W48" s="3">
        <v>124.75</v>
      </c>
    </row>
    <row r="49" spans="1:23" x14ac:dyDescent="0.25">
      <c r="A49" s="2">
        <v>94</v>
      </c>
      <c r="B49" s="4">
        <v>40260</v>
      </c>
      <c r="C49" s="2">
        <v>20</v>
      </c>
      <c r="D49" s="2" t="s">
        <v>14</v>
      </c>
      <c r="E49" s="2" t="s">
        <v>19</v>
      </c>
      <c r="F49" s="2" t="s">
        <v>25</v>
      </c>
      <c r="G49" s="2" t="s">
        <v>12</v>
      </c>
      <c r="H49" s="3">
        <v>24.95</v>
      </c>
      <c r="I49" s="2">
        <v>1</v>
      </c>
      <c r="J49" s="3">
        <v>24.95</v>
      </c>
      <c r="V49" s="2">
        <v>20</v>
      </c>
      <c r="W49" s="3">
        <v>24.95</v>
      </c>
    </row>
    <row r="50" spans="1:23" x14ac:dyDescent="0.25">
      <c r="A50" s="2">
        <v>107</v>
      </c>
      <c r="B50" s="4">
        <v>40456</v>
      </c>
      <c r="C50" s="2">
        <v>20</v>
      </c>
      <c r="D50" s="2" t="s">
        <v>14</v>
      </c>
      <c r="E50" s="2" t="s">
        <v>18</v>
      </c>
      <c r="F50" s="2" t="s">
        <v>25</v>
      </c>
      <c r="G50" s="2" t="s">
        <v>12</v>
      </c>
      <c r="H50" s="3">
        <v>24.95</v>
      </c>
      <c r="I50" s="2">
        <v>4</v>
      </c>
      <c r="J50" s="3">
        <v>99.8</v>
      </c>
      <c r="V50" s="2">
        <v>20</v>
      </c>
      <c r="W50" s="3">
        <v>99.8</v>
      </c>
    </row>
    <row r="51" spans="1:23" x14ac:dyDescent="0.25">
      <c r="A51" s="2">
        <v>120</v>
      </c>
      <c r="B51" s="4">
        <v>40304</v>
      </c>
      <c r="C51" s="2">
        <v>38</v>
      </c>
      <c r="D51" s="2" t="s">
        <v>3</v>
      </c>
      <c r="E51" s="2" t="s">
        <v>17</v>
      </c>
      <c r="F51" s="2" t="s">
        <v>25</v>
      </c>
      <c r="G51" s="2" t="s">
        <v>20</v>
      </c>
      <c r="H51" s="3">
        <v>24.95</v>
      </c>
      <c r="I51" s="2">
        <v>6</v>
      </c>
      <c r="J51" s="3">
        <v>149.69999999999999</v>
      </c>
      <c r="V51" s="2">
        <v>38</v>
      </c>
      <c r="W51" s="3">
        <v>149.69999999999999</v>
      </c>
    </row>
    <row r="52" spans="1:23" x14ac:dyDescent="0.25">
      <c r="A52" s="2">
        <v>127</v>
      </c>
      <c r="B52" s="4">
        <v>40193</v>
      </c>
      <c r="C52" s="2">
        <v>25</v>
      </c>
      <c r="D52" s="2" t="s">
        <v>14</v>
      </c>
      <c r="E52" s="2" t="s">
        <v>18</v>
      </c>
      <c r="F52" s="2" t="s">
        <v>25</v>
      </c>
      <c r="G52" s="2" t="s">
        <v>12</v>
      </c>
      <c r="H52" s="3">
        <v>24.95</v>
      </c>
      <c r="I52" s="2">
        <v>1</v>
      </c>
      <c r="J52" s="3">
        <v>24.95</v>
      </c>
      <c r="V52" s="2">
        <v>25</v>
      </c>
      <c r="W52" s="3">
        <v>24.95</v>
      </c>
    </row>
    <row r="53" spans="1:23" x14ac:dyDescent="0.25">
      <c r="A53" s="2">
        <v>129</v>
      </c>
      <c r="B53" s="4">
        <v>40264</v>
      </c>
      <c r="C53" s="2">
        <v>24</v>
      </c>
      <c r="D53" s="2" t="s">
        <v>14</v>
      </c>
      <c r="E53" s="2" t="s">
        <v>18</v>
      </c>
      <c r="F53" s="2" t="s">
        <v>25</v>
      </c>
      <c r="G53" s="2" t="s">
        <v>12</v>
      </c>
      <c r="H53" s="3">
        <v>24.95</v>
      </c>
      <c r="I53" s="2">
        <v>1</v>
      </c>
      <c r="J53" s="3">
        <v>24.95</v>
      </c>
      <c r="V53" s="2">
        <v>24</v>
      </c>
      <c r="W53" s="3">
        <v>24.95</v>
      </c>
    </row>
    <row r="54" spans="1:23" x14ac:dyDescent="0.25">
      <c r="A54" s="2">
        <v>133</v>
      </c>
      <c r="B54" s="4">
        <v>40249</v>
      </c>
      <c r="C54" s="2">
        <v>27</v>
      </c>
      <c r="D54" s="2" t="s">
        <v>14</v>
      </c>
      <c r="E54" s="2" t="s">
        <v>18</v>
      </c>
      <c r="F54" s="2" t="s">
        <v>25</v>
      </c>
      <c r="G54" s="2" t="s">
        <v>12</v>
      </c>
      <c r="H54" s="3">
        <v>24.95</v>
      </c>
      <c r="I54" s="2">
        <v>1</v>
      </c>
      <c r="J54" s="3">
        <v>24.95</v>
      </c>
      <c r="V54" s="2">
        <v>27</v>
      </c>
      <c r="W54" s="3">
        <v>24.95</v>
      </c>
    </row>
    <row r="55" spans="1:23" x14ac:dyDescent="0.25">
      <c r="A55" s="2">
        <v>135</v>
      </c>
      <c r="B55" s="4">
        <v>40210</v>
      </c>
      <c r="C55" s="2">
        <v>25</v>
      </c>
      <c r="D55" s="2" t="s">
        <v>14</v>
      </c>
      <c r="E55" s="2" t="s">
        <v>10</v>
      </c>
      <c r="F55" s="2" t="s">
        <v>25</v>
      </c>
      <c r="G55" s="2" t="s">
        <v>12</v>
      </c>
      <c r="H55" s="3">
        <v>24.95</v>
      </c>
      <c r="I55" s="2">
        <v>1</v>
      </c>
      <c r="J55" s="3">
        <v>24.95</v>
      </c>
      <c r="V55" s="2">
        <v>25</v>
      </c>
      <c r="W55" s="3">
        <v>24.95</v>
      </c>
    </row>
    <row r="56" spans="1:23" x14ac:dyDescent="0.25">
      <c r="A56" s="2">
        <v>143</v>
      </c>
      <c r="B56" s="4">
        <v>40479</v>
      </c>
      <c r="C56" s="2">
        <v>43</v>
      </c>
      <c r="D56" s="2" t="s">
        <v>14</v>
      </c>
      <c r="E56" s="2" t="s">
        <v>18</v>
      </c>
      <c r="F56" s="2" t="s">
        <v>25</v>
      </c>
      <c r="G56" s="2" t="s">
        <v>20</v>
      </c>
      <c r="H56" s="3">
        <v>24.95</v>
      </c>
      <c r="I56" s="2">
        <v>5</v>
      </c>
      <c r="J56" s="3">
        <v>124.75</v>
      </c>
      <c r="V56" s="2">
        <v>43</v>
      </c>
      <c r="W56" s="3">
        <v>124.75</v>
      </c>
    </row>
    <row r="57" spans="1:23" x14ac:dyDescent="0.25">
      <c r="A57" s="2">
        <v>145</v>
      </c>
      <c r="B57" s="4">
        <v>40303</v>
      </c>
      <c r="C57" s="2">
        <v>24</v>
      </c>
      <c r="D57" s="2" t="s">
        <v>14</v>
      </c>
      <c r="E57" s="2" t="s">
        <v>18</v>
      </c>
      <c r="F57" s="2" t="s">
        <v>25</v>
      </c>
      <c r="G57" s="2" t="s">
        <v>22</v>
      </c>
      <c r="H57" s="3">
        <v>24.95</v>
      </c>
      <c r="I57" s="2">
        <v>2</v>
      </c>
      <c r="J57" s="3">
        <v>49.9</v>
      </c>
      <c r="V57" s="2">
        <v>24</v>
      </c>
      <c r="W57" s="3">
        <v>49.9</v>
      </c>
    </row>
    <row r="58" spans="1:23" x14ac:dyDescent="0.25">
      <c r="A58" s="2">
        <v>150</v>
      </c>
      <c r="B58" s="4">
        <v>40451</v>
      </c>
      <c r="C58" s="2">
        <v>27</v>
      </c>
      <c r="D58" s="2" t="s">
        <v>3</v>
      </c>
      <c r="E58" s="2" t="s">
        <v>18</v>
      </c>
      <c r="F58" s="2" t="s">
        <v>25</v>
      </c>
      <c r="G58" s="2" t="s">
        <v>22</v>
      </c>
      <c r="H58" s="3">
        <v>24.95</v>
      </c>
      <c r="I58" s="2">
        <v>2</v>
      </c>
      <c r="J58" s="3">
        <v>49.9</v>
      </c>
      <c r="V58" s="2">
        <v>27</v>
      </c>
      <c r="W58" s="3">
        <v>49.9</v>
      </c>
    </row>
    <row r="59" spans="1:23" x14ac:dyDescent="0.25">
      <c r="A59" s="2">
        <v>155</v>
      </c>
      <c r="B59" s="4">
        <v>40382</v>
      </c>
      <c r="C59" s="2">
        <v>22</v>
      </c>
      <c r="D59" s="2" t="s">
        <v>3</v>
      </c>
      <c r="E59" s="2" t="s">
        <v>19</v>
      </c>
      <c r="F59" s="2" t="s">
        <v>25</v>
      </c>
      <c r="G59" s="2" t="s">
        <v>12</v>
      </c>
      <c r="H59" s="3">
        <v>24.95</v>
      </c>
      <c r="I59" s="2">
        <v>1</v>
      </c>
      <c r="J59" s="3">
        <v>24.95</v>
      </c>
      <c r="V59" s="2">
        <v>22</v>
      </c>
      <c r="W59" s="3">
        <v>24.95</v>
      </c>
    </row>
    <row r="60" spans="1:23" x14ac:dyDescent="0.25">
      <c r="A60" s="2">
        <v>159</v>
      </c>
      <c r="B60" s="4">
        <v>40331</v>
      </c>
      <c r="C60" s="2">
        <v>46</v>
      </c>
      <c r="D60" s="2" t="s">
        <v>3</v>
      </c>
      <c r="E60" s="2" t="s">
        <v>19</v>
      </c>
      <c r="F60" s="2" t="s">
        <v>25</v>
      </c>
      <c r="G60" s="2" t="s">
        <v>12</v>
      </c>
      <c r="H60" s="3">
        <v>24.95</v>
      </c>
      <c r="I60" s="2">
        <v>1</v>
      </c>
      <c r="J60" s="3">
        <v>24.95</v>
      </c>
      <c r="V60" s="2">
        <v>46</v>
      </c>
      <c r="W60" s="3">
        <v>24.95</v>
      </c>
    </row>
    <row r="61" spans="1:23" x14ac:dyDescent="0.25">
      <c r="A61" s="2">
        <v>171</v>
      </c>
      <c r="B61" s="4">
        <v>40459</v>
      </c>
      <c r="C61" s="2">
        <v>24</v>
      </c>
      <c r="D61" s="2" t="s">
        <v>3</v>
      </c>
      <c r="E61" s="2" t="s">
        <v>19</v>
      </c>
      <c r="F61" s="2" t="s">
        <v>25</v>
      </c>
      <c r="G61" s="2" t="s">
        <v>22</v>
      </c>
      <c r="H61" s="3">
        <v>24.95</v>
      </c>
      <c r="I61" s="2">
        <v>2</v>
      </c>
      <c r="J61" s="3">
        <v>49.9</v>
      </c>
      <c r="V61" s="2">
        <v>24</v>
      </c>
      <c r="W61" s="3">
        <v>49.9</v>
      </c>
    </row>
    <row r="62" spans="1:23" x14ac:dyDescent="0.25">
      <c r="A62" s="2">
        <v>182</v>
      </c>
      <c r="B62" s="4">
        <v>40216</v>
      </c>
      <c r="C62" s="2">
        <v>65</v>
      </c>
      <c r="D62" s="2" t="s">
        <v>14</v>
      </c>
      <c r="E62" s="2" t="s">
        <v>21</v>
      </c>
      <c r="F62" s="2" t="s">
        <v>25</v>
      </c>
      <c r="G62" s="2" t="s">
        <v>22</v>
      </c>
      <c r="H62" s="3">
        <v>24.95</v>
      </c>
      <c r="I62" s="2">
        <v>7</v>
      </c>
      <c r="J62" s="3">
        <v>174.65</v>
      </c>
      <c r="V62" s="2">
        <v>65</v>
      </c>
      <c r="W62" s="3">
        <v>174.65</v>
      </c>
    </row>
    <row r="63" spans="1:23" x14ac:dyDescent="0.25">
      <c r="A63" s="2">
        <v>190</v>
      </c>
      <c r="B63" s="4">
        <v>40349</v>
      </c>
      <c r="C63" s="2">
        <v>18</v>
      </c>
      <c r="D63" s="2" t="s">
        <v>14</v>
      </c>
      <c r="E63" s="2" t="s">
        <v>17</v>
      </c>
      <c r="F63" s="2" t="s">
        <v>25</v>
      </c>
      <c r="G63" s="2" t="s">
        <v>22</v>
      </c>
      <c r="H63" s="3">
        <v>24.95</v>
      </c>
      <c r="I63" s="2">
        <v>4</v>
      </c>
      <c r="J63" s="3">
        <v>99.8</v>
      </c>
      <c r="V63" s="2">
        <v>18</v>
      </c>
      <c r="W63" s="3">
        <v>99.8</v>
      </c>
    </row>
    <row r="64" spans="1:23" x14ac:dyDescent="0.25">
      <c r="A64" s="2">
        <v>191</v>
      </c>
      <c r="B64" s="4">
        <v>40298</v>
      </c>
      <c r="C64" s="2">
        <v>36</v>
      </c>
      <c r="D64" s="2" t="s">
        <v>3</v>
      </c>
      <c r="E64" s="2" t="s">
        <v>10</v>
      </c>
      <c r="F64" s="2" t="s">
        <v>25</v>
      </c>
      <c r="G64" s="2" t="s">
        <v>16</v>
      </c>
      <c r="H64" s="3">
        <v>24.95</v>
      </c>
      <c r="I64" s="2">
        <v>1</v>
      </c>
      <c r="J64" s="3">
        <v>24.95</v>
      </c>
      <c r="V64" s="2">
        <v>36</v>
      </c>
      <c r="W64" s="3">
        <v>24.95</v>
      </c>
    </row>
    <row r="65" spans="1:23" x14ac:dyDescent="0.25">
      <c r="A65" s="2">
        <v>1</v>
      </c>
      <c r="B65" s="4">
        <v>40320</v>
      </c>
      <c r="C65" s="2">
        <v>21</v>
      </c>
      <c r="D65" s="2" t="s">
        <v>3</v>
      </c>
      <c r="E65" s="2" t="s">
        <v>10</v>
      </c>
      <c r="F65" s="2" t="s">
        <v>11</v>
      </c>
      <c r="G65" s="2" t="s">
        <v>12</v>
      </c>
      <c r="H65" s="3">
        <v>22.95</v>
      </c>
      <c r="I65" s="2">
        <v>2</v>
      </c>
      <c r="J65" s="3">
        <v>45.9</v>
      </c>
      <c r="V65" s="2">
        <v>21</v>
      </c>
      <c r="W65" s="3">
        <v>45.9</v>
      </c>
    </row>
    <row r="66" spans="1:23" x14ac:dyDescent="0.25">
      <c r="A66" s="2">
        <v>13</v>
      </c>
      <c r="B66" s="4">
        <v>40474</v>
      </c>
      <c r="C66" s="2">
        <v>18</v>
      </c>
      <c r="D66" s="2" t="s">
        <v>14</v>
      </c>
      <c r="E66" s="2" t="s">
        <v>18</v>
      </c>
      <c r="F66" s="2" t="s">
        <v>11</v>
      </c>
      <c r="G66" s="2" t="s">
        <v>22</v>
      </c>
      <c r="H66" s="3">
        <v>22.95</v>
      </c>
      <c r="I66" s="2">
        <v>5</v>
      </c>
      <c r="J66" s="3">
        <v>114.75</v>
      </c>
      <c r="V66" s="2">
        <v>18</v>
      </c>
      <c r="W66" s="3">
        <v>114.75</v>
      </c>
    </row>
    <row r="67" spans="1:23" x14ac:dyDescent="0.25">
      <c r="A67" s="2">
        <v>14</v>
      </c>
      <c r="B67" s="4">
        <v>40440</v>
      </c>
      <c r="C67" s="2">
        <v>22</v>
      </c>
      <c r="D67" s="2" t="s">
        <v>14</v>
      </c>
      <c r="E67" s="2" t="s">
        <v>19</v>
      </c>
      <c r="F67" s="2" t="s">
        <v>11</v>
      </c>
      <c r="G67" s="2" t="s">
        <v>12</v>
      </c>
      <c r="H67" s="3">
        <v>22.95</v>
      </c>
      <c r="I67" s="2">
        <v>4</v>
      </c>
      <c r="J67" s="3">
        <v>91.8</v>
      </c>
      <c r="V67" s="2">
        <v>22</v>
      </c>
      <c r="W67" s="3">
        <v>91.8</v>
      </c>
    </row>
    <row r="68" spans="1:23" x14ac:dyDescent="0.25">
      <c r="A68" s="2">
        <v>15</v>
      </c>
      <c r="B68" s="4">
        <v>40441</v>
      </c>
      <c r="C68" s="2">
        <v>52</v>
      </c>
      <c r="D68" s="2" t="s">
        <v>14</v>
      </c>
      <c r="E68" s="2" t="s">
        <v>17</v>
      </c>
      <c r="F68" s="2" t="s">
        <v>11</v>
      </c>
      <c r="G68" s="2" t="s">
        <v>22</v>
      </c>
      <c r="H68" s="3">
        <v>22.95</v>
      </c>
      <c r="I68" s="2">
        <v>5</v>
      </c>
      <c r="J68" s="3">
        <v>114.75</v>
      </c>
      <c r="V68" s="2">
        <v>52</v>
      </c>
      <c r="W68" s="3">
        <v>114.75</v>
      </c>
    </row>
    <row r="69" spans="1:23" x14ac:dyDescent="0.25">
      <c r="A69" s="2">
        <v>16</v>
      </c>
      <c r="B69" s="4">
        <v>40196</v>
      </c>
      <c r="C69" s="2">
        <v>22</v>
      </c>
      <c r="D69" s="2" t="s">
        <v>3</v>
      </c>
      <c r="E69" s="2" t="s">
        <v>18</v>
      </c>
      <c r="F69" s="2" t="s">
        <v>11</v>
      </c>
      <c r="G69" s="2" t="s">
        <v>12</v>
      </c>
      <c r="H69" s="3">
        <v>22.95</v>
      </c>
      <c r="I69" s="2">
        <v>1</v>
      </c>
      <c r="J69" s="3">
        <v>22.95</v>
      </c>
      <c r="V69" s="2">
        <v>22</v>
      </c>
      <c r="W69" s="3">
        <v>22.95</v>
      </c>
    </row>
    <row r="70" spans="1:23" x14ac:dyDescent="0.25">
      <c r="A70" s="2">
        <v>20</v>
      </c>
      <c r="B70" s="4">
        <v>40460</v>
      </c>
      <c r="C70" s="2">
        <v>42</v>
      </c>
      <c r="D70" s="2" t="s">
        <v>3</v>
      </c>
      <c r="E70" s="2" t="s">
        <v>19</v>
      </c>
      <c r="F70" s="2" t="s">
        <v>11</v>
      </c>
      <c r="G70" s="2" t="s">
        <v>22</v>
      </c>
      <c r="H70" s="3">
        <v>22.95</v>
      </c>
      <c r="I70" s="2">
        <v>1</v>
      </c>
      <c r="J70" s="3">
        <v>22.95</v>
      </c>
      <c r="V70" s="2">
        <v>42</v>
      </c>
      <c r="W70" s="3">
        <v>22.95</v>
      </c>
    </row>
    <row r="71" spans="1:23" x14ac:dyDescent="0.25">
      <c r="A71" s="2">
        <v>29</v>
      </c>
      <c r="B71" s="4">
        <v>40309</v>
      </c>
      <c r="C71" s="2">
        <v>26</v>
      </c>
      <c r="D71" s="2" t="s">
        <v>14</v>
      </c>
      <c r="E71" s="2" t="s">
        <v>21</v>
      </c>
      <c r="F71" s="2" t="s">
        <v>11</v>
      </c>
      <c r="G71" s="2" t="s">
        <v>12</v>
      </c>
      <c r="H71" s="3">
        <v>22.95</v>
      </c>
      <c r="I71" s="2">
        <v>4</v>
      </c>
      <c r="J71" s="3">
        <v>91.8</v>
      </c>
      <c r="V71" s="2">
        <v>26</v>
      </c>
      <c r="W71" s="3">
        <v>91.8</v>
      </c>
    </row>
    <row r="72" spans="1:23" x14ac:dyDescent="0.25">
      <c r="A72" s="2">
        <v>38</v>
      </c>
      <c r="B72" s="4">
        <v>40440</v>
      </c>
      <c r="C72" s="2">
        <v>32</v>
      </c>
      <c r="D72" s="2" t="s">
        <v>14</v>
      </c>
      <c r="E72" s="2" t="s">
        <v>19</v>
      </c>
      <c r="F72" s="2" t="s">
        <v>11</v>
      </c>
      <c r="G72" s="2" t="s">
        <v>12</v>
      </c>
      <c r="H72" s="3">
        <v>22.95</v>
      </c>
      <c r="I72" s="2">
        <v>1</v>
      </c>
      <c r="J72" s="3">
        <v>22.95</v>
      </c>
      <c r="V72" s="2">
        <v>32</v>
      </c>
      <c r="W72" s="3">
        <v>22.95</v>
      </c>
    </row>
    <row r="73" spans="1:23" x14ac:dyDescent="0.25">
      <c r="A73" s="2">
        <v>47</v>
      </c>
      <c r="B73" s="4">
        <v>40259</v>
      </c>
      <c r="C73" s="2">
        <v>28</v>
      </c>
      <c r="D73" s="2" t="s">
        <v>3</v>
      </c>
      <c r="E73" s="2" t="s">
        <v>18</v>
      </c>
      <c r="F73" s="2" t="s">
        <v>11</v>
      </c>
      <c r="G73" s="2" t="s">
        <v>16</v>
      </c>
      <c r="H73" s="3">
        <v>22.95</v>
      </c>
      <c r="I73" s="2">
        <v>2</v>
      </c>
      <c r="J73" s="3">
        <v>45.9</v>
      </c>
      <c r="V73" s="2">
        <v>28</v>
      </c>
      <c r="W73" s="3">
        <v>45.9</v>
      </c>
    </row>
    <row r="74" spans="1:23" x14ac:dyDescent="0.25">
      <c r="A74" s="2">
        <v>48</v>
      </c>
      <c r="B74" s="4">
        <v>40417</v>
      </c>
      <c r="C74" s="2">
        <v>23</v>
      </c>
      <c r="D74" s="2" t="s">
        <v>14</v>
      </c>
      <c r="E74" s="2" t="s">
        <v>18</v>
      </c>
      <c r="F74" s="2" t="s">
        <v>11</v>
      </c>
      <c r="G74" s="2" t="s">
        <v>12</v>
      </c>
      <c r="H74" s="3">
        <v>22.95</v>
      </c>
      <c r="I74" s="2">
        <v>7</v>
      </c>
      <c r="J74" s="3">
        <v>160.65</v>
      </c>
      <c r="V74" s="2">
        <v>23</v>
      </c>
      <c r="W74" s="3">
        <v>160.65</v>
      </c>
    </row>
    <row r="75" spans="1:23" x14ac:dyDescent="0.25">
      <c r="A75" s="2">
        <v>49</v>
      </c>
      <c r="B75" s="4">
        <v>40498</v>
      </c>
      <c r="C75" s="2">
        <v>19</v>
      </c>
      <c r="D75" s="2" t="s">
        <v>14</v>
      </c>
      <c r="E75" s="2" t="s">
        <v>10</v>
      </c>
      <c r="F75" s="2" t="s">
        <v>11</v>
      </c>
      <c r="G75" s="2" t="s">
        <v>22</v>
      </c>
      <c r="H75" s="3">
        <v>22.95</v>
      </c>
      <c r="I75" s="2">
        <v>7</v>
      </c>
      <c r="J75" s="3">
        <v>160.65</v>
      </c>
      <c r="V75" s="2">
        <v>19</v>
      </c>
      <c r="W75" s="3">
        <v>160.65</v>
      </c>
    </row>
    <row r="76" spans="1:23" x14ac:dyDescent="0.25">
      <c r="A76" s="2">
        <v>54</v>
      </c>
      <c r="B76" s="4">
        <v>40183</v>
      </c>
      <c r="C76" s="2">
        <v>33</v>
      </c>
      <c r="D76" s="2" t="s">
        <v>14</v>
      </c>
      <c r="E76" s="2" t="s">
        <v>19</v>
      </c>
      <c r="F76" s="2" t="s">
        <v>11</v>
      </c>
      <c r="G76" s="2" t="s">
        <v>20</v>
      </c>
      <c r="H76" s="3">
        <v>22.95</v>
      </c>
      <c r="I76" s="2">
        <v>1</v>
      </c>
      <c r="J76" s="3">
        <v>22.95</v>
      </c>
      <c r="V76" s="2">
        <v>33</v>
      </c>
      <c r="W76" s="3">
        <v>22.95</v>
      </c>
    </row>
    <row r="77" spans="1:23" x14ac:dyDescent="0.25">
      <c r="A77" s="2">
        <v>57</v>
      </c>
      <c r="B77" s="4">
        <v>40519</v>
      </c>
      <c r="C77" s="2">
        <v>27</v>
      </c>
      <c r="D77" s="2" t="s">
        <v>14</v>
      </c>
      <c r="E77" s="2" t="s">
        <v>18</v>
      </c>
      <c r="F77" s="2" t="s">
        <v>11</v>
      </c>
      <c r="G77" s="2" t="s">
        <v>22</v>
      </c>
      <c r="H77" s="3">
        <v>22.95</v>
      </c>
      <c r="I77" s="2">
        <v>5</v>
      </c>
      <c r="J77" s="3">
        <v>114.75</v>
      </c>
      <c r="V77" s="2">
        <v>27</v>
      </c>
      <c r="W77" s="3">
        <v>114.75</v>
      </c>
    </row>
    <row r="78" spans="1:23" x14ac:dyDescent="0.25">
      <c r="A78" s="2">
        <v>60</v>
      </c>
      <c r="B78" s="4">
        <v>40330</v>
      </c>
      <c r="C78" s="2">
        <v>48</v>
      </c>
      <c r="D78" s="2" t="s">
        <v>14</v>
      </c>
      <c r="E78" s="2" t="s">
        <v>18</v>
      </c>
      <c r="F78" s="2" t="s">
        <v>11</v>
      </c>
      <c r="G78" s="2" t="s">
        <v>16</v>
      </c>
      <c r="H78" s="3">
        <v>22.95</v>
      </c>
      <c r="I78" s="2">
        <v>5</v>
      </c>
      <c r="J78" s="3">
        <v>114.75</v>
      </c>
      <c r="V78" s="2">
        <v>48</v>
      </c>
      <c r="W78" s="3">
        <v>114.75</v>
      </c>
    </row>
    <row r="79" spans="1:23" x14ac:dyDescent="0.25">
      <c r="A79" s="2">
        <v>61</v>
      </c>
      <c r="B79" s="4">
        <v>40300</v>
      </c>
      <c r="C79" s="2">
        <v>29</v>
      </c>
      <c r="D79" s="2" t="s">
        <v>14</v>
      </c>
      <c r="E79" s="2" t="s">
        <v>17</v>
      </c>
      <c r="F79" s="2" t="s">
        <v>11</v>
      </c>
      <c r="G79" s="2" t="s">
        <v>16</v>
      </c>
      <c r="H79" s="3">
        <v>22.95</v>
      </c>
      <c r="I79" s="2">
        <v>5</v>
      </c>
      <c r="J79" s="3">
        <v>114.75</v>
      </c>
      <c r="V79" s="2">
        <v>29</v>
      </c>
      <c r="W79" s="3">
        <v>114.75</v>
      </c>
    </row>
    <row r="80" spans="1:23" x14ac:dyDescent="0.25">
      <c r="A80" s="2">
        <v>64</v>
      </c>
      <c r="B80" s="4">
        <v>40392</v>
      </c>
      <c r="C80" s="2">
        <v>51</v>
      </c>
      <c r="D80" s="2" t="s">
        <v>14</v>
      </c>
      <c r="E80" s="2" t="s">
        <v>18</v>
      </c>
      <c r="F80" s="2" t="s">
        <v>11</v>
      </c>
      <c r="G80" s="2" t="s">
        <v>12</v>
      </c>
      <c r="H80" s="3">
        <v>22.95</v>
      </c>
      <c r="I80" s="2">
        <v>5</v>
      </c>
      <c r="J80" s="3">
        <v>114.75</v>
      </c>
      <c r="V80" s="2">
        <v>51</v>
      </c>
      <c r="W80" s="3">
        <v>114.75</v>
      </c>
    </row>
    <row r="81" spans="1:23" x14ac:dyDescent="0.25">
      <c r="A81" s="2">
        <v>66</v>
      </c>
      <c r="B81" s="4">
        <v>40490</v>
      </c>
      <c r="C81" s="2">
        <v>65</v>
      </c>
      <c r="D81" s="2" t="s">
        <v>14</v>
      </c>
      <c r="E81" s="2" t="s">
        <v>18</v>
      </c>
      <c r="F81" s="2" t="s">
        <v>11</v>
      </c>
      <c r="G81" s="2" t="s">
        <v>12</v>
      </c>
      <c r="H81" s="3">
        <v>22.95</v>
      </c>
      <c r="I81" s="2">
        <v>5</v>
      </c>
      <c r="J81" s="3">
        <v>114.75</v>
      </c>
      <c r="V81" s="2">
        <v>65</v>
      </c>
      <c r="W81" s="3">
        <v>114.75</v>
      </c>
    </row>
    <row r="82" spans="1:23" x14ac:dyDescent="0.25">
      <c r="A82" s="2">
        <v>72</v>
      </c>
      <c r="B82" s="4">
        <v>40518</v>
      </c>
      <c r="C82" s="2">
        <v>63</v>
      </c>
      <c r="D82" s="2" t="s">
        <v>14</v>
      </c>
      <c r="E82" s="2" t="s">
        <v>19</v>
      </c>
      <c r="F82" s="2" t="s">
        <v>11</v>
      </c>
      <c r="G82" s="2" t="s">
        <v>16</v>
      </c>
      <c r="H82" s="3">
        <v>22.95</v>
      </c>
      <c r="I82" s="2">
        <v>1</v>
      </c>
      <c r="J82" s="3">
        <v>22.95</v>
      </c>
      <c r="V82" s="2">
        <v>63</v>
      </c>
      <c r="W82" s="3">
        <v>22.95</v>
      </c>
    </row>
    <row r="83" spans="1:23" x14ac:dyDescent="0.25">
      <c r="A83" s="2">
        <v>80</v>
      </c>
      <c r="B83" s="4">
        <v>40242</v>
      </c>
      <c r="C83" s="2">
        <v>40</v>
      </c>
      <c r="D83" s="2" t="s">
        <v>14</v>
      </c>
      <c r="E83" s="2" t="s">
        <v>17</v>
      </c>
      <c r="F83" s="2" t="s">
        <v>11</v>
      </c>
      <c r="G83" s="2" t="s">
        <v>12</v>
      </c>
      <c r="H83" s="3">
        <v>22.95</v>
      </c>
      <c r="I83" s="2">
        <v>1</v>
      </c>
      <c r="J83" s="3">
        <v>22.95</v>
      </c>
      <c r="V83" s="2">
        <v>40</v>
      </c>
      <c r="W83" s="3">
        <v>22.95</v>
      </c>
    </row>
    <row r="84" spans="1:23" x14ac:dyDescent="0.25">
      <c r="A84" s="2">
        <v>83</v>
      </c>
      <c r="B84" s="4">
        <v>40531</v>
      </c>
      <c r="C84" s="2">
        <v>57</v>
      </c>
      <c r="D84" s="2" t="s">
        <v>14</v>
      </c>
      <c r="E84" s="2" t="s">
        <v>18</v>
      </c>
      <c r="F84" s="2" t="s">
        <v>11</v>
      </c>
      <c r="G84" s="2" t="s">
        <v>12</v>
      </c>
      <c r="H84" s="3">
        <v>22.95</v>
      </c>
      <c r="I84" s="2">
        <v>5</v>
      </c>
      <c r="J84" s="3">
        <v>114.75</v>
      </c>
      <c r="V84" s="2">
        <v>57</v>
      </c>
      <c r="W84" s="3">
        <v>114.75</v>
      </c>
    </row>
    <row r="85" spans="1:23" x14ac:dyDescent="0.25">
      <c r="A85" s="2">
        <v>84</v>
      </c>
      <c r="B85" s="4">
        <v>40364</v>
      </c>
      <c r="C85" s="2">
        <v>56</v>
      </c>
      <c r="D85" s="2" t="s">
        <v>3</v>
      </c>
      <c r="E85" s="2" t="s">
        <v>21</v>
      </c>
      <c r="F85" s="2" t="s">
        <v>11</v>
      </c>
      <c r="G85" s="2" t="s">
        <v>12</v>
      </c>
      <c r="H85" s="3">
        <v>22.95</v>
      </c>
      <c r="I85" s="2">
        <v>1</v>
      </c>
      <c r="J85" s="3">
        <v>22.95</v>
      </c>
      <c r="V85" s="2">
        <v>56</v>
      </c>
      <c r="W85" s="3">
        <v>22.95</v>
      </c>
    </row>
    <row r="86" spans="1:23" x14ac:dyDescent="0.25">
      <c r="A86" s="2">
        <v>95</v>
      </c>
      <c r="B86" s="4">
        <v>40200</v>
      </c>
      <c r="C86" s="2">
        <v>49</v>
      </c>
      <c r="D86" s="2" t="s">
        <v>3</v>
      </c>
      <c r="E86" s="2" t="s">
        <v>18</v>
      </c>
      <c r="F86" s="2" t="s">
        <v>11</v>
      </c>
      <c r="G86" s="2" t="s">
        <v>12</v>
      </c>
      <c r="H86" s="3">
        <v>22.95</v>
      </c>
      <c r="I86" s="2">
        <v>7</v>
      </c>
      <c r="J86" s="3">
        <v>160.65</v>
      </c>
      <c r="V86" s="2">
        <v>49</v>
      </c>
      <c r="W86" s="3">
        <v>160.65</v>
      </c>
    </row>
    <row r="87" spans="1:23" x14ac:dyDescent="0.25">
      <c r="A87" s="2">
        <v>97</v>
      </c>
      <c r="B87" s="4">
        <v>40539</v>
      </c>
      <c r="C87" s="2">
        <v>26</v>
      </c>
      <c r="D87" s="2" t="s">
        <v>14</v>
      </c>
      <c r="E87" s="2" t="s">
        <v>19</v>
      </c>
      <c r="F87" s="2" t="s">
        <v>11</v>
      </c>
      <c r="G87" s="2" t="s">
        <v>12</v>
      </c>
      <c r="H87" s="3">
        <v>22.95</v>
      </c>
      <c r="I87" s="2">
        <v>6</v>
      </c>
      <c r="J87" s="3">
        <v>137.69999999999999</v>
      </c>
      <c r="V87" s="2">
        <v>26</v>
      </c>
      <c r="W87" s="3">
        <v>137.69999999999999</v>
      </c>
    </row>
    <row r="88" spans="1:23" x14ac:dyDescent="0.25">
      <c r="A88" s="2">
        <v>102</v>
      </c>
      <c r="B88" s="4">
        <v>40260</v>
      </c>
      <c r="C88" s="2">
        <v>30</v>
      </c>
      <c r="D88" s="2" t="s">
        <v>14</v>
      </c>
      <c r="E88" s="2" t="s">
        <v>19</v>
      </c>
      <c r="F88" s="2" t="s">
        <v>11</v>
      </c>
      <c r="G88" s="2" t="s">
        <v>22</v>
      </c>
      <c r="H88" s="3">
        <v>22.95</v>
      </c>
      <c r="I88" s="2">
        <v>5</v>
      </c>
      <c r="J88" s="3">
        <v>114.75</v>
      </c>
      <c r="V88" s="2">
        <v>30</v>
      </c>
      <c r="W88" s="3">
        <v>114.75</v>
      </c>
    </row>
    <row r="89" spans="1:23" x14ac:dyDescent="0.25">
      <c r="A89" s="2">
        <v>119</v>
      </c>
      <c r="B89" s="4">
        <v>40182</v>
      </c>
      <c r="C89" s="2">
        <v>35</v>
      </c>
      <c r="D89" s="2" t="s">
        <v>14</v>
      </c>
      <c r="E89" s="2" t="s">
        <v>18</v>
      </c>
      <c r="F89" s="2" t="s">
        <v>11</v>
      </c>
      <c r="G89" s="2" t="s">
        <v>20</v>
      </c>
      <c r="H89" s="3">
        <v>22.95</v>
      </c>
      <c r="I89" s="2">
        <v>4</v>
      </c>
      <c r="J89" s="3">
        <v>91.8</v>
      </c>
      <c r="V89" s="2">
        <v>35</v>
      </c>
      <c r="W89" s="3">
        <v>91.8</v>
      </c>
    </row>
    <row r="90" spans="1:23" x14ac:dyDescent="0.25">
      <c r="A90" s="2">
        <v>130</v>
      </c>
      <c r="B90" s="4">
        <v>40401</v>
      </c>
      <c r="C90" s="2">
        <v>28</v>
      </c>
      <c r="D90" s="2" t="s">
        <v>3</v>
      </c>
      <c r="E90" s="2" t="s">
        <v>19</v>
      </c>
      <c r="F90" s="2" t="s">
        <v>11</v>
      </c>
      <c r="G90" s="2" t="s">
        <v>12</v>
      </c>
      <c r="H90" s="3">
        <v>22.95</v>
      </c>
      <c r="I90" s="2">
        <v>5</v>
      </c>
      <c r="J90" s="3">
        <v>114.75</v>
      </c>
      <c r="V90" s="2">
        <v>28</v>
      </c>
      <c r="W90" s="3">
        <v>114.75</v>
      </c>
    </row>
    <row r="91" spans="1:23" x14ac:dyDescent="0.25">
      <c r="A91" s="2">
        <v>139</v>
      </c>
      <c r="B91" s="4">
        <v>40506</v>
      </c>
      <c r="C91" s="2">
        <v>51</v>
      </c>
      <c r="D91" s="2" t="s">
        <v>14</v>
      </c>
      <c r="E91" s="2" t="s">
        <v>18</v>
      </c>
      <c r="F91" s="2" t="s">
        <v>11</v>
      </c>
      <c r="G91" s="2" t="s">
        <v>12</v>
      </c>
      <c r="H91" s="3">
        <v>22.95</v>
      </c>
      <c r="I91" s="2">
        <v>2</v>
      </c>
      <c r="J91" s="3">
        <v>45.9</v>
      </c>
      <c r="V91" s="2">
        <v>51</v>
      </c>
      <c r="W91" s="3">
        <v>45.9</v>
      </c>
    </row>
    <row r="92" spans="1:23" x14ac:dyDescent="0.25">
      <c r="A92" s="2">
        <v>141</v>
      </c>
      <c r="B92" s="4">
        <v>40291</v>
      </c>
      <c r="C92" s="2">
        <v>28</v>
      </c>
      <c r="D92" s="2" t="s">
        <v>14</v>
      </c>
      <c r="E92" s="2" t="s">
        <v>19</v>
      </c>
      <c r="F92" s="2" t="s">
        <v>11</v>
      </c>
      <c r="G92" s="2" t="s">
        <v>20</v>
      </c>
      <c r="H92" s="3">
        <v>22.95</v>
      </c>
      <c r="I92" s="2">
        <v>7</v>
      </c>
      <c r="J92" s="3">
        <v>160.65</v>
      </c>
      <c r="V92" s="2">
        <v>28</v>
      </c>
      <c r="W92" s="3">
        <v>160.65</v>
      </c>
    </row>
    <row r="93" spans="1:23" x14ac:dyDescent="0.25">
      <c r="A93" s="2">
        <v>146</v>
      </c>
      <c r="B93" s="4">
        <v>40415</v>
      </c>
      <c r="C93" s="2">
        <v>47</v>
      </c>
      <c r="D93" s="2" t="s">
        <v>3</v>
      </c>
      <c r="E93" s="2" t="s">
        <v>18</v>
      </c>
      <c r="F93" s="2" t="s">
        <v>11</v>
      </c>
      <c r="G93" s="2" t="s">
        <v>22</v>
      </c>
      <c r="H93" s="3">
        <v>22.95</v>
      </c>
      <c r="I93" s="2">
        <v>1</v>
      </c>
      <c r="J93" s="3">
        <v>22.95</v>
      </c>
      <c r="V93" s="2">
        <v>47</v>
      </c>
      <c r="W93" s="3">
        <v>22.95</v>
      </c>
    </row>
    <row r="94" spans="1:23" x14ac:dyDescent="0.25">
      <c r="A94" s="2">
        <v>149</v>
      </c>
      <c r="B94" s="4">
        <v>40384</v>
      </c>
      <c r="C94" s="2">
        <v>22</v>
      </c>
      <c r="D94" s="2" t="s">
        <v>3</v>
      </c>
      <c r="E94" s="2" t="s">
        <v>10</v>
      </c>
      <c r="F94" s="2" t="s">
        <v>11</v>
      </c>
      <c r="G94" s="2" t="s">
        <v>12</v>
      </c>
      <c r="H94" s="3">
        <v>22.95</v>
      </c>
      <c r="I94" s="2">
        <v>4</v>
      </c>
      <c r="J94" s="3">
        <v>91.8</v>
      </c>
      <c r="V94" s="2">
        <v>22</v>
      </c>
      <c r="W94" s="3">
        <v>91.8</v>
      </c>
    </row>
    <row r="95" spans="1:23" x14ac:dyDescent="0.25">
      <c r="A95" s="2">
        <v>152</v>
      </c>
      <c r="B95" s="4">
        <v>40269</v>
      </c>
      <c r="C95" s="2">
        <v>27</v>
      </c>
      <c r="D95" s="2" t="s">
        <v>14</v>
      </c>
      <c r="E95" s="2" t="s">
        <v>10</v>
      </c>
      <c r="F95" s="2" t="s">
        <v>11</v>
      </c>
      <c r="G95" s="2" t="s">
        <v>22</v>
      </c>
      <c r="H95" s="3">
        <v>22.95</v>
      </c>
      <c r="I95" s="2">
        <v>2</v>
      </c>
      <c r="J95" s="3">
        <v>45.9</v>
      </c>
      <c r="V95" s="2">
        <v>27</v>
      </c>
      <c r="W95" s="3">
        <v>45.9</v>
      </c>
    </row>
    <row r="96" spans="1:23" x14ac:dyDescent="0.25">
      <c r="A96" s="2">
        <v>153</v>
      </c>
      <c r="B96" s="4">
        <v>40527</v>
      </c>
      <c r="C96" s="2">
        <v>27</v>
      </c>
      <c r="D96" s="2" t="s">
        <v>14</v>
      </c>
      <c r="E96" s="2" t="s">
        <v>17</v>
      </c>
      <c r="F96" s="2" t="s">
        <v>11</v>
      </c>
      <c r="G96" s="2" t="s">
        <v>16</v>
      </c>
      <c r="H96" s="3">
        <v>22.95</v>
      </c>
      <c r="I96" s="2">
        <v>1</v>
      </c>
      <c r="J96" s="3">
        <v>22.95</v>
      </c>
      <c r="V96" s="2">
        <v>27</v>
      </c>
      <c r="W96" s="3">
        <v>22.95</v>
      </c>
    </row>
    <row r="97" spans="1:23" x14ac:dyDescent="0.25">
      <c r="A97" s="2">
        <v>154</v>
      </c>
      <c r="B97" s="4">
        <v>40185</v>
      </c>
      <c r="C97" s="2">
        <v>28</v>
      </c>
      <c r="D97" s="2" t="s">
        <v>14</v>
      </c>
      <c r="E97" s="2" t="s">
        <v>19</v>
      </c>
      <c r="F97" s="2" t="s">
        <v>11</v>
      </c>
      <c r="G97" s="2" t="s">
        <v>12</v>
      </c>
      <c r="H97" s="3">
        <v>22.95</v>
      </c>
      <c r="I97" s="2">
        <v>2</v>
      </c>
      <c r="J97" s="3">
        <v>45.9</v>
      </c>
      <c r="V97" s="2">
        <v>28</v>
      </c>
      <c r="W97" s="3">
        <v>45.9</v>
      </c>
    </row>
    <row r="98" spans="1:23" x14ac:dyDescent="0.25">
      <c r="A98" s="2">
        <v>163</v>
      </c>
      <c r="B98" s="4">
        <v>40543</v>
      </c>
      <c r="C98" s="2">
        <v>50</v>
      </c>
      <c r="D98" s="2" t="s">
        <v>3</v>
      </c>
      <c r="E98" s="2" t="s">
        <v>18</v>
      </c>
      <c r="F98" s="2" t="s">
        <v>11</v>
      </c>
      <c r="G98" s="2" t="s">
        <v>22</v>
      </c>
      <c r="H98" s="3">
        <v>22.95</v>
      </c>
      <c r="I98" s="2">
        <v>1</v>
      </c>
      <c r="J98" s="3">
        <v>22.95</v>
      </c>
      <c r="V98" s="2">
        <v>50</v>
      </c>
      <c r="W98" s="3">
        <v>22.95</v>
      </c>
    </row>
    <row r="99" spans="1:23" x14ac:dyDescent="0.25">
      <c r="A99" s="2">
        <v>164</v>
      </c>
      <c r="B99" s="4">
        <v>40298</v>
      </c>
      <c r="C99" s="2">
        <v>34</v>
      </c>
      <c r="D99" s="2" t="s">
        <v>3</v>
      </c>
      <c r="E99" s="2" t="s">
        <v>19</v>
      </c>
      <c r="F99" s="2" t="s">
        <v>11</v>
      </c>
      <c r="G99" s="2" t="s">
        <v>22</v>
      </c>
      <c r="H99" s="3">
        <v>22.95</v>
      </c>
      <c r="I99" s="2">
        <v>2</v>
      </c>
      <c r="J99" s="3">
        <v>45.9</v>
      </c>
      <c r="V99" s="2">
        <v>34</v>
      </c>
      <c r="W99" s="3">
        <v>45.9</v>
      </c>
    </row>
    <row r="100" spans="1:23" x14ac:dyDescent="0.25">
      <c r="A100" s="2">
        <v>167</v>
      </c>
      <c r="B100" s="4">
        <v>40393</v>
      </c>
      <c r="C100" s="2">
        <v>35</v>
      </c>
      <c r="D100" s="2" t="s">
        <v>14</v>
      </c>
      <c r="E100" s="2" t="s">
        <v>10</v>
      </c>
      <c r="F100" s="2" t="s">
        <v>11</v>
      </c>
      <c r="G100" s="2" t="s">
        <v>22</v>
      </c>
      <c r="H100" s="3">
        <v>22.95</v>
      </c>
      <c r="I100" s="2">
        <v>1</v>
      </c>
      <c r="J100" s="3">
        <v>22.95</v>
      </c>
      <c r="V100" s="2">
        <v>35</v>
      </c>
      <c r="W100" s="3">
        <v>22.95</v>
      </c>
    </row>
    <row r="101" spans="1:23" x14ac:dyDescent="0.25">
      <c r="A101" s="2">
        <v>170</v>
      </c>
      <c r="B101" s="4">
        <v>40264</v>
      </c>
      <c r="C101" s="2">
        <v>31</v>
      </c>
      <c r="D101" s="2" t="s">
        <v>14</v>
      </c>
      <c r="E101" s="2" t="s">
        <v>19</v>
      </c>
      <c r="F101" s="2" t="s">
        <v>11</v>
      </c>
      <c r="G101" s="2" t="s">
        <v>22</v>
      </c>
      <c r="H101" s="3">
        <v>22.95</v>
      </c>
      <c r="I101" s="2">
        <v>7</v>
      </c>
      <c r="J101" s="3">
        <v>160.65</v>
      </c>
      <c r="V101" s="2">
        <v>31</v>
      </c>
      <c r="W101" s="3">
        <v>160.65</v>
      </c>
    </row>
    <row r="102" spans="1:23" x14ac:dyDescent="0.25">
      <c r="A102" s="2">
        <v>172</v>
      </c>
      <c r="B102" s="4">
        <v>40393</v>
      </c>
      <c r="C102" s="2">
        <v>30</v>
      </c>
      <c r="D102" s="2" t="s">
        <v>14</v>
      </c>
      <c r="E102" s="2" t="s">
        <v>18</v>
      </c>
      <c r="F102" s="2" t="s">
        <v>11</v>
      </c>
      <c r="G102" s="2" t="s">
        <v>22</v>
      </c>
      <c r="H102" s="3">
        <v>22.95</v>
      </c>
      <c r="I102" s="2">
        <v>1</v>
      </c>
      <c r="J102" s="3">
        <v>22.95</v>
      </c>
      <c r="V102" s="2">
        <v>30</v>
      </c>
      <c r="W102" s="3">
        <v>22.95</v>
      </c>
    </row>
    <row r="103" spans="1:23" x14ac:dyDescent="0.25">
      <c r="A103" s="2">
        <v>173</v>
      </c>
      <c r="B103" s="4">
        <v>40247</v>
      </c>
      <c r="C103" s="2">
        <v>22</v>
      </c>
      <c r="D103" s="2" t="s">
        <v>3</v>
      </c>
      <c r="E103" s="2" t="s">
        <v>18</v>
      </c>
      <c r="F103" s="2" t="s">
        <v>11</v>
      </c>
      <c r="G103" s="2" t="s">
        <v>12</v>
      </c>
      <c r="H103" s="3">
        <v>22.95</v>
      </c>
      <c r="I103" s="2">
        <v>2</v>
      </c>
      <c r="J103" s="3">
        <v>45.9</v>
      </c>
      <c r="V103" s="2">
        <v>22</v>
      </c>
      <c r="W103" s="3">
        <v>45.9</v>
      </c>
    </row>
    <row r="104" spans="1:23" x14ac:dyDescent="0.25">
      <c r="A104" s="2">
        <v>174</v>
      </c>
      <c r="B104" s="4">
        <v>40239</v>
      </c>
      <c r="C104" s="2">
        <v>43</v>
      </c>
      <c r="D104" s="2" t="s">
        <v>14</v>
      </c>
      <c r="E104" s="2" t="s">
        <v>18</v>
      </c>
      <c r="F104" s="2" t="s">
        <v>11</v>
      </c>
      <c r="G104" s="2" t="s">
        <v>16</v>
      </c>
      <c r="H104" s="3">
        <v>22.95</v>
      </c>
      <c r="I104" s="2">
        <v>3</v>
      </c>
      <c r="J104" s="3">
        <v>68.849999999999994</v>
      </c>
      <c r="V104" s="2">
        <v>43</v>
      </c>
      <c r="W104" s="3">
        <v>68.849999999999994</v>
      </c>
    </row>
    <row r="105" spans="1:23" x14ac:dyDescent="0.25">
      <c r="A105" s="2">
        <v>175</v>
      </c>
      <c r="B105" s="4">
        <v>40204</v>
      </c>
      <c r="C105" s="2">
        <v>55</v>
      </c>
      <c r="D105" s="2" t="s">
        <v>14</v>
      </c>
      <c r="E105" s="2" t="s">
        <v>18</v>
      </c>
      <c r="F105" s="2" t="s">
        <v>11</v>
      </c>
      <c r="G105" s="2" t="s">
        <v>12</v>
      </c>
      <c r="H105" s="3">
        <v>22.95</v>
      </c>
      <c r="I105" s="2">
        <v>10</v>
      </c>
      <c r="J105" s="3">
        <v>229.5</v>
      </c>
      <c r="V105" s="2">
        <v>55</v>
      </c>
      <c r="W105" s="3">
        <v>229.5</v>
      </c>
    </row>
    <row r="106" spans="1:23" x14ac:dyDescent="0.25">
      <c r="A106" s="2">
        <v>186</v>
      </c>
      <c r="B106" s="4">
        <v>40474</v>
      </c>
      <c r="C106" s="2">
        <v>64</v>
      </c>
      <c r="D106" s="2" t="s">
        <v>14</v>
      </c>
      <c r="E106" s="2" t="s">
        <v>18</v>
      </c>
      <c r="F106" s="2" t="s">
        <v>11</v>
      </c>
      <c r="G106" s="2" t="s">
        <v>12</v>
      </c>
      <c r="H106" s="3">
        <v>22.95</v>
      </c>
      <c r="I106" s="2">
        <v>10</v>
      </c>
      <c r="J106" s="3">
        <v>229.5</v>
      </c>
      <c r="V106" s="2">
        <v>64</v>
      </c>
      <c r="W106" s="3">
        <v>229.5</v>
      </c>
    </row>
    <row r="107" spans="1:23" x14ac:dyDescent="0.25">
      <c r="A107" s="2">
        <v>192</v>
      </c>
      <c r="B107" s="4">
        <v>40465</v>
      </c>
      <c r="C107" s="2">
        <v>61</v>
      </c>
      <c r="D107" s="2" t="s">
        <v>14</v>
      </c>
      <c r="E107" s="2" t="s">
        <v>10</v>
      </c>
      <c r="F107" s="2" t="s">
        <v>11</v>
      </c>
      <c r="G107" s="2" t="s">
        <v>22</v>
      </c>
      <c r="H107" s="3">
        <v>22.95</v>
      </c>
      <c r="I107" s="2">
        <v>5</v>
      </c>
      <c r="J107" s="3">
        <v>114.75</v>
      </c>
      <c r="V107" s="2">
        <v>61</v>
      </c>
      <c r="W107" s="3">
        <v>114.75</v>
      </c>
    </row>
    <row r="108" spans="1:23" x14ac:dyDescent="0.25">
      <c r="A108" s="2">
        <v>197</v>
      </c>
      <c r="B108" s="4">
        <v>40523</v>
      </c>
      <c r="C108" s="2">
        <v>29</v>
      </c>
      <c r="D108" s="2" t="s">
        <v>3</v>
      </c>
      <c r="E108" s="2" t="s">
        <v>18</v>
      </c>
      <c r="F108" s="2" t="s">
        <v>11</v>
      </c>
      <c r="G108" s="2" t="s">
        <v>12</v>
      </c>
      <c r="H108" s="3">
        <v>22.95</v>
      </c>
      <c r="I108" s="2">
        <v>1</v>
      </c>
      <c r="J108" s="3">
        <v>22.95</v>
      </c>
      <c r="V108" s="2">
        <v>29</v>
      </c>
      <c r="W108" s="3">
        <v>22.95</v>
      </c>
    </row>
    <row r="109" spans="1:23" x14ac:dyDescent="0.25">
      <c r="A109" s="2">
        <v>21</v>
      </c>
      <c r="B109" s="4">
        <v>40363</v>
      </c>
      <c r="C109" s="2">
        <v>30</v>
      </c>
      <c r="D109" s="2" t="s">
        <v>14</v>
      </c>
      <c r="E109" s="2" t="s">
        <v>19</v>
      </c>
      <c r="F109" s="2" t="s">
        <v>24</v>
      </c>
      <c r="G109" s="2" t="s">
        <v>20</v>
      </c>
      <c r="H109" s="3">
        <v>29.95</v>
      </c>
      <c r="I109" s="2">
        <v>10</v>
      </c>
      <c r="J109" s="3">
        <v>299.5</v>
      </c>
      <c r="V109" s="2">
        <v>30</v>
      </c>
      <c r="W109" s="3">
        <v>299.5</v>
      </c>
    </row>
    <row r="110" spans="1:23" x14ac:dyDescent="0.25">
      <c r="A110" s="2">
        <v>36</v>
      </c>
      <c r="B110" s="4">
        <v>40470</v>
      </c>
      <c r="C110" s="2">
        <v>52</v>
      </c>
      <c r="D110" s="2" t="s">
        <v>3</v>
      </c>
      <c r="E110" s="2" t="s">
        <v>18</v>
      </c>
      <c r="F110" s="2" t="s">
        <v>24</v>
      </c>
      <c r="G110" s="2" t="s">
        <v>12</v>
      </c>
      <c r="H110" s="3">
        <v>29.95</v>
      </c>
      <c r="I110" s="2">
        <v>1</v>
      </c>
      <c r="J110" s="3">
        <v>29.95</v>
      </c>
      <c r="V110" s="2">
        <v>52</v>
      </c>
      <c r="W110" s="3">
        <v>29.95</v>
      </c>
    </row>
    <row r="111" spans="1:23" x14ac:dyDescent="0.25">
      <c r="A111" s="2">
        <v>44</v>
      </c>
      <c r="B111" s="4">
        <v>40240</v>
      </c>
      <c r="C111" s="2">
        <v>31</v>
      </c>
      <c r="D111" s="2" t="s">
        <v>3</v>
      </c>
      <c r="E111" s="2" t="s">
        <v>21</v>
      </c>
      <c r="F111" s="2" t="s">
        <v>24</v>
      </c>
      <c r="G111" s="2" t="s">
        <v>12</v>
      </c>
      <c r="H111" s="3">
        <v>29.95</v>
      </c>
      <c r="I111" s="2">
        <v>1</v>
      </c>
      <c r="J111" s="3">
        <v>29.95</v>
      </c>
      <c r="V111" s="2">
        <v>31</v>
      </c>
      <c r="W111" s="3">
        <v>29.95</v>
      </c>
    </row>
    <row r="112" spans="1:23" x14ac:dyDescent="0.25">
      <c r="A112" s="2">
        <v>45</v>
      </c>
      <c r="B112" s="4">
        <v>40298</v>
      </c>
      <c r="C112" s="2">
        <v>23</v>
      </c>
      <c r="D112" s="2" t="s">
        <v>14</v>
      </c>
      <c r="E112" s="2" t="s">
        <v>19</v>
      </c>
      <c r="F112" s="2" t="s">
        <v>24</v>
      </c>
      <c r="G112" s="2" t="s">
        <v>22</v>
      </c>
      <c r="H112" s="3">
        <v>29.95</v>
      </c>
      <c r="I112" s="2">
        <v>5</v>
      </c>
      <c r="J112" s="3">
        <v>149.75</v>
      </c>
      <c r="V112" s="2">
        <v>23</v>
      </c>
      <c r="W112" s="3">
        <v>149.75</v>
      </c>
    </row>
    <row r="113" spans="1:23" x14ac:dyDescent="0.25">
      <c r="A113" s="2">
        <v>46</v>
      </c>
      <c r="B113" s="4">
        <v>40370</v>
      </c>
      <c r="C113" s="2">
        <v>42</v>
      </c>
      <c r="D113" s="2" t="s">
        <v>3</v>
      </c>
      <c r="E113" s="2" t="s">
        <v>19</v>
      </c>
      <c r="F113" s="2" t="s">
        <v>24</v>
      </c>
      <c r="G113" s="2" t="s">
        <v>22</v>
      </c>
      <c r="H113" s="3">
        <v>29.95</v>
      </c>
      <c r="I113" s="2">
        <v>1</v>
      </c>
      <c r="J113" s="3">
        <v>29.95</v>
      </c>
      <c r="V113" s="2">
        <v>42</v>
      </c>
      <c r="W113" s="3">
        <v>29.95</v>
      </c>
    </row>
    <row r="114" spans="1:23" x14ac:dyDescent="0.25">
      <c r="A114" s="2">
        <v>62</v>
      </c>
      <c r="B114" s="4">
        <v>40342</v>
      </c>
      <c r="C114" s="2">
        <v>38</v>
      </c>
      <c r="D114" s="2" t="s">
        <v>3</v>
      </c>
      <c r="E114" s="2" t="s">
        <v>18</v>
      </c>
      <c r="F114" s="2" t="s">
        <v>24</v>
      </c>
      <c r="G114" s="2" t="s">
        <v>12</v>
      </c>
      <c r="H114" s="3">
        <v>29.95</v>
      </c>
      <c r="I114" s="2">
        <v>4</v>
      </c>
      <c r="J114" s="3">
        <v>119.8</v>
      </c>
      <c r="V114" s="2">
        <v>38</v>
      </c>
      <c r="W114" s="3">
        <v>119.8</v>
      </c>
    </row>
    <row r="115" spans="1:23" x14ac:dyDescent="0.25">
      <c r="A115" s="2">
        <v>63</v>
      </c>
      <c r="B115" s="4">
        <v>40225</v>
      </c>
      <c r="C115" s="2">
        <v>24</v>
      </c>
      <c r="D115" s="2" t="s">
        <v>3</v>
      </c>
      <c r="E115" s="2" t="s">
        <v>10</v>
      </c>
      <c r="F115" s="2" t="s">
        <v>24</v>
      </c>
      <c r="G115" s="2" t="s">
        <v>16</v>
      </c>
      <c r="H115" s="3">
        <v>29.95</v>
      </c>
      <c r="I115" s="2">
        <v>1</v>
      </c>
      <c r="J115" s="3">
        <v>29.95</v>
      </c>
      <c r="V115" s="2">
        <v>24</v>
      </c>
      <c r="W115" s="3">
        <v>29.95</v>
      </c>
    </row>
    <row r="116" spans="1:23" x14ac:dyDescent="0.25">
      <c r="A116" s="2">
        <v>65</v>
      </c>
      <c r="B116" s="4">
        <v>40483</v>
      </c>
      <c r="C116" s="2">
        <v>25</v>
      </c>
      <c r="D116" s="2" t="s">
        <v>3</v>
      </c>
      <c r="E116" s="2" t="s">
        <v>10</v>
      </c>
      <c r="F116" s="2" t="s">
        <v>24</v>
      </c>
      <c r="G116" s="2" t="s">
        <v>12</v>
      </c>
      <c r="H116" s="3">
        <v>29.95</v>
      </c>
      <c r="I116" s="2">
        <v>7</v>
      </c>
      <c r="J116" s="3">
        <v>209.65</v>
      </c>
      <c r="V116" s="2">
        <v>25</v>
      </c>
      <c r="W116" s="3">
        <v>209.65</v>
      </c>
    </row>
    <row r="117" spans="1:23" x14ac:dyDescent="0.25">
      <c r="A117" s="2">
        <v>77</v>
      </c>
      <c r="B117" s="4">
        <v>40261</v>
      </c>
      <c r="C117" s="2">
        <v>19</v>
      </c>
      <c r="D117" s="2" t="s">
        <v>14</v>
      </c>
      <c r="E117" s="2" t="s">
        <v>21</v>
      </c>
      <c r="F117" s="2" t="s">
        <v>24</v>
      </c>
      <c r="G117" s="2" t="s">
        <v>22</v>
      </c>
      <c r="H117" s="3">
        <v>29.95</v>
      </c>
      <c r="I117" s="2">
        <v>1</v>
      </c>
      <c r="J117" s="3">
        <v>29.95</v>
      </c>
      <c r="V117" s="2">
        <v>19</v>
      </c>
      <c r="W117" s="3">
        <v>29.95</v>
      </c>
    </row>
    <row r="118" spans="1:23" x14ac:dyDescent="0.25">
      <c r="A118" s="2">
        <v>87</v>
      </c>
      <c r="B118" s="4">
        <v>40327</v>
      </c>
      <c r="C118" s="2">
        <v>65</v>
      </c>
      <c r="D118" s="2" t="s">
        <v>14</v>
      </c>
      <c r="E118" s="2" t="s">
        <v>19</v>
      </c>
      <c r="F118" s="2" t="s">
        <v>24</v>
      </c>
      <c r="G118" s="2" t="s">
        <v>22</v>
      </c>
      <c r="H118" s="3">
        <v>29.95</v>
      </c>
      <c r="I118" s="2">
        <v>2</v>
      </c>
      <c r="J118" s="3">
        <v>59.9</v>
      </c>
      <c r="V118" s="2">
        <v>65</v>
      </c>
      <c r="W118" s="3">
        <v>59.9</v>
      </c>
    </row>
    <row r="119" spans="1:23" x14ac:dyDescent="0.25">
      <c r="A119" s="2">
        <v>90</v>
      </c>
      <c r="B119" s="4">
        <v>40402</v>
      </c>
      <c r="C119" s="2">
        <v>57</v>
      </c>
      <c r="D119" s="2" t="s">
        <v>14</v>
      </c>
      <c r="E119" s="2" t="s">
        <v>10</v>
      </c>
      <c r="F119" s="2" t="s">
        <v>24</v>
      </c>
      <c r="G119" s="2" t="s">
        <v>12</v>
      </c>
      <c r="H119" s="3">
        <v>29.95</v>
      </c>
      <c r="I119" s="2">
        <v>7</v>
      </c>
      <c r="J119" s="3">
        <v>209.65</v>
      </c>
      <c r="V119" s="2">
        <v>57</v>
      </c>
      <c r="W119" s="3">
        <v>209.65</v>
      </c>
    </row>
    <row r="120" spans="1:23" x14ac:dyDescent="0.25">
      <c r="A120" s="2">
        <v>98</v>
      </c>
      <c r="B120" s="4">
        <v>40383</v>
      </c>
      <c r="C120" s="2">
        <v>62</v>
      </c>
      <c r="D120" s="2" t="s">
        <v>14</v>
      </c>
      <c r="E120" s="2" t="s">
        <v>10</v>
      </c>
      <c r="F120" s="2" t="s">
        <v>24</v>
      </c>
      <c r="G120" s="2" t="s">
        <v>16</v>
      </c>
      <c r="H120" s="3">
        <v>29.95</v>
      </c>
      <c r="I120" s="2">
        <v>1</v>
      </c>
      <c r="J120" s="3">
        <v>29.95</v>
      </c>
      <c r="V120" s="2">
        <v>62</v>
      </c>
      <c r="W120" s="3">
        <v>29.95</v>
      </c>
    </row>
    <row r="121" spans="1:23" x14ac:dyDescent="0.25">
      <c r="A121" s="2">
        <v>104</v>
      </c>
      <c r="B121" s="4">
        <v>40493</v>
      </c>
      <c r="C121" s="2">
        <v>59</v>
      </c>
      <c r="D121" s="2" t="s">
        <v>3</v>
      </c>
      <c r="E121" s="2" t="s">
        <v>19</v>
      </c>
      <c r="F121" s="2" t="s">
        <v>24</v>
      </c>
      <c r="G121" s="2" t="s">
        <v>20</v>
      </c>
      <c r="H121" s="3">
        <v>29.95</v>
      </c>
      <c r="I121" s="2">
        <v>6</v>
      </c>
      <c r="J121" s="3">
        <v>179.7</v>
      </c>
      <c r="V121" s="2">
        <v>59</v>
      </c>
      <c r="W121" s="3">
        <v>179.7</v>
      </c>
    </row>
    <row r="122" spans="1:23" x14ac:dyDescent="0.25">
      <c r="A122" s="2">
        <v>114</v>
      </c>
      <c r="B122" s="4">
        <v>40497</v>
      </c>
      <c r="C122" s="2">
        <v>50</v>
      </c>
      <c r="D122" s="2" t="s">
        <v>14</v>
      </c>
      <c r="E122" s="2" t="s">
        <v>18</v>
      </c>
      <c r="F122" s="2" t="s">
        <v>24</v>
      </c>
      <c r="G122" s="2" t="s">
        <v>12</v>
      </c>
      <c r="H122" s="3">
        <v>29.95</v>
      </c>
      <c r="I122" s="2">
        <v>1</v>
      </c>
      <c r="J122" s="3">
        <v>29.95</v>
      </c>
      <c r="V122" s="2">
        <v>50</v>
      </c>
      <c r="W122" s="3">
        <v>29.95</v>
      </c>
    </row>
    <row r="123" spans="1:23" x14ac:dyDescent="0.25">
      <c r="A123" s="2">
        <v>116</v>
      </c>
      <c r="B123" s="4">
        <v>40289</v>
      </c>
      <c r="C123" s="2">
        <v>55</v>
      </c>
      <c r="D123" s="2" t="s">
        <v>14</v>
      </c>
      <c r="E123" s="2" t="s">
        <v>18</v>
      </c>
      <c r="F123" s="2" t="s">
        <v>24</v>
      </c>
      <c r="G123" s="2" t="s">
        <v>12</v>
      </c>
      <c r="H123" s="3">
        <v>29.95</v>
      </c>
      <c r="I123" s="2">
        <v>4</v>
      </c>
      <c r="J123" s="3">
        <v>119.8</v>
      </c>
      <c r="V123" s="2">
        <v>55</v>
      </c>
      <c r="W123" s="3">
        <v>119.8</v>
      </c>
    </row>
    <row r="124" spans="1:23" x14ac:dyDescent="0.25">
      <c r="A124" s="2">
        <v>117</v>
      </c>
      <c r="B124" s="4">
        <v>40446</v>
      </c>
      <c r="C124" s="2">
        <v>18</v>
      </c>
      <c r="D124" s="2" t="s">
        <v>14</v>
      </c>
      <c r="E124" s="2" t="s">
        <v>17</v>
      </c>
      <c r="F124" s="2" t="s">
        <v>24</v>
      </c>
      <c r="G124" s="2" t="s">
        <v>12</v>
      </c>
      <c r="H124" s="3">
        <v>29.95</v>
      </c>
      <c r="I124" s="2">
        <v>3</v>
      </c>
      <c r="J124" s="3">
        <v>89.85</v>
      </c>
      <c r="V124" s="2">
        <v>18</v>
      </c>
      <c r="W124" s="3">
        <v>89.85</v>
      </c>
    </row>
    <row r="125" spans="1:23" x14ac:dyDescent="0.25">
      <c r="A125" s="2">
        <v>140</v>
      </c>
      <c r="B125" s="4">
        <v>40534</v>
      </c>
      <c r="C125" s="2">
        <v>38</v>
      </c>
      <c r="D125" s="2" t="s">
        <v>14</v>
      </c>
      <c r="E125" s="2" t="s">
        <v>18</v>
      </c>
      <c r="F125" s="2" t="s">
        <v>24</v>
      </c>
      <c r="G125" s="2" t="s">
        <v>12</v>
      </c>
      <c r="H125" s="3">
        <v>29.95</v>
      </c>
      <c r="I125" s="2">
        <v>6</v>
      </c>
      <c r="J125" s="3">
        <v>179.7</v>
      </c>
      <c r="V125" s="2">
        <v>38</v>
      </c>
      <c r="W125" s="3">
        <v>179.7</v>
      </c>
    </row>
    <row r="126" spans="1:23" x14ac:dyDescent="0.25">
      <c r="A126" s="2">
        <v>144</v>
      </c>
      <c r="B126" s="4">
        <v>40404</v>
      </c>
      <c r="C126" s="2">
        <v>42</v>
      </c>
      <c r="D126" s="2" t="s">
        <v>14</v>
      </c>
      <c r="E126" s="2" t="s">
        <v>19</v>
      </c>
      <c r="F126" s="2" t="s">
        <v>24</v>
      </c>
      <c r="G126" s="2" t="s">
        <v>12</v>
      </c>
      <c r="H126" s="3">
        <v>29.95</v>
      </c>
      <c r="I126" s="2">
        <v>3</v>
      </c>
      <c r="J126" s="3">
        <v>89.85</v>
      </c>
      <c r="V126" s="2">
        <v>42</v>
      </c>
      <c r="W126" s="3">
        <v>89.85</v>
      </c>
    </row>
    <row r="127" spans="1:23" x14ac:dyDescent="0.25">
      <c r="A127" s="2">
        <v>157</v>
      </c>
      <c r="B127" s="4">
        <v>40516</v>
      </c>
      <c r="C127" s="2">
        <v>25</v>
      </c>
      <c r="D127" s="2" t="s">
        <v>14</v>
      </c>
      <c r="E127" s="2" t="s">
        <v>17</v>
      </c>
      <c r="F127" s="2" t="s">
        <v>24</v>
      </c>
      <c r="G127" s="2" t="s">
        <v>16</v>
      </c>
      <c r="H127" s="3">
        <v>29.95</v>
      </c>
      <c r="I127" s="2">
        <v>6</v>
      </c>
      <c r="J127" s="3">
        <v>179.7</v>
      </c>
      <c r="V127" s="2">
        <v>25</v>
      </c>
      <c r="W127" s="3">
        <v>179.7</v>
      </c>
    </row>
    <row r="128" spans="1:23" x14ac:dyDescent="0.25">
      <c r="A128" s="2">
        <v>176</v>
      </c>
      <c r="B128" s="4">
        <v>40304</v>
      </c>
      <c r="C128" s="2">
        <v>38</v>
      </c>
      <c r="D128" s="2" t="s">
        <v>14</v>
      </c>
      <c r="E128" s="2" t="s">
        <v>17</v>
      </c>
      <c r="F128" s="2" t="s">
        <v>24</v>
      </c>
      <c r="G128" s="2" t="s">
        <v>12</v>
      </c>
      <c r="H128" s="3">
        <v>29.95</v>
      </c>
      <c r="I128" s="2">
        <v>1</v>
      </c>
      <c r="J128" s="3">
        <v>29.95</v>
      </c>
      <c r="V128" s="2">
        <v>38</v>
      </c>
      <c r="W128" s="3">
        <v>29.95</v>
      </c>
    </row>
    <row r="129" spans="1:23" x14ac:dyDescent="0.25">
      <c r="A129" s="2">
        <v>180</v>
      </c>
      <c r="B129" s="4">
        <v>40361</v>
      </c>
      <c r="C129" s="2">
        <v>41</v>
      </c>
      <c r="D129" s="2" t="s">
        <v>14</v>
      </c>
      <c r="E129" s="2" t="s">
        <v>18</v>
      </c>
      <c r="F129" s="2" t="s">
        <v>24</v>
      </c>
      <c r="G129" s="2" t="s">
        <v>12</v>
      </c>
      <c r="H129" s="3">
        <v>29.95</v>
      </c>
      <c r="I129" s="2">
        <v>2</v>
      </c>
      <c r="J129" s="3">
        <v>59.9</v>
      </c>
      <c r="V129" s="2">
        <v>41</v>
      </c>
      <c r="W129" s="3">
        <v>59.9</v>
      </c>
    </row>
    <row r="130" spans="1:23" x14ac:dyDescent="0.25">
      <c r="A130" s="2">
        <v>17</v>
      </c>
      <c r="B130" s="4">
        <v>40387</v>
      </c>
      <c r="C130" s="2">
        <v>18</v>
      </c>
      <c r="D130" s="2" t="s">
        <v>14</v>
      </c>
      <c r="E130" s="2" t="s">
        <v>21</v>
      </c>
      <c r="F130" s="2" t="s">
        <v>23</v>
      </c>
      <c r="G130" s="2" t="s">
        <v>12</v>
      </c>
      <c r="H130" s="3">
        <v>24.95</v>
      </c>
      <c r="I130" s="2">
        <v>5</v>
      </c>
      <c r="J130" s="3">
        <v>124.75</v>
      </c>
      <c r="V130" s="2">
        <v>18</v>
      </c>
      <c r="W130" s="3">
        <v>124.75</v>
      </c>
    </row>
    <row r="131" spans="1:23" x14ac:dyDescent="0.25">
      <c r="A131" s="2">
        <v>26</v>
      </c>
      <c r="B131" s="4">
        <v>40183</v>
      </c>
      <c r="C131" s="2">
        <v>63</v>
      </c>
      <c r="D131" s="2" t="s">
        <v>14</v>
      </c>
      <c r="E131" s="2" t="s">
        <v>19</v>
      </c>
      <c r="F131" s="2" t="s">
        <v>23</v>
      </c>
      <c r="G131" s="2" t="s">
        <v>16</v>
      </c>
      <c r="H131" s="3">
        <v>24.95</v>
      </c>
      <c r="I131" s="2">
        <v>1</v>
      </c>
      <c r="J131" s="3">
        <v>24.95</v>
      </c>
      <c r="V131" s="2">
        <v>63</v>
      </c>
      <c r="W131" s="3">
        <v>24.95</v>
      </c>
    </row>
    <row r="132" spans="1:23" x14ac:dyDescent="0.25">
      <c r="A132" s="2">
        <v>43</v>
      </c>
      <c r="B132" s="4">
        <v>40311</v>
      </c>
      <c r="C132" s="2">
        <v>26</v>
      </c>
      <c r="D132" s="2" t="s">
        <v>14</v>
      </c>
      <c r="E132" s="2" t="s">
        <v>10</v>
      </c>
      <c r="F132" s="2" t="s">
        <v>23</v>
      </c>
      <c r="G132" s="2" t="s">
        <v>22</v>
      </c>
      <c r="H132" s="3">
        <v>24.95</v>
      </c>
      <c r="I132" s="2">
        <v>7</v>
      </c>
      <c r="J132" s="3">
        <v>174.65</v>
      </c>
      <c r="V132" s="2">
        <v>26</v>
      </c>
      <c r="W132" s="3">
        <v>174.65</v>
      </c>
    </row>
    <row r="133" spans="1:23" x14ac:dyDescent="0.25">
      <c r="A133" s="2">
        <v>68</v>
      </c>
      <c r="B133" s="4">
        <v>40448</v>
      </c>
      <c r="C133" s="2">
        <v>35</v>
      </c>
      <c r="D133" s="2" t="s">
        <v>14</v>
      </c>
      <c r="E133" s="2" t="s">
        <v>10</v>
      </c>
      <c r="F133" s="2" t="s">
        <v>23</v>
      </c>
      <c r="G133" s="2" t="s">
        <v>16</v>
      </c>
      <c r="H133" s="3">
        <v>24.95</v>
      </c>
      <c r="I133" s="2">
        <v>5</v>
      </c>
      <c r="J133" s="3">
        <v>124.75</v>
      </c>
      <c r="V133" s="2">
        <v>35</v>
      </c>
      <c r="W133" s="3">
        <v>124.75</v>
      </c>
    </row>
    <row r="134" spans="1:23" x14ac:dyDescent="0.25">
      <c r="A134" s="2">
        <v>70</v>
      </c>
      <c r="B134" s="4">
        <v>40461</v>
      </c>
      <c r="C134" s="2">
        <v>47</v>
      </c>
      <c r="D134" s="2" t="s">
        <v>14</v>
      </c>
      <c r="E134" s="2" t="s">
        <v>10</v>
      </c>
      <c r="F134" s="2" t="s">
        <v>23</v>
      </c>
      <c r="G134" s="2" t="s">
        <v>12</v>
      </c>
      <c r="H134" s="3">
        <v>24.95</v>
      </c>
      <c r="I134" s="2">
        <v>5</v>
      </c>
      <c r="J134" s="3">
        <v>124.75</v>
      </c>
      <c r="V134" s="2">
        <v>47</v>
      </c>
      <c r="W134" s="3">
        <v>124.75</v>
      </c>
    </row>
    <row r="135" spans="1:23" x14ac:dyDescent="0.25">
      <c r="A135" s="2">
        <v>71</v>
      </c>
      <c r="B135" s="4">
        <v>40543</v>
      </c>
      <c r="C135" s="2">
        <v>62</v>
      </c>
      <c r="D135" s="2" t="s">
        <v>14</v>
      </c>
      <c r="E135" s="2" t="s">
        <v>21</v>
      </c>
      <c r="F135" s="2" t="s">
        <v>23</v>
      </c>
      <c r="G135" s="2" t="s">
        <v>16</v>
      </c>
      <c r="H135" s="3">
        <v>24.95</v>
      </c>
      <c r="I135" s="2">
        <v>1</v>
      </c>
      <c r="J135" s="3">
        <v>24.95</v>
      </c>
      <c r="V135" s="2">
        <v>62</v>
      </c>
      <c r="W135" s="3">
        <v>24.95</v>
      </c>
    </row>
    <row r="136" spans="1:23" x14ac:dyDescent="0.25">
      <c r="A136" s="2">
        <v>106</v>
      </c>
      <c r="B136" s="4">
        <v>40525</v>
      </c>
      <c r="C136" s="2">
        <v>33</v>
      </c>
      <c r="D136" s="2" t="s">
        <v>14</v>
      </c>
      <c r="E136" s="2" t="s">
        <v>18</v>
      </c>
      <c r="F136" s="2" t="s">
        <v>23</v>
      </c>
      <c r="G136" s="2" t="s">
        <v>22</v>
      </c>
      <c r="H136" s="3">
        <v>24.95</v>
      </c>
      <c r="I136" s="2">
        <v>1</v>
      </c>
      <c r="J136" s="3">
        <v>24.95</v>
      </c>
      <c r="V136" s="2">
        <v>33</v>
      </c>
      <c r="W136" s="3">
        <v>24.95</v>
      </c>
    </row>
    <row r="137" spans="1:23" x14ac:dyDescent="0.25">
      <c r="A137" s="2">
        <v>113</v>
      </c>
      <c r="B137" s="4">
        <v>40487</v>
      </c>
      <c r="C137" s="2">
        <v>20</v>
      </c>
      <c r="D137" s="2" t="s">
        <v>14</v>
      </c>
      <c r="E137" s="2" t="s">
        <v>18</v>
      </c>
      <c r="F137" s="2" t="s">
        <v>23</v>
      </c>
      <c r="G137" s="2" t="s">
        <v>12</v>
      </c>
      <c r="H137" s="3">
        <v>24.95</v>
      </c>
      <c r="I137" s="2">
        <v>5</v>
      </c>
      <c r="J137" s="3">
        <v>124.75</v>
      </c>
      <c r="V137" s="2">
        <v>20</v>
      </c>
      <c r="W137" s="3">
        <v>124.75</v>
      </c>
    </row>
    <row r="138" spans="1:23" x14ac:dyDescent="0.25">
      <c r="A138" s="2">
        <v>123</v>
      </c>
      <c r="B138" s="4">
        <v>40301</v>
      </c>
      <c r="C138" s="2">
        <v>61</v>
      </c>
      <c r="D138" s="2" t="s">
        <v>14</v>
      </c>
      <c r="E138" s="2" t="s">
        <v>18</v>
      </c>
      <c r="F138" s="2" t="s">
        <v>23</v>
      </c>
      <c r="G138" s="2" t="s">
        <v>22</v>
      </c>
      <c r="H138" s="3">
        <v>24.95</v>
      </c>
      <c r="I138" s="2">
        <v>2</v>
      </c>
      <c r="J138" s="3">
        <v>49.9</v>
      </c>
      <c r="V138" s="2">
        <v>61</v>
      </c>
      <c r="W138" s="3">
        <v>49.9</v>
      </c>
    </row>
    <row r="139" spans="1:23" x14ac:dyDescent="0.25">
      <c r="A139" s="2">
        <v>134</v>
      </c>
      <c r="B139" s="4">
        <v>40437</v>
      </c>
      <c r="C139" s="2">
        <v>54</v>
      </c>
      <c r="D139" s="2" t="s">
        <v>3</v>
      </c>
      <c r="E139" s="2" t="s">
        <v>18</v>
      </c>
      <c r="F139" s="2" t="s">
        <v>23</v>
      </c>
      <c r="G139" s="2" t="s">
        <v>12</v>
      </c>
      <c r="H139" s="3">
        <v>24.95</v>
      </c>
      <c r="I139" s="2">
        <v>7</v>
      </c>
      <c r="J139" s="3">
        <v>174.65</v>
      </c>
      <c r="V139" s="2">
        <v>54</v>
      </c>
      <c r="W139" s="3">
        <v>174.65</v>
      </c>
    </row>
    <row r="140" spans="1:23" x14ac:dyDescent="0.25">
      <c r="A140" s="2">
        <v>136</v>
      </c>
      <c r="B140" s="4">
        <v>40362</v>
      </c>
      <c r="C140" s="2">
        <v>25</v>
      </c>
      <c r="D140" s="2" t="s">
        <v>14</v>
      </c>
      <c r="E140" s="2" t="s">
        <v>18</v>
      </c>
      <c r="F140" s="2" t="s">
        <v>23</v>
      </c>
      <c r="G140" s="2" t="s">
        <v>22</v>
      </c>
      <c r="H140" s="3">
        <v>24.95</v>
      </c>
      <c r="I140" s="2">
        <v>2</v>
      </c>
      <c r="J140" s="3">
        <v>49.9</v>
      </c>
      <c r="V140" s="2">
        <v>25</v>
      </c>
      <c r="W140" s="3">
        <v>49.9</v>
      </c>
    </row>
    <row r="141" spans="1:23" x14ac:dyDescent="0.25">
      <c r="A141" s="2">
        <v>160</v>
      </c>
      <c r="B141" s="4">
        <v>40408</v>
      </c>
      <c r="C141" s="2">
        <v>41</v>
      </c>
      <c r="D141" s="2" t="s">
        <v>14</v>
      </c>
      <c r="E141" s="2" t="s">
        <v>21</v>
      </c>
      <c r="F141" s="2" t="s">
        <v>23</v>
      </c>
      <c r="G141" s="2" t="s">
        <v>12</v>
      </c>
      <c r="H141" s="3">
        <v>24.95</v>
      </c>
      <c r="I141" s="2">
        <v>3</v>
      </c>
      <c r="J141" s="3">
        <v>74.849999999999994</v>
      </c>
      <c r="V141" s="2">
        <v>41</v>
      </c>
      <c r="W141" s="3">
        <v>74.849999999999994</v>
      </c>
    </row>
    <row r="142" spans="1:23" x14ac:dyDescent="0.25">
      <c r="A142" s="2">
        <v>184</v>
      </c>
      <c r="B142" s="4">
        <v>40484</v>
      </c>
      <c r="C142" s="2">
        <v>39</v>
      </c>
      <c r="D142" s="2" t="s">
        <v>14</v>
      </c>
      <c r="E142" s="2" t="s">
        <v>18</v>
      </c>
      <c r="F142" s="2" t="s">
        <v>23</v>
      </c>
      <c r="G142" s="2" t="s">
        <v>22</v>
      </c>
      <c r="H142" s="3">
        <v>24.95</v>
      </c>
      <c r="I142" s="2">
        <v>5</v>
      </c>
      <c r="J142" s="3">
        <v>124.75</v>
      </c>
      <c r="V142" s="2">
        <v>39</v>
      </c>
      <c r="W142" s="3">
        <v>124.75</v>
      </c>
    </row>
    <row r="143" spans="1:23" x14ac:dyDescent="0.25">
      <c r="A143" s="2">
        <v>195</v>
      </c>
      <c r="B143" s="4">
        <v>40486</v>
      </c>
      <c r="C143" s="2">
        <v>27</v>
      </c>
      <c r="D143" s="2" t="s">
        <v>14</v>
      </c>
      <c r="E143" s="2" t="s">
        <v>17</v>
      </c>
      <c r="F143" s="2" t="s">
        <v>23</v>
      </c>
      <c r="G143" s="2" t="s">
        <v>12</v>
      </c>
      <c r="H143" s="3">
        <v>24.95</v>
      </c>
      <c r="I143" s="2">
        <v>3</v>
      </c>
      <c r="J143" s="3">
        <v>74.849999999999994</v>
      </c>
      <c r="V143" s="2">
        <v>27</v>
      </c>
      <c r="W143" s="3">
        <v>74.849999999999994</v>
      </c>
    </row>
    <row r="144" spans="1:23" x14ac:dyDescent="0.25">
      <c r="A144" s="2">
        <v>2</v>
      </c>
      <c r="B144" s="4">
        <v>40358</v>
      </c>
      <c r="C144" s="2">
        <v>57</v>
      </c>
      <c r="D144" s="2" t="s">
        <v>3</v>
      </c>
      <c r="E144" s="2" t="s">
        <v>10</v>
      </c>
      <c r="F144" s="2" t="s">
        <v>13</v>
      </c>
      <c r="G144" s="2" t="s">
        <v>12</v>
      </c>
      <c r="H144" s="3">
        <v>19.95</v>
      </c>
      <c r="I144" s="2">
        <v>1</v>
      </c>
      <c r="J144" s="3">
        <v>19.95</v>
      </c>
      <c r="V144" s="2">
        <v>57</v>
      </c>
      <c r="W144" s="3">
        <v>19.95</v>
      </c>
    </row>
    <row r="145" spans="1:23" x14ac:dyDescent="0.25">
      <c r="A145" s="2">
        <v>4</v>
      </c>
      <c r="B145" s="4">
        <v>40421</v>
      </c>
      <c r="C145" s="2">
        <v>38</v>
      </c>
      <c r="D145" s="2" t="s">
        <v>14</v>
      </c>
      <c r="E145" s="2" t="s">
        <v>17</v>
      </c>
      <c r="F145" s="2" t="s">
        <v>13</v>
      </c>
      <c r="G145" s="2" t="s">
        <v>12</v>
      </c>
      <c r="H145" s="3">
        <v>19.95</v>
      </c>
      <c r="I145" s="2">
        <v>1</v>
      </c>
      <c r="J145" s="3">
        <v>19.95</v>
      </c>
      <c r="V145" s="2">
        <v>38</v>
      </c>
      <c r="W145" s="3">
        <v>19.95</v>
      </c>
    </row>
    <row r="146" spans="1:23" x14ac:dyDescent="0.25">
      <c r="A146" s="2">
        <v>5</v>
      </c>
      <c r="B146" s="4">
        <v>40328</v>
      </c>
      <c r="C146" s="2">
        <v>22</v>
      </c>
      <c r="D146" s="2" t="s">
        <v>3</v>
      </c>
      <c r="E146" s="2" t="s">
        <v>18</v>
      </c>
      <c r="F146" s="2" t="s">
        <v>13</v>
      </c>
      <c r="G146" s="2" t="s">
        <v>12</v>
      </c>
      <c r="H146" s="3">
        <v>19.95</v>
      </c>
      <c r="I146" s="2">
        <v>4</v>
      </c>
      <c r="J146" s="3">
        <v>79.8</v>
      </c>
      <c r="V146" s="2">
        <v>22</v>
      </c>
      <c r="W146" s="3">
        <v>79.8</v>
      </c>
    </row>
    <row r="147" spans="1:23" x14ac:dyDescent="0.25">
      <c r="A147" s="2">
        <v>6</v>
      </c>
      <c r="B147" s="4">
        <v>40456</v>
      </c>
      <c r="C147" s="2">
        <v>29</v>
      </c>
      <c r="D147" s="2" t="s">
        <v>3</v>
      </c>
      <c r="E147" s="2" t="s">
        <v>19</v>
      </c>
      <c r="F147" s="2" t="s">
        <v>13</v>
      </c>
      <c r="G147" s="2" t="s">
        <v>20</v>
      </c>
      <c r="H147" s="3">
        <v>19.95</v>
      </c>
      <c r="I147" s="2">
        <v>4</v>
      </c>
      <c r="J147" s="3">
        <v>79.8</v>
      </c>
      <c r="V147" s="2">
        <v>29</v>
      </c>
      <c r="W147" s="3">
        <v>79.8</v>
      </c>
    </row>
    <row r="148" spans="1:23" x14ac:dyDescent="0.25">
      <c r="A148" s="2">
        <v>7</v>
      </c>
      <c r="B148" s="4">
        <v>40259</v>
      </c>
      <c r="C148" s="2">
        <v>18</v>
      </c>
      <c r="D148" s="2" t="s">
        <v>3</v>
      </c>
      <c r="E148" s="2" t="s">
        <v>18</v>
      </c>
      <c r="F148" s="2" t="s">
        <v>13</v>
      </c>
      <c r="G148" s="2" t="s">
        <v>12</v>
      </c>
      <c r="H148" s="3">
        <v>19.95</v>
      </c>
      <c r="I148" s="2">
        <v>3</v>
      </c>
      <c r="J148" s="3">
        <v>59.849999999999994</v>
      </c>
      <c r="V148" s="2">
        <v>18</v>
      </c>
      <c r="W148" s="3">
        <v>59.849999999999994</v>
      </c>
    </row>
    <row r="149" spans="1:23" x14ac:dyDescent="0.25">
      <c r="A149" s="2">
        <v>8</v>
      </c>
      <c r="B149" s="4">
        <v>40343</v>
      </c>
      <c r="C149" s="2">
        <v>64</v>
      </c>
      <c r="D149" s="2" t="s">
        <v>14</v>
      </c>
      <c r="E149" s="2" t="s">
        <v>21</v>
      </c>
      <c r="F149" s="2" t="s">
        <v>13</v>
      </c>
      <c r="G149" s="2" t="s">
        <v>12</v>
      </c>
      <c r="H149" s="3">
        <v>19.95</v>
      </c>
      <c r="I149" s="2">
        <v>7</v>
      </c>
      <c r="J149" s="3">
        <v>139.65</v>
      </c>
      <c r="V149" s="2">
        <v>64</v>
      </c>
      <c r="W149" s="3">
        <v>139.65</v>
      </c>
    </row>
    <row r="150" spans="1:23" x14ac:dyDescent="0.25">
      <c r="A150" s="2">
        <v>9</v>
      </c>
      <c r="B150" s="4">
        <v>40307</v>
      </c>
      <c r="C150" s="2">
        <v>27</v>
      </c>
      <c r="D150" s="2" t="s">
        <v>14</v>
      </c>
      <c r="E150" s="2" t="s">
        <v>17</v>
      </c>
      <c r="F150" s="2" t="s">
        <v>13</v>
      </c>
      <c r="G150" s="2" t="s">
        <v>12</v>
      </c>
      <c r="H150" s="3">
        <v>19.95</v>
      </c>
      <c r="I150" s="2">
        <v>6</v>
      </c>
      <c r="J150" s="3">
        <v>119.69999999999999</v>
      </c>
      <c r="V150" s="2">
        <v>27</v>
      </c>
      <c r="W150" s="3">
        <v>119.69999999999999</v>
      </c>
    </row>
    <row r="151" spans="1:23" x14ac:dyDescent="0.25">
      <c r="A151" s="2">
        <v>12</v>
      </c>
      <c r="B151" s="4">
        <v>40434</v>
      </c>
      <c r="C151" s="2">
        <v>61</v>
      </c>
      <c r="D151" s="2" t="s">
        <v>14</v>
      </c>
      <c r="E151" s="2" t="s">
        <v>10</v>
      </c>
      <c r="F151" s="2" t="s">
        <v>13</v>
      </c>
      <c r="G151" s="2" t="s">
        <v>22</v>
      </c>
      <c r="H151" s="3">
        <v>19.95</v>
      </c>
      <c r="I151" s="2">
        <v>5</v>
      </c>
      <c r="J151" s="3">
        <v>99.75</v>
      </c>
      <c r="V151" s="2">
        <v>61</v>
      </c>
      <c r="W151" s="3">
        <v>99.75</v>
      </c>
    </row>
    <row r="152" spans="1:23" x14ac:dyDescent="0.25">
      <c r="A152" s="2">
        <v>18</v>
      </c>
      <c r="B152" s="4">
        <v>40335</v>
      </c>
      <c r="C152" s="2">
        <v>55</v>
      </c>
      <c r="D152" s="2" t="s">
        <v>14</v>
      </c>
      <c r="E152" s="2" t="s">
        <v>19</v>
      </c>
      <c r="F152" s="2" t="s">
        <v>13</v>
      </c>
      <c r="G152" s="2" t="s">
        <v>20</v>
      </c>
      <c r="H152" s="3">
        <v>19.95</v>
      </c>
      <c r="I152" s="2">
        <v>1</v>
      </c>
      <c r="J152" s="3">
        <v>19.95</v>
      </c>
      <c r="V152" s="2">
        <v>55</v>
      </c>
      <c r="W152" s="3">
        <v>19.95</v>
      </c>
    </row>
    <row r="153" spans="1:23" x14ac:dyDescent="0.25">
      <c r="A153" s="2">
        <v>22</v>
      </c>
      <c r="B153" s="4">
        <v>40490</v>
      </c>
      <c r="C153" s="2">
        <v>64</v>
      </c>
      <c r="D153" s="2" t="s">
        <v>3</v>
      </c>
      <c r="E153" s="2" t="s">
        <v>18</v>
      </c>
      <c r="F153" s="2" t="s">
        <v>13</v>
      </c>
      <c r="G153" s="2" t="s">
        <v>22</v>
      </c>
      <c r="H153" s="3">
        <v>19.95</v>
      </c>
      <c r="I153" s="2">
        <v>1</v>
      </c>
      <c r="J153" s="3">
        <v>19.95</v>
      </c>
      <c r="V153" s="2">
        <v>64</v>
      </c>
      <c r="W153" s="3">
        <v>19.95</v>
      </c>
    </row>
    <row r="154" spans="1:23" x14ac:dyDescent="0.25">
      <c r="A154" s="2">
        <v>23</v>
      </c>
      <c r="B154" s="4">
        <v>40338</v>
      </c>
      <c r="C154" s="2">
        <v>63</v>
      </c>
      <c r="D154" s="2" t="s">
        <v>3</v>
      </c>
      <c r="E154" s="2" t="s">
        <v>19</v>
      </c>
      <c r="F154" s="2" t="s">
        <v>13</v>
      </c>
      <c r="G154" s="2" t="s">
        <v>22</v>
      </c>
      <c r="H154" s="3">
        <v>19.95</v>
      </c>
      <c r="I154" s="2">
        <v>5</v>
      </c>
      <c r="J154" s="3">
        <v>99.75</v>
      </c>
      <c r="V154" s="2">
        <v>63</v>
      </c>
      <c r="W154" s="3">
        <v>99.75</v>
      </c>
    </row>
    <row r="155" spans="1:23" x14ac:dyDescent="0.25">
      <c r="A155" s="2">
        <v>24</v>
      </c>
      <c r="B155" s="4">
        <v>40254</v>
      </c>
      <c r="C155" s="2">
        <v>41</v>
      </c>
      <c r="D155" s="2" t="s">
        <v>3</v>
      </c>
      <c r="E155" s="2" t="s">
        <v>10</v>
      </c>
      <c r="F155" s="2" t="s">
        <v>13</v>
      </c>
      <c r="G155" s="2" t="s">
        <v>20</v>
      </c>
      <c r="H155" s="3">
        <v>19.95</v>
      </c>
      <c r="I155" s="2">
        <v>2</v>
      </c>
      <c r="J155" s="3">
        <v>39.9</v>
      </c>
      <c r="V155" s="2">
        <v>41</v>
      </c>
      <c r="W155" s="3">
        <v>39.9</v>
      </c>
    </row>
    <row r="156" spans="1:23" x14ac:dyDescent="0.25">
      <c r="A156" s="2">
        <v>28</v>
      </c>
      <c r="B156" s="4">
        <v>40494</v>
      </c>
      <c r="C156" s="2">
        <v>18</v>
      </c>
      <c r="D156" s="2" t="s">
        <v>14</v>
      </c>
      <c r="E156" s="2" t="s">
        <v>17</v>
      </c>
      <c r="F156" s="2" t="s">
        <v>13</v>
      </c>
      <c r="G156" s="2" t="s">
        <v>12</v>
      </c>
      <c r="H156" s="3">
        <v>19.95</v>
      </c>
      <c r="I156" s="2">
        <v>1</v>
      </c>
      <c r="J156" s="3">
        <v>19.95</v>
      </c>
      <c r="V156" s="2">
        <v>18</v>
      </c>
      <c r="W156" s="3">
        <v>19.95</v>
      </c>
    </row>
    <row r="157" spans="1:23" x14ac:dyDescent="0.25">
      <c r="A157" s="2">
        <v>31</v>
      </c>
      <c r="B157" s="4">
        <v>40401</v>
      </c>
      <c r="C157" s="2">
        <v>30</v>
      </c>
      <c r="D157" s="2" t="s">
        <v>14</v>
      </c>
      <c r="E157" s="2" t="s">
        <v>21</v>
      </c>
      <c r="F157" s="2" t="s">
        <v>13</v>
      </c>
      <c r="G157" s="2" t="s">
        <v>12</v>
      </c>
      <c r="H157" s="3">
        <v>19.95</v>
      </c>
      <c r="I157" s="2">
        <v>2</v>
      </c>
      <c r="J157" s="3">
        <v>39.9</v>
      </c>
      <c r="V157" s="2">
        <v>30</v>
      </c>
      <c r="W157" s="3">
        <v>39.9</v>
      </c>
    </row>
    <row r="158" spans="1:23" x14ac:dyDescent="0.25">
      <c r="A158" s="2">
        <v>35</v>
      </c>
      <c r="B158" s="4">
        <v>40333</v>
      </c>
      <c r="C158" s="2">
        <v>23</v>
      </c>
      <c r="D158" s="2" t="s">
        <v>3</v>
      </c>
      <c r="E158" s="2" t="s">
        <v>10</v>
      </c>
      <c r="F158" s="2" t="s">
        <v>13</v>
      </c>
      <c r="G158" s="2" t="s">
        <v>20</v>
      </c>
      <c r="H158" s="3">
        <v>19.95</v>
      </c>
      <c r="I158" s="2">
        <v>5</v>
      </c>
      <c r="J158" s="3">
        <v>99.75</v>
      </c>
      <c r="V158" s="2">
        <v>23</v>
      </c>
      <c r="W158" s="3">
        <v>99.75</v>
      </c>
    </row>
    <row r="159" spans="1:23" x14ac:dyDescent="0.25">
      <c r="A159" s="2">
        <v>39</v>
      </c>
      <c r="B159" s="4">
        <v>40195</v>
      </c>
      <c r="C159" s="2">
        <v>22</v>
      </c>
      <c r="D159" s="2" t="s">
        <v>3</v>
      </c>
      <c r="E159" s="2" t="s">
        <v>17</v>
      </c>
      <c r="F159" s="2" t="s">
        <v>13</v>
      </c>
      <c r="G159" s="2" t="s">
        <v>22</v>
      </c>
      <c r="H159" s="3">
        <v>19.95</v>
      </c>
      <c r="I159" s="2">
        <v>1</v>
      </c>
      <c r="J159" s="3">
        <v>19.95</v>
      </c>
      <c r="V159" s="2">
        <v>22</v>
      </c>
      <c r="W159" s="3">
        <v>19.95</v>
      </c>
    </row>
    <row r="160" spans="1:23" x14ac:dyDescent="0.25">
      <c r="A160" s="2">
        <v>40</v>
      </c>
      <c r="B160" s="4">
        <v>40252</v>
      </c>
      <c r="C160" s="2">
        <v>29</v>
      </c>
      <c r="D160" s="2" t="s">
        <v>3</v>
      </c>
      <c r="E160" s="2" t="s">
        <v>19</v>
      </c>
      <c r="F160" s="2" t="s">
        <v>13</v>
      </c>
      <c r="G160" s="2" t="s">
        <v>20</v>
      </c>
      <c r="H160" s="3">
        <v>19.95</v>
      </c>
      <c r="I160" s="2">
        <v>5</v>
      </c>
      <c r="J160" s="3">
        <v>99.75</v>
      </c>
      <c r="V160" s="2">
        <v>29</v>
      </c>
      <c r="W160" s="3">
        <v>99.75</v>
      </c>
    </row>
    <row r="161" spans="1:23" x14ac:dyDescent="0.25">
      <c r="A161" s="2">
        <v>50</v>
      </c>
      <c r="B161" s="4">
        <v>40204</v>
      </c>
      <c r="C161" s="2">
        <v>37</v>
      </c>
      <c r="D161" s="2" t="s">
        <v>3</v>
      </c>
      <c r="E161" s="2" t="s">
        <v>18</v>
      </c>
      <c r="F161" s="2" t="s">
        <v>13</v>
      </c>
      <c r="G161" s="2" t="s">
        <v>12</v>
      </c>
      <c r="H161" s="3">
        <v>19.95</v>
      </c>
      <c r="I161" s="2">
        <v>6</v>
      </c>
      <c r="J161" s="3">
        <v>119.69999999999999</v>
      </c>
      <c r="V161" s="2">
        <v>37</v>
      </c>
      <c r="W161" s="3">
        <v>119.69999999999999</v>
      </c>
    </row>
    <row r="162" spans="1:23" x14ac:dyDescent="0.25">
      <c r="A162" s="2">
        <v>52</v>
      </c>
      <c r="B162" s="4">
        <v>40255</v>
      </c>
      <c r="C162" s="2">
        <v>50</v>
      </c>
      <c r="D162" s="2" t="s">
        <v>3</v>
      </c>
      <c r="E162" s="2" t="s">
        <v>10</v>
      </c>
      <c r="F162" s="2" t="s">
        <v>13</v>
      </c>
      <c r="G162" s="2" t="s">
        <v>22</v>
      </c>
      <c r="H162" s="3">
        <v>19.95</v>
      </c>
      <c r="I162" s="2">
        <v>6</v>
      </c>
      <c r="J162" s="3">
        <v>119.69999999999999</v>
      </c>
      <c r="V162" s="2">
        <v>50</v>
      </c>
      <c r="W162" s="3">
        <v>119.69999999999999</v>
      </c>
    </row>
    <row r="163" spans="1:23" x14ac:dyDescent="0.25">
      <c r="A163" s="2">
        <v>67</v>
      </c>
      <c r="B163" s="4">
        <v>40407</v>
      </c>
      <c r="C163" s="2">
        <v>35</v>
      </c>
      <c r="D163" s="2" t="s">
        <v>14</v>
      </c>
      <c r="E163" s="2" t="s">
        <v>19</v>
      </c>
      <c r="F163" s="2" t="s">
        <v>13</v>
      </c>
      <c r="G163" s="2" t="s">
        <v>22</v>
      </c>
      <c r="H163" s="3">
        <v>19.95</v>
      </c>
      <c r="I163" s="2">
        <v>3</v>
      </c>
      <c r="J163" s="3">
        <v>59.849999999999994</v>
      </c>
      <c r="V163" s="2">
        <v>35</v>
      </c>
      <c r="W163" s="3">
        <v>59.849999999999994</v>
      </c>
    </row>
    <row r="164" spans="1:23" x14ac:dyDescent="0.25">
      <c r="A164" s="2">
        <v>69</v>
      </c>
      <c r="B164" s="4">
        <v>40187</v>
      </c>
      <c r="C164" s="2">
        <v>21</v>
      </c>
      <c r="D164" s="2" t="s">
        <v>14</v>
      </c>
      <c r="E164" s="2" t="s">
        <v>18</v>
      </c>
      <c r="F164" s="2" t="s">
        <v>13</v>
      </c>
      <c r="G164" s="2" t="s">
        <v>22</v>
      </c>
      <c r="H164" s="3">
        <v>19.95</v>
      </c>
      <c r="I164" s="2">
        <v>2</v>
      </c>
      <c r="J164" s="3">
        <v>39.9</v>
      </c>
      <c r="V164" s="2">
        <v>21</v>
      </c>
      <c r="W164" s="3">
        <v>39.9</v>
      </c>
    </row>
    <row r="165" spans="1:23" x14ac:dyDescent="0.25">
      <c r="A165" s="2">
        <v>74</v>
      </c>
      <c r="B165" s="4">
        <v>40259</v>
      </c>
      <c r="C165" s="2">
        <v>59</v>
      </c>
      <c r="D165" s="2" t="s">
        <v>14</v>
      </c>
      <c r="E165" s="2" t="s">
        <v>18</v>
      </c>
      <c r="F165" s="2" t="s">
        <v>13</v>
      </c>
      <c r="G165" s="2" t="s">
        <v>20</v>
      </c>
      <c r="H165" s="3">
        <v>19.95</v>
      </c>
      <c r="I165" s="2">
        <v>3</v>
      </c>
      <c r="J165" s="3">
        <v>59.849999999999994</v>
      </c>
      <c r="V165" s="2">
        <v>59</v>
      </c>
      <c r="W165" s="3">
        <v>59.849999999999994</v>
      </c>
    </row>
    <row r="166" spans="1:23" x14ac:dyDescent="0.25">
      <c r="A166" s="2">
        <v>76</v>
      </c>
      <c r="B166" s="4">
        <v>40218</v>
      </c>
      <c r="C166" s="2">
        <v>57</v>
      </c>
      <c r="D166" s="2" t="s">
        <v>14</v>
      </c>
      <c r="E166" s="2" t="s">
        <v>10</v>
      </c>
      <c r="F166" s="2" t="s">
        <v>13</v>
      </c>
      <c r="G166" s="2" t="s">
        <v>20</v>
      </c>
      <c r="H166" s="3">
        <v>19.95</v>
      </c>
      <c r="I166" s="2">
        <v>1</v>
      </c>
      <c r="J166" s="3">
        <v>19.95</v>
      </c>
      <c r="V166" s="2">
        <v>57</v>
      </c>
      <c r="W166" s="3">
        <v>19.95</v>
      </c>
    </row>
    <row r="167" spans="1:23" x14ac:dyDescent="0.25">
      <c r="A167" s="2">
        <v>78</v>
      </c>
      <c r="B167" s="4">
        <v>40387</v>
      </c>
      <c r="C167" s="2">
        <v>48</v>
      </c>
      <c r="D167" s="2" t="s">
        <v>3</v>
      </c>
      <c r="E167" s="2" t="s">
        <v>10</v>
      </c>
      <c r="F167" s="2" t="s">
        <v>13</v>
      </c>
      <c r="G167" s="2" t="s">
        <v>22</v>
      </c>
      <c r="H167" s="3">
        <v>19.95</v>
      </c>
      <c r="I167" s="2">
        <v>1</v>
      </c>
      <c r="J167" s="3">
        <v>19.95</v>
      </c>
      <c r="V167" s="2">
        <v>48</v>
      </c>
      <c r="W167" s="3">
        <v>19.95</v>
      </c>
    </row>
    <row r="168" spans="1:23" x14ac:dyDescent="0.25">
      <c r="A168" s="2">
        <v>81</v>
      </c>
      <c r="B168" s="4">
        <v>40408</v>
      </c>
      <c r="C168" s="2">
        <v>25</v>
      </c>
      <c r="D168" s="2" t="s">
        <v>14</v>
      </c>
      <c r="E168" s="2" t="s">
        <v>18</v>
      </c>
      <c r="F168" s="2" t="s">
        <v>13</v>
      </c>
      <c r="G168" s="2" t="s">
        <v>22</v>
      </c>
      <c r="H168" s="3">
        <v>19.95</v>
      </c>
      <c r="I168" s="2">
        <v>4</v>
      </c>
      <c r="J168" s="3">
        <v>79.8</v>
      </c>
      <c r="V168" s="2">
        <v>25</v>
      </c>
      <c r="W168" s="3">
        <v>79.8</v>
      </c>
    </row>
    <row r="169" spans="1:23" x14ac:dyDescent="0.25">
      <c r="A169" s="2">
        <v>82</v>
      </c>
      <c r="B169" s="4">
        <v>40484</v>
      </c>
      <c r="C169" s="2">
        <v>59</v>
      </c>
      <c r="D169" s="2" t="s">
        <v>3</v>
      </c>
      <c r="E169" s="2" t="s">
        <v>10</v>
      </c>
      <c r="F169" s="2" t="s">
        <v>13</v>
      </c>
      <c r="G169" s="2" t="s">
        <v>20</v>
      </c>
      <c r="H169" s="3">
        <v>19.95</v>
      </c>
      <c r="I169" s="2">
        <v>4</v>
      </c>
      <c r="J169" s="3">
        <v>79.8</v>
      </c>
      <c r="V169" s="2">
        <v>59</v>
      </c>
      <c r="W169" s="3">
        <v>79.8</v>
      </c>
    </row>
    <row r="170" spans="1:23" x14ac:dyDescent="0.25">
      <c r="A170" s="2">
        <v>85</v>
      </c>
      <c r="B170" s="4">
        <v>40284</v>
      </c>
      <c r="C170" s="2">
        <v>19</v>
      </c>
      <c r="D170" s="2" t="s">
        <v>14</v>
      </c>
      <c r="E170" s="2" t="s">
        <v>18</v>
      </c>
      <c r="F170" s="2" t="s">
        <v>13</v>
      </c>
      <c r="G170" s="2" t="s">
        <v>12</v>
      </c>
      <c r="H170" s="3">
        <v>19.95</v>
      </c>
      <c r="I170" s="2">
        <v>1</v>
      </c>
      <c r="J170" s="3">
        <v>19.95</v>
      </c>
      <c r="V170" s="2">
        <v>19</v>
      </c>
      <c r="W170" s="3">
        <v>19.95</v>
      </c>
    </row>
    <row r="171" spans="1:23" x14ac:dyDescent="0.25">
      <c r="A171" s="2">
        <v>89</v>
      </c>
      <c r="B171" s="4">
        <v>40362</v>
      </c>
      <c r="C171" s="2">
        <v>30</v>
      </c>
      <c r="D171" s="2" t="s">
        <v>14</v>
      </c>
      <c r="E171" s="2" t="s">
        <v>17</v>
      </c>
      <c r="F171" s="2" t="s">
        <v>13</v>
      </c>
      <c r="G171" s="2" t="s">
        <v>12</v>
      </c>
      <c r="H171" s="3">
        <v>19.95</v>
      </c>
      <c r="I171" s="2">
        <v>2</v>
      </c>
      <c r="J171" s="3">
        <v>39.9</v>
      </c>
      <c r="V171" s="2">
        <v>30</v>
      </c>
      <c r="W171" s="3">
        <v>39.9</v>
      </c>
    </row>
    <row r="172" spans="1:23" x14ac:dyDescent="0.25">
      <c r="A172" s="2">
        <v>91</v>
      </c>
      <c r="B172" s="4">
        <v>40350</v>
      </c>
      <c r="C172" s="2">
        <v>43</v>
      </c>
      <c r="D172" s="2" t="s">
        <v>3</v>
      </c>
      <c r="E172" s="2" t="s">
        <v>19</v>
      </c>
      <c r="F172" s="2" t="s">
        <v>13</v>
      </c>
      <c r="G172" s="2" t="s">
        <v>12</v>
      </c>
      <c r="H172" s="3">
        <v>19.95</v>
      </c>
      <c r="I172" s="2">
        <v>1</v>
      </c>
      <c r="J172" s="3">
        <v>19.95</v>
      </c>
      <c r="V172" s="2">
        <v>43</v>
      </c>
      <c r="W172" s="3">
        <v>19.95</v>
      </c>
    </row>
    <row r="173" spans="1:23" x14ac:dyDescent="0.25">
      <c r="A173" s="2">
        <v>92</v>
      </c>
      <c r="B173" s="4">
        <v>40527</v>
      </c>
      <c r="C173" s="2">
        <v>44</v>
      </c>
      <c r="D173" s="2" t="s">
        <v>14</v>
      </c>
      <c r="E173" s="2" t="s">
        <v>10</v>
      </c>
      <c r="F173" s="2" t="s">
        <v>13</v>
      </c>
      <c r="G173" s="2" t="s">
        <v>20</v>
      </c>
      <c r="H173" s="3">
        <v>19.95</v>
      </c>
      <c r="I173" s="2">
        <v>4</v>
      </c>
      <c r="J173" s="3">
        <v>79.8</v>
      </c>
      <c r="V173" s="2">
        <v>44</v>
      </c>
      <c r="W173" s="3">
        <v>79.8</v>
      </c>
    </row>
    <row r="174" spans="1:23" x14ac:dyDescent="0.25">
      <c r="A174" s="2">
        <v>99</v>
      </c>
      <c r="B174" s="4">
        <v>40295</v>
      </c>
      <c r="C174" s="2">
        <v>38</v>
      </c>
      <c r="D174" s="2" t="s">
        <v>14</v>
      </c>
      <c r="E174" s="2" t="s">
        <v>19</v>
      </c>
      <c r="F174" s="2" t="s">
        <v>13</v>
      </c>
      <c r="G174" s="2" t="s">
        <v>12</v>
      </c>
      <c r="H174" s="3">
        <v>19.95</v>
      </c>
      <c r="I174" s="2">
        <v>6</v>
      </c>
      <c r="J174" s="3">
        <v>119.69999999999999</v>
      </c>
      <c r="V174" s="2">
        <v>38</v>
      </c>
      <c r="W174" s="3">
        <v>119.69999999999999</v>
      </c>
    </row>
    <row r="175" spans="1:23" x14ac:dyDescent="0.25">
      <c r="A175" s="2">
        <v>100</v>
      </c>
      <c r="B175" s="4">
        <v>40305</v>
      </c>
      <c r="C175" s="2">
        <v>55</v>
      </c>
      <c r="D175" s="2" t="s">
        <v>14</v>
      </c>
      <c r="E175" s="2" t="s">
        <v>18</v>
      </c>
      <c r="F175" s="2" t="s">
        <v>13</v>
      </c>
      <c r="G175" s="2" t="s">
        <v>12</v>
      </c>
      <c r="H175" s="3">
        <v>19.95</v>
      </c>
      <c r="I175" s="2">
        <v>1</v>
      </c>
      <c r="J175" s="3">
        <v>19.95</v>
      </c>
      <c r="V175" s="2">
        <v>55</v>
      </c>
      <c r="W175" s="3">
        <v>19.95</v>
      </c>
    </row>
    <row r="176" spans="1:23" x14ac:dyDescent="0.25">
      <c r="A176" s="2">
        <v>101</v>
      </c>
      <c r="B176" s="4">
        <v>40240</v>
      </c>
      <c r="C176" s="2">
        <v>24</v>
      </c>
      <c r="D176" s="2" t="s">
        <v>3</v>
      </c>
      <c r="E176" s="2" t="s">
        <v>17</v>
      </c>
      <c r="F176" s="2" t="s">
        <v>13</v>
      </c>
      <c r="G176" s="2" t="s">
        <v>16</v>
      </c>
      <c r="H176" s="3">
        <v>19.95</v>
      </c>
      <c r="I176" s="2">
        <v>2</v>
      </c>
      <c r="J176" s="3">
        <v>39.9</v>
      </c>
      <c r="V176" s="2">
        <v>24</v>
      </c>
      <c r="W176" s="3">
        <v>39.9</v>
      </c>
    </row>
    <row r="177" spans="1:23" x14ac:dyDescent="0.25">
      <c r="A177" s="2">
        <v>105</v>
      </c>
      <c r="B177" s="4">
        <v>40281</v>
      </c>
      <c r="C177" s="2">
        <v>26</v>
      </c>
      <c r="D177" s="2" t="s">
        <v>14</v>
      </c>
      <c r="E177" s="2" t="s">
        <v>21</v>
      </c>
      <c r="F177" s="2" t="s">
        <v>13</v>
      </c>
      <c r="G177" s="2" t="s">
        <v>16</v>
      </c>
      <c r="H177" s="3">
        <v>19.95</v>
      </c>
      <c r="I177" s="2">
        <v>2</v>
      </c>
      <c r="J177" s="3">
        <v>39.9</v>
      </c>
      <c r="V177" s="2">
        <v>26</v>
      </c>
      <c r="W177" s="3">
        <v>39.9</v>
      </c>
    </row>
    <row r="178" spans="1:23" x14ac:dyDescent="0.25">
      <c r="A178" s="2">
        <v>109</v>
      </c>
      <c r="B178" s="4">
        <v>40486</v>
      </c>
      <c r="C178" s="2">
        <v>19</v>
      </c>
      <c r="D178" s="2" t="s">
        <v>3</v>
      </c>
      <c r="E178" s="2" t="s">
        <v>19</v>
      </c>
      <c r="F178" s="2" t="s">
        <v>13</v>
      </c>
      <c r="G178" s="2" t="s">
        <v>16</v>
      </c>
      <c r="H178" s="3">
        <v>19.95</v>
      </c>
      <c r="I178" s="2">
        <v>2</v>
      </c>
      <c r="J178" s="3">
        <v>39.9</v>
      </c>
      <c r="V178" s="2">
        <v>19</v>
      </c>
      <c r="W178" s="3">
        <v>39.9</v>
      </c>
    </row>
    <row r="179" spans="1:23" x14ac:dyDescent="0.25">
      <c r="A179" s="2">
        <v>111</v>
      </c>
      <c r="B179" s="4">
        <v>40453</v>
      </c>
      <c r="C179" s="2">
        <v>39</v>
      </c>
      <c r="D179" s="2" t="s">
        <v>3</v>
      </c>
      <c r="E179" s="2" t="s">
        <v>19</v>
      </c>
      <c r="F179" s="2" t="s">
        <v>13</v>
      </c>
      <c r="G179" s="2" t="s">
        <v>16</v>
      </c>
      <c r="H179" s="3">
        <v>19.95</v>
      </c>
      <c r="I179" s="2">
        <v>10</v>
      </c>
      <c r="J179" s="3">
        <v>199.5</v>
      </c>
      <c r="V179" s="2">
        <v>39</v>
      </c>
      <c r="W179" s="3">
        <v>199.5</v>
      </c>
    </row>
    <row r="180" spans="1:23" x14ac:dyDescent="0.25">
      <c r="A180" s="2">
        <v>121</v>
      </c>
      <c r="B180" s="4">
        <v>40351</v>
      </c>
      <c r="C180" s="2">
        <v>20</v>
      </c>
      <c r="D180" s="2" t="s">
        <v>14</v>
      </c>
      <c r="E180" s="2" t="s">
        <v>18</v>
      </c>
      <c r="F180" s="2" t="s">
        <v>13</v>
      </c>
      <c r="G180" s="2" t="s">
        <v>16</v>
      </c>
      <c r="H180" s="3">
        <v>19.95</v>
      </c>
      <c r="I180" s="2">
        <v>3</v>
      </c>
      <c r="J180" s="3">
        <v>59.849999999999994</v>
      </c>
      <c r="V180" s="2">
        <v>20</v>
      </c>
      <c r="W180" s="3">
        <v>59.849999999999994</v>
      </c>
    </row>
    <row r="181" spans="1:23" x14ac:dyDescent="0.25">
      <c r="A181" s="2">
        <v>125</v>
      </c>
      <c r="B181" s="4">
        <v>40239</v>
      </c>
      <c r="C181" s="2">
        <v>21</v>
      </c>
      <c r="D181" s="2" t="s">
        <v>14</v>
      </c>
      <c r="E181" s="2" t="s">
        <v>18</v>
      </c>
      <c r="F181" s="2" t="s">
        <v>13</v>
      </c>
      <c r="G181" s="2" t="s">
        <v>22</v>
      </c>
      <c r="H181" s="3">
        <v>19.95</v>
      </c>
      <c r="I181" s="2">
        <v>1</v>
      </c>
      <c r="J181" s="3">
        <v>19.95</v>
      </c>
      <c r="V181" s="2">
        <v>21</v>
      </c>
      <c r="W181" s="3">
        <v>19.95</v>
      </c>
    </row>
    <row r="182" spans="1:23" x14ac:dyDescent="0.25">
      <c r="A182" s="2">
        <v>128</v>
      </c>
      <c r="B182" s="4">
        <v>40500</v>
      </c>
      <c r="C182" s="2">
        <v>50</v>
      </c>
      <c r="D182" s="2" t="s">
        <v>14</v>
      </c>
      <c r="E182" s="2" t="s">
        <v>10</v>
      </c>
      <c r="F182" s="2" t="s">
        <v>13</v>
      </c>
      <c r="G182" s="2" t="s">
        <v>12</v>
      </c>
      <c r="H182" s="3">
        <v>19.95</v>
      </c>
      <c r="I182" s="2">
        <v>2</v>
      </c>
      <c r="J182" s="3">
        <v>39.9</v>
      </c>
      <c r="V182" s="2">
        <v>50</v>
      </c>
      <c r="W182" s="3">
        <v>39.9</v>
      </c>
    </row>
    <row r="183" spans="1:23" x14ac:dyDescent="0.25">
      <c r="A183" s="2">
        <v>131</v>
      </c>
      <c r="B183" s="4">
        <v>40536</v>
      </c>
      <c r="C183" s="2">
        <v>22</v>
      </c>
      <c r="D183" s="2" t="s">
        <v>14</v>
      </c>
      <c r="E183" s="2" t="s">
        <v>18</v>
      </c>
      <c r="F183" s="2" t="s">
        <v>13</v>
      </c>
      <c r="G183" s="2" t="s">
        <v>22</v>
      </c>
      <c r="H183" s="3">
        <v>19.95</v>
      </c>
      <c r="I183" s="2">
        <v>6</v>
      </c>
      <c r="J183" s="3">
        <v>119.69999999999999</v>
      </c>
      <c r="V183" s="2">
        <v>22</v>
      </c>
      <c r="W183" s="3">
        <v>119.69999999999999</v>
      </c>
    </row>
    <row r="184" spans="1:23" x14ac:dyDescent="0.25">
      <c r="A184" s="2">
        <v>137</v>
      </c>
      <c r="B184" s="4">
        <v>40420</v>
      </c>
      <c r="C184" s="2">
        <v>30</v>
      </c>
      <c r="D184" s="2" t="s">
        <v>14</v>
      </c>
      <c r="E184" s="2" t="s">
        <v>19</v>
      </c>
      <c r="F184" s="2" t="s">
        <v>13</v>
      </c>
      <c r="G184" s="2" t="s">
        <v>16</v>
      </c>
      <c r="H184" s="3">
        <v>19.95</v>
      </c>
      <c r="I184" s="2">
        <v>1</v>
      </c>
      <c r="J184" s="3">
        <v>19.95</v>
      </c>
      <c r="V184" s="2">
        <v>30</v>
      </c>
      <c r="W184" s="3">
        <v>19.95</v>
      </c>
    </row>
    <row r="185" spans="1:23" x14ac:dyDescent="0.25">
      <c r="A185" s="2">
        <v>138</v>
      </c>
      <c r="B185" s="4">
        <v>40439</v>
      </c>
      <c r="C185" s="2">
        <v>59</v>
      </c>
      <c r="D185" s="2" t="s">
        <v>3</v>
      </c>
      <c r="E185" s="2" t="s">
        <v>10</v>
      </c>
      <c r="F185" s="2" t="s">
        <v>13</v>
      </c>
      <c r="G185" s="2" t="s">
        <v>20</v>
      </c>
      <c r="H185" s="3">
        <v>19.95</v>
      </c>
      <c r="I185" s="2">
        <v>2</v>
      </c>
      <c r="J185" s="3">
        <v>39.9</v>
      </c>
      <c r="V185" s="2">
        <v>59</v>
      </c>
      <c r="W185" s="3">
        <v>39.9</v>
      </c>
    </row>
    <row r="186" spans="1:23" x14ac:dyDescent="0.25">
      <c r="A186" s="2">
        <v>147</v>
      </c>
      <c r="B186" s="4">
        <v>40476</v>
      </c>
      <c r="C186" s="2">
        <v>23</v>
      </c>
      <c r="D186" s="2" t="s">
        <v>14</v>
      </c>
      <c r="E186" s="2" t="s">
        <v>19</v>
      </c>
      <c r="F186" s="2" t="s">
        <v>13</v>
      </c>
      <c r="G186" s="2" t="s">
        <v>22</v>
      </c>
      <c r="H186" s="3">
        <v>19.95</v>
      </c>
      <c r="I186" s="2">
        <v>1</v>
      </c>
      <c r="J186" s="3">
        <v>19.95</v>
      </c>
      <c r="V186" s="2">
        <v>23</v>
      </c>
      <c r="W186" s="3">
        <v>19.95</v>
      </c>
    </row>
    <row r="187" spans="1:23" x14ac:dyDescent="0.25">
      <c r="A187" s="2">
        <v>148</v>
      </c>
      <c r="B187" s="4">
        <v>40390</v>
      </c>
      <c r="C187" s="2">
        <v>59</v>
      </c>
      <c r="D187" s="2" t="s">
        <v>14</v>
      </c>
      <c r="E187" s="2" t="s">
        <v>19</v>
      </c>
      <c r="F187" s="2" t="s">
        <v>13</v>
      </c>
      <c r="G187" s="2" t="s">
        <v>16</v>
      </c>
      <c r="H187" s="3">
        <v>19.95</v>
      </c>
      <c r="I187" s="2">
        <v>5</v>
      </c>
      <c r="J187" s="3">
        <v>99.75</v>
      </c>
      <c r="V187" s="2">
        <v>59</v>
      </c>
      <c r="W187" s="3">
        <v>99.75</v>
      </c>
    </row>
    <row r="188" spans="1:23" x14ac:dyDescent="0.25">
      <c r="A188" s="2">
        <v>156</v>
      </c>
      <c r="B188" s="4">
        <v>40253</v>
      </c>
      <c r="C188" s="2">
        <v>42</v>
      </c>
      <c r="D188" s="2" t="s">
        <v>14</v>
      </c>
      <c r="E188" s="2" t="s">
        <v>19</v>
      </c>
      <c r="F188" s="2" t="s">
        <v>13</v>
      </c>
      <c r="G188" s="2" t="s">
        <v>16</v>
      </c>
      <c r="H188" s="3">
        <v>19.95</v>
      </c>
      <c r="I188" s="2">
        <v>2</v>
      </c>
      <c r="J188" s="3">
        <v>39.9</v>
      </c>
      <c r="V188" s="2">
        <v>42</v>
      </c>
      <c r="W188" s="3">
        <v>39.9</v>
      </c>
    </row>
    <row r="189" spans="1:23" x14ac:dyDescent="0.25">
      <c r="A189" s="2">
        <v>161</v>
      </c>
      <c r="B189" s="4">
        <v>40292</v>
      </c>
      <c r="C189" s="2">
        <v>29</v>
      </c>
      <c r="D189" s="2" t="s">
        <v>14</v>
      </c>
      <c r="E189" s="2" t="s">
        <v>10</v>
      </c>
      <c r="F189" s="2" t="s">
        <v>13</v>
      </c>
      <c r="G189" s="2" t="s">
        <v>12</v>
      </c>
      <c r="H189" s="3">
        <v>19.95</v>
      </c>
      <c r="I189" s="2">
        <v>4</v>
      </c>
      <c r="J189" s="3">
        <v>79.8</v>
      </c>
      <c r="V189" s="2">
        <v>29</v>
      </c>
      <c r="W189" s="3">
        <v>79.8</v>
      </c>
    </row>
    <row r="190" spans="1:23" x14ac:dyDescent="0.25">
      <c r="A190" s="2">
        <v>162</v>
      </c>
      <c r="B190" s="4">
        <v>40513</v>
      </c>
      <c r="C190" s="2">
        <v>50</v>
      </c>
      <c r="D190" s="2" t="s">
        <v>14</v>
      </c>
      <c r="E190" s="2" t="s">
        <v>18</v>
      </c>
      <c r="F190" s="2" t="s">
        <v>13</v>
      </c>
      <c r="G190" s="2" t="s">
        <v>22</v>
      </c>
      <c r="H190" s="3">
        <v>19.95</v>
      </c>
      <c r="I190" s="2">
        <v>1</v>
      </c>
      <c r="J190" s="3">
        <v>19.95</v>
      </c>
      <c r="V190" s="2">
        <v>50</v>
      </c>
      <c r="W190" s="3">
        <v>19.95</v>
      </c>
    </row>
    <row r="191" spans="1:23" x14ac:dyDescent="0.25">
      <c r="A191" s="2">
        <v>166</v>
      </c>
      <c r="B191" s="4">
        <v>40206</v>
      </c>
      <c r="C191" s="2">
        <v>29</v>
      </c>
      <c r="D191" s="2" t="s">
        <v>14</v>
      </c>
      <c r="E191" s="2" t="s">
        <v>10</v>
      </c>
      <c r="F191" s="2" t="s">
        <v>13</v>
      </c>
      <c r="G191" s="2" t="s">
        <v>12</v>
      </c>
      <c r="H191" s="3">
        <v>19.95</v>
      </c>
      <c r="I191" s="2">
        <v>7</v>
      </c>
      <c r="J191" s="3">
        <v>139.65</v>
      </c>
      <c r="V191" s="2">
        <v>29</v>
      </c>
      <c r="W191" s="3">
        <v>139.65</v>
      </c>
    </row>
    <row r="192" spans="1:23" x14ac:dyDescent="0.25">
      <c r="A192" s="2">
        <v>168</v>
      </c>
      <c r="B192" s="4">
        <v>40493</v>
      </c>
      <c r="C192" s="2">
        <v>24</v>
      </c>
      <c r="D192" s="2" t="s">
        <v>14</v>
      </c>
      <c r="E192" s="2" t="s">
        <v>18</v>
      </c>
      <c r="F192" s="2" t="s">
        <v>13</v>
      </c>
      <c r="G192" s="2" t="s">
        <v>12</v>
      </c>
      <c r="H192" s="3">
        <v>19.95</v>
      </c>
      <c r="I192" s="2">
        <v>2</v>
      </c>
      <c r="J192" s="3">
        <v>39.9</v>
      </c>
      <c r="V192" s="2">
        <v>24</v>
      </c>
      <c r="W192" s="3">
        <v>39.9</v>
      </c>
    </row>
    <row r="193" spans="1:23" x14ac:dyDescent="0.25">
      <c r="A193" s="2">
        <v>177</v>
      </c>
      <c r="B193" s="4">
        <v>40247</v>
      </c>
      <c r="C193" s="2">
        <v>28</v>
      </c>
      <c r="D193" s="2" t="s">
        <v>3</v>
      </c>
      <c r="E193" s="2" t="s">
        <v>18</v>
      </c>
      <c r="F193" s="2" t="s">
        <v>13</v>
      </c>
      <c r="G193" s="2" t="s">
        <v>12</v>
      </c>
      <c r="H193" s="3">
        <v>19.95</v>
      </c>
      <c r="I193" s="2">
        <v>2</v>
      </c>
      <c r="J193" s="3">
        <v>39.9</v>
      </c>
      <c r="V193" s="2">
        <v>28</v>
      </c>
      <c r="W193" s="3">
        <v>39.9</v>
      </c>
    </row>
    <row r="194" spans="1:23" x14ac:dyDescent="0.25">
      <c r="A194" s="2">
        <v>179</v>
      </c>
      <c r="B194" s="4">
        <v>40208</v>
      </c>
      <c r="C194" s="2">
        <v>35</v>
      </c>
      <c r="D194" s="2" t="s">
        <v>3</v>
      </c>
      <c r="E194" s="2" t="s">
        <v>21</v>
      </c>
      <c r="F194" s="2" t="s">
        <v>13</v>
      </c>
      <c r="G194" s="2" t="s">
        <v>12</v>
      </c>
      <c r="H194" s="3">
        <v>19.95</v>
      </c>
      <c r="I194" s="2">
        <v>1</v>
      </c>
      <c r="J194" s="3">
        <v>19.95</v>
      </c>
      <c r="V194" s="2">
        <v>35</v>
      </c>
      <c r="W194" s="3">
        <v>19.95</v>
      </c>
    </row>
    <row r="195" spans="1:23" x14ac:dyDescent="0.25">
      <c r="A195" s="2">
        <v>181</v>
      </c>
      <c r="B195" s="4">
        <v>40464</v>
      </c>
      <c r="C195" s="2">
        <v>28</v>
      </c>
      <c r="D195" s="2" t="s">
        <v>3</v>
      </c>
      <c r="E195" s="2" t="s">
        <v>21</v>
      </c>
      <c r="F195" s="2" t="s">
        <v>13</v>
      </c>
      <c r="G195" s="2" t="s">
        <v>16</v>
      </c>
      <c r="H195" s="3">
        <v>19.95</v>
      </c>
      <c r="I195" s="2">
        <v>5</v>
      </c>
      <c r="J195" s="3">
        <v>99.75</v>
      </c>
      <c r="V195" s="2">
        <v>28</v>
      </c>
      <c r="W195" s="3">
        <v>99.75</v>
      </c>
    </row>
    <row r="196" spans="1:23" x14ac:dyDescent="0.25">
      <c r="A196" s="2">
        <v>187</v>
      </c>
      <c r="B196" s="4">
        <v>40534</v>
      </c>
      <c r="C196" s="2">
        <v>42</v>
      </c>
      <c r="D196" s="2" t="s">
        <v>3</v>
      </c>
      <c r="E196" s="2" t="s">
        <v>19</v>
      </c>
      <c r="F196" s="2" t="s">
        <v>13</v>
      </c>
      <c r="G196" s="2" t="s">
        <v>20</v>
      </c>
      <c r="H196" s="3">
        <v>19.95</v>
      </c>
      <c r="I196" s="2">
        <v>5</v>
      </c>
      <c r="J196" s="3">
        <v>99.75</v>
      </c>
      <c r="V196" s="2">
        <v>42</v>
      </c>
      <c r="W196" s="3">
        <v>99.75</v>
      </c>
    </row>
    <row r="197" spans="1:23" x14ac:dyDescent="0.25">
      <c r="A197" s="2">
        <v>188</v>
      </c>
      <c r="B197" s="4">
        <v>40411</v>
      </c>
      <c r="C197" s="2">
        <v>24</v>
      </c>
      <c r="D197" s="2" t="s">
        <v>3</v>
      </c>
      <c r="E197" s="2" t="s">
        <v>19</v>
      </c>
      <c r="F197" s="2" t="s">
        <v>13</v>
      </c>
      <c r="G197" s="2" t="s">
        <v>22</v>
      </c>
      <c r="H197" s="3">
        <v>19.95</v>
      </c>
      <c r="I197" s="2">
        <v>1</v>
      </c>
      <c r="J197" s="3">
        <v>19.95</v>
      </c>
      <c r="V197" s="2">
        <v>24</v>
      </c>
      <c r="W197" s="3">
        <v>19.95</v>
      </c>
    </row>
    <row r="198" spans="1:23" x14ac:dyDescent="0.25">
      <c r="A198" s="2">
        <v>189</v>
      </c>
      <c r="B198" s="4">
        <v>40418</v>
      </c>
      <c r="C198" s="2">
        <v>24</v>
      </c>
      <c r="D198" s="2" t="s">
        <v>3</v>
      </c>
      <c r="E198" s="2" t="s">
        <v>19</v>
      </c>
      <c r="F198" s="2" t="s">
        <v>13</v>
      </c>
      <c r="G198" s="2" t="s">
        <v>22</v>
      </c>
      <c r="H198" s="3">
        <v>19.95</v>
      </c>
      <c r="I198" s="2">
        <v>1</v>
      </c>
      <c r="J198" s="3">
        <v>19.95</v>
      </c>
      <c r="V198" s="2">
        <v>24</v>
      </c>
      <c r="W198" s="3">
        <v>19.95</v>
      </c>
    </row>
    <row r="199" spans="1:23" x14ac:dyDescent="0.25">
      <c r="A199" s="2">
        <v>193</v>
      </c>
      <c r="B199" s="4">
        <v>40394</v>
      </c>
      <c r="C199" s="2">
        <v>22</v>
      </c>
      <c r="D199" s="2" t="s">
        <v>14</v>
      </c>
      <c r="E199" s="2" t="s">
        <v>18</v>
      </c>
      <c r="F199" s="2" t="s">
        <v>13</v>
      </c>
      <c r="G199" s="2" t="s">
        <v>12</v>
      </c>
      <c r="H199" s="3">
        <v>19.95</v>
      </c>
      <c r="I199" s="2">
        <v>3</v>
      </c>
      <c r="J199" s="3">
        <v>59.849999999999994</v>
      </c>
      <c r="V199" s="2">
        <v>22</v>
      </c>
      <c r="W199" s="3">
        <v>59.849999999999994</v>
      </c>
    </row>
    <row r="200" spans="1:23" x14ac:dyDescent="0.25">
      <c r="A200" s="2">
        <v>196</v>
      </c>
      <c r="B200" s="4">
        <v>40183</v>
      </c>
      <c r="C200" s="2">
        <v>49</v>
      </c>
      <c r="D200" s="2" t="s">
        <v>14</v>
      </c>
      <c r="E200" s="2" t="s">
        <v>19</v>
      </c>
      <c r="F200" s="2" t="s">
        <v>13</v>
      </c>
      <c r="G200" s="2" t="s">
        <v>22</v>
      </c>
      <c r="H200" s="3">
        <v>19.95</v>
      </c>
      <c r="I200" s="2">
        <v>1</v>
      </c>
      <c r="J200" s="3">
        <v>19.95</v>
      </c>
      <c r="V200" s="2">
        <v>49</v>
      </c>
      <c r="W200" s="3">
        <v>19.95</v>
      </c>
    </row>
    <row r="201" spans="1:23" x14ac:dyDescent="0.25">
      <c r="A201" s="2">
        <v>199</v>
      </c>
      <c r="B201" s="4">
        <v>40329</v>
      </c>
      <c r="C201" s="2">
        <v>52</v>
      </c>
      <c r="D201" s="2" t="s">
        <v>14</v>
      </c>
      <c r="E201" s="2" t="s">
        <v>18</v>
      </c>
      <c r="F201" s="2" t="s">
        <v>13</v>
      </c>
      <c r="G201" s="2" t="s">
        <v>12</v>
      </c>
      <c r="H201" s="3">
        <v>19.95</v>
      </c>
      <c r="I201" s="2">
        <v>2</v>
      </c>
      <c r="J201" s="3">
        <v>39.9</v>
      </c>
      <c r="V201" s="2">
        <v>52</v>
      </c>
      <c r="W201" s="3">
        <v>39.9</v>
      </c>
    </row>
  </sheetData>
  <mergeCells count="1">
    <mergeCell ref="M14:S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ED6-53E9-4B28-B3AF-8284CC01F3E8}">
  <dimension ref="A1:T201"/>
  <sheetViews>
    <sheetView workbookViewId="0">
      <selection activeCell="Q2" sqref="Q2"/>
    </sheetView>
  </sheetViews>
  <sheetFormatPr defaultRowHeight="15" x14ac:dyDescent="0.25"/>
  <cols>
    <col min="16" max="16" width="12.7109375" bestFit="1" customWidth="1"/>
    <col min="18" max="18" width="18.28515625" bestFit="1" customWidth="1"/>
    <col min="19" max="19" width="21" bestFit="1" customWidth="1"/>
  </cols>
  <sheetData>
    <row r="1" spans="1:20" ht="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5</v>
      </c>
      <c r="Q1" s="2" t="s">
        <v>26</v>
      </c>
      <c r="R1" s="2" t="s">
        <v>28</v>
      </c>
      <c r="S1" s="2" t="s">
        <v>49</v>
      </c>
      <c r="T1" s="21" t="s">
        <v>50</v>
      </c>
    </row>
    <row r="2" spans="1:20" x14ac:dyDescent="0.25">
      <c r="A2" s="2">
        <v>3</v>
      </c>
      <c r="B2" s="4">
        <v>40487</v>
      </c>
      <c r="C2" s="2">
        <v>25</v>
      </c>
      <c r="D2" s="2" t="s">
        <v>14</v>
      </c>
      <c r="E2" s="2" t="s">
        <v>10</v>
      </c>
      <c r="F2" s="2" t="s">
        <v>15</v>
      </c>
      <c r="G2" s="2" t="s">
        <v>16</v>
      </c>
      <c r="H2" s="3">
        <v>21.95</v>
      </c>
      <c r="I2" s="2">
        <v>1</v>
      </c>
      <c r="J2" s="3">
        <v>21.95</v>
      </c>
      <c r="P2" s="2" t="s">
        <v>15</v>
      </c>
      <c r="Q2" s="2">
        <f>COUNTIF($F$2:$F$201,P2)</f>
        <v>43</v>
      </c>
      <c r="R2" s="2">
        <f>Q2/$Q$8</f>
        <v>0.215</v>
      </c>
      <c r="S2" s="20">
        <f xml:space="preserve"> (Q2/$Q$8) * 100%</f>
        <v>0.215</v>
      </c>
      <c r="T2" s="2">
        <f>$Q$8 * R2</f>
        <v>43</v>
      </c>
    </row>
    <row r="3" spans="1:20" x14ac:dyDescent="0.25">
      <c r="A3" s="2">
        <v>10</v>
      </c>
      <c r="B3" s="4">
        <v>40418</v>
      </c>
      <c r="C3" s="2">
        <v>22</v>
      </c>
      <c r="D3" s="2" t="s">
        <v>14</v>
      </c>
      <c r="E3" s="2" t="s">
        <v>18</v>
      </c>
      <c r="F3" s="2" t="s">
        <v>15</v>
      </c>
      <c r="G3" s="2" t="s">
        <v>12</v>
      </c>
      <c r="H3" s="3">
        <v>21.95</v>
      </c>
      <c r="I3" s="2">
        <v>2</v>
      </c>
      <c r="J3" s="3">
        <v>43.9</v>
      </c>
      <c r="P3" s="2" t="s">
        <v>25</v>
      </c>
      <c r="Q3" s="2">
        <f t="shared" ref="Q3:Q7" si="0">COUNTIF($F$2:$F$201,P3)</f>
        <v>20</v>
      </c>
      <c r="R3" s="2">
        <f t="shared" ref="R3:R7" si="1">Q3/$Q$8</f>
        <v>0.1</v>
      </c>
      <c r="S3" s="20">
        <f t="shared" ref="S3:S8" si="2" xml:space="preserve"> (Q3/$Q$8) * 100%</f>
        <v>0.1</v>
      </c>
      <c r="T3" s="2">
        <f t="shared" ref="T3:T8" si="3">$Q$8 * R3</f>
        <v>20</v>
      </c>
    </row>
    <row r="4" spans="1:20" x14ac:dyDescent="0.25">
      <c r="A4" s="2">
        <v>11</v>
      </c>
      <c r="B4" s="4">
        <v>40512</v>
      </c>
      <c r="C4" s="2">
        <v>39</v>
      </c>
      <c r="D4" s="2" t="s">
        <v>3</v>
      </c>
      <c r="E4" s="2" t="s">
        <v>19</v>
      </c>
      <c r="F4" s="2" t="s">
        <v>15</v>
      </c>
      <c r="G4" s="2" t="s">
        <v>22</v>
      </c>
      <c r="H4" s="3">
        <v>21.95</v>
      </c>
      <c r="I4" s="2">
        <v>2</v>
      </c>
      <c r="J4" s="3">
        <v>43.9</v>
      </c>
      <c r="P4" s="2" t="s">
        <v>11</v>
      </c>
      <c r="Q4" s="2">
        <f t="shared" si="0"/>
        <v>44</v>
      </c>
      <c r="R4" s="2">
        <f t="shared" si="1"/>
        <v>0.22</v>
      </c>
      <c r="S4" s="20">
        <f t="shared" si="2"/>
        <v>0.22</v>
      </c>
      <c r="T4" s="2">
        <f t="shared" si="3"/>
        <v>44</v>
      </c>
    </row>
    <row r="5" spans="1:20" x14ac:dyDescent="0.25">
      <c r="A5" s="2">
        <v>19</v>
      </c>
      <c r="B5" s="4">
        <v>40208</v>
      </c>
      <c r="C5" s="2">
        <v>20</v>
      </c>
      <c r="D5" s="2" t="s">
        <v>14</v>
      </c>
      <c r="E5" s="2" t="s">
        <v>19</v>
      </c>
      <c r="F5" s="2" t="s">
        <v>15</v>
      </c>
      <c r="G5" s="2" t="s">
        <v>16</v>
      </c>
      <c r="H5" s="3">
        <v>21.95</v>
      </c>
      <c r="I5" s="2">
        <v>4</v>
      </c>
      <c r="J5" s="3">
        <v>87.8</v>
      </c>
      <c r="P5" s="2" t="s">
        <v>24</v>
      </c>
      <c r="Q5" s="2">
        <f t="shared" si="0"/>
        <v>21</v>
      </c>
      <c r="R5" s="2">
        <f t="shared" si="1"/>
        <v>0.105</v>
      </c>
      <c r="S5" s="20">
        <f t="shared" si="2"/>
        <v>0.105</v>
      </c>
      <c r="T5" s="2">
        <f t="shared" si="3"/>
        <v>21</v>
      </c>
    </row>
    <row r="6" spans="1:20" x14ac:dyDescent="0.25">
      <c r="A6" s="2">
        <v>25</v>
      </c>
      <c r="B6" s="4">
        <v>40275</v>
      </c>
      <c r="C6" s="2">
        <v>21</v>
      </c>
      <c r="D6" s="2" t="s">
        <v>14</v>
      </c>
      <c r="E6" s="2" t="s">
        <v>18</v>
      </c>
      <c r="F6" s="2" t="s">
        <v>15</v>
      </c>
      <c r="G6" s="2" t="s">
        <v>16</v>
      </c>
      <c r="H6" s="3">
        <v>21.95</v>
      </c>
      <c r="I6" s="2">
        <v>3</v>
      </c>
      <c r="J6" s="3">
        <v>65.849999999999994</v>
      </c>
      <c r="P6" s="2" t="s">
        <v>23</v>
      </c>
      <c r="Q6" s="2">
        <f t="shared" si="0"/>
        <v>14</v>
      </c>
      <c r="R6" s="2">
        <f t="shared" si="1"/>
        <v>7.0000000000000007E-2</v>
      </c>
      <c r="S6" s="20">
        <f t="shared" si="2"/>
        <v>7.0000000000000007E-2</v>
      </c>
      <c r="T6" s="2">
        <f t="shared" si="3"/>
        <v>14.000000000000002</v>
      </c>
    </row>
    <row r="7" spans="1:20" x14ac:dyDescent="0.25">
      <c r="A7" s="2">
        <v>27</v>
      </c>
      <c r="B7" s="4">
        <v>40381</v>
      </c>
      <c r="C7" s="2">
        <v>54</v>
      </c>
      <c r="D7" s="2" t="s">
        <v>14</v>
      </c>
      <c r="E7" s="2" t="s">
        <v>17</v>
      </c>
      <c r="F7" s="2" t="s">
        <v>15</v>
      </c>
      <c r="G7" s="2" t="s">
        <v>12</v>
      </c>
      <c r="H7" s="3">
        <v>21.95</v>
      </c>
      <c r="I7" s="2">
        <v>1</v>
      </c>
      <c r="J7" s="3">
        <v>21.95</v>
      </c>
      <c r="P7" s="2" t="s">
        <v>13</v>
      </c>
      <c r="Q7" s="2">
        <f t="shared" si="0"/>
        <v>58</v>
      </c>
      <c r="R7" s="2">
        <f t="shared" si="1"/>
        <v>0.28999999999999998</v>
      </c>
      <c r="S7" s="20">
        <f t="shared" si="2"/>
        <v>0.28999999999999998</v>
      </c>
      <c r="T7" s="2">
        <f t="shared" si="3"/>
        <v>57.999999999999993</v>
      </c>
    </row>
    <row r="8" spans="1:20" x14ac:dyDescent="0.25">
      <c r="A8" s="2">
        <v>30</v>
      </c>
      <c r="B8" s="4">
        <v>40282</v>
      </c>
      <c r="C8" s="2">
        <v>59</v>
      </c>
      <c r="D8" s="2" t="s">
        <v>14</v>
      </c>
      <c r="E8" s="2" t="s">
        <v>19</v>
      </c>
      <c r="F8" s="2" t="s">
        <v>15</v>
      </c>
      <c r="G8" s="2" t="s">
        <v>22</v>
      </c>
      <c r="H8" s="3">
        <v>21.95</v>
      </c>
      <c r="I8" s="2">
        <v>3</v>
      </c>
      <c r="J8" s="3">
        <v>65.849999999999994</v>
      </c>
      <c r="P8" s="2" t="s">
        <v>27</v>
      </c>
      <c r="Q8" s="2">
        <f>SUM(Q2:Q7)</f>
        <v>200</v>
      </c>
      <c r="R8" s="2">
        <f>SUM(R2:R7)</f>
        <v>1</v>
      </c>
      <c r="S8" s="20">
        <f t="shared" si="2"/>
        <v>1</v>
      </c>
      <c r="T8" s="2">
        <f t="shared" si="3"/>
        <v>200</v>
      </c>
    </row>
    <row r="9" spans="1:20" x14ac:dyDescent="0.25">
      <c r="A9" s="2">
        <v>32</v>
      </c>
      <c r="B9" s="4">
        <v>40496</v>
      </c>
      <c r="C9" s="2">
        <v>64</v>
      </c>
      <c r="D9" s="2" t="s">
        <v>14</v>
      </c>
      <c r="E9" s="2" t="s">
        <v>18</v>
      </c>
      <c r="F9" s="2" t="s">
        <v>15</v>
      </c>
      <c r="G9" s="2" t="s">
        <v>12</v>
      </c>
      <c r="H9" s="3">
        <v>21.95</v>
      </c>
      <c r="I9" s="2">
        <v>2</v>
      </c>
      <c r="J9" s="3">
        <v>43.9</v>
      </c>
    </row>
    <row r="10" spans="1:20" x14ac:dyDescent="0.25">
      <c r="A10" s="2">
        <v>33</v>
      </c>
      <c r="B10" s="4">
        <v>40199</v>
      </c>
      <c r="C10" s="2">
        <v>30</v>
      </c>
      <c r="D10" s="2" t="s">
        <v>14</v>
      </c>
      <c r="E10" s="2" t="s">
        <v>19</v>
      </c>
      <c r="F10" s="2" t="s">
        <v>15</v>
      </c>
      <c r="G10" s="2" t="s">
        <v>12</v>
      </c>
      <c r="H10" s="3">
        <v>21.95</v>
      </c>
      <c r="I10" s="2">
        <v>3</v>
      </c>
      <c r="J10" s="3">
        <v>65.849999999999994</v>
      </c>
    </row>
    <row r="11" spans="1:20" x14ac:dyDescent="0.25">
      <c r="A11" s="2">
        <v>34</v>
      </c>
      <c r="B11" s="4">
        <v>40280</v>
      </c>
      <c r="C11" s="2">
        <v>41</v>
      </c>
      <c r="D11" s="2" t="s">
        <v>3</v>
      </c>
      <c r="E11" s="2" t="s">
        <v>17</v>
      </c>
      <c r="F11" s="2" t="s">
        <v>15</v>
      </c>
      <c r="G11" s="2" t="s">
        <v>12</v>
      </c>
      <c r="H11" s="3">
        <v>21.95</v>
      </c>
      <c r="I11" s="2">
        <v>2</v>
      </c>
      <c r="J11" s="3">
        <v>43.9</v>
      </c>
    </row>
    <row r="12" spans="1:20" x14ac:dyDescent="0.25">
      <c r="A12" s="2">
        <v>37</v>
      </c>
      <c r="B12" s="4">
        <v>40428</v>
      </c>
      <c r="C12" s="2">
        <v>18</v>
      </c>
      <c r="D12" s="2" t="s">
        <v>14</v>
      </c>
      <c r="E12" s="2" t="s">
        <v>19</v>
      </c>
      <c r="F12" s="2" t="s">
        <v>15</v>
      </c>
      <c r="G12" s="2" t="s">
        <v>12</v>
      </c>
      <c r="H12" s="3">
        <v>21.95</v>
      </c>
      <c r="I12" s="2">
        <v>3</v>
      </c>
      <c r="J12" s="3">
        <v>65.849999999999994</v>
      </c>
    </row>
    <row r="13" spans="1:20" x14ac:dyDescent="0.25">
      <c r="A13" s="2">
        <v>42</v>
      </c>
      <c r="B13" s="4">
        <v>40367</v>
      </c>
      <c r="C13" s="2">
        <v>63</v>
      </c>
      <c r="D13" s="2" t="s">
        <v>14</v>
      </c>
      <c r="E13" s="2" t="s">
        <v>19</v>
      </c>
      <c r="F13" s="2" t="s">
        <v>15</v>
      </c>
      <c r="G13" s="2" t="s">
        <v>12</v>
      </c>
      <c r="H13" s="3">
        <v>21.95</v>
      </c>
      <c r="I13" s="2">
        <v>1</v>
      </c>
      <c r="J13" s="3">
        <v>21.95</v>
      </c>
    </row>
    <row r="14" spans="1:20" x14ac:dyDescent="0.25">
      <c r="A14" s="2">
        <v>51</v>
      </c>
      <c r="B14" s="4">
        <v>40304</v>
      </c>
      <c r="C14" s="2">
        <v>38</v>
      </c>
      <c r="D14" s="2" t="s">
        <v>14</v>
      </c>
      <c r="E14" s="2" t="s">
        <v>10</v>
      </c>
      <c r="F14" s="2" t="s">
        <v>15</v>
      </c>
      <c r="G14" s="2" t="s">
        <v>16</v>
      </c>
      <c r="H14" s="3">
        <v>21.95</v>
      </c>
      <c r="I14" s="2">
        <v>2</v>
      </c>
      <c r="J14" s="3">
        <v>43.9</v>
      </c>
    </row>
    <row r="15" spans="1:20" x14ac:dyDescent="0.25">
      <c r="A15" s="2">
        <v>53</v>
      </c>
      <c r="B15" s="4">
        <v>40284</v>
      </c>
      <c r="C15" s="2">
        <v>26</v>
      </c>
      <c r="D15" s="2" t="s">
        <v>14</v>
      </c>
      <c r="E15" s="2" t="s">
        <v>21</v>
      </c>
      <c r="F15" s="2" t="s">
        <v>15</v>
      </c>
      <c r="G15" s="2" t="s">
        <v>12</v>
      </c>
      <c r="H15" s="3">
        <v>21.95</v>
      </c>
      <c r="I15" s="2">
        <v>3</v>
      </c>
      <c r="J15" s="3">
        <v>65.849999999999994</v>
      </c>
    </row>
    <row r="16" spans="1:20" x14ac:dyDescent="0.25">
      <c r="A16" s="2">
        <v>55</v>
      </c>
      <c r="B16" s="4">
        <v>40491</v>
      </c>
      <c r="C16" s="2">
        <v>59</v>
      </c>
      <c r="D16" s="2" t="s">
        <v>14</v>
      </c>
      <c r="E16" s="2" t="s">
        <v>19</v>
      </c>
      <c r="F16" s="2" t="s">
        <v>15</v>
      </c>
      <c r="G16" s="2" t="s">
        <v>22</v>
      </c>
      <c r="H16" s="3">
        <v>21.95</v>
      </c>
      <c r="I16" s="2">
        <v>3</v>
      </c>
      <c r="J16" s="3">
        <v>65.849999999999994</v>
      </c>
    </row>
    <row r="17" spans="1:10" x14ac:dyDescent="0.25">
      <c r="A17" s="2">
        <v>56</v>
      </c>
      <c r="B17" s="4">
        <v>40388</v>
      </c>
      <c r="C17" s="2">
        <v>32</v>
      </c>
      <c r="D17" s="2" t="s">
        <v>14</v>
      </c>
      <c r="E17" s="2" t="s">
        <v>18</v>
      </c>
      <c r="F17" s="2" t="s">
        <v>15</v>
      </c>
      <c r="G17" s="2" t="s">
        <v>22</v>
      </c>
      <c r="H17" s="3">
        <v>21.95</v>
      </c>
      <c r="I17" s="2">
        <v>5</v>
      </c>
      <c r="J17" s="3">
        <v>109.75</v>
      </c>
    </row>
    <row r="18" spans="1:10" x14ac:dyDescent="0.25">
      <c r="A18" s="2">
        <v>59</v>
      </c>
      <c r="B18" s="4">
        <v>40188</v>
      </c>
      <c r="C18" s="2">
        <v>63</v>
      </c>
      <c r="D18" s="2" t="s">
        <v>14</v>
      </c>
      <c r="E18" s="2" t="s">
        <v>19</v>
      </c>
      <c r="F18" s="2" t="s">
        <v>15</v>
      </c>
      <c r="G18" s="2" t="s">
        <v>12</v>
      </c>
      <c r="H18" s="3">
        <v>21.95</v>
      </c>
      <c r="I18" s="2">
        <v>5</v>
      </c>
      <c r="J18" s="3">
        <v>109.75</v>
      </c>
    </row>
    <row r="19" spans="1:10" x14ac:dyDescent="0.25">
      <c r="A19" s="2">
        <v>75</v>
      </c>
      <c r="B19" s="4">
        <v>40435</v>
      </c>
      <c r="C19" s="2">
        <v>48</v>
      </c>
      <c r="D19" s="2" t="s">
        <v>3</v>
      </c>
      <c r="E19" s="2" t="s">
        <v>18</v>
      </c>
      <c r="F19" s="2" t="s">
        <v>15</v>
      </c>
      <c r="G19" s="2" t="s">
        <v>12</v>
      </c>
      <c r="H19" s="3">
        <v>21.95</v>
      </c>
      <c r="I19" s="2">
        <v>2</v>
      </c>
      <c r="J19" s="3">
        <v>43.9</v>
      </c>
    </row>
    <row r="20" spans="1:10" x14ac:dyDescent="0.25">
      <c r="A20" s="2">
        <v>79</v>
      </c>
      <c r="B20" s="4">
        <v>40416</v>
      </c>
      <c r="C20" s="2">
        <v>21</v>
      </c>
      <c r="D20" s="2" t="s">
        <v>3</v>
      </c>
      <c r="E20" s="2" t="s">
        <v>10</v>
      </c>
      <c r="F20" s="2" t="s">
        <v>15</v>
      </c>
      <c r="G20" s="2" t="s">
        <v>20</v>
      </c>
      <c r="H20" s="3">
        <v>21.95</v>
      </c>
      <c r="I20" s="2">
        <v>3</v>
      </c>
      <c r="J20" s="3">
        <v>65.849999999999994</v>
      </c>
    </row>
    <row r="21" spans="1:10" x14ac:dyDescent="0.25">
      <c r="A21" s="2">
        <v>86</v>
      </c>
      <c r="B21" s="4">
        <v>40535</v>
      </c>
      <c r="C21" s="2">
        <v>54</v>
      </c>
      <c r="D21" s="2" t="s">
        <v>14</v>
      </c>
      <c r="E21" s="2" t="s">
        <v>18</v>
      </c>
      <c r="F21" s="2" t="s">
        <v>15</v>
      </c>
      <c r="G21" s="2" t="s">
        <v>22</v>
      </c>
      <c r="H21" s="3">
        <v>21.95</v>
      </c>
      <c r="I21" s="2">
        <v>5</v>
      </c>
      <c r="J21" s="3">
        <v>109.75</v>
      </c>
    </row>
    <row r="22" spans="1:10" x14ac:dyDescent="0.25">
      <c r="A22" s="2">
        <v>88</v>
      </c>
      <c r="B22" s="4">
        <v>40299</v>
      </c>
      <c r="C22" s="2">
        <v>25</v>
      </c>
      <c r="D22" s="2" t="s">
        <v>3</v>
      </c>
      <c r="E22" s="2" t="s">
        <v>19</v>
      </c>
      <c r="F22" s="2" t="s">
        <v>15</v>
      </c>
      <c r="G22" s="2" t="s">
        <v>12</v>
      </c>
      <c r="H22" s="3">
        <v>21.95</v>
      </c>
      <c r="I22" s="2">
        <v>2</v>
      </c>
      <c r="J22" s="3">
        <v>43.9</v>
      </c>
    </row>
    <row r="23" spans="1:10" x14ac:dyDescent="0.25">
      <c r="A23" s="2">
        <v>96</v>
      </c>
      <c r="B23" s="4">
        <v>40447</v>
      </c>
      <c r="C23" s="2">
        <v>37</v>
      </c>
      <c r="D23" s="2" t="s">
        <v>14</v>
      </c>
      <c r="E23" s="2" t="s">
        <v>10</v>
      </c>
      <c r="F23" s="2" t="s">
        <v>15</v>
      </c>
      <c r="G23" s="2" t="s">
        <v>20</v>
      </c>
      <c r="H23" s="3">
        <v>21.95</v>
      </c>
      <c r="I23" s="2">
        <v>3</v>
      </c>
      <c r="J23" s="3">
        <v>65.849999999999994</v>
      </c>
    </row>
    <row r="24" spans="1:10" x14ac:dyDescent="0.25">
      <c r="A24" s="2">
        <v>103</v>
      </c>
      <c r="B24" s="4">
        <v>40517</v>
      </c>
      <c r="C24" s="2">
        <v>39</v>
      </c>
      <c r="D24" s="2" t="s">
        <v>3</v>
      </c>
      <c r="E24" s="2" t="s">
        <v>18</v>
      </c>
      <c r="F24" s="2" t="s">
        <v>15</v>
      </c>
      <c r="G24" s="2" t="s">
        <v>22</v>
      </c>
      <c r="H24" s="3">
        <v>21.95</v>
      </c>
      <c r="I24" s="2">
        <v>1</v>
      </c>
      <c r="J24" s="3">
        <v>21.95</v>
      </c>
    </row>
    <row r="25" spans="1:10" x14ac:dyDescent="0.25">
      <c r="A25" s="2">
        <v>108</v>
      </c>
      <c r="B25" s="4">
        <v>40180</v>
      </c>
      <c r="C25" s="2">
        <v>18</v>
      </c>
      <c r="D25" s="2" t="s">
        <v>14</v>
      </c>
      <c r="E25" s="2" t="s">
        <v>18</v>
      </c>
      <c r="F25" s="2" t="s">
        <v>15</v>
      </c>
      <c r="G25" s="2" t="s">
        <v>12</v>
      </c>
      <c r="H25" s="3">
        <v>21.95</v>
      </c>
      <c r="I25" s="2">
        <v>4</v>
      </c>
      <c r="J25" s="3">
        <v>87.8</v>
      </c>
    </row>
    <row r="26" spans="1:10" x14ac:dyDescent="0.25">
      <c r="A26" s="2">
        <v>110</v>
      </c>
      <c r="B26" s="4">
        <v>40297</v>
      </c>
      <c r="C26" s="2">
        <v>61</v>
      </c>
      <c r="D26" s="2" t="s">
        <v>14</v>
      </c>
      <c r="E26" s="2" t="s">
        <v>19</v>
      </c>
      <c r="F26" s="2" t="s">
        <v>15</v>
      </c>
      <c r="G26" s="2" t="s">
        <v>12</v>
      </c>
      <c r="H26" s="3">
        <v>21.95</v>
      </c>
      <c r="I26" s="2">
        <v>3</v>
      </c>
      <c r="J26" s="3">
        <v>65.849999999999994</v>
      </c>
    </row>
    <row r="27" spans="1:10" x14ac:dyDescent="0.25">
      <c r="A27" s="2">
        <v>112</v>
      </c>
      <c r="B27" s="4">
        <v>40538</v>
      </c>
      <c r="C27" s="2">
        <v>52</v>
      </c>
      <c r="D27" s="2" t="s">
        <v>3</v>
      </c>
      <c r="E27" s="2" t="s">
        <v>21</v>
      </c>
      <c r="F27" s="2" t="s">
        <v>15</v>
      </c>
      <c r="G27" s="2" t="s">
        <v>12</v>
      </c>
      <c r="H27" s="3">
        <v>21.95</v>
      </c>
      <c r="I27" s="2">
        <v>1</v>
      </c>
      <c r="J27" s="3">
        <v>21.95</v>
      </c>
    </row>
    <row r="28" spans="1:10" x14ac:dyDescent="0.25">
      <c r="A28" s="2">
        <v>115</v>
      </c>
      <c r="B28" s="4">
        <v>40356</v>
      </c>
      <c r="C28" s="2">
        <v>29</v>
      </c>
      <c r="D28" s="2" t="s">
        <v>3</v>
      </c>
      <c r="E28" s="2" t="s">
        <v>19</v>
      </c>
      <c r="F28" s="2" t="s">
        <v>15</v>
      </c>
      <c r="G28" s="2" t="s">
        <v>20</v>
      </c>
      <c r="H28" s="3">
        <v>21.95</v>
      </c>
      <c r="I28" s="2">
        <v>1</v>
      </c>
      <c r="J28" s="3">
        <v>21.95</v>
      </c>
    </row>
    <row r="29" spans="1:10" x14ac:dyDescent="0.25">
      <c r="A29" s="2">
        <v>118</v>
      </c>
      <c r="B29" s="4">
        <v>40202</v>
      </c>
      <c r="C29" s="2">
        <v>39</v>
      </c>
      <c r="D29" s="2" t="s">
        <v>3</v>
      </c>
      <c r="E29" s="2" t="s">
        <v>10</v>
      </c>
      <c r="F29" s="2" t="s">
        <v>15</v>
      </c>
      <c r="G29" s="2" t="s">
        <v>22</v>
      </c>
      <c r="H29" s="3">
        <v>21.95</v>
      </c>
      <c r="I29" s="2">
        <v>3</v>
      </c>
      <c r="J29" s="3">
        <v>65.849999999999994</v>
      </c>
    </row>
    <row r="30" spans="1:10" x14ac:dyDescent="0.25">
      <c r="A30" s="2">
        <v>122</v>
      </c>
      <c r="B30" s="4">
        <v>40371</v>
      </c>
      <c r="C30" s="2">
        <v>60</v>
      </c>
      <c r="D30" s="2" t="s">
        <v>14</v>
      </c>
      <c r="E30" s="2" t="s">
        <v>21</v>
      </c>
      <c r="F30" s="2" t="s">
        <v>15</v>
      </c>
      <c r="G30" s="2" t="s">
        <v>22</v>
      </c>
      <c r="H30" s="3">
        <v>21.95</v>
      </c>
      <c r="I30" s="2">
        <v>6</v>
      </c>
      <c r="J30" s="3">
        <v>131.69999999999999</v>
      </c>
    </row>
    <row r="31" spans="1:10" x14ac:dyDescent="0.25">
      <c r="A31" s="2">
        <v>124</v>
      </c>
      <c r="B31" s="4">
        <v>40246</v>
      </c>
      <c r="C31" s="2">
        <v>62</v>
      </c>
      <c r="D31" s="2" t="s">
        <v>3</v>
      </c>
      <c r="E31" s="2" t="s">
        <v>19</v>
      </c>
      <c r="F31" s="2" t="s">
        <v>15</v>
      </c>
      <c r="G31" s="2" t="s">
        <v>12</v>
      </c>
      <c r="H31" s="3">
        <v>21.95</v>
      </c>
      <c r="I31" s="2">
        <v>2</v>
      </c>
      <c r="J31" s="3">
        <v>43.9</v>
      </c>
    </row>
    <row r="32" spans="1:10" x14ac:dyDescent="0.25">
      <c r="A32" s="2">
        <v>126</v>
      </c>
      <c r="B32" s="4">
        <v>40265</v>
      </c>
      <c r="C32" s="2">
        <v>40</v>
      </c>
      <c r="D32" s="2" t="s">
        <v>14</v>
      </c>
      <c r="E32" s="2" t="s">
        <v>21</v>
      </c>
      <c r="F32" s="2" t="s">
        <v>15</v>
      </c>
      <c r="G32" s="2" t="s">
        <v>20</v>
      </c>
      <c r="H32" s="3">
        <v>21.95</v>
      </c>
      <c r="I32" s="2">
        <v>1</v>
      </c>
      <c r="J32" s="3">
        <v>21.95</v>
      </c>
    </row>
    <row r="33" spans="1:10" x14ac:dyDescent="0.25">
      <c r="A33" s="2">
        <v>132</v>
      </c>
      <c r="B33" s="4">
        <v>40509</v>
      </c>
      <c r="C33" s="2">
        <v>22</v>
      </c>
      <c r="D33" s="2" t="s">
        <v>14</v>
      </c>
      <c r="E33" s="2" t="s">
        <v>19</v>
      </c>
      <c r="F33" s="2" t="s">
        <v>15</v>
      </c>
      <c r="G33" s="2" t="s">
        <v>12</v>
      </c>
      <c r="H33" s="3">
        <v>21.95</v>
      </c>
      <c r="I33" s="2">
        <v>2</v>
      </c>
      <c r="J33" s="3">
        <v>43.9</v>
      </c>
    </row>
    <row r="34" spans="1:10" x14ac:dyDescent="0.25">
      <c r="A34" s="2">
        <v>142</v>
      </c>
      <c r="B34" s="4">
        <v>40500</v>
      </c>
      <c r="C34" s="2">
        <v>30</v>
      </c>
      <c r="D34" s="2" t="s">
        <v>3</v>
      </c>
      <c r="E34" s="2" t="s">
        <v>21</v>
      </c>
      <c r="F34" s="2" t="s">
        <v>15</v>
      </c>
      <c r="G34" s="2" t="s">
        <v>12</v>
      </c>
      <c r="H34" s="3">
        <v>21.95</v>
      </c>
      <c r="I34" s="2">
        <v>1</v>
      </c>
      <c r="J34" s="3">
        <v>21.95</v>
      </c>
    </row>
    <row r="35" spans="1:10" x14ac:dyDescent="0.25">
      <c r="A35" s="2">
        <v>151</v>
      </c>
      <c r="B35" s="4">
        <v>40454</v>
      </c>
      <c r="C35" s="2">
        <v>65</v>
      </c>
      <c r="D35" s="2" t="s">
        <v>14</v>
      </c>
      <c r="E35" s="2" t="s">
        <v>21</v>
      </c>
      <c r="F35" s="2" t="s">
        <v>15</v>
      </c>
      <c r="G35" s="2" t="s">
        <v>16</v>
      </c>
      <c r="H35" s="3">
        <v>21.95</v>
      </c>
      <c r="I35" s="2">
        <v>1</v>
      </c>
      <c r="J35" s="3">
        <v>21.95</v>
      </c>
    </row>
    <row r="36" spans="1:10" x14ac:dyDescent="0.25">
      <c r="A36" s="2">
        <v>158</v>
      </c>
      <c r="B36" s="4">
        <v>40186</v>
      </c>
      <c r="C36" s="2">
        <v>41</v>
      </c>
      <c r="D36" s="2" t="s">
        <v>3</v>
      </c>
      <c r="E36" s="2" t="s">
        <v>10</v>
      </c>
      <c r="F36" s="2" t="s">
        <v>15</v>
      </c>
      <c r="G36" s="2" t="s">
        <v>12</v>
      </c>
      <c r="H36" s="3">
        <v>21.95</v>
      </c>
      <c r="I36" s="2">
        <v>1</v>
      </c>
      <c r="J36" s="3">
        <v>21.95</v>
      </c>
    </row>
    <row r="37" spans="1:10" x14ac:dyDescent="0.25">
      <c r="A37" s="2">
        <v>165</v>
      </c>
      <c r="B37" s="4">
        <v>40253</v>
      </c>
      <c r="C37" s="2">
        <v>24</v>
      </c>
      <c r="D37" s="2" t="s">
        <v>3</v>
      </c>
      <c r="E37" s="2" t="s">
        <v>17</v>
      </c>
      <c r="F37" s="2" t="s">
        <v>15</v>
      </c>
      <c r="G37" s="2" t="s">
        <v>12</v>
      </c>
      <c r="H37" s="3">
        <v>21.95</v>
      </c>
      <c r="I37" s="2">
        <v>3</v>
      </c>
      <c r="J37" s="3">
        <v>65.849999999999994</v>
      </c>
    </row>
    <row r="38" spans="1:10" x14ac:dyDescent="0.25">
      <c r="A38" s="2">
        <v>169</v>
      </c>
      <c r="B38" s="4">
        <v>40525</v>
      </c>
      <c r="C38" s="2">
        <v>23</v>
      </c>
      <c r="D38" s="2" t="s">
        <v>3</v>
      </c>
      <c r="E38" s="2" t="s">
        <v>18</v>
      </c>
      <c r="F38" s="2" t="s">
        <v>15</v>
      </c>
      <c r="G38" s="2" t="s">
        <v>20</v>
      </c>
      <c r="H38" s="3">
        <v>21.95</v>
      </c>
      <c r="I38" s="2">
        <v>5</v>
      </c>
      <c r="J38" s="3">
        <v>109.75</v>
      </c>
    </row>
    <row r="39" spans="1:10" x14ac:dyDescent="0.25">
      <c r="A39" s="2">
        <v>178</v>
      </c>
      <c r="B39" s="4">
        <v>40500</v>
      </c>
      <c r="C39" s="2">
        <v>30</v>
      </c>
      <c r="D39" s="2" t="s">
        <v>3</v>
      </c>
      <c r="E39" s="2" t="s">
        <v>19</v>
      </c>
      <c r="F39" s="2" t="s">
        <v>15</v>
      </c>
      <c r="G39" s="2" t="s">
        <v>22</v>
      </c>
      <c r="H39" s="3">
        <v>21.95</v>
      </c>
      <c r="I39" s="2">
        <v>2</v>
      </c>
      <c r="J39" s="3">
        <v>43.9</v>
      </c>
    </row>
    <row r="40" spans="1:10" x14ac:dyDescent="0.25">
      <c r="A40" s="2">
        <v>183</v>
      </c>
      <c r="B40" s="4">
        <v>40334</v>
      </c>
      <c r="C40" s="2">
        <v>20</v>
      </c>
      <c r="D40" s="2" t="s">
        <v>14</v>
      </c>
      <c r="E40" s="2" t="s">
        <v>10</v>
      </c>
      <c r="F40" s="2" t="s">
        <v>15</v>
      </c>
      <c r="G40" s="2" t="s">
        <v>12</v>
      </c>
      <c r="H40" s="3">
        <v>21.95</v>
      </c>
      <c r="I40" s="2">
        <v>3</v>
      </c>
      <c r="J40" s="3">
        <v>65.849999999999994</v>
      </c>
    </row>
    <row r="41" spans="1:10" x14ac:dyDescent="0.25">
      <c r="A41" s="2">
        <v>185</v>
      </c>
      <c r="B41" s="4">
        <v>40525</v>
      </c>
      <c r="C41" s="2">
        <v>19</v>
      </c>
      <c r="D41" s="2" t="s">
        <v>14</v>
      </c>
      <c r="E41" s="2" t="s">
        <v>18</v>
      </c>
      <c r="F41" s="2" t="s">
        <v>15</v>
      </c>
      <c r="G41" s="2" t="s">
        <v>16</v>
      </c>
      <c r="H41" s="3">
        <v>21.95</v>
      </c>
      <c r="I41" s="2">
        <v>4</v>
      </c>
      <c r="J41" s="3">
        <v>87.8</v>
      </c>
    </row>
    <row r="42" spans="1:10" x14ac:dyDescent="0.25">
      <c r="A42" s="2">
        <v>194</v>
      </c>
      <c r="B42" s="4">
        <v>40479</v>
      </c>
      <c r="C42" s="2">
        <v>55</v>
      </c>
      <c r="D42" s="2" t="s">
        <v>3</v>
      </c>
      <c r="E42" s="2" t="s">
        <v>19</v>
      </c>
      <c r="F42" s="2" t="s">
        <v>15</v>
      </c>
      <c r="G42" s="2" t="s">
        <v>12</v>
      </c>
      <c r="H42" s="3">
        <v>21.95</v>
      </c>
      <c r="I42" s="2">
        <v>2</v>
      </c>
      <c r="J42" s="3">
        <v>43.9</v>
      </c>
    </row>
    <row r="43" spans="1:10" x14ac:dyDescent="0.25">
      <c r="A43" s="2">
        <v>198</v>
      </c>
      <c r="B43" s="4">
        <v>40377</v>
      </c>
      <c r="C43" s="2">
        <v>33</v>
      </c>
      <c r="D43" s="2" t="s">
        <v>14</v>
      </c>
      <c r="E43" s="2" t="s">
        <v>19</v>
      </c>
      <c r="F43" s="2" t="s">
        <v>15</v>
      </c>
      <c r="G43" s="2" t="s">
        <v>12</v>
      </c>
      <c r="H43" s="3">
        <v>21.95</v>
      </c>
      <c r="I43" s="2">
        <v>7</v>
      </c>
      <c r="J43" s="3">
        <v>153.65</v>
      </c>
    </row>
    <row r="44" spans="1:10" x14ac:dyDescent="0.25">
      <c r="A44" s="2">
        <v>200</v>
      </c>
      <c r="B44" s="4">
        <v>40528</v>
      </c>
      <c r="C44" s="2">
        <v>26</v>
      </c>
      <c r="D44" s="2" t="s">
        <v>3</v>
      </c>
      <c r="E44" s="2" t="s">
        <v>19</v>
      </c>
      <c r="F44" s="2" t="s">
        <v>15</v>
      </c>
      <c r="G44" s="2" t="s">
        <v>12</v>
      </c>
      <c r="H44" s="3">
        <v>21.95</v>
      </c>
      <c r="I44" s="2">
        <v>6</v>
      </c>
      <c r="J44" s="3">
        <v>131.69999999999999</v>
      </c>
    </row>
    <row r="45" spans="1:10" x14ac:dyDescent="0.25">
      <c r="A45" s="2">
        <v>41</v>
      </c>
      <c r="B45" s="4">
        <v>40528</v>
      </c>
      <c r="C45" s="2">
        <v>25</v>
      </c>
      <c r="D45" s="2" t="s">
        <v>14</v>
      </c>
      <c r="E45" s="2" t="s">
        <v>10</v>
      </c>
      <c r="F45" s="2" t="s">
        <v>25</v>
      </c>
      <c r="G45" s="2" t="s">
        <v>22</v>
      </c>
      <c r="H45" s="3">
        <v>24.95</v>
      </c>
      <c r="I45" s="2">
        <v>5</v>
      </c>
      <c r="J45" s="3">
        <v>124.75</v>
      </c>
    </row>
    <row r="46" spans="1:10" x14ac:dyDescent="0.25">
      <c r="A46" s="2">
        <v>58</v>
      </c>
      <c r="B46" s="4">
        <v>40504</v>
      </c>
      <c r="C46" s="2">
        <v>54</v>
      </c>
      <c r="D46" s="2" t="s">
        <v>3</v>
      </c>
      <c r="E46" s="2" t="s">
        <v>17</v>
      </c>
      <c r="F46" s="2" t="s">
        <v>25</v>
      </c>
      <c r="G46" s="2" t="s">
        <v>12</v>
      </c>
      <c r="H46" s="3">
        <v>24.95</v>
      </c>
      <c r="I46" s="2">
        <v>10</v>
      </c>
      <c r="J46" s="3">
        <v>249.5</v>
      </c>
    </row>
    <row r="47" spans="1:10" x14ac:dyDescent="0.25">
      <c r="A47" s="2">
        <v>73</v>
      </c>
      <c r="B47" s="4">
        <v>40255</v>
      </c>
      <c r="C47" s="2">
        <v>23</v>
      </c>
      <c r="D47" s="2" t="s">
        <v>14</v>
      </c>
      <c r="E47" s="2" t="s">
        <v>17</v>
      </c>
      <c r="F47" s="2" t="s">
        <v>25</v>
      </c>
      <c r="G47" s="2" t="s">
        <v>22</v>
      </c>
      <c r="H47" s="3">
        <v>24.95</v>
      </c>
      <c r="I47" s="2">
        <v>10</v>
      </c>
      <c r="J47" s="3">
        <v>249.5</v>
      </c>
    </row>
    <row r="48" spans="1:10" x14ac:dyDescent="0.25">
      <c r="A48" s="2">
        <v>93</v>
      </c>
      <c r="B48" s="4">
        <v>40323</v>
      </c>
      <c r="C48" s="2">
        <v>21</v>
      </c>
      <c r="D48" s="2" t="s">
        <v>14</v>
      </c>
      <c r="E48" s="2" t="s">
        <v>19</v>
      </c>
      <c r="F48" s="2" t="s">
        <v>25</v>
      </c>
      <c r="G48" s="2" t="s">
        <v>16</v>
      </c>
      <c r="H48" s="3">
        <v>24.95</v>
      </c>
      <c r="I48" s="2">
        <v>5</v>
      </c>
      <c r="J48" s="3">
        <v>124.75</v>
      </c>
    </row>
    <row r="49" spans="1:10" x14ac:dyDescent="0.25">
      <c r="A49" s="2">
        <v>94</v>
      </c>
      <c r="B49" s="4">
        <v>40260</v>
      </c>
      <c r="C49" s="2">
        <v>20</v>
      </c>
      <c r="D49" s="2" t="s">
        <v>14</v>
      </c>
      <c r="E49" s="2" t="s">
        <v>19</v>
      </c>
      <c r="F49" s="2" t="s">
        <v>25</v>
      </c>
      <c r="G49" s="2" t="s">
        <v>12</v>
      </c>
      <c r="H49" s="3">
        <v>24.95</v>
      </c>
      <c r="I49" s="2">
        <v>1</v>
      </c>
      <c r="J49" s="3">
        <v>24.95</v>
      </c>
    </row>
    <row r="50" spans="1:10" x14ac:dyDescent="0.25">
      <c r="A50" s="2">
        <v>107</v>
      </c>
      <c r="B50" s="4">
        <v>40456</v>
      </c>
      <c r="C50" s="2">
        <v>20</v>
      </c>
      <c r="D50" s="2" t="s">
        <v>14</v>
      </c>
      <c r="E50" s="2" t="s">
        <v>18</v>
      </c>
      <c r="F50" s="2" t="s">
        <v>25</v>
      </c>
      <c r="G50" s="2" t="s">
        <v>12</v>
      </c>
      <c r="H50" s="3">
        <v>24.95</v>
      </c>
      <c r="I50" s="2">
        <v>4</v>
      </c>
      <c r="J50" s="3">
        <v>99.8</v>
      </c>
    </row>
    <row r="51" spans="1:10" x14ac:dyDescent="0.25">
      <c r="A51" s="2">
        <v>120</v>
      </c>
      <c r="B51" s="4">
        <v>40304</v>
      </c>
      <c r="C51" s="2">
        <v>38</v>
      </c>
      <c r="D51" s="2" t="s">
        <v>3</v>
      </c>
      <c r="E51" s="2" t="s">
        <v>17</v>
      </c>
      <c r="F51" s="2" t="s">
        <v>25</v>
      </c>
      <c r="G51" s="2" t="s">
        <v>20</v>
      </c>
      <c r="H51" s="3">
        <v>24.95</v>
      </c>
      <c r="I51" s="2">
        <v>6</v>
      </c>
      <c r="J51" s="3">
        <v>149.69999999999999</v>
      </c>
    </row>
    <row r="52" spans="1:10" x14ac:dyDescent="0.25">
      <c r="A52" s="2">
        <v>127</v>
      </c>
      <c r="B52" s="4">
        <v>40193</v>
      </c>
      <c r="C52" s="2">
        <v>25</v>
      </c>
      <c r="D52" s="2" t="s">
        <v>14</v>
      </c>
      <c r="E52" s="2" t="s">
        <v>18</v>
      </c>
      <c r="F52" s="2" t="s">
        <v>25</v>
      </c>
      <c r="G52" s="2" t="s">
        <v>12</v>
      </c>
      <c r="H52" s="3">
        <v>24.95</v>
      </c>
      <c r="I52" s="2">
        <v>1</v>
      </c>
      <c r="J52" s="3">
        <v>24.95</v>
      </c>
    </row>
    <row r="53" spans="1:10" x14ac:dyDescent="0.25">
      <c r="A53" s="2">
        <v>129</v>
      </c>
      <c r="B53" s="4">
        <v>40264</v>
      </c>
      <c r="C53" s="2">
        <v>24</v>
      </c>
      <c r="D53" s="2" t="s">
        <v>14</v>
      </c>
      <c r="E53" s="2" t="s">
        <v>18</v>
      </c>
      <c r="F53" s="2" t="s">
        <v>25</v>
      </c>
      <c r="G53" s="2" t="s">
        <v>12</v>
      </c>
      <c r="H53" s="3">
        <v>24.95</v>
      </c>
      <c r="I53" s="2">
        <v>1</v>
      </c>
      <c r="J53" s="3">
        <v>24.95</v>
      </c>
    </row>
    <row r="54" spans="1:10" x14ac:dyDescent="0.25">
      <c r="A54" s="2">
        <v>133</v>
      </c>
      <c r="B54" s="4">
        <v>40249</v>
      </c>
      <c r="C54" s="2">
        <v>27</v>
      </c>
      <c r="D54" s="2" t="s">
        <v>14</v>
      </c>
      <c r="E54" s="2" t="s">
        <v>18</v>
      </c>
      <c r="F54" s="2" t="s">
        <v>25</v>
      </c>
      <c r="G54" s="2" t="s">
        <v>12</v>
      </c>
      <c r="H54" s="3">
        <v>24.95</v>
      </c>
      <c r="I54" s="2">
        <v>1</v>
      </c>
      <c r="J54" s="3">
        <v>24.95</v>
      </c>
    </row>
    <row r="55" spans="1:10" x14ac:dyDescent="0.25">
      <c r="A55" s="2">
        <v>135</v>
      </c>
      <c r="B55" s="4">
        <v>40210</v>
      </c>
      <c r="C55" s="2">
        <v>25</v>
      </c>
      <c r="D55" s="2" t="s">
        <v>14</v>
      </c>
      <c r="E55" s="2" t="s">
        <v>10</v>
      </c>
      <c r="F55" s="2" t="s">
        <v>25</v>
      </c>
      <c r="G55" s="2" t="s">
        <v>12</v>
      </c>
      <c r="H55" s="3">
        <v>24.95</v>
      </c>
      <c r="I55" s="2">
        <v>1</v>
      </c>
      <c r="J55" s="3">
        <v>24.95</v>
      </c>
    </row>
    <row r="56" spans="1:10" x14ac:dyDescent="0.25">
      <c r="A56" s="2">
        <v>143</v>
      </c>
      <c r="B56" s="4">
        <v>40479</v>
      </c>
      <c r="C56" s="2">
        <v>43</v>
      </c>
      <c r="D56" s="2" t="s">
        <v>14</v>
      </c>
      <c r="E56" s="2" t="s">
        <v>18</v>
      </c>
      <c r="F56" s="2" t="s">
        <v>25</v>
      </c>
      <c r="G56" s="2" t="s">
        <v>20</v>
      </c>
      <c r="H56" s="3">
        <v>24.95</v>
      </c>
      <c r="I56" s="2">
        <v>5</v>
      </c>
      <c r="J56" s="3">
        <v>124.75</v>
      </c>
    </row>
    <row r="57" spans="1:10" x14ac:dyDescent="0.25">
      <c r="A57" s="2">
        <v>145</v>
      </c>
      <c r="B57" s="4">
        <v>40303</v>
      </c>
      <c r="C57" s="2">
        <v>24</v>
      </c>
      <c r="D57" s="2" t="s">
        <v>14</v>
      </c>
      <c r="E57" s="2" t="s">
        <v>18</v>
      </c>
      <c r="F57" s="2" t="s">
        <v>25</v>
      </c>
      <c r="G57" s="2" t="s">
        <v>22</v>
      </c>
      <c r="H57" s="3">
        <v>24.95</v>
      </c>
      <c r="I57" s="2">
        <v>2</v>
      </c>
      <c r="J57" s="3">
        <v>49.9</v>
      </c>
    </row>
    <row r="58" spans="1:10" x14ac:dyDescent="0.25">
      <c r="A58" s="2">
        <v>150</v>
      </c>
      <c r="B58" s="4">
        <v>40451</v>
      </c>
      <c r="C58" s="2">
        <v>27</v>
      </c>
      <c r="D58" s="2" t="s">
        <v>3</v>
      </c>
      <c r="E58" s="2" t="s">
        <v>18</v>
      </c>
      <c r="F58" s="2" t="s">
        <v>25</v>
      </c>
      <c r="G58" s="2" t="s">
        <v>22</v>
      </c>
      <c r="H58" s="3">
        <v>24.95</v>
      </c>
      <c r="I58" s="2">
        <v>2</v>
      </c>
      <c r="J58" s="3">
        <v>49.9</v>
      </c>
    </row>
    <row r="59" spans="1:10" x14ac:dyDescent="0.25">
      <c r="A59" s="2">
        <v>155</v>
      </c>
      <c r="B59" s="4">
        <v>40382</v>
      </c>
      <c r="C59" s="2">
        <v>22</v>
      </c>
      <c r="D59" s="2" t="s">
        <v>3</v>
      </c>
      <c r="E59" s="2" t="s">
        <v>19</v>
      </c>
      <c r="F59" s="2" t="s">
        <v>25</v>
      </c>
      <c r="G59" s="2" t="s">
        <v>12</v>
      </c>
      <c r="H59" s="3">
        <v>24.95</v>
      </c>
      <c r="I59" s="2">
        <v>1</v>
      </c>
      <c r="J59" s="3">
        <v>24.95</v>
      </c>
    </row>
    <row r="60" spans="1:10" x14ac:dyDescent="0.25">
      <c r="A60" s="2">
        <v>159</v>
      </c>
      <c r="B60" s="4">
        <v>40331</v>
      </c>
      <c r="C60" s="2">
        <v>46</v>
      </c>
      <c r="D60" s="2" t="s">
        <v>3</v>
      </c>
      <c r="E60" s="2" t="s">
        <v>19</v>
      </c>
      <c r="F60" s="2" t="s">
        <v>25</v>
      </c>
      <c r="G60" s="2" t="s">
        <v>12</v>
      </c>
      <c r="H60" s="3">
        <v>24.95</v>
      </c>
      <c r="I60" s="2">
        <v>1</v>
      </c>
      <c r="J60" s="3">
        <v>24.95</v>
      </c>
    </row>
    <row r="61" spans="1:10" x14ac:dyDescent="0.25">
      <c r="A61" s="2">
        <v>171</v>
      </c>
      <c r="B61" s="4">
        <v>40459</v>
      </c>
      <c r="C61" s="2">
        <v>24</v>
      </c>
      <c r="D61" s="2" t="s">
        <v>3</v>
      </c>
      <c r="E61" s="2" t="s">
        <v>19</v>
      </c>
      <c r="F61" s="2" t="s">
        <v>25</v>
      </c>
      <c r="G61" s="2" t="s">
        <v>22</v>
      </c>
      <c r="H61" s="3">
        <v>24.95</v>
      </c>
      <c r="I61" s="2">
        <v>2</v>
      </c>
      <c r="J61" s="3">
        <v>49.9</v>
      </c>
    </row>
    <row r="62" spans="1:10" x14ac:dyDescent="0.25">
      <c r="A62" s="2">
        <v>182</v>
      </c>
      <c r="B62" s="4">
        <v>40216</v>
      </c>
      <c r="C62" s="2">
        <v>65</v>
      </c>
      <c r="D62" s="2" t="s">
        <v>14</v>
      </c>
      <c r="E62" s="2" t="s">
        <v>21</v>
      </c>
      <c r="F62" s="2" t="s">
        <v>25</v>
      </c>
      <c r="G62" s="2" t="s">
        <v>22</v>
      </c>
      <c r="H62" s="3">
        <v>24.95</v>
      </c>
      <c r="I62" s="2">
        <v>7</v>
      </c>
      <c r="J62" s="3">
        <v>174.65</v>
      </c>
    </row>
    <row r="63" spans="1:10" x14ac:dyDescent="0.25">
      <c r="A63" s="2">
        <v>190</v>
      </c>
      <c r="B63" s="4">
        <v>40349</v>
      </c>
      <c r="C63" s="2">
        <v>18</v>
      </c>
      <c r="D63" s="2" t="s">
        <v>14</v>
      </c>
      <c r="E63" s="2" t="s">
        <v>17</v>
      </c>
      <c r="F63" s="2" t="s">
        <v>25</v>
      </c>
      <c r="G63" s="2" t="s">
        <v>22</v>
      </c>
      <c r="H63" s="3">
        <v>24.95</v>
      </c>
      <c r="I63" s="2">
        <v>4</v>
      </c>
      <c r="J63" s="3">
        <v>99.8</v>
      </c>
    </row>
    <row r="64" spans="1:10" x14ac:dyDescent="0.25">
      <c r="A64" s="2">
        <v>191</v>
      </c>
      <c r="B64" s="4">
        <v>40298</v>
      </c>
      <c r="C64" s="2">
        <v>36</v>
      </c>
      <c r="D64" s="2" t="s">
        <v>3</v>
      </c>
      <c r="E64" s="2" t="s">
        <v>10</v>
      </c>
      <c r="F64" s="2" t="s">
        <v>25</v>
      </c>
      <c r="G64" s="2" t="s">
        <v>16</v>
      </c>
      <c r="H64" s="3">
        <v>24.95</v>
      </c>
      <c r="I64" s="2">
        <v>1</v>
      </c>
      <c r="J64" s="3">
        <v>24.95</v>
      </c>
    </row>
    <row r="65" spans="1:10" x14ac:dyDescent="0.25">
      <c r="A65" s="2">
        <v>1</v>
      </c>
      <c r="B65" s="4">
        <v>40320</v>
      </c>
      <c r="C65" s="2">
        <v>21</v>
      </c>
      <c r="D65" s="2" t="s">
        <v>3</v>
      </c>
      <c r="E65" s="2" t="s">
        <v>10</v>
      </c>
      <c r="F65" s="2" t="s">
        <v>11</v>
      </c>
      <c r="G65" s="2" t="s">
        <v>12</v>
      </c>
      <c r="H65" s="3">
        <v>22.95</v>
      </c>
      <c r="I65" s="2">
        <v>2</v>
      </c>
      <c r="J65" s="3">
        <v>45.9</v>
      </c>
    </row>
    <row r="66" spans="1:10" x14ac:dyDescent="0.25">
      <c r="A66" s="2">
        <v>13</v>
      </c>
      <c r="B66" s="4">
        <v>40474</v>
      </c>
      <c r="C66" s="2">
        <v>18</v>
      </c>
      <c r="D66" s="2" t="s">
        <v>14</v>
      </c>
      <c r="E66" s="2" t="s">
        <v>18</v>
      </c>
      <c r="F66" s="2" t="s">
        <v>11</v>
      </c>
      <c r="G66" s="2" t="s">
        <v>22</v>
      </c>
      <c r="H66" s="3">
        <v>22.95</v>
      </c>
      <c r="I66" s="2">
        <v>5</v>
      </c>
      <c r="J66" s="3">
        <v>114.75</v>
      </c>
    </row>
    <row r="67" spans="1:10" x14ac:dyDescent="0.25">
      <c r="A67" s="2">
        <v>14</v>
      </c>
      <c r="B67" s="4">
        <v>40440</v>
      </c>
      <c r="C67" s="2">
        <v>22</v>
      </c>
      <c r="D67" s="2" t="s">
        <v>14</v>
      </c>
      <c r="E67" s="2" t="s">
        <v>19</v>
      </c>
      <c r="F67" s="2" t="s">
        <v>11</v>
      </c>
      <c r="G67" s="2" t="s">
        <v>12</v>
      </c>
      <c r="H67" s="3">
        <v>22.95</v>
      </c>
      <c r="I67" s="2">
        <v>4</v>
      </c>
      <c r="J67" s="3">
        <v>91.8</v>
      </c>
    </row>
    <row r="68" spans="1:10" x14ac:dyDescent="0.25">
      <c r="A68" s="2">
        <v>15</v>
      </c>
      <c r="B68" s="4">
        <v>40441</v>
      </c>
      <c r="C68" s="2">
        <v>52</v>
      </c>
      <c r="D68" s="2" t="s">
        <v>14</v>
      </c>
      <c r="E68" s="2" t="s">
        <v>17</v>
      </c>
      <c r="F68" s="2" t="s">
        <v>11</v>
      </c>
      <c r="G68" s="2" t="s">
        <v>22</v>
      </c>
      <c r="H68" s="3">
        <v>22.95</v>
      </c>
      <c r="I68" s="2">
        <v>5</v>
      </c>
      <c r="J68" s="3">
        <v>114.75</v>
      </c>
    </row>
    <row r="69" spans="1:10" x14ac:dyDescent="0.25">
      <c r="A69" s="2">
        <v>16</v>
      </c>
      <c r="B69" s="4">
        <v>40196</v>
      </c>
      <c r="C69" s="2">
        <v>22</v>
      </c>
      <c r="D69" s="2" t="s">
        <v>3</v>
      </c>
      <c r="E69" s="2" t="s">
        <v>18</v>
      </c>
      <c r="F69" s="2" t="s">
        <v>11</v>
      </c>
      <c r="G69" s="2" t="s">
        <v>12</v>
      </c>
      <c r="H69" s="3">
        <v>22.95</v>
      </c>
      <c r="I69" s="2">
        <v>1</v>
      </c>
      <c r="J69" s="3">
        <v>22.95</v>
      </c>
    </row>
    <row r="70" spans="1:10" x14ac:dyDescent="0.25">
      <c r="A70" s="2">
        <v>20</v>
      </c>
      <c r="B70" s="4">
        <v>40460</v>
      </c>
      <c r="C70" s="2">
        <v>42</v>
      </c>
      <c r="D70" s="2" t="s">
        <v>3</v>
      </c>
      <c r="E70" s="2" t="s">
        <v>19</v>
      </c>
      <c r="F70" s="2" t="s">
        <v>11</v>
      </c>
      <c r="G70" s="2" t="s">
        <v>22</v>
      </c>
      <c r="H70" s="3">
        <v>22.95</v>
      </c>
      <c r="I70" s="2">
        <v>1</v>
      </c>
      <c r="J70" s="3">
        <v>22.95</v>
      </c>
    </row>
    <row r="71" spans="1:10" x14ac:dyDescent="0.25">
      <c r="A71" s="2">
        <v>29</v>
      </c>
      <c r="B71" s="4">
        <v>40309</v>
      </c>
      <c r="C71" s="2">
        <v>26</v>
      </c>
      <c r="D71" s="2" t="s">
        <v>14</v>
      </c>
      <c r="E71" s="2" t="s">
        <v>21</v>
      </c>
      <c r="F71" s="2" t="s">
        <v>11</v>
      </c>
      <c r="G71" s="2" t="s">
        <v>12</v>
      </c>
      <c r="H71" s="3">
        <v>22.95</v>
      </c>
      <c r="I71" s="2">
        <v>4</v>
      </c>
      <c r="J71" s="3">
        <v>91.8</v>
      </c>
    </row>
    <row r="72" spans="1:10" x14ac:dyDescent="0.25">
      <c r="A72" s="2">
        <v>38</v>
      </c>
      <c r="B72" s="4">
        <v>40440</v>
      </c>
      <c r="C72" s="2">
        <v>32</v>
      </c>
      <c r="D72" s="2" t="s">
        <v>14</v>
      </c>
      <c r="E72" s="2" t="s">
        <v>19</v>
      </c>
      <c r="F72" s="2" t="s">
        <v>11</v>
      </c>
      <c r="G72" s="2" t="s">
        <v>12</v>
      </c>
      <c r="H72" s="3">
        <v>22.95</v>
      </c>
      <c r="I72" s="2">
        <v>1</v>
      </c>
      <c r="J72" s="3">
        <v>22.95</v>
      </c>
    </row>
    <row r="73" spans="1:10" x14ac:dyDescent="0.25">
      <c r="A73" s="2">
        <v>47</v>
      </c>
      <c r="B73" s="4">
        <v>40259</v>
      </c>
      <c r="C73" s="2">
        <v>28</v>
      </c>
      <c r="D73" s="2" t="s">
        <v>3</v>
      </c>
      <c r="E73" s="2" t="s">
        <v>18</v>
      </c>
      <c r="F73" s="2" t="s">
        <v>11</v>
      </c>
      <c r="G73" s="2" t="s">
        <v>16</v>
      </c>
      <c r="H73" s="3">
        <v>22.95</v>
      </c>
      <c r="I73" s="2">
        <v>2</v>
      </c>
      <c r="J73" s="3">
        <v>45.9</v>
      </c>
    </row>
    <row r="74" spans="1:10" x14ac:dyDescent="0.25">
      <c r="A74" s="2">
        <v>48</v>
      </c>
      <c r="B74" s="4">
        <v>40417</v>
      </c>
      <c r="C74" s="2">
        <v>23</v>
      </c>
      <c r="D74" s="2" t="s">
        <v>14</v>
      </c>
      <c r="E74" s="2" t="s">
        <v>18</v>
      </c>
      <c r="F74" s="2" t="s">
        <v>11</v>
      </c>
      <c r="G74" s="2" t="s">
        <v>12</v>
      </c>
      <c r="H74" s="3">
        <v>22.95</v>
      </c>
      <c r="I74" s="2">
        <v>7</v>
      </c>
      <c r="J74" s="3">
        <v>160.65</v>
      </c>
    </row>
    <row r="75" spans="1:10" x14ac:dyDescent="0.25">
      <c r="A75" s="2">
        <v>49</v>
      </c>
      <c r="B75" s="4">
        <v>40498</v>
      </c>
      <c r="C75" s="2">
        <v>19</v>
      </c>
      <c r="D75" s="2" t="s">
        <v>14</v>
      </c>
      <c r="E75" s="2" t="s">
        <v>10</v>
      </c>
      <c r="F75" s="2" t="s">
        <v>11</v>
      </c>
      <c r="G75" s="2" t="s">
        <v>22</v>
      </c>
      <c r="H75" s="3">
        <v>22.95</v>
      </c>
      <c r="I75" s="2">
        <v>7</v>
      </c>
      <c r="J75" s="3">
        <v>160.65</v>
      </c>
    </row>
    <row r="76" spans="1:10" x14ac:dyDescent="0.25">
      <c r="A76" s="2">
        <v>54</v>
      </c>
      <c r="B76" s="4">
        <v>40183</v>
      </c>
      <c r="C76" s="2">
        <v>33</v>
      </c>
      <c r="D76" s="2" t="s">
        <v>14</v>
      </c>
      <c r="E76" s="2" t="s">
        <v>19</v>
      </c>
      <c r="F76" s="2" t="s">
        <v>11</v>
      </c>
      <c r="G76" s="2" t="s">
        <v>20</v>
      </c>
      <c r="H76" s="3">
        <v>22.95</v>
      </c>
      <c r="I76" s="2">
        <v>1</v>
      </c>
      <c r="J76" s="3">
        <v>22.95</v>
      </c>
    </row>
    <row r="77" spans="1:10" x14ac:dyDescent="0.25">
      <c r="A77" s="2">
        <v>57</v>
      </c>
      <c r="B77" s="4">
        <v>40519</v>
      </c>
      <c r="C77" s="2">
        <v>27</v>
      </c>
      <c r="D77" s="2" t="s">
        <v>14</v>
      </c>
      <c r="E77" s="2" t="s">
        <v>18</v>
      </c>
      <c r="F77" s="2" t="s">
        <v>11</v>
      </c>
      <c r="G77" s="2" t="s">
        <v>22</v>
      </c>
      <c r="H77" s="3">
        <v>22.95</v>
      </c>
      <c r="I77" s="2">
        <v>5</v>
      </c>
      <c r="J77" s="3">
        <v>114.75</v>
      </c>
    </row>
    <row r="78" spans="1:10" x14ac:dyDescent="0.25">
      <c r="A78" s="2">
        <v>60</v>
      </c>
      <c r="B78" s="4">
        <v>40330</v>
      </c>
      <c r="C78" s="2">
        <v>48</v>
      </c>
      <c r="D78" s="2" t="s">
        <v>14</v>
      </c>
      <c r="E78" s="2" t="s">
        <v>18</v>
      </c>
      <c r="F78" s="2" t="s">
        <v>11</v>
      </c>
      <c r="G78" s="2" t="s">
        <v>16</v>
      </c>
      <c r="H78" s="3">
        <v>22.95</v>
      </c>
      <c r="I78" s="2">
        <v>5</v>
      </c>
      <c r="J78" s="3">
        <v>114.75</v>
      </c>
    </row>
    <row r="79" spans="1:10" x14ac:dyDescent="0.25">
      <c r="A79" s="2">
        <v>61</v>
      </c>
      <c r="B79" s="4">
        <v>40300</v>
      </c>
      <c r="C79" s="2">
        <v>29</v>
      </c>
      <c r="D79" s="2" t="s">
        <v>14</v>
      </c>
      <c r="E79" s="2" t="s">
        <v>17</v>
      </c>
      <c r="F79" s="2" t="s">
        <v>11</v>
      </c>
      <c r="G79" s="2" t="s">
        <v>16</v>
      </c>
      <c r="H79" s="3">
        <v>22.95</v>
      </c>
      <c r="I79" s="2">
        <v>5</v>
      </c>
      <c r="J79" s="3">
        <v>114.75</v>
      </c>
    </row>
    <row r="80" spans="1:10" x14ac:dyDescent="0.25">
      <c r="A80" s="2">
        <v>64</v>
      </c>
      <c r="B80" s="4">
        <v>40392</v>
      </c>
      <c r="C80" s="2">
        <v>51</v>
      </c>
      <c r="D80" s="2" t="s">
        <v>14</v>
      </c>
      <c r="E80" s="2" t="s">
        <v>18</v>
      </c>
      <c r="F80" s="2" t="s">
        <v>11</v>
      </c>
      <c r="G80" s="2" t="s">
        <v>12</v>
      </c>
      <c r="H80" s="3">
        <v>22.95</v>
      </c>
      <c r="I80" s="2">
        <v>5</v>
      </c>
      <c r="J80" s="3">
        <v>114.75</v>
      </c>
    </row>
    <row r="81" spans="1:10" x14ac:dyDescent="0.25">
      <c r="A81" s="2">
        <v>66</v>
      </c>
      <c r="B81" s="4">
        <v>40490</v>
      </c>
      <c r="C81" s="2">
        <v>65</v>
      </c>
      <c r="D81" s="2" t="s">
        <v>14</v>
      </c>
      <c r="E81" s="2" t="s">
        <v>18</v>
      </c>
      <c r="F81" s="2" t="s">
        <v>11</v>
      </c>
      <c r="G81" s="2" t="s">
        <v>12</v>
      </c>
      <c r="H81" s="3">
        <v>22.95</v>
      </c>
      <c r="I81" s="2">
        <v>5</v>
      </c>
      <c r="J81" s="3">
        <v>114.75</v>
      </c>
    </row>
    <row r="82" spans="1:10" x14ac:dyDescent="0.25">
      <c r="A82" s="2">
        <v>72</v>
      </c>
      <c r="B82" s="4">
        <v>40518</v>
      </c>
      <c r="C82" s="2">
        <v>63</v>
      </c>
      <c r="D82" s="2" t="s">
        <v>14</v>
      </c>
      <c r="E82" s="2" t="s">
        <v>19</v>
      </c>
      <c r="F82" s="2" t="s">
        <v>11</v>
      </c>
      <c r="G82" s="2" t="s">
        <v>16</v>
      </c>
      <c r="H82" s="3">
        <v>22.95</v>
      </c>
      <c r="I82" s="2">
        <v>1</v>
      </c>
      <c r="J82" s="3">
        <v>22.95</v>
      </c>
    </row>
    <row r="83" spans="1:10" x14ac:dyDescent="0.25">
      <c r="A83" s="2">
        <v>80</v>
      </c>
      <c r="B83" s="4">
        <v>40242</v>
      </c>
      <c r="C83" s="2">
        <v>40</v>
      </c>
      <c r="D83" s="2" t="s">
        <v>14</v>
      </c>
      <c r="E83" s="2" t="s">
        <v>17</v>
      </c>
      <c r="F83" s="2" t="s">
        <v>11</v>
      </c>
      <c r="G83" s="2" t="s">
        <v>12</v>
      </c>
      <c r="H83" s="3">
        <v>22.95</v>
      </c>
      <c r="I83" s="2">
        <v>1</v>
      </c>
      <c r="J83" s="3">
        <v>22.95</v>
      </c>
    </row>
    <row r="84" spans="1:10" x14ac:dyDescent="0.25">
      <c r="A84" s="2">
        <v>83</v>
      </c>
      <c r="B84" s="4">
        <v>40531</v>
      </c>
      <c r="C84" s="2">
        <v>57</v>
      </c>
      <c r="D84" s="2" t="s">
        <v>14</v>
      </c>
      <c r="E84" s="2" t="s">
        <v>18</v>
      </c>
      <c r="F84" s="2" t="s">
        <v>11</v>
      </c>
      <c r="G84" s="2" t="s">
        <v>12</v>
      </c>
      <c r="H84" s="3">
        <v>22.95</v>
      </c>
      <c r="I84" s="2">
        <v>5</v>
      </c>
      <c r="J84" s="3">
        <v>114.75</v>
      </c>
    </row>
    <row r="85" spans="1:10" x14ac:dyDescent="0.25">
      <c r="A85" s="2">
        <v>84</v>
      </c>
      <c r="B85" s="4">
        <v>40364</v>
      </c>
      <c r="C85" s="2">
        <v>56</v>
      </c>
      <c r="D85" s="2" t="s">
        <v>3</v>
      </c>
      <c r="E85" s="2" t="s">
        <v>21</v>
      </c>
      <c r="F85" s="2" t="s">
        <v>11</v>
      </c>
      <c r="G85" s="2" t="s">
        <v>12</v>
      </c>
      <c r="H85" s="3">
        <v>22.95</v>
      </c>
      <c r="I85" s="2">
        <v>1</v>
      </c>
      <c r="J85" s="3">
        <v>22.95</v>
      </c>
    </row>
    <row r="86" spans="1:10" x14ac:dyDescent="0.25">
      <c r="A86" s="2">
        <v>95</v>
      </c>
      <c r="B86" s="4">
        <v>40200</v>
      </c>
      <c r="C86" s="2">
        <v>49</v>
      </c>
      <c r="D86" s="2" t="s">
        <v>3</v>
      </c>
      <c r="E86" s="2" t="s">
        <v>18</v>
      </c>
      <c r="F86" s="2" t="s">
        <v>11</v>
      </c>
      <c r="G86" s="2" t="s">
        <v>12</v>
      </c>
      <c r="H86" s="3">
        <v>22.95</v>
      </c>
      <c r="I86" s="2">
        <v>7</v>
      </c>
      <c r="J86" s="3">
        <v>160.65</v>
      </c>
    </row>
    <row r="87" spans="1:10" x14ac:dyDescent="0.25">
      <c r="A87" s="2">
        <v>97</v>
      </c>
      <c r="B87" s="4">
        <v>40539</v>
      </c>
      <c r="C87" s="2">
        <v>26</v>
      </c>
      <c r="D87" s="2" t="s">
        <v>14</v>
      </c>
      <c r="E87" s="2" t="s">
        <v>19</v>
      </c>
      <c r="F87" s="2" t="s">
        <v>11</v>
      </c>
      <c r="G87" s="2" t="s">
        <v>12</v>
      </c>
      <c r="H87" s="3">
        <v>22.95</v>
      </c>
      <c r="I87" s="2">
        <v>6</v>
      </c>
      <c r="J87" s="3">
        <v>137.69999999999999</v>
      </c>
    </row>
    <row r="88" spans="1:10" x14ac:dyDescent="0.25">
      <c r="A88" s="2">
        <v>102</v>
      </c>
      <c r="B88" s="4">
        <v>40260</v>
      </c>
      <c r="C88" s="2">
        <v>30</v>
      </c>
      <c r="D88" s="2" t="s">
        <v>14</v>
      </c>
      <c r="E88" s="2" t="s">
        <v>19</v>
      </c>
      <c r="F88" s="2" t="s">
        <v>11</v>
      </c>
      <c r="G88" s="2" t="s">
        <v>22</v>
      </c>
      <c r="H88" s="3">
        <v>22.95</v>
      </c>
      <c r="I88" s="2">
        <v>5</v>
      </c>
      <c r="J88" s="3">
        <v>114.75</v>
      </c>
    </row>
    <row r="89" spans="1:10" x14ac:dyDescent="0.25">
      <c r="A89" s="2">
        <v>119</v>
      </c>
      <c r="B89" s="4">
        <v>40182</v>
      </c>
      <c r="C89" s="2">
        <v>35</v>
      </c>
      <c r="D89" s="2" t="s">
        <v>14</v>
      </c>
      <c r="E89" s="2" t="s">
        <v>18</v>
      </c>
      <c r="F89" s="2" t="s">
        <v>11</v>
      </c>
      <c r="G89" s="2" t="s">
        <v>20</v>
      </c>
      <c r="H89" s="3">
        <v>22.95</v>
      </c>
      <c r="I89" s="2">
        <v>4</v>
      </c>
      <c r="J89" s="3">
        <v>91.8</v>
      </c>
    </row>
    <row r="90" spans="1:10" x14ac:dyDescent="0.25">
      <c r="A90" s="2">
        <v>130</v>
      </c>
      <c r="B90" s="4">
        <v>40401</v>
      </c>
      <c r="C90" s="2">
        <v>28</v>
      </c>
      <c r="D90" s="2" t="s">
        <v>3</v>
      </c>
      <c r="E90" s="2" t="s">
        <v>19</v>
      </c>
      <c r="F90" s="2" t="s">
        <v>11</v>
      </c>
      <c r="G90" s="2" t="s">
        <v>12</v>
      </c>
      <c r="H90" s="3">
        <v>22.95</v>
      </c>
      <c r="I90" s="2">
        <v>5</v>
      </c>
      <c r="J90" s="3">
        <v>114.75</v>
      </c>
    </row>
    <row r="91" spans="1:10" x14ac:dyDescent="0.25">
      <c r="A91" s="2">
        <v>139</v>
      </c>
      <c r="B91" s="4">
        <v>40506</v>
      </c>
      <c r="C91" s="2">
        <v>51</v>
      </c>
      <c r="D91" s="2" t="s">
        <v>14</v>
      </c>
      <c r="E91" s="2" t="s">
        <v>18</v>
      </c>
      <c r="F91" s="2" t="s">
        <v>11</v>
      </c>
      <c r="G91" s="2" t="s">
        <v>12</v>
      </c>
      <c r="H91" s="3">
        <v>22.95</v>
      </c>
      <c r="I91" s="2">
        <v>2</v>
      </c>
      <c r="J91" s="3">
        <v>45.9</v>
      </c>
    </row>
    <row r="92" spans="1:10" x14ac:dyDescent="0.25">
      <c r="A92" s="2">
        <v>141</v>
      </c>
      <c r="B92" s="4">
        <v>40291</v>
      </c>
      <c r="C92" s="2">
        <v>28</v>
      </c>
      <c r="D92" s="2" t="s">
        <v>14</v>
      </c>
      <c r="E92" s="2" t="s">
        <v>19</v>
      </c>
      <c r="F92" s="2" t="s">
        <v>11</v>
      </c>
      <c r="G92" s="2" t="s">
        <v>20</v>
      </c>
      <c r="H92" s="3">
        <v>22.95</v>
      </c>
      <c r="I92" s="2">
        <v>7</v>
      </c>
      <c r="J92" s="3">
        <v>160.65</v>
      </c>
    </row>
    <row r="93" spans="1:10" x14ac:dyDescent="0.25">
      <c r="A93" s="2">
        <v>146</v>
      </c>
      <c r="B93" s="4">
        <v>40415</v>
      </c>
      <c r="C93" s="2">
        <v>47</v>
      </c>
      <c r="D93" s="2" t="s">
        <v>3</v>
      </c>
      <c r="E93" s="2" t="s">
        <v>18</v>
      </c>
      <c r="F93" s="2" t="s">
        <v>11</v>
      </c>
      <c r="G93" s="2" t="s">
        <v>22</v>
      </c>
      <c r="H93" s="3">
        <v>22.95</v>
      </c>
      <c r="I93" s="2">
        <v>1</v>
      </c>
      <c r="J93" s="3">
        <v>22.95</v>
      </c>
    </row>
    <row r="94" spans="1:10" x14ac:dyDescent="0.25">
      <c r="A94" s="2">
        <v>149</v>
      </c>
      <c r="B94" s="4">
        <v>40384</v>
      </c>
      <c r="C94" s="2">
        <v>22</v>
      </c>
      <c r="D94" s="2" t="s">
        <v>3</v>
      </c>
      <c r="E94" s="2" t="s">
        <v>10</v>
      </c>
      <c r="F94" s="2" t="s">
        <v>11</v>
      </c>
      <c r="G94" s="2" t="s">
        <v>12</v>
      </c>
      <c r="H94" s="3">
        <v>22.95</v>
      </c>
      <c r="I94" s="2">
        <v>4</v>
      </c>
      <c r="J94" s="3">
        <v>91.8</v>
      </c>
    </row>
    <row r="95" spans="1:10" x14ac:dyDescent="0.25">
      <c r="A95" s="2">
        <v>152</v>
      </c>
      <c r="B95" s="4">
        <v>40269</v>
      </c>
      <c r="C95" s="2">
        <v>27</v>
      </c>
      <c r="D95" s="2" t="s">
        <v>14</v>
      </c>
      <c r="E95" s="2" t="s">
        <v>10</v>
      </c>
      <c r="F95" s="2" t="s">
        <v>11</v>
      </c>
      <c r="G95" s="2" t="s">
        <v>22</v>
      </c>
      <c r="H95" s="3">
        <v>22.95</v>
      </c>
      <c r="I95" s="2">
        <v>2</v>
      </c>
      <c r="J95" s="3">
        <v>45.9</v>
      </c>
    </row>
    <row r="96" spans="1:10" x14ac:dyDescent="0.25">
      <c r="A96" s="2">
        <v>153</v>
      </c>
      <c r="B96" s="4">
        <v>40527</v>
      </c>
      <c r="C96" s="2">
        <v>27</v>
      </c>
      <c r="D96" s="2" t="s">
        <v>14</v>
      </c>
      <c r="E96" s="2" t="s">
        <v>17</v>
      </c>
      <c r="F96" s="2" t="s">
        <v>11</v>
      </c>
      <c r="G96" s="2" t="s">
        <v>16</v>
      </c>
      <c r="H96" s="3">
        <v>22.95</v>
      </c>
      <c r="I96" s="2">
        <v>1</v>
      </c>
      <c r="J96" s="3">
        <v>22.95</v>
      </c>
    </row>
    <row r="97" spans="1:10" x14ac:dyDescent="0.25">
      <c r="A97" s="2">
        <v>154</v>
      </c>
      <c r="B97" s="4">
        <v>40185</v>
      </c>
      <c r="C97" s="2">
        <v>28</v>
      </c>
      <c r="D97" s="2" t="s">
        <v>14</v>
      </c>
      <c r="E97" s="2" t="s">
        <v>19</v>
      </c>
      <c r="F97" s="2" t="s">
        <v>11</v>
      </c>
      <c r="G97" s="2" t="s">
        <v>12</v>
      </c>
      <c r="H97" s="3">
        <v>22.95</v>
      </c>
      <c r="I97" s="2">
        <v>2</v>
      </c>
      <c r="J97" s="3">
        <v>45.9</v>
      </c>
    </row>
    <row r="98" spans="1:10" x14ac:dyDescent="0.25">
      <c r="A98" s="2">
        <v>163</v>
      </c>
      <c r="B98" s="4">
        <v>40543</v>
      </c>
      <c r="C98" s="2">
        <v>50</v>
      </c>
      <c r="D98" s="2" t="s">
        <v>3</v>
      </c>
      <c r="E98" s="2" t="s">
        <v>18</v>
      </c>
      <c r="F98" s="2" t="s">
        <v>11</v>
      </c>
      <c r="G98" s="2" t="s">
        <v>22</v>
      </c>
      <c r="H98" s="3">
        <v>22.95</v>
      </c>
      <c r="I98" s="2">
        <v>1</v>
      </c>
      <c r="J98" s="3">
        <v>22.95</v>
      </c>
    </row>
    <row r="99" spans="1:10" x14ac:dyDescent="0.25">
      <c r="A99" s="2">
        <v>164</v>
      </c>
      <c r="B99" s="4">
        <v>40298</v>
      </c>
      <c r="C99" s="2">
        <v>34</v>
      </c>
      <c r="D99" s="2" t="s">
        <v>3</v>
      </c>
      <c r="E99" s="2" t="s">
        <v>19</v>
      </c>
      <c r="F99" s="2" t="s">
        <v>11</v>
      </c>
      <c r="G99" s="2" t="s">
        <v>22</v>
      </c>
      <c r="H99" s="3">
        <v>22.95</v>
      </c>
      <c r="I99" s="2">
        <v>2</v>
      </c>
      <c r="J99" s="3">
        <v>45.9</v>
      </c>
    </row>
    <row r="100" spans="1:10" x14ac:dyDescent="0.25">
      <c r="A100" s="2">
        <v>167</v>
      </c>
      <c r="B100" s="4">
        <v>40393</v>
      </c>
      <c r="C100" s="2">
        <v>35</v>
      </c>
      <c r="D100" s="2" t="s">
        <v>14</v>
      </c>
      <c r="E100" s="2" t="s">
        <v>10</v>
      </c>
      <c r="F100" s="2" t="s">
        <v>11</v>
      </c>
      <c r="G100" s="2" t="s">
        <v>22</v>
      </c>
      <c r="H100" s="3">
        <v>22.95</v>
      </c>
      <c r="I100" s="2">
        <v>1</v>
      </c>
      <c r="J100" s="3">
        <v>22.95</v>
      </c>
    </row>
    <row r="101" spans="1:10" x14ac:dyDescent="0.25">
      <c r="A101" s="2">
        <v>170</v>
      </c>
      <c r="B101" s="4">
        <v>40264</v>
      </c>
      <c r="C101" s="2">
        <v>31</v>
      </c>
      <c r="D101" s="2" t="s">
        <v>14</v>
      </c>
      <c r="E101" s="2" t="s">
        <v>19</v>
      </c>
      <c r="F101" s="2" t="s">
        <v>11</v>
      </c>
      <c r="G101" s="2" t="s">
        <v>22</v>
      </c>
      <c r="H101" s="3">
        <v>22.95</v>
      </c>
      <c r="I101" s="2">
        <v>7</v>
      </c>
      <c r="J101" s="3">
        <v>160.65</v>
      </c>
    </row>
    <row r="102" spans="1:10" x14ac:dyDescent="0.25">
      <c r="A102" s="2">
        <v>172</v>
      </c>
      <c r="B102" s="4">
        <v>40393</v>
      </c>
      <c r="C102" s="2">
        <v>30</v>
      </c>
      <c r="D102" s="2" t="s">
        <v>14</v>
      </c>
      <c r="E102" s="2" t="s">
        <v>18</v>
      </c>
      <c r="F102" s="2" t="s">
        <v>11</v>
      </c>
      <c r="G102" s="2" t="s">
        <v>22</v>
      </c>
      <c r="H102" s="3">
        <v>22.95</v>
      </c>
      <c r="I102" s="2">
        <v>1</v>
      </c>
      <c r="J102" s="3">
        <v>22.95</v>
      </c>
    </row>
    <row r="103" spans="1:10" x14ac:dyDescent="0.25">
      <c r="A103" s="2">
        <v>173</v>
      </c>
      <c r="B103" s="4">
        <v>40247</v>
      </c>
      <c r="C103" s="2">
        <v>22</v>
      </c>
      <c r="D103" s="2" t="s">
        <v>3</v>
      </c>
      <c r="E103" s="2" t="s">
        <v>18</v>
      </c>
      <c r="F103" s="2" t="s">
        <v>11</v>
      </c>
      <c r="G103" s="2" t="s">
        <v>12</v>
      </c>
      <c r="H103" s="3">
        <v>22.95</v>
      </c>
      <c r="I103" s="2">
        <v>2</v>
      </c>
      <c r="J103" s="3">
        <v>45.9</v>
      </c>
    </row>
    <row r="104" spans="1:10" x14ac:dyDescent="0.25">
      <c r="A104" s="2">
        <v>174</v>
      </c>
      <c r="B104" s="4">
        <v>40239</v>
      </c>
      <c r="C104" s="2">
        <v>43</v>
      </c>
      <c r="D104" s="2" t="s">
        <v>14</v>
      </c>
      <c r="E104" s="2" t="s">
        <v>18</v>
      </c>
      <c r="F104" s="2" t="s">
        <v>11</v>
      </c>
      <c r="G104" s="2" t="s">
        <v>16</v>
      </c>
      <c r="H104" s="3">
        <v>22.95</v>
      </c>
      <c r="I104" s="2">
        <v>3</v>
      </c>
      <c r="J104" s="3">
        <v>68.849999999999994</v>
      </c>
    </row>
    <row r="105" spans="1:10" x14ac:dyDescent="0.25">
      <c r="A105" s="2">
        <v>175</v>
      </c>
      <c r="B105" s="4">
        <v>40204</v>
      </c>
      <c r="C105" s="2">
        <v>55</v>
      </c>
      <c r="D105" s="2" t="s">
        <v>14</v>
      </c>
      <c r="E105" s="2" t="s">
        <v>18</v>
      </c>
      <c r="F105" s="2" t="s">
        <v>11</v>
      </c>
      <c r="G105" s="2" t="s">
        <v>12</v>
      </c>
      <c r="H105" s="3">
        <v>22.95</v>
      </c>
      <c r="I105" s="2">
        <v>10</v>
      </c>
      <c r="J105" s="3">
        <v>229.5</v>
      </c>
    </row>
    <row r="106" spans="1:10" x14ac:dyDescent="0.25">
      <c r="A106" s="2">
        <v>186</v>
      </c>
      <c r="B106" s="4">
        <v>40474</v>
      </c>
      <c r="C106" s="2">
        <v>64</v>
      </c>
      <c r="D106" s="2" t="s">
        <v>14</v>
      </c>
      <c r="E106" s="2" t="s">
        <v>18</v>
      </c>
      <c r="F106" s="2" t="s">
        <v>11</v>
      </c>
      <c r="G106" s="2" t="s">
        <v>12</v>
      </c>
      <c r="H106" s="3">
        <v>22.95</v>
      </c>
      <c r="I106" s="2">
        <v>10</v>
      </c>
      <c r="J106" s="3">
        <v>229.5</v>
      </c>
    </row>
    <row r="107" spans="1:10" x14ac:dyDescent="0.25">
      <c r="A107" s="2">
        <v>192</v>
      </c>
      <c r="B107" s="4">
        <v>40465</v>
      </c>
      <c r="C107" s="2">
        <v>61</v>
      </c>
      <c r="D107" s="2" t="s">
        <v>14</v>
      </c>
      <c r="E107" s="2" t="s">
        <v>10</v>
      </c>
      <c r="F107" s="2" t="s">
        <v>11</v>
      </c>
      <c r="G107" s="2" t="s">
        <v>22</v>
      </c>
      <c r="H107" s="3">
        <v>22.95</v>
      </c>
      <c r="I107" s="2">
        <v>5</v>
      </c>
      <c r="J107" s="3">
        <v>114.75</v>
      </c>
    </row>
    <row r="108" spans="1:10" x14ac:dyDescent="0.25">
      <c r="A108" s="2">
        <v>197</v>
      </c>
      <c r="B108" s="4">
        <v>40523</v>
      </c>
      <c r="C108" s="2">
        <v>29</v>
      </c>
      <c r="D108" s="2" t="s">
        <v>3</v>
      </c>
      <c r="E108" s="2" t="s">
        <v>18</v>
      </c>
      <c r="F108" s="2" t="s">
        <v>11</v>
      </c>
      <c r="G108" s="2" t="s">
        <v>12</v>
      </c>
      <c r="H108" s="3">
        <v>22.95</v>
      </c>
      <c r="I108" s="2">
        <v>1</v>
      </c>
      <c r="J108" s="3">
        <v>22.95</v>
      </c>
    </row>
    <row r="109" spans="1:10" x14ac:dyDescent="0.25">
      <c r="A109" s="2">
        <v>21</v>
      </c>
      <c r="B109" s="4">
        <v>40363</v>
      </c>
      <c r="C109" s="2">
        <v>30</v>
      </c>
      <c r="D109" s="2" t="s">
        <v>14</v>
      </c>
      <c r="E109" s="2" t="s">
        <v>19</v>
      </c>
      <c r="F109" s="2" t="s">
        <v>24</v>
      </c>
      <c r="G109" s="2" t="s">
        <v>20</v>
      </c>
      <c r="H109" s="3">
        <v>29.95</v>
      </c>
      <c r="I109" s="2">
        <v>10</v>
      </c>
      <c r="J109" s="3">
        <v>299.5</v>
      </c>
    </row>
    <row r="110" spans="1:10" x14ac:dyDescent="0.25">
      <c r="A110" s="2">
        <v>36</v>
      </c>
      <c r="B110" s="4">
        <v>40470</v>
      </c>
      <c r="C110" s="2">
        <v>52</v>
      </c>
      <c r="D110" s="2" t="s">
        <v>3</v>
      </c>
      <c r="E110" s="2" t="s">
        <v>18</v>
      </c>
      <c r="F110" s="2" t="s">
        <v>24</v>
      </c>
      <c r="G110" s="2" t="s">
        <v>12</v>
      </c>
      <c r="H110" s="3">
        <v>29.95</v>
      </c>
      <c r="I110" s="2">
        <v>1</v>
      </c>
      <c r="J110" s="3">
        <v>29.95</v>
      </c>
    </row>
    <row r="111" spans="1:10" x14ac:dyDescent="0.25">
      <c r="A111" s="2">
        <v>44</v>
      </c>
      <c r="B111" s="4">
        <v>40240</v>
      </c>
      <c r="C111" s="2">
        <v>31</v>
      </c>
      <c r="D111" s="2" t="s">
        <v>3</v>
      </c>
      <c r="E111" s="2" t="s">
        <v>21</v>
      </c>
      <c r="F111" s="2" t="s">
        <v>24</v>
      </c>
      <c r="G111" s="2" t="s">
        <v>12</v>
      </c>
      <c r="H111" s="3">
        <v>29.95</v>
      </c>
      <c r="I111" s="2">
        <v>1</v>
      </c>
      <c r="J111" s="3">
        <v>29.95</v>
      </c>
    </row>
    <row r="112" spans="1:10" x14ac:dyDescent="0.25">
      <c r="A112" s="2">
        <v>45</v>
      </c>
      <c r="B112" s="4">
        <v>40298</v>
      </c>
      <c r="C112" s="2">
        <v>23</v>
      </c>
      <c r="D112" s="2" t="s">
        <v>14</v>
      </c>
      <c r="E112" s="2" t="s">
        <v>19</v>
      </c>
      <c r="F112" s="2" t="s">
        <v>24</v>
      </c>
      <c r="G112" s="2" t="s">
        <v>22</v>
      </c>
      <c r="H112" s="3">
        <v>29.95</v>
      </c>
      <c r="I112" s="2">
        <v>5</v>
      </c>
      <c r="J112" s="3">
        <v>149.75</v>
      </c>
    </row>
    <row r="113" spans="1:10" x14ac:dyDescent="0.25">
      <c r="A113" s="2">
        <v>46</v>
      </c>
      <c r="B113" s="4">
        <v>40370</v>
      </c>
      <c r="C113" s="2">
        <v>42</v>
      </c>
      <c r="D113" s="2" t="s">
        <v>3</v>
      </c>
      <c r="E113" s="2" t="s">
        <v>19</v>
      </c>
      <c r="F113" s="2" t="s">
        <v>24</v>
      </c>
      <c r="G113" s="2" t="s">
        <v>22</v>
      </c>
      <c r="H113" s="3">
        <v>29.95</v>
      </c>
      <c r="I113" s="2">
        <v>1</v>
      </c>
      <c r="J113" s="3">
        <v>29.95</v>
      </c>
    </row>
    <row r="114" spans="1:10" x14ac:dyDescent="0.25">
      <c r="A114" s="2">
        <v>62</v>
      </c>
      <c r="B114" s="4">
        <v>40342</v>
      </c>
      <c r="C114" s="2">
        <v>38</v>
      </c>
      <c r="D114" s="2" t="s">
        <v>3</v>
      </c>
      <c r="E114" s="2" t="s">
        <v>18</v>
      </c>
      <c r="F114" s="2" t="s">
        <v>24</v>
      </c>
      <c r="G114" s="2" t="s">
        <v>12</v>
      </c>
      <c r="H114" s="3">
        <v>29.95</v>
      </c>
      <c r="I114" s="2">
        <v>4</v>
      </c>
      <c r="J114" s="3">
        <v>119.8</v>
      </c>
    </row>
    <row r="115" spans="1:10" x14ac:dyDescent="0.25">
      <c r="A115" s="2">
        <v>63</v>
      </c>
      <c r="B115" s="4">
        <v>40225</v>
      </c>
      <c r="C115" s="2">
        <v>24</v>
      </c>
      <c r="D115" s="2" t="s">
        <v>3</v>
      </c>
      <c r="E115" s="2" t="s">
        <v>10</v>
      </c>
      <c r="F115" s="2" t="s">
        <v>24</v>
      </c>
      <c r="G115" s="2" t="s">
        <v>16</v>
      </c>
      <c r="H115" s="3">
        <v>29.95</v>
      </c>
      <c r="I115" s="2">
        <v>1</v>
      </c>
      <c r="J115" s="3">
        <v>29.95</v>
      </c>
    </row>
    <row r="116" spans="1:10" x14ac:dyDescent="0.25">
      <c r="A116" s="2">
        <v>65</v>
      </c>
      <c r="B116" s="4">
        <v>40483</v>
      </c>
      <c r="C116" s="2">
        <v>25</v>
      </c>
      <c r="D116" s="2" t="s">
        <v>3</v>
      </c>
      <c r="E116" s="2" t="s">
        <v>10</v>
      </c>
      <c r="F116" s="2" t="s">
        <v>24</v>
      </c>
      <c r="G116" s="2" t="s">
        <v>12</v>
      </c>
      <c r="H116" s="3">
        <v>29.95</v>
      </c>
      <c r="I116" s="2">
        <v>7</v>
      </c>
      <c r="J116" s="3">
        <v>209.65</v>
      </c>
    </row>
    <row r="117" spans="1:10" x14ac:dyDescent="0.25">
      <c r="A117" s="2">
        <v>77</v>
      </c>
      <c r="B117" s="4">
        <v>40261</v>
      </c>
      <c r="C117" s="2">
        <v>19</v>
      </c>
      <c r="D117" s="2" t="s">
        <v>14</v>
      </c>
      <c r="E117" s="2" t="s">
        <v>21</v>
      </c>
      <c r="F117" s="2" t="s">
        <v>24</v>
      </c>
      <c r="G117" s="2" t="s">
        <v>22</v>
      </c>
      <c r="H117" s="3">
        <v>29.95</v>
      </c>
      <c r="I117" s="2">
        <v>1</v>
      </c>
      <c r="J117" s="3">
        <v>29.95</v>
      </c>
    </row>
    <row r="118" spans="1:10" x14ac:dyDescent="0.25">
      <c r="A118" s="2">
        <v>87</v>
      </c>
      <c r="B118" s="4">
        <v>40327</v>
      </c>
      <c r="C118" s="2">
        <v>65</v>
      </c>
      <c r="D118" s="2" t="s">
        <v>14</v>
      </c>
      <c r="E118" s="2" t="s">
        <v>19</v>
      </c>
      <c r="F118" s="2" t="s">
        <v>24</v>
      </c>
      <c r="G118" s="2" t="s">
        <v>22</v>
      </c>
      <c r="H118" s="3">
        <v>29.95</v>
      </c>
      <c r="I118" s="2">
        <v>2</v>
      </c>
      <c r="J118" s="3">
        <v>59.9</v>
      </c>
    </row>
    <row r="119" spans="1:10" x14ac:dyDescent="0.25">
      <c r="A119" s="2">
        <v>90</v>
      </c>
      <c r="B119" s="4">
        <v>40402</v>
      </c>
      <c r="C119" s="2">
        <v>57</v>
      </c>
      <c r="D119" s="2" t="s">
        <v>14</v>
      </c>
      <c r="E119" s="2" t="s">
        <v>10</v>
      </c>
      <c r="F119" s="2" t="s">
        <v>24</v>
      </c>
      <c r="G119" s="2" t="s">
        <v>12</v>
      </c>
      <c r="H119" s="3">
        <v>29.95</v>
      </c>
      <c r="I119" s="2">
        <v>7</v>
      </c>
      <c r="J119" s="3">
        <v>209.65</v>
      </c>
    </row>
    <row r="120" spans="1:10" x14ac:dyDescent="0.25">
      <c r="A120" s="2">
        <v>98</v>
      </c>
      <c r="B120" s="4">
        <v>40383</v>
      </c>
      <c r="C120" s="2">
        <v>62</v>
      </c>
      <c r="D120" s="2" t="s">
        <v>14</v>
      </c>
      <c r="E120" s="2" t="s">
        <v>10</v>
      </c>
      <c r="F120" s="2" t="s">
        <v>24</v>
      </c>
      <c r="G120" s="2" t="s">
        <v>16</v>
      </c>
      <c r="H120" s="3">
        <v>29.95</v>
      </c>
      <c r="I120" s="2">
        <v>1</v>
      </c>
      <c r="J120" s="3">
        <v>29.95</v>
      </c>
    </row>
    <row r="121" spans="1:10" x14ac:dyDescent="0.25">
      <c r="A121" s="2">
        <v>104</v>
      </c>
      <c r="B121" s="4">
        <v>40493</v>
      </c>
      <c r="C121" s="2">
        <v>59</v>
      </c>
      <c r="D121" s="2" t="s">
        <v>3</v>
      </c>
      <c r="E121" s="2" t="s">
        <v>19</v>
      </c>
      <c r="F121" s="2" t="s">
        <v>24</v>
      </c>
      <c r="G121" s="2" t="s">
        <v>20</v>
      </c>
      <c r="H121" s="3">
        <v>29.95</v>
      </c>
      <c r="I121" s="2">
        <v>6</v>
      </c>
      <c r="J121" s="3">
        <v>179.7</v>
      </c>
    </row>
    <row r="122" spans="1:10" x14ac:dyDescent="0.25">
      <c r="A122" s="2">
        <v>114</v>
      </c>
      <c r="B122" s="4">
        <v>40497</v>
      </c>
      <c r="C122" s="2">
        <v>50</v>
      </c>
      <c r="D122" s="2" t="s">
        <v>14</v>
      </c>
      <c r="E122" s="2" t="s">
        <v>18</v>
      </c>
      <c r="F122" s="2" t="s">
        <v>24</v>
      </c>
      <c r="G122" s="2" t="s">
        <v>12</v>
      </c>
      <c r="H122" s="3">
        <v>29.95</v>
      </c>
      <c r="I122" s="2">
        <v>1</v>
      </c>
      <c r="J122" s="3">
        <v>29.95</v>
      </c>
    </row>
    <row r="123" spans="1:10" x14ac:dyDescent="0.25">
      <c r="A123" s="2">
        <v>116</v>
      </c>
      <c r="B123" s="4">
        <v>40289</v>
      </c>
      <c r="C123" s="2">
        <v>55</v>
      </c>
      <c r="D123" s="2" t="s">
        <v>14</v>
      </c>
      <c r="E123" s="2" t="s">
        <v>18</v>
      </c>
      <c r="F123" s="2" t="s">
        <v>24</v>
      </c>
      <c r="G123" s="2" t="s">
        <v>12</v>
      </c>
      <c r="H123" s="3">
        <v>29.95</v>
      </c>
      <c r="I123" s="2">
        <v>4</v>
      </c>
      <c r="J123" s="3">
        <v>119.8</v>
      </c>
    </row>
    <row r="124" spans="1:10" x14ac:dyDescent="0.25">
      <c r="A124" s="2">
        <v>117</v>
      </c>
      <c r="B124" s="4">
        <v>40446</v>
      </c>
      <c r="C124" s="2">
        <v>18</v>
      </c>
      <c r="D124" s="2" t="s">
        <v>14</v>
      </c>
      <c r="E124" s="2" t="s">
        <v>17</v>
      </c>
      <c r="F124" s="2" t="s">
        <v>24</v>
      </c>
      <c r="G124" s="2" t="s">
        <v>12</v>
      </c>
      <c r="H124" s="3">
        <v>29.95</v>
      </c>
      <c r="I124" s="2">
        <v>3</v>
      </c>
      <c r="J124" s="3">
        <v>89.85</v>
      </c>
    </row>
    <row r="125" spans="1:10" x14ac:dyDescent="0.25">
      <c r="A125" s="2">
        <v>140</v>
      </c>
      <c r="B125" s="4">
        <v>40534</v>
      </c>
      <c r="C125" s="2">
        <v>38</v>
      </c>
      <c r="D125" s="2" t="s">
        <v>14</v>
      </c>
      <c r="E125" s="2" t="s">
        <v>18</v>
      </c>
      <c r="F125" s="2" t="s">
        <v>24</v>
      </c>
      <c r="G125" s="2" t="s">
        <v>12</v>
      </c>
      <c r="H125" s="3">
        <v>29.95</v>
      </c>
      <c r="I125" s="2">
        <v>6</v>
      </c>
      <c r="J125" s="3">
        <v>179.7</v>
      </c>
    </row>
    <row r="126" spans="1:10" x14ac:dyDescent="0.25">
      <c r="A126" s="2">
        <v>144</v>
      </c>
      <c r="B126" s="4">
        <v>40404</v>
      </c>
      <c r="C126" s="2">
        <v>42</v>
      </c>
      <c r="D126" s="2" t="s">
        <v>14</v>
      </c>
      <c r="E126" s="2" t="s">
        <v>19</v>
      </c>
      <c r="F126" s="2" t="s">
        <v>24</v>
      </c>
      <c r="G126" s="2" t="s">
        <v>12</v>
      </c>
      <c r="H126" s="3">
        <v>29.95</v>
      </c>
      <c r="I126" s="2">
        <v>3</v>
      </c>
      <c r="J126" s="3">
        <v>89.85</v>
      </c>
    </row>
    <row r="127" spans="1:10" x14ac:dyDescent="0.25">
      <c r="A127" s="2">
        <v>157</v>
      </c>
      <c r="B127" s="4">
        <v>40516</v>
      </c>
      <c r="C127" s="2">
        <v>25</v>
      </c>
      <c r="D127" s="2" t="s">
        <v>14</v>
      </c>
      <c r="E127" s="2" t="s">
        <v>17</v>
      </c>
      <c r="F127" s="2" t="s">
        <v>24</v>
      </c>
      <c r="G127" s="2" t="s">
        <v>16</v>
      </c>
      <c r="H127" s="3">
        <v>29.95</v>
      </c>
      <c r="I127" s="2">
        <v>6</v>
      </c>
      <c r="J127" s="3">
        <v>179.7</v>
      </c>
    </row>
    <row r="128" spans="1:10" x14ac:dyDescent="0.25">
      <c r="A128" s="2">
        <v>176</v>
      </c>
      <c r="B128" s="4">
        <v>40304</v>
      </c>
      <c r="C128" s="2">
        <v>38</v>
      </c>
      <c r="D128" s="2" t="s">
        <v>14</v>
      </c>
      <c r="E128" s="2" t="s">
        <v>17</v>
      </c>
      <c r="F128" s="2" t="s">
        <v>24</v>
      </c>
      <c r="G128" s="2" t="s">
        <v>12</v>
      </c>
      <c r="H128" s="3">
        <v>29.95</v>
      </c>
      <c r="I128" s="2">
        <v>1</v>
      </c>
      <c r="J128" s="3">
        <v>29.95</v>
      </c>
    </row>
    <row r="129" spans="1:10" x14ac:dyDescent="0.25">
      <c r="A129" s="2">
        <v>180</v>
      </c>
      <c r="B129" s="4">
        <v>40361</v>
      </c>
      <c r="C129" s="2">
        <v>41</v>
      </c>
      <c r="D129" s="2" t="s">
        <v>14</v>
      </c>
      <c r="E129" s="2" t="s">
        <v>18</v>
      </c>
      <c r="F129" s="2" t="s">
        <v>24</v>
      </c>
      <c r="G129" s="2" t="s">
        <v>12</v>
      </c>
      <c r="H129" s="3">
        <v>29.95</v>
      </c>
      <c r="I129" s="2">
        <v>2</v>
      </c>
      <c r="J129" s="3">
        <v>59.9</v>
      </c>
    </row>
    <row r="130" spans="1:10" x14ac:dyDescent="0.25">
      <c r="A130" s="2">
        <v>17</v>
      </c>
      <c r="B130" s="4">
        <v>40387</v>
      </c>
      <c r="C130" s="2">
        <v>18</v>
      </c>
      <c r="D130" s="2" t="s">
        <v>14</v>
      </c>
      <c r="E130" s="2" t="s">
        <v>21</v>
      </c>
      <c r="F130" s="2" t="s">
        <v>23</v>
      </c>
      <c r="G130" s="2" t="s">
        <v>12</v>
      </c>
      <c r="H130" s="3">
        <v>24.95</v>
      </c>
      <c r="I130" s="2">
        <v>5</v>
      </c>
      <c r="J130" s="3">
        <v>124.75</v>
      </c>
    </row>
    <row r="131" spans="1:10" x14ac:dyDescent="0.25">
      <c r="A131" s="2">
        <v>26</v>
      </c>
      <c r="B131" s="4">
        <v>40183</v>
      </c>
      <c r="C131" s="2">
        <v>63</v>
      </c>
      <c r="D131" s="2" t="s">
        <v>14</v>
      </c>
      <c r="E131" s="2" t="s">
        <v>19</v>
      </c>
      <c r="F131" s="2" t="s">
        <v>23</v>
      </c>
      <c r="G131" s="2" t="s">
        <v>16</v>
      </c>
      <c r="H131" s="3">
        <v>24.95</v>
      </c>
      <c r="I131" s="2">
        <v>1</v>
      </c>
      <c r="J131" s="3">
        <v>24.95</v>
      </c>
    </row>
    <row r="132" spans="1:10" x14ac:dyDescent="0.25">
      <c r="A132" s="2">
        <v>43</v>
      </c>
      <c r="B132" s="4">
        <v>40311</v>
      </c>
      <c r="C132" s="2">
        <v>26</v>
      </c>
      <c r="D132" s="2" t="s">
        <v>14</v>
      </c>
      <c r="E132" s="2" t="s">
        <v>10</v>
      </c>
      <c r="F132" s="2" t="s">
        <v>23</v>
      </c>
      <c r="G132" s="2" t="s">
        <v>22</v>
      </c>
      <c r="H132" s="3">
        <v>24.95</v>
      </c>
      <c r="I132" s="2">
        <v>7</v>
      </c>
      <c r="J132" s="3">
        <v>174.65</v>
      </c>
    </row>
    <row r="133" spans="1:10" x14ac:dyDescent="0.25">
      <c r="A133" s="2">
        <v>68</v>
      </c>
      <c r="B133" s="4">
        <v>40448</v>
      </c>
      <c r="C133" s="2">
        <v>35</v>
      </c>
      <c r="D133" s="2" t="s">
        <v>14</v>
      </c>
      <c r="E133" s="2" t="s">
        <v>10</v>
      </c>
      <c r="F133" s="2" t="s">
        <v>23</v>
      </c>
      <c r="G133" s="2" t="s">
        <v>16</v>
      </c>
      <c r="H133" s="3">
        <v>24.95</v>
      </c>
      <c r="I133" s="2">
        <v>5</v>
      </c>
      <c r="J133" s="3">
        <v>124.75</v>
      </c>
    </row>
    <row r="134" spans="1:10" x14ac:dyDescent="0.25">
      <c r="A134" s="2">
        <v>70</v>
      </c>
      <c r="B134" s="4">
        <v>40461</v>
      </c>
      <c r="C134" s="2">
        <v>47</v>
      </c>
      <c r="D134" s="2" t="s">
        <v>14</v>
      </c>
      <c r="E134" s="2" t="s">
        <v>10</v>
      </c>
      <c r="F134" s="2" t="s">
        <v>23</v>
      </c>
      <c r="G134" s="2" t="s">
        <v>12</v>
      </c>
      <c r="H134" s="3">
        <v>24.95</v>
      </c>
      <c r="I134" s="2">
        <v>5</v>
      </c>
      <c r="J134" s="3">
        <v>124.75</v>
      </c>
    </row>
    <row r="135" spans="1:10" x14ac:dyDescent="0.25">
      <c r="A135" s="2">
        <v>71</v>
      </c>
      <c r="B135" s="4">
        <v>40543</v>
      </c>
      <c r="C135" s="2">
        <v>62</v>
      </c>
      <c r="D135" s="2" t="s">
        <v>14</v>
      </c>
      <c r="E135" s="2" t="s">
        <v>21</v>
      </c>
      <c r="F135" s="2" t="s">
        <v>23</v>
      </c>
      <c r="G135" s="2" t="s">
        <v>16</v>
      </c>
      <c r="H135" s="3">
        <v>24.95</v>
      </c>
      <c r="I135" s="2">
        <v>1</v>
      </c>
      <c r="J135" s="3">
        <v>24.95</v>
      </c>
    </row>
    <row r="136" spans="1:10" x14ac:dyDescent="0.25">
      <c r="A136" s="2">
        <v>106</v>
      </c>
      <c r="B136" s="4">
        <v>40525</v>
      </c>
      <c r="C136" s="2">
        <v>33</v>
      </c>
      <c r="D136" s="2" t="s">
        <v>14</v>
      </c>
      <c r="E136" s="2" t="s">
        <v>18</v>
      </c>
      <c r="F136" s="2" t="s">
        <v>23</v>
      </c>
      <c r="G136" s="2" t="s">
        <v>22</v>
      </c>
      <c r="H136" s="3">
        <v>24.95</v>
      </c>
      <c r="I136" s="2">
        <v>1</v>
      </c>
      <c r="J136" s="3">
        <v>24.95</v>
      </c>
    </row>
    <row r="137" spans="1:10" x14ac:dyDescent="0.25">
      <c r="A137" s="2">
        <v>113</v>
      </c>
      <c r="B137" s="4">
        <v>40487</v>
      </c>
      <c r="C137" s="2">
        <v>20</v>
      </c>
      <c r="D137" s="2" t="s">
        <v>14</v>
      </c>
      <c r="E137" s="2" t="s">
        <v>18</v>
      </c>
      <c r="F137" s="2" t="s">
        <v>23</v>
      </c>
      <c r="G137" s="2" t="s">
        <v>12</v>
      </c>
      <c r="H137" s="3">
        <v>24.95</v>
      </c>
      <c r="I137" s="2">
        <v>5</v>
      </c>
      <c r="J137" s="3">
        <v>124.75</v>
      </c>
    </row>
    <row r="138" spans="1:10" x14ac:dyDescent="0.25">
      <c r="A138" s="2">
        <v>123</v>
      </c>
      <c r="B138" s="4">
        <v>40301</v>
      </c>
      <c r="C138" s="2">
        <v>61</v>
      </c>
      <c r="D138" s="2" t="s">
        <v>14</v>
      </c>
      <c r="E138" s="2" t="s">
        <v>18</v>
      </c>
      <c r="F138" s="2" t="s">
        <v>23</v>
      </c>
      <c r="G138" s="2" t="s">
        <v>22</v>
      </c>
      <c r="H138" s="3">
        <v>24.95</v>
      </c>
      <c r="I138" s="2">
        <v>2</v>
      </c>
      <c r="J138" s="3">
        <v>49.9</v>
      </c>
    </row>
    <row r="139" spans="1:10" x14ac:dyDescent="0.25">
      <c r="A139" s="2">
        <v>134</v>
      </c>
      <c r="B139" s="4">
        <v>40437</v>
      </c>
      <c r="C139" s="2">
        <v>54</v>
      </c>
      <c r="D139" s="2" t="s">
        <v>3</v>
      </c>
      <c r="E139" s="2" t="s">
        <v>18</v>
      </c>
      <c r="F139" s="2" t="s">
        <v>23</v>
      </c>
      <c r="G139" s="2" t="s">
        <v>12</v>
      </c>
      <c r="H139" s="3">
        <v>24.95</v>
      </c>
      <c r="I139" s="2">
        <v>7</v>
      </c>
      <c r="J139" s="3">
        <v>174.65</v>
      </c>
    </row>
    <row r="140" spans="1:10" x14ac:dyDescent="0.25">
      <c r="A140" s="2">
        <v>136</v>
      </c>
      <c r="B140" s="4">
        <v>40362</v>
      </c>
      <c r="C140" s="2">
        <v>25</v>
      </c>
      <c r="D140" s="2" t="s">
        <v>14</v>
      </c>
      <c r="E140" s="2" t="s">
        <v>18</v>
      </c>
      <c r="F140" s="2" t="s">
        <v>23</v>
      </c>
      <c r="G140" s="2" t="s">
        <v>22</v>
      </c>
      <c r="H140" s="3">
        <v>24.95</v>
      </c>
      <c r="I140" s="2">
        <v>2</v>
      </c>
      <c r="J140" s="3">
        <v>49.9</v>
      </c>
    </row>
    <row r="141" spans="1:10" x14ac:dyDescent="0.25">
      <c r="A141" s="2">
        <v>160</v>
      </c>
      <c r="B141" s="4">
        <v>40408</v>
      </c>
      <c r="C141" s="2">
        <v>41</v>
      </c>
      <c r="D141" s="2" t="s">
        <v>14</v>
      </c>
      <c r="E141" s="2" t="s">
        <v>21</v>
      </c>
      <c r="F141" s="2" t="s">
        <v>23</v>
      </c>
      <c r="G141" s="2" t="s">
        <v>12</v>
      </c>
      <c r="H141" s="3">
        <v>24.95</v>
      </c>
      <c r="I141" s="2">
        <v>3</v>
      </c>
      <c r="J141" s="3">
        <v>74.849999999999994</v>
      </c>
    </row>
    <row r="142" spans="1:10" x14ac:dyDescent="0.25">
      <c r="A142" s="2">
        <v>184</v>
      </c>
      <c r="B142" s="4">
        <v>40484</v>
      </c>
      <c r="C142" s="2">
        <v>39</v>
      </c>
      <c r="D142" s="2" t="s">
        <v>14</v>
      </c>
      <c r="E142" s="2" t="s">
        <v>18</v>
      </c>
      <c r="F142" s="2" t="s">
        <v>23</v>
      </c>
      <c r="G142" s="2" t="s">
        <v>22</v>
      </c>
      <c r="H142" s="3">
        <v>24.95</v>
      </c>
      <c r="I142" s="2">
        <v>5</v>
      </c>
      <c r="J142" s="3">
        <v>124.75</v>
      </c>
    </row>
    <row r="143" spans="1:10" x14ac:dyDescent="0.25">
      <c r="A143" s="2">
        <v>195</v>
      </c>
      <c r="B143" s="4">
        <v>40486</v>
      </c>
      <c r="C143" s="2">
        <v>27</v>
      </c>
      <c r="D143" s="2" t="s">
        <v>14</v>
      </c>
      <c r="E143" s="2" t="s">
        <v>17</v>
      </c>
      <c r="F143" s="2" t="s">
        <v>23</v>
      </c>
      <c r="G143" s="2" t="s">
        <v>12</v>
      </c>
      <c r="H143" s="3">
        <v>24.95</v>
      </c>
      <c r="I143" s="2">
        <v>3</v>
      </c>
      <c r="J143" s="3">
        <v>74.849999999999994</v>
      </c>
    </row>
    <row r="144" spans="1:10" x14ac:dyDescent="0.25">
      <c r="A144" s="2">
        <v>2</v>
      </c>
      <c r="B144" s="4">
        <v>40358</v>
      </c>
      <c r="C144" s="2">
        <v>57</v>
      </c>
      <c r="D144" s="2" t="s">
        <v>3</v>
      </c>
      <c r="E144" s="2" t="s">
        <v>10</v>
      </c>
      <c r="F144" s="2" t="s">
        <v>13</v>
      </c>
      <c r="G144" s="2" t="s">
        <v>12</v>
      </c>
      <c r="H144" s="3">
        <v>19.95</v>
      </c>
      <c r="I144" s="2">
        <v>1</v>
      </c>
      <c r="J144" s="3">
        <v>19.95</v>
      </c>
    </row>
    <row r="145" spans="1:10" x14ac:dyDescent="0.25">
      <c r="A145" s="2">
        <v>4</v>
      </c>
      <c r="B145" s="4">
        <v>40421</v>
      </c>
      <c r="C145" s="2">
        <v>38</v>
      </c>
      <c r="D145" s="2" t="s">
        <v>14</v>
      </c>
      <c r="E145" s="2" t="s">
        <v>17</v>
      </c>
      <c r="F145" s="2" t="s">
        <v>13</v>
      </c>
      <c r="G145" s="2" t="s">
        <v>12</v>
      </c>
      <c r="H145" s="3">
        <v>19.95</v>
      </c>
      <c r="I145" s="2">
        <v>1</v>
      </c>
      <c r="J145" s="3">
        <v>19.95</v>
      </c>
    </row>
    <row r="146" spans="1:10" x14ac:dyDescent="0.25">
      <c r="A146" s="2">
        <v>5</v>
      </c>
      <c r="B146" s="4">
        <v>40328</v>
      </c>
      <c r="C146" s="2">
        <v>22</v>
      </c>
      <c r="D146" s="2" t="s">
        <v>3</v>
      </c>
      <c r="E146" s="2" t="s">
        <v>18</v>
      </c>
      <c r="F146" s="2" t="s">
        <v>13</v>
      </c>
      <c r="G146" s="2" t="s">
        <v>12</v>
      </c>
      <c r="H146" s="3">
        <v>19.95</v>
      </c>
      <c r="I146" s="2">
        <v>4</v>
      </c>
      <c r="J146" s="3">
        <v>79.8</v>
      </c>
    </row>
    <row r="147" spans="1:10" x14ac:dyDescent="0.25">
      <c r="A147" s="2">
        <v>6</v>
      </c>
      <c r="B147" s="4">
        <v>40456</v>
      </c>
      <c r="C147" s="2">
        <v>29</v>
      </c>
      <c r="D147" s="2" t="s">
        <v>3</v>
      </c>
      <c r="E147" s="2" t="s">
        <v>19</v>
      </c>
      <c r="F147" s="2" t="s">
        <v>13</v>
      </c>
      <c r="G147" s="2" t="s">
        <v>20</v>
      </c>
      <c r="H147" s="3">
        <v>19.95</v>
      </c>
      <c r="I147" s="2">
        <v>4</v>
      </c>
      <c r="J147" s="3">
        <v>79.8</v>
      </c>
    </row>
    <row r="148" spans="1:10" x14ac:dyDescent="0.25">
      <c r="A148" s="2">
        <v>7</v>
      </c>
      <c r="B148" s="4">
        <v>40259</v>
      </c>
      <c r="C148" s="2">
        <v>18</v>
      </c>
      <c r="D148" s="2" t="s">
        <v>3</v>
      </c>
      <c r="E148" s="2" t="s">
        <v>18</v>
      </c>
      <c r="F148" s="2" t="s">
        <v>13</v>
      </c>
      <c r="G148" s="2" t="s">
        <v>12</v>
      </c>
      <c r="H148" s="3">
        <v>19.95</v>
      </c>
      <c r="I148" s="2">
        <v>3</v>
      </c>
      <c r="J148" s="3">
        <v>59.849999999999994</v>
      </c>
    </row>
    <row r="149" spans="1:10" x14ac:dyDescent="0.25">
      <c r="A149" s="2">
        <v>8</v>
      </c>
      <c r="B149" s="4">
        <v>40343</v>
      </c>
      <c r="C149" s="2">
        <v>64</v>
      </c>
      <c r="D149" s="2" t="s">
        <v>14</v>
      </c>
      <c r="E149" s="2" t="s">
        <v>21</v>
      </c>
      <c r="F149" s="2" t="s">
        <v>13</v>
      </c>
      <c r="G149" s="2" t="s">
        <v>12</v>
      </c>
      <c r="H149" s="3">
        <v>19.95</v>
      </c>
      <c r="I149" s="2">
        <v>7</v>
      </c>
      <c r="J149" s="3">
        <v>139.65</v>
      </c>
    </row>
    <row r="150" spans="1:10" x14ac:dyDescent="0.25">
      <c r="A150" s="2">
        <v>9</v>
      </c>
      <c r="B150" s="4">
        <v>40307</v>
      </c>
      <c r="C150" s="2">
        <v>27</v>
      </c>
      <c r="D150" s="2" t="s">
        <v>14</v>
      </c>
      <c r="E150" s="2" t="s">
        <v>17</v>
      </c>
      <c r="F150" s="2" t="s">
        <v>13</v>
      </c>
      <c r="G150" s="2" t="s">
        <v>12</v>
      </c>
      <c r="H150" s="3">
        <v>19.95</v>
      </c>
      <c r="I150" s="2">
        <v>6</v>
      </c>
      <c r="J150" s="3">
        <v>119.69999999999999</v>
      </c>
    </row>
    <row r="151" spans="1:10" x14ac:dyDescent="0.25">
      <c r="A151" s="2">
        <v>12</v>
      </c>
      <c r="B151" s="4">
        <v>40434</v>
      </c>
      <c r="C151" s="2">
        <v>61</v>
      </c>
      <c r="D151" s="2" t="s">
        <v>14</v>
      </c>
      <c r="E151" s="2" t="s">
        <v>10</v>
      </c>
      <c r="F151" s="2" t="s">
        <v>13</v>
      </c>
      <c r="G151" s="2" t="s">
        <v>22</v>
      </c>
      <c r="H151" s="3">
        <v>19.95</v>
      </c>
      <c r="I151" s="2">
        <v>5</v>
      </c>
      <c r="J151" s="3">
        <v>99.75</v>
      </c>
    </row>
    <row r="152" spans="1:10" x14ac:dyDescent="0.25">
      <c r="A152" s="2">
        <v>18</v>
      </c>
      <c r="B152" s="4">
        <v>40335</v>
      </c>
      <c r="C152" s="2">
        <v>55</v>
      </c>
      <c r="D152" s="2" t="s">
        <v>14</v>
      </c>
      <c r="E152" s="2" t="s">
        <v>19</v>
      </c>
      <c r="F152" s="2" t="s">
        <v>13</v>
      </c>
      <c r="G152" s="2" t="s">
        <v>20</v>
      </c>
      <c r="H152" s="3">
        <v>19.95</v>
      </c>
      <c r="I152" s="2">
        <v>1</v>
      </c>
      <c r="J152" s="3">
        <v>19.95</v>
      </c>
    </row>
    <row r="153" spans="1:10" x14ac:dyDescent="0.25">
      <c r="A153" s="2">
        <v>22</v>
      </c>
      <c r="B153" s="4">
        <v>40490</v>
      </c>
      <c r="C153" s="2">
        <v>64</v>
      </c>
      <c r="D153" s="2" t="s">
        <v>3</v>
      </c>
      <c r="E153" s="2" t="s">
        <v>18</v>
      </c>
      <c r="F153" s="2" t="s">
        <v>13</v>
      </c>
      <c r="G153" s="2" t="s">
        <v>22</v>
      </c>
      <c r="H153" s="3">
        <v>19.95</v>
      </c>
      <c r="I153" s="2">
        <v>1</v>
      </c>
      <c r="J153" s="3">
        <v>19.95</v>
      </c>
    </row>
    <row r="154" spans="1:10" x14ac:dyDescent="0.25">
      <c r="A154" s="2">
        <v>23</v>
      </c>
      <c r="B154" s="4">
        <v>40338</v>
      </c>
      <c r="C154" s="2">
        <v>63</v>
      </c>
      <c r="D154" s="2" t="s">
        <v>3</v>
      </c>
      <c r="E154" s="2" t="s">
        <v>19</v>
      </c>
      <c r="F154" s="2" t="s">
        <v>13</v>
      </c>
      <c r="G154" s="2" t="s">
        <v>22</v>
      </c>
      <c r="H154" s="3">
        <v>19.95</v>
      </c>
      <c r="I154" s="2">
        <v>5</v>
      </c>
      <c r="J154" s="3">
        <v>99.75</v>
      </c>
    </row>
    <row r="155" spans="1:10" x14ac:dyDescent="0.25">
      <c r="A155" s="2">
        <v>24</v>
      </c>
      <c r="B155" s="4">
        <v>40254</v>
      </c>
      <c r="C155" s="2">
        <v>41</v>
      </c>
      <c r="D155" s="2" t="s">
        <v>3</v>
      </c>
      <c r="E155" s="2" t="s">
        <v>10</v>
      </c>
      <c r="F155" s="2" t="s">
        <v>13</v>
      </c>
      <c r="G155" s="2" t="s">
        <v>20</v>
      </c>
      <c r="H155" s="3">
        <v>19.95</v>
      </c>
      <c r="I155" s="2">
        <v>2</v>
      </c>
      <c r="J155" s="3">
        <v>39.9</v>
      </c>
    </row>
    <row r="156" spans="1:10" x14ac:dyDescent="0.25">
      <c r="A156" s="2">
        <v>28</v>
      </c>
      <c r="B156" s="4">
        <v>40494</v>
      </c>
      <c r="C156" s="2">
        <v>18</v>
      </c>
      <c r="D156" s="2" t="s">
        <v>14</v>
      </c>
      <c r="E156" s="2" t="s">
        <v>17</v>
      </c>
      <c r="F156" s="2" t="s">
        <v>13</v>
      </c>
      <c r="G156" s="2" t="s">
        <v>12</v>
      </c>
      <c r="H156" s="3">
        <v>19.95</v>
      </c>
      <c r="I156" s="2">
        <v>1</v>
      </c>
      <c r="J156" s="3">
        <v>19.95</v>
      </c>
    </row>
    <row r="157" spans="1:10" x14ac:dyDescent="0.25">
      <c r="A157" s="2">
        <v>31</v>
      </c>
      <c r="B157" s="4">
        <v>40401</v>
      </c>
      <c r="C157" s="2">
        <v>30</v>
      </c>
      <c r="D157" s="2" t="s">
        <v>14</v>
      </c>
      <c r="E157" s="2" t="s">
        <v>21</v>
      </c>
      <c r="F157" s="2" t="s">
        <v>13</v>
      </c>
      <c r="G157" s="2" t="s">
        <v>12</v>
      </c>
      <c r="H157" s="3">
        <v>19.95</v>
      </c>
      <c r="I157" s="2">
        <v>2</v>
      </c>
      <c r="J157" s="3">
        <v>39.9</v>
      </c>
    </row>
    <row r="158" spans="1:10" x14ac:dyDescent="0.25">
      <c r="A158" s="2">
        <v>35</v>
      </c>
      <c r="B158" s="4">
        <v>40333</v>
      </c>
      <c r="C158" s="2">
        <v>23</v>
      </c>
      <c r="D158" s="2" t="s">
        <v>3</v>
      </c>
      <c r="E158" s="2" t="s">
        <v>10</v>
      </c>
      <c r="F158" s="2" t="s">
        <v>13</v>
      </c>
      <c r="G158" s="2" t="s">
        <v>20</v>
      </c>
      <c r="H158" s="3">
        <v>19.95</v>
      </c>
      <c r="I158" s="2">
        <v>5</v>
      </c>
      <c r="J158" s="3">
        <v>99.75</v>
      </c>
    </row>
    <row r="159" spans="1:10" x14ac:dyDescent="0.25">
      <c r="A159" s="2">
        <v>39</v>
      </c>
      <c r="B159" s="4">
        <v>40195</v>
      </c>
      <c r="C159" s="2">
        <v>22</v>
      </c>
      <c r="D159" s="2" t="s">
        <v>3</v>
      </c>
      <c r="E159" s="2" t="s">
        <v>17</v>
      </c>
      <c r="F159" s="2" t="s">
        <v>13</v>
      </c>
      <c r="G159" s="2" t="s">
        <v>22</v>
      </c>
      <c r="H159" s="3">
        <v>19.95</v>
      </c>
      <c r="I159" s="2">
        <v>1</v>
      </c>
      <c r="J159" s="3">
        <v>19.95</v>
      </c>
    </row>
    <row r="160" spans="1:10" x14ac:dyDescent="0.25">
      <c r="A160" s="2">
        <v>40</v>
      </c>
      <c r="B160" s="4">
        <v>40252</v>
      </c>
      <c r="C160" s="2">
        <v>29</v>
      </c>
      <c r="D160" s="2" t="s">
        <v>3</v>
      </c>
      <c r="E160" s="2" t="s">
        <v>19</v>
      </c>
      <c r="F160" s="2" t="s">
        <v>13</v>
      </c>
      <c r="G160" s="2" t="s">
        <v>20</v>
      </c>
      <c r="H160" s="3">
        <v>19.95</v>
      </c>
      <c r="I160" s="2">
        <v>5</v>
      </c>
      <c r="J160" s="3">
        <v>99.75</v>
      </c>
    </row>
    <row r="161" spans="1:10" x14ac:dyDescent="0.25">
      <c r="A161" s="2">
        <v>50</v>
      </c>
      <c r="B161" s="4">
        <v>40204</v>
      </c>
      <c r="C161" s="2">
        <v>37</v>
      </c>
      <c r="D161" s="2" t="s">
        <v>3</v>
      </c>
      <c r="E161" s="2" t="s">
        <v>18</v>
      </c>
      <c r="F161" s="2" t="s">
        <v>13</v>
      </c>
      <c r="G161" s="2" t="s">
        <v>12</v>
      </c>
      <c r="H161" s="3">
        <v>19.95</v>
      </c>
      <c r="I161" s="2">
        <v>6</v>
      </c>
      <c r="J161" s="3">
        <v>119.69999999999999</v>
      </c>
    </row>
    <row r="162" spans="1:10" x14ac:dyDescent="0.25">
      <c r="A162" s="2">
        <v>52</v>
      </c>
      <c r="B162" s="4">
        <v>40255</v>
      </c>
      <c r="C162" s="2">
        <v>50</v>
      </c>
      <c r="D162" s="2" t="s">
        <v>3</v>
      </c>
      <c r="E162" s="2" t="s">
        <v>10</v>
      </c>
      <c r="F162" s="2" t="s">
        <v>13</v>
      </c>
      <c r="G162" s="2" t="s">
        <v>22</v>
      </c>
      <c r="H162" s="3">
        <v>19.95</v>
      </c>
      <c r="I162" s="2">
        <v>6</v>
      </c>
      <c r="J162" s="3">
        <v>119.69999999999999</v>
      </c>
    </row>
    <row r="163" spans="1:10" x14ac:dyDescent="0.25">
      <c r="A163" s="2">
        <v>67</v>
      </c>
      <c r="B163" s="4">
        <v>40407</v>
      </c>
      <c r="C163" s="2">
        <v>35</v>
      </c>
      <c r="D163" s="2" t="s">
        <v>14</v>
      </c>
      <c r="E163" s="2" t="s">
        <v>19</v>
      </c>
      <c r="F163" s="2" t="s">
        <v>13</v>
      </c>
      <c r="G163" s="2" t="s">
        <v>22</v>
      </c>
      <c r="H163" s="3">
        <v>19.95</v>
      </c>
      <c r="I163" s="2">
        <v>3</v>
      </c>
      <c r="J163" s="3">
        <v>59.849999999999994</v>
      </c>
    </row>
    <row r="164" spans="1:10" x14ac:dyDescent="0.25">
      <c r="A164" s="2">
        <v>69</v>
      </c>
      <c r="B164" s="4">
        <v>40187</v>
      </c>
      <c r="C164" s="2">
        <v>21</v>
      </c>
      <c r="D164" s="2" t="s">
        <v>14</v>
      </c>
      <c r="E164" s="2" t="s">
        <v>18</v>
      </c>
      <c r="F164" s="2" t="s">
        <v>13</v>
      </c>
      <c r="G164" s="2" t="s">
        <v>22</v>
      </c>
      <c r="H164" s="3">
        <v>19.95</v>
      </c>
      <c r="I164" s="2">
        <v>2</v>
      </c>
      <c r="J164" s="3">
        <v>39.9</v>
      </c>
    </row>
    <row r="165" spans="1:10" x14ac:dyDescent="0.25">
      <c r="A165" s="2">
        <v>74</v>
      </c>
      <c r="B165" s="4">
        <v>40259</v>
      </c>
      <c r="C165" s="2">
        <v>59</v>
      </c>
      <c r="D165" s="2" t="s">
        <v>14</v>
      </c>
      <c r="E165" s="2" t="s">
        <v>18</v>
      </c>
      <c r="F165" s="2" t="s">
        <v>13</v>
      </c>
      <c r="G165" s="2" t="s">
        <v>20</v>
      </c>
      <c r="H165" s="3">
        <v>19.95</v>
      </c>
      <c r="I165" s="2">
        <v>3</v>
      </c>
      <c r="J165" s="3">
        <v>59.849999999999994</v>
      </c>
    </row>
    <row r="166" spans="1:10" x14ac:dyDescent="0.25">
      <c r="A166" s="2">
        <v>76</v>
      </c>
      <c r="B166" s="4">
        <v>40218</v>
      </c>
      <c r="C166" s="2">
        <v>57</v>
      </c>
      <c r="D166" s="2" t="s">
        <v>14</v>
      </c>
      <c r="E166" s="2" t="s">
        <v>10</v>
      </c>
      <c r="F166" s="2" t="s">
        <v>13</v>
      </c>
      <c r="G166" s="2" t="s">
        <v>20</v>
      </c>
      <c r="H166" s="3">
        <v>19.95</v>
      </c>
      <c r="I166" s="2">
        <v>1</v>
      </c>
      <c r="J166" s="3">
        <v>19.95</v>
      </c>
    </row>
    <row r="167" spans="1:10" x14ac:dyDescent="0.25">
      <c r="A167" s="2">
        <v>78</v>
      </c>
      <c r="B167" s="4">
        <v>40387</v>
      </c>
      <c r="C167" s="2">
        <v>48</v>
      </c>
      <c r="D167" s="2" t="s">
        <v>3</v>
      </c>
      <c r="E167" s="2" t="s">
        <v>10</v>
      </c>
      <c r="F167" s="2" t="s">
        <v>13</v>
      </c>
      <c r="G167" s="2" t="s">
        <v>22</v>
      </c>
      <c r="H167" s="3">
        <v>19.95</v>
      </c>
      <c r="I167" s="2">
        <v>1</v>
      </c>
      <c r="J167" s="3">
        <v>19.95</v>
      </c>
    </row>
    <row r="168" spans="1:10" x14ac:dyDescent="0.25">
      <c r="A168" s="2">
        <v>81</v>
      </c>
      <c r="B168" s="4">
        <v>40408</v>
      </c>
      <c r="C168" s="2">
        <v>25</v>
      </c>
      <c r="D168" s="2" t="s">
        <v>14</v>
      </c>
      <c r="E168" s="2" t="s">
        <v>18</v>
      </c>
      <c r="F168" s="2" t="s">
        <v>13</v>
      </c>
      <c r="G168" s="2" t="s">
        <v>22</v>
      </c>
      <c r="H168" s="3">
        <v>19.95</v>
      </c>
      <c r="I168" s="2">
        <v>4</v>
      </c>
      <c r="J168" s="3">
        <v>79.8</v>
      </c>
    </row>
    <row r="169" spans="1:10" x14ac:dyDescent="0.25">
      <c r="A169" s="2">
        <v>82</v>
      </c>
      <c r="B169" s="4">
        <v>40484</v>
      </c>
      <c r="C169" s="2">
        <v>59</v>
      </c>
      <c r="D169" s="2" t="s">
        <v>3</v>
      </c>
      <c r="E169" s="2" t="s">
        <v>10</v>
      </c>
      <c r="F169" s="2" t="s">
        <v>13</v>
      </c>
      <c r="G169" s="2" t="s">
        <v>20</v>
      </c>
      <c r="H169" s="3">
        <v>19.95</v>
      </c>
      <c r="I169" s="2">
        <v>4</v>
      </c>
      <c r="J169" s="3">
        <v>79.8</v>
      </c>
    </row>
    <row r="170" spans="1:10" x14ac:dyDescent="0.25">
      <c r="A170" s="2">
        <v>85</v>
      </c>
      <c r="B170" s="4">
        <v>40284</v>
      </c>
      <c r="C170" s="2">
        <v>19</v>
      </c>
      <c r="D170" s="2" t="s">
        <v>14</v>
      </c>
      <c r="E170" s="2" t="s">
        <v>18</v>
      </c>
      <c r="F170" s="2" t="s">
        <v>13</v>
      </c>
      <c r="G170" s="2" t="s">
        <v>12</v>
      </c>
      <c r="H170" s="3">
        <v>19.95</v>
      </c>
      <c r="I170" s="2">
        <v>1</v>
      </c>
      <c r="J170" s="3">
        <v>19.95</v>
      </c>
    </row>
    <row r="171" spans="1:10" x14ac:dyDescent="0.25">
      <c r="A171" s="2">
        <v>89</v>
      </c>
      <c r="B171" s="4">
        <v>40362</v>
      </c>
      <c r="C171" s="2">
        <v>30</v>
      </c>
      <c r="D171" s="2" t="s">
        <v>14</v>
      </c>
      <c r="E171" s="2" t="s">
        <v>17</v>
      </c>
      <c r="F171" s="2" t="s">
        <v>13</v>
      </c>
      <c r="G171" s="2" t="s">
        <v>12</v>
      </c>
      <c r="H171" s="3">
        <v>19.95</v>
      </c>
      <c r="I171" s="2">
        <v>2</v>
      </c>
      <c r="J171" s="3">
        <v>39.9</v>
      </c>
    </row>
    <row r="172" spans="1:10" x14ac:dyDescent="0.25">
      <c r="A172" s="2">
        <v>91</v>
      </c>
      <c r="B172" s="4">
        <v>40350</v>
      </c>
      <c r="C172" s="2">
        <v>43</v>
      </c>
      <c r="D172" s="2" t="s">
        <v>3</v>
      </c>
      <c r="E172" s="2" t="s">
        <v>19</v>
      </c>
      <c r="F172" s="2" t="s">
        <v>13</v>
      </c>
      <c r="G172" s="2" t="s">
        <v>12</v>
      </c>
      <c r="H172" s="3">
        <v>19.95</v>
      </c>
      <c r="I172" s="2">
        <v>1</v>
      </c>
      <c r="J172" s="3">
        <v>19.95</v>
      </c>
    </row>
    <row r="173" spans="1:10" x14ac:dyDescent="0.25">
      <c r="A173" s="2">
        <v>92</v>
      </c>
      <c r="B173" s="4">
        <v>40527</v>
      </c>
      <c r="C173" s="2">
        <v>44</v>
      </c>
      <c r="D173" s="2" t="s">
        <v>14</v>
      </c>
      <c r="E173" s="2" t="s">
        <v>10</v>
      </c>
      <c r="F173" s="2" t="s">
        <v>13</v>
      </c>
      <c r="G173" s="2" t="s">
        <v>20</v>
      </c>
      <c r="H173" s="3">
        <v>19.95</v>
      </c>
      <c r="I173" s="2">
        <v>4</v>
      </c>
      <c r="J173" s="3">
        <v>79.8</v>
      </c>
    </row>
    <row r="174" spans="1:10" x14ac:dyDescent="0.25">
      <c r="A174" s="2">
        <v>99</v>
      </c>
      <c r="B174" s="4">
        <v>40295</v>
      </c>
      <c r="C174" s="2">
        <v>38</v>
      </c>
      <c r="D174" s="2" t="s">
        <v>14</v>
      </c>
      <c r="E174" s="2" t="s">
        <v>19</v>
      </c>
      <c r="F174" s="2" t="s">
        <v>13</v>
      </c>
      <c r="G174" s="2" t="s">
        <v>12</v>
      </c>
      <c r="H174" s="3">
        <v>19.95</v>
      </c>
      <c r="I174" s="2">
        <v>6</v>
      </c>
      <c r="J174" s="3">
        <v>119.69999999999999</v>
      </c>
    </row>
    <row r="175" spans="1:10" x14ac:dyDescent="0.25">
      <c r="A175" s="2">
        <v>100</v>
      </c>
      <c r="B175" s="4">
        <v>40305</v>
      </c>
      <c r="C175" s="2">
        <v>55</v>
      </c>
      <c r="D175" s="2" t="s">
        <v>14</v>
      </c>
      <c r="E175" s="2" t="s">
        <v>18</v>
      </c>
      <c r="F175" s="2" t="s">
        <v>13</v>
      </c>
      <c r="G175" s="2" t="s">
        <v>12</v>
      </c>
      <c r="H175" s="3">
        <v>19.95</v>
      </c>
      <c r="I175" s="2">
        <v>1</v>
      </c>
      <c r="J175" s="3">
        <v>19.95</v>
      </c>
    </row>
    <row r="176" spans="1:10" x14ac:dyDescent="0.25">
      <c r="A176" s="2">
        <v>101</v>
      </c>
      <c r="B176" s="4">
        <v>40240</v>
      </c>
      <c r="C176" s="2">
        <v>24</v>
      </c>
      <c r="D176" s="2" t="s">
        <v>3</v>
      </c>
      <c r="E176" s="2" t="s">
        <v>17</v>
      </c>
      <c r="F176" s="2" t="s">
        <v>13</v>
      </c>
      <c r="G176" s="2" t="s">
        <v>16</v>
      </c>
      <c r="H176" s="3">
        <v>19.95</v>
      </c>
      <c r="I176" s="2">
        <v>2</v>
      </c>
      <c r="J176" s="3">
        <v>39.9</v>
      </c>
    </row>
    <row r="177" spans="1:10" x14ac:dyDescent="0.25">
      <c r="A177" s="2">
        <v>105</v>
      </c>
      <c r="B177" s="4">
        <v>40281</v>
      </c>
      <c r="C177" s="2">
        <v>26</v>
      </c>
      <c r="D177" s="2" t="s">
        <v>14</v>
      </c>
      <c r="E177" s="2" t="s">
        <v>21</v>
      </c>
      <c r="F177" s="2" t="s">
        <v>13</v>
      </c>
      <c r="G177" s="2" t="s">
        <v>16</v>
      </c>
      <c r="H177" s="3">
        <v>19.95</v>
      </c>
      <c r="I177" s="2">
        <v>2</v>
      </c>
      <c r="J177" s="3">
        <v>39.9</v>
      </c>
    </row>
    <row r="178" spans="1:10" x14ac:dyDescent="0.25">
      <c r="A178" s="2">
        <v>109</v>
      </c>
      <c r="B178" s="4">
        <v>40486</v>
      </c>
      <c r="C178" s="2">
        <v>19</v>
      </c>
      <c r="D178" s="2" t="s">
        <v>3</v>
      </c>
      <c r="E178" s="2" t="s">
        <v>19</v>
      </c>
      <c r="F178" s="2" t="s">
        <v>13</v>
      </c>
      <c r="G178" s="2" t="s">
        <v>16</v>
      </c>
      <c r="H178" s="3">
        <v>19.95</v>
      </c>
      <c r="I178" s="2">
        <v>2</v>
      </c>
      <c r="J178" s="3">
        <v>39.9</v>
      </c>
    </row>
    <row r="179" spans="1:10" x14ac:dyDescent="0.25">
      <c r="A179" s="2">
        <v>111</v>
      </c>
      <c r="B179" s="4">
        <v>40453</v>
      </c>
      <c r="C179" s="2">
        <v>39</v>
      </c>
      <c r="D179" s="2" t="s">
        <v>3</v>
      </c>
      <c r="E179" s="2" t="s">
        <v>19</v>
      </c>
      <c r="F179" s="2" t="s">
        <v>13</v>
      </c>
      <c r="G179" s="2" t="s">
        <v>16</v>
      </c>
      <c r="H179" s="3">
        <v>19.95</v>
      </c>
      <c r="I179" s="2">
        <v>10</v>
      </c>
      <c r="J179" s="3">
        <v>199.5</v>
      </c>
    </row>
    <row r="180" spans="1:10" x14ac:dyDescent="0.25">
      <c r="A180" s="2">
        <v>121</v>
      </c>
      <c r="B180" s="4">
        <v>40351</v>
      </c>
      <c r="C180" s="2">
        <v>20</v>
      </c>
      <c r="D180" s="2" t="s">
        <v>14</v>
      </c>
      <c r="E180" s="2" t="s">
        <v>18</v>
      </c>
      <c r="F180" s="2" t="s">
        <v>13</v>
      </c>
      <c r="G180" s="2" t="s">
        <v>16</v>
      </c>
      <c r="H180" s="3">
        <v>19.95</v>
      </c>
      <c r="I180" s="2">
        <v>3</v>
      </c>
      <c r="J180" s="3">
        <v>59.849999999999994</v>
      </c>
    </row>
    <row r="181" spans="1:10" x14ac:dyDescent="0.25">
      <c r="A181" s="2">
        <v>125</v>
      </c>
      <c r="B181" s="4">
        <v>40239</v>
      </c>
      <c r="C181" s="2">
        <v>21</v>
      </c>
      <c r="D181" s="2" t="s">
        <v>14</v>
      </c>
      <c r="E181" s="2" t="s">
        <v>18</v>
      </c>
      <c r="F181" s="2" t="s">
        <v>13</v>
      </c>
      <c r="G181" s="2" t="s">
        <v>22</v>
      </c>
      <c r="H181" s="3">
        <v>19.95</v>
      </c>
      <c r="I181" s="2">
        <v>1</v>
      </c>
      <c r="J181" s="3">
        <v>19.95</v>
      </c>
    </row>
    <row r="182" spans="1:10" x14ac:dyDescent="0.25">
      <c r="A182" s="2">
        <v>128</v>
      </c>
      <c r="B182" s="4">
        <v>40500</v>
      </c>
      <c r="C182" s="2">
        <v>50</v>
      </c>
      <c r="D182" s="2" t="s">
        <v>14</v>
      </c>
      <c r="E182" s="2" t="s">
        <v>10</v>
      </c>
      <c r="F182" s="2" t="s">
        <v>13</v>
      </c>
      <c r="G182" s="2" t="s">
        <v>12</v>
      </c>
      <c r="H182" s="3">
        <v>19.95</v>
      </c>
      <c r="I182" s="2">
        <v>2</v>
      </c>
      <c r="J182" s="3">
        <v>39.9</v>
      </c>
    </row>
    <row r="183" spans="1:10" x14ac:dyDescent="0.25">
      <c r="A183" s="2">
        <v>131</v>
      </c>
      <c r="B183" s="4">
        <v>40536</v>
      </c>
      <c r="C183" s="2">
        <v>22</v>
      </c>
      <c r="D183" s="2" t="s">
        <v>14</v>
      </c>
      <c r="E183" s="2" t="s">
        <v>18</v>
      </c>
      <c r="F183" s="2" t="s">
        <v>13</v>
      </c>
      <c r="G183" s="2" t="s">
        <v>22</v>
      </c>
      <c r="H183" s="3">
        <v>19.95</v>
      </c>
      <c r="I183" s="2">
        <v>6</v>
      </c>
      <c r="J183" s="3">
        <v>119.69999999999999</v>
      </c>
    </row>
    <row r="184" spans="1:10" x14ac:dyDescent="0.25">
      <c r="A184" s="2">
        <v>137</v>
      </c>
      <c r="B184" s="4">
        <v>40420</v>
      </c>
      <c r="C184" s="2">
        <v>30</v>
      </c>
      <c r="D184" s="2" t="s">
        <v>14</v>
      </c>
      <c r="E184" s="2" t="s">
        <v>19</v>
      </c>
      <c r="F184" s="2" t="s">
        <v>13</v>
      </c>
      <c r="G184" s="2" t="s">
        <v>16</v>
      </c>
      <c r="H184" s="3">
        <v>19.95</v>
      </c>
      <c r="I184" s="2">
        <v>1</v>
      </c>
      <c r="J184" s="3">
        <v>19.95</v>
      </c>
    </row>
    <row r="185" spans="1:10" x14ac:dyDescent="0.25">
      <c r="A185" s="2">
        <v>138</v>
      </c>
      <c r="B185" s="4">
        <v>40439</v>
      </c>
      <c r="C185" s="2">
        <v>59</v>
      </c>
      <c r="D185" s="2" t="s">
        <v>3</v>
      </c>
      <c r="E185" s="2" t="s">
        <v>10</v>
      </c>
      <c r="F185" s="2" t="s">
        <v>13</v>
      </c>
      <c r="G185" s="2" t="s">
        <v>20</v>
      </c>
      <c r="H185" s="3">
        <v>19.95</v>
      </c>
      <c r="I185" s="2">
        <v>2</v>
      </c>
      <c r="J185" s="3">
        <v>39.9</v>
      </c>
    </row>
    <row r="186" spans="1:10" x14ac:dyDescent="0.25">
      <c r="A186" s="2">
        <v>147</v>
      </c>
      <c r="B186" s="4">
        <v>40476</v>
      </c>
      <c r="C186" s="2">
        <v>23</v>
      </c>
      <c r="D186" s="2" t="s">
        <v>14</v>
      </c>
      <c r="E186" s="2" t="s">
        <v>19</v>
      </c>
      <c r="F186" s="2" t="s">
        <v>13</v>
      </c>
      <c r="G186" s="2" t="s">
        <v>22</v>
      </c>
      <c r="H186" s="3">
        <v>19.95</v>
      </c>
      <c r="I186" s="2">
        <v>1</v>
      </c>
      <c r="J186" s="3">
        <v>19.95</v>
      </c>
    </row>
    <row r="187" spans="1:10" x14ac:dyDescent="0.25">
      <c r="A187" s="2">
        <v>148</v>
      </c>
      <c r="B187" s="4">
        <v>40390</v>
      </c>
      <c r="C187" s="2">
        <v>59</v>
      </c>
      <c r="D187" s="2" t="s">
        <v>14</v>
      </c>
      <c r="E187" s="2" t="s">
        <v>19</v>
      </c>
      <c r="F187" s="2" t="s">
        <v>13</v>
      </c>
      <c r="G187" s="2" t="s">
        <v>16</v>
      </c>
      <c r="H187" s="3">
        <v>19.95</v>
      </c>
      <c r="I187" s="2">
        <v>5</v>
      </c>
      <c r="J187" s="3">
        <v>99.75</v>
      </c>
    </row>
    <row r="188" spans="1:10" x14ac:dyDescent="0.25">
      <c r="A188" s="2">
        <v>156</v>
      </c>
      <c r="B188" s="4">
        <v>40253</v>
      </c>
      <c r="C188" s="2">
        <v>42</v>
      </c>
      <c r="D188" s="2" t="s">
        <v>14</v>
      </c>
      <c r="E188" s="2" t="s">
        <v>19</v>
      </c>
      <c r="F188" s="2" t="s">
        <v>13</v>
      </c>
      <c r="G188" s="2" t="s">
        <v>16</v>
      </c>
      <c r="H188" s="3">
        <v>19.95</v>
      </c>
      <c r="I188" s="2">
        <v>2</v>
      </c>
      <c r="J188" s="3">
        <v>39.9</v>
      </c>
    </row>
    <row r="189" spans="1:10" x14ac:dyDescent="0.25">
      <c r="A189" s="2">
        <v>161</v>
      </c>
      <c r="B189" s="4">
        <v>40292</v>
      </c>
      <c r="C189" s="2">
        <v>29</v>
      </c>
      <c r="D189" s="2" t="s">
        <v>14</v>
      </c>
      <c r="E189" s="2" t="s">
        <v>10</v>
      </c>
      <c r="F189" s="2" t="s">
        <v>13</v>
      </c>
      <c r="G189" s="2" t="s">
        <v>12</v>
      </c>
      <c r="H189" s="3">
        <v>19.95</v>
      </c>
      <c r="I189" s="2">
        <v>4</v>
      </c>
      <c r="J189" s="3">
        <v>79.8</v>
      </c>
    </row>
    <row r="190" spans="1:10" x14ac:dyDescent="0.25">
      <c r="A190" s="2">
        <v>162</v>
      </c>
      <c r="B190" s="4">
        <v>40513</v>
      </c>
      <c r="C190" s="2">
        <v>50</v>
      </c>
      <c r="D190" s="2" t="s">
        <v>14</v>
      </c>
      <c r="E190" s="2" t="s">
        <v>18</v>
      </c>
      <c r="F190" s="2" t="s">
        <v>13</v>
      </c>
      <c r="G190" s="2" t="s">
        <v>22</v>
      </c>
      <c r="H190" s="3">
        <v>19.95</v>
      </c>
      <c r="I190" s="2">
        <v>1</v>
      </c>
      <c r="J190" s="3">
        <v>19.95</v>
      </c>
    </row>
    <row r="191" spans="1:10" x14ac:dyDescent="0.25">
      <c r="A191" s="2">
        <v>166</v>
      </c>
      <c r="B191" s="4">
        <v>40206</v>
      </c>
      <c r="C191" s="2">
        <v>29</v>
      </c>
      <c r="D191" s="2" t="s">
        <v>14</v>
      </c>
      <c r="E191" s="2" t="s">
        <v>10</v>
      </c>
      <c r="F191" s="2" t="s">
        <v>13</v>
      </c>
      <c r="G191" s="2" t="s">
        <v>12</v>
      </c>
      <c r="H191" s="3">
        <v>19.95</v>
      </c>
      <c r="I191" s="2">
        <v>7</v>
      </c>
      <c r="J191" s="3">
        <v>139.65</v>
      </c>
    </row>
    <row r="192" spans="1:10" x14ac:dyDescent="0.25">
      <c r="A192" s="2">
        <v>168</v>
      </c>
      <c r="B192" s="4">
        <v>40493</v>
      </c>
      <c r="C192" s="2">
        <v>24</v>
      </c>
      <c r="D192" s="2" t="s">
        <v>14</v>
      </c>
      <c r="E192" s="2" t="s">
        <v>18</v>
      </c>
      <c r="F192" s="2" t="s">
        <v>13</v>
      </c>
      <c r="G192" s="2" t="s">
        <v>12</v>
      </c>
      <c r="H192" s="3">
        <v>19.95</v>
      </c>
      <c r="I192" s="2">
        <v>2</v>
      </c>
      <c r="J192" s="3">
        <v>39.9</v>
      </c>
    </row>
    <row r="193" spans="1:10" x14ac:dyDescent="0.25">
      <c r="A193" s="2">
        <v>177</v>
      </c>
      <c r="B193" s="4">
        <v>40247</v>
      </c>
      <c r="C193" s="2">
        <v>28</v>
      </c>
      <c r="D193" s="2" t="s">
        <v>3</v>
      </c>
      <c r="E193" s="2" t="s">
        <v>18</v>
      </c>
      <c r="F193" s="2" t="s">
        <v>13</v>
      </c>
      <c r="G193" s="2" t="s">
        <v>12</v>
      </c>
      <c r="H193" s="3">
        <v>19.95</v>
      </c>
      <c r="I193" s="2">
        <v>2</v>
      </c>
      <c r="J193" s="3">
        <v>39.9</v>
      </c>
    </row>
    <row r="194" spans="1:10" x14ac:dyDescent="0.25">
      <c r="A194" s="2">
        <v>179</v>
      </c>
      <c r="B194" s="4">
        <v>40208</v>
      </c>
      <c r="C194" s="2">
        <v>35</v>
      </c>
      <c r="D194" s="2" t="s">
        <v>3</v>
      </c>
      <c r="E194" s="2" t="s">
        <v>21</v>
      </c>
      <c r="F194" s="2" t="s">
        <v>13</v>
      </c>
      <c r="G194" s="2" t="s">
        <v>12</v>
      </c>
      <c r="H194" s="3">
        <v>19.95</v>
      </c>
      <c r="I194" s="2">
        <v>1</v>
      </c>
      <c r="J194" s="3">
        <v>19.95</v>
      </c>
    </row>
    <row r="195" spans="1:10" x14ac:dyDescent="0.25">
      <c r="A195" s="2">
        <v>181</v>
      </c>
      <c r="B195" s="4">
        <v>40464</v>
      </c>
      <c r="C195" s="2">
        <v>28</v>
      </c>
      <c r="D195" s="2" t="s">
        <v>3</v>
      </c>
      <c r="E195" s="2" t="s">
        <v>21</v>
      </c>
      <c r="F195" s="2" t="s">
        <v>13</v>
      </c>
      <c r="G195" s="2" t="s">
        <v>16</v>
      </c>
      <c r="H195" s="3">
        <v>19.95</v>
      </c>
      <c r="I195" s="2">
        <v>5</v>
      </c>
      <c r="J195" s="3">
        <v>99.75</v>
      </c>
    </row>
    <row r="196" spans="1:10" x14ac:dyDescent="0.25">
      <c r="A196" s="2">
        <v>187</v>
      </c>
      <c r="B196" s="4">
        <v>40534</v>
      </c>
      <c r="C196" s="2">
        <v>42</v>
      </c>
      <c r="D196" s="2" t="s">
        <v>3</v>
      </c>
      <c r="E196" s="2" t="s">
        <v>19</v>
      </c>
      <c r="F196" s="2" t="s">
        <v>13</v>
      </c>
      <c r="G196" s="2" t="s">
        <v>20</v>
      </c>
      <c r="H196" s="3">
        <v>19.95</v>
      </c>
      <c r="I196" s="2">
        <v>5</v>
      </c>
      <c r="J196" s="3">
        <v>99.75</v>
      </c>
    </row>
    <row r="197" spans="1:10" x14ac:dyDescent="0.25">
      <c r="A197" s="2">
        <v>188</v>
      </c>
      <c r="B197" s="4">
        <v>40411</v>
      </c>
      <c r="C197" s="2">
        <v>24</v>
      </c>
      <c r="D197" s="2" t="s">
        <v>3</v>
      </c>
      <c r="E197" s="2" t="s">
        <v>19</v>
      </c>
      <c r="F197" s="2" t="s">
        <v>13</v>
      </c>
      <c r="G197" s="2" t="s">
        <v>22</v>
      </c>
      <c r="H197" s="3">
        <v>19.95</v>
      </c>
      <c r="I197" s="2">
        <v>1</v>
      </c>
      <c r="J197" s="3">
        <v>19.95</v>
      </c>
    </row>
    <row r="198" spans="1:10" x14ac:dyDescent="0.25">
      <c r="A198" s="2">
        <v>189</v>
      </c>
      <c r="B198" s="4">
        <v>40418</v>
      </c>
      <c r="C198" s="2">
        <v>24</v>
      </c>
      <c r="D198" s="2" t="s">
        <v>3</v>
      </c>
      <c r="E198" s="2" t="s">
        <v>19</v>
      </c>
      <c r="F198" s="2" t="s">
        <v>13</v>
      </c>
      <c r="G198" s="2" t="s">
        <v>22</v>
      </c>
      <c r="H198" s="3">
        <v>19.95</v>
      </c>
      <c r="I198" s="2">
        <v>1</v>
      </c>
      <c r="J198" s="3">
        <v>19.95</v>
      </c>
    </row>
    <row r="199" spans="1:10" x14ac:dyDescent="0.25">
      <c r="A199" s="2">
        <v>193</v>
      </c>
      <c r="B199" s="4">
        <v>40394</v>
      </c>
      <c r="C199" s="2">
        <v>22</v>
      </c>
      <c r="D199" s="2" t="s">
        <v>14</v>
      </c>
      <c r="E199" s="2" t="s">
        <v>18</v>
      </c>
      <c r="F199" s="2" t="s">
        <v>13</v>
      </c>
      <c r="G199" s="2" t="s">
        <v>12</v>
      </c>
      <c r="H199" s="3">
        <v>19.95</v>
      </c>
      <c r="I199" s="2">
        <v>3</v>
      </c>
      <c r="J199" s="3">
        <v>59.849999999999994</v>
      </c>
    </row>
    <row r="200" spans="1:10" x14ac:dyDescent="0.25">
      <c r="A200" s="2">
        <v>196</v>
      </c>
      <c r="B200" s="4">
        <v>40183</v>
      </c>
      <c r="C200" s="2">
        <v>49</v>
      </c>
      <c r="D200" s="2" t="s">
        <v>14</v>
      </c>
      <c r="E200" s="2" t="s">
        <v>19</v>
      </c>
      <c r="F200" s="2" t="s">
        <v>13</v>
      </c>
      <c r="G200" s="2" t="s">
        <v>22</v>
      </c>
      <c r="H200" s="3">
        <v>19.95</v>
      </c>
      <c r="I200" s="2">
        <v>1</v>
      </c>
      <c r="J200" s="3">
        <v>19.95</v>
      </c>
    </row>
    <row r="201" spans="1:10" x14ac:dyDescent="0.25">
      <c r="A201" s="2">
        <v>199</v>
      </c>
      <c r="B201" s="4">
        <v>40329</v>
      </c>
      <c r="C201" s="2">
        <v>52</v>
      </c>
      <c r="D201" s="2" t="s">
        <v>14</v>
      </c>
      <c r="E201" s="2" t="s">
        <v>18</v>
      </c>
      <c r="F201" s="2" t="s">
        <v>13</v>
      </c>
      <c r="G201" s="2" t="s">
        <v>12</v>
      </c>
      <c r="H201" s="3">
        <v>19.95</v>
      </c>
      <c r="I201" s="2">
        <v>2</v>
      </c>
      <c r="J201" s="3">
        <v>39.9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6B8FF-F07E-4DA5-9283-1B3AD51E9A52}">
  <dimension ref="A1"/>
  <sheetViews>
    <sheetView tabSelected="1" workbookViewId="0">
      <selection activeCell="I29" sqref="I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Sheet2!Criteria</vt:lpstr>
      <vt:lpstr>Sheet1!Extract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Laxminarayen N V</dc:creator>
  <cp:lastModifiedBy>Sarath Babu Mallam</cp:lastModifiedBy>
  <dcterms:created xsi:type="dcterms:W3CDTF">2020-02-29T05:23:28Z</dcterms:created>
  <dcterms:modified xsi:type="dcterms:W3CDTF">2020-03-02T04:03:34Z</dcterms:modified>
</cp:coreProperties>
</file>