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jam\OneDrive\Desktop\"/>
    </mc:Choice>
  </mc:AlternateContent>
  <xr:revisionPtr revIDLastSave="0" documentId="13_ncr:1_{10406DAF-A7E8-4AAD-B3D9-A776AE96008F}" xr6:coauthVersionLast="47" xr6:coauthVersionMax="47" xr10:uidLastSave="{00000000-0000-0000-0000-000000000000}"/>
  <bookViews>
    <workbookView xWindow="-110" yWindow="-110" windowWidth="21820" windowHeight="13900" firstSheet="3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10" i="7"/>
  <c r="K3" i="7"/>
  <c r="K4" i="7"/>
  <c r="K5" i="7"/>
  <c r="K6" i="7"/>
  <c r="K7" i="7"/>
  <c r="K8" i="7"/>
  <c r="K9" i="7"/>
  <c r="K2" i="7"/>
  <c r="J3" i="7"/>
  <c r="J4" i="7"/>
  <c r="J5" i="7"/>
  <c r="J6" i="7"/>
  <c r="J7" i="7"/>
  <c r="J8" i="7"/>
  <c r="J9" i="7"/>
  <c r="J10" i="7"/>
  <c r="J2" i="7"/>
  <c r="L2" i="7"/>
  <c r="L3" i="7"/>
  <c r="L4" i="7"/>
  <c r="L5" i="7"/>
  <c r="L6" i="7"/>
  <c r="L7" i="7"/>
  <c r="L8" i="7"/>
  <c r="L9" i="7"/>
  <c r="L10" i="7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2" i="8"/>
  <c r="J3" i="8"/>
  <c r="J4" i="8"/>
  <c r="J5" i="8"/>
  <c r="J6" i="8"/>
  <c r="J7" i="8"/>
  <c r="J8" i="8"/>
  <c r="J9" i="8"/>
  <c r="J10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<sst xmlns="http://schemas.openxmlformats.org/spreadsheetml/2006/main" count="584" uniqueCount="90">
  <si>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</si>
  <si>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</si>
  <si>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</si>
  <si>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</si>
  <si>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</si>
  <si>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</si>
  <si>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</si>
  <si>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</si>
  <si>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</si>
  <si>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</si>
  <si>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</si>
  <si>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</si>
  <si>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</si>
  <si>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</si>
  <si>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</si>
  <si>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</si>
  <si>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</si>
  <si>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</si>
  <si>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</si>
  <si>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</si>
  <si>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</si>
  <si>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</si>
  <si>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</si>
  <si>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</si>
  <si>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</si>
  <si>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</si>
  <si>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</si>
  <si>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</si>
  <si>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</si>
  <si>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</si>
  <si>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</si>
  <si>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</si>
  <si>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</si>
  <si>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</si>
  <si>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</si>
  <si>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</si>
  <si>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</si>
  <si>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</si>
  <si>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</si>
  <si>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</si>
  <si>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</si>
  <si>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</si>
  <si>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</si>
  <si>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</si>
  <si>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</si>
  <si>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</si>
  <si>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</si>
  <si>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</si>
  <si>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</si>
  <si>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</si>
  <si>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</si>
  <si>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</si>
  <si>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</si>
  <si>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</si>
  <si>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</si>
  <si>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</si>
  <si>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</si>
  <si>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</si>
  <si>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</si>
  <si>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</si>
  <si>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</si>
  <si>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</si>
  <si>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</si>
  <si>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</si>
  <si>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</si>
  <si>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</si>
  <si>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</si>
  <si>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</si>
  <si>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</si>
  <si>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</si>
  <si>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</si>
  <si>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</si>
  <si>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</si>
  <si>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</si>
  <si>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</si>
  <si>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</si>
  <si>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</si>
  <si>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</si>
  <si>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</si>
  <si>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</si>
  <si>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</si>
  <si>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</si>
  <si>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</si>
  <si>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</si>
  <si>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</si>
  <si>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</si>
  <si>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</si>
  <si>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</si>
  <si>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=RIGHT(J2#,4)</t>
  </si>
  <si>
    <t>11-2-2001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</si>
</sst>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J12"/>
  <sheetViews>
    <sheetView workbookViewId="0">
      <selection activeCell="K2" sqref="K2"/>
    </sheetView>
  </sheetViews>
  <sheetFormatPr defaultRowHeight="14.5" x14ac:dyDescent="0.35"/>
  <cols>
    <col min="2" max="2" width="10.453125" customWidth="1"/>
    <col min="3" max="5" width="10.6328125" customWidth="1"/>
    <col min="6" max="6" width="16.54296875" customWidth="1"/>
    <col min="8" max="8" width="14.1796875" customWidth="1"/>
    <col min="9" max="9" width="14.81640625" customWidth="1"/>
    <col min="10" max="10" width="22" bestFit="1" customWidth="1"/>
  </cols>
  <sheetData>
    <row r="1" spans="1:10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_xlfn.CONCAT(B2, " ", C2)</f>
        <v>Jim Halpert</v>
      </c>
    </row>
    <row r="3" spans="1:10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_xlfn.CONCAT(B3, " ", C3)</f>
        <v>Pam Beasley</v>
      </c>
    </row>
    <row r="4" spans="1:10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5">
      <c r="H11" t="str">
        <f t="shared" ref="H11:H12" si="1">CONCATENATE(B11," ",C11)</f>
        <v xml:space="preserve"> </v>
      </c>
    </row>
    <row r="12" spans="1:10" x14ac:dyDescent="0.35">
      <c r="H12" t="str">
        <f t="shared" si="1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J2" sqref="J2"/>
    </sheetView>
  </sheetViews>
  <sheetFormatPr defaultRowHeight="14.5" x14ac:dyDescent="0.35"/>
  <cols>
    <col min="8" max="8" width="14.453125" customWidth="1"/>
    <col min="9" max="9" width="13.3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 t="s">
        <v>48</v>
      </c>
      <c r="I2" s="1" t="s">
        <v>56</v>
      </c>
      <c r="J2">
        <f>_xlfn.DAYS(I2,H2)</f>
        <v>5231</v>
      </c>
      <c r="K2">
        <f>NETWORKDAYS(H2,I2)</f>
        <v>3737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 t="s">
        <v>49</v>
      </c>
      <c r="I3" s="1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 t="s">
        <v>50</v>
      </c>
      <c r="I4" s="1" t="s">
        <v>58</v>
      </c>
      <c r="J4">
        <f t="shared" si="0"/>
        <v>6333</v>
      </c>
      <c r="K4">
        <f t="shared" si="1"/>
        <v>4524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 t="s">
        <v>51</v>
      </c>
      <c r="I5" s="1" t="s">
        <v>59</v>
      </c>
      <c r="J5">
        <f t="shared" si="0"/>
        <v>5428</v>
      </c>
      <c r="K5">
        <f t="shared" si="1"/>
        <v>3879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 t="s">
        <v>52</v>
      </c>
      <c r="I6" s="1" t="s">
        <v>60</v>
      </c>
      <c r="J6" t="e">
        <f t="shared" si="0"/>
        <v>#VALUE!</v>
      </c>
      <c r="K6" t="e">
        <f t="shared" si="1"/>
        <v>#VALUE!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 t="s">
        <v>52</v>
      </c>
      <c r="I7" s="1" t="s">
        <v>61</v>
      </c>
      <c r="J7">
        <f t="shared" si="0"/>
        <v>4540</v>
      </c>
      <c r="K7">
        <f t="shared" si="1"/>
        <v>3244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 t="s">
        <v>53</v>
      </c>
      <c r="I8" s="1" t="s">
        <v>61</v>
      </c>
      <c r="J8">
        <f t="shared" si="0"/>
        <v>3743</v>
      </c>
      <c r="K8">
        <f t="shared" si="1"/>
        <v>2675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 t="s">
        <v>54</v>
      </c>
      <c r="I9" s="1" t="s">
        <v>62</v>
      </c>
      <c r="J9" t="e">
        <f t="shared" si="0"/>
        <v>#VALUE!</v>
      </c>
      <c r="K9" t="e">
        <f t="shared" si="1"/>
        <v>#VALUE!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 t="s">
        <v>55</v>
      </c>
      <c r="I10" s="1" t="s">
        <v>62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:K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  <col min="11" max="11" width="18.906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IF(D2:D10&gt;=30,"OLD","YOUNG")</f>
        <v>OLD</v>
      </c>
      <c r="K2" t="str">
        <f>_xlfn.IFS(F2:F10="Salesman", "Sales", "HR", "Human Resources", "Accountant", "Bank")</f>
        <v>Sales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 "OLD", "YOUNG")</f>
        <v>YOUNG</v>
      </c>
      <c r="K3" t="e">
        <f t="shared" ref="K3:K10" si="1">_xlfn.IFS(F3:F11="Salesman", "Sales", "HR", "Human Resources", "Accountant", "Bank")</f>
        <v>#VALUE!</v>
      </c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#VALUE!</v>
      </c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si="1"/>
        <v>#VALUE!</v>
      </c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si="1"/>
        <v>#VALUE!</v>
      </c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#VALUE!</v>
      </c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K2" sqref="K2"/>
    </sheetView>
  </sheetViews>
  <sheetFormatPr defaultColWidth="10.90625" defaultRowHeight="14.5" x14ac:dyDescent="0.35"/>
  <cols>
    <col min="1" max="1" width="10.81640625" bestFit="1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K1" workbookViewId="0">
      <selection activeCell="M18" sqref="M18"/>
    </sheetView>
  </sheetViews>
  <sheetFormatPr defaultColWidth="39.1796875" defaultRowHeight="14.5" x14ac:dyDescent="0.35"/>
  <sheetData>
    <row r="1" spans="1:13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2" t="s">
        <v>48</v>
      </c>
      <c r="I2" s="2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RIGHT(I2:I10,4)</f>
        <v>2015</v>
      </c>
    </row>
    <row r="3" spans="1:13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2" t="s">
        <v>49</v>
      </c>
      <c r="I3" s="2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RIGHT(I3:I11,4)</f>
        <v>2015</v>
      </c>
    </row>
    <row r="4" spans="1:13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2" t="s">
        <v>50</v>
      </c>
      <c r="I4" s="2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2017</v>
      </c>
    </row>
    <row r="5" spans="1:13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2" t="s">
        <v>51</v>
      </c>
      <c r="I5" s="2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2015</v>
      </c>
    </row>
    <row r="6" spans="1:13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2" t="s">
        <v>52</v>
      </c>
      <c r="I6" s="2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2017</v>
      </c>
    </row>
    <row r="7" spans="1:13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2" t="s">
        <v>52</v>
      </c>
      <c r="I7" s="2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2013</v>
      </c>
    </row>
    <row r="8" spans="1:13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2" t="s">
        <v>53</v>
      </c>
      <c r="I8" s="2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2013</v>
      </c>
    </row>
    <row r="9" spans="1:13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2" t="s">
        <v>54</v>
      </c>
      <c r="I9" s="2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2015</v>
      </c>
    </row>
    <row r="10" spans="1:13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2" t="s">
        <v>55</v>
      </c>
      <c r="I10" s="2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K13"/>
  <sheetViews>
    <sheetView workbookViewId="0">
      <selection activeCell="K2" sqref="K2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2" t="s">
        <v>88</v>
      </c>
    </row>
    <row r="3" spans="1:11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2"/>
    </row>
    <row r="4" spans="1:11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2"/>
    </row>
    <row r="5" spans="1:11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2"/>
    </row>
    <row r="6" spans="1:11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2"/>
    </row>
    <row r="7" spans="1:11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2"/>
    </row>
    <row r="8" spans="1:11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2"/>
    </row>
    <row r="9" spans="1:11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2"/>
    </row>
    <row r="10" spans="1:11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2"/>
    </row>
    <row r="12" spans="1:11" x14ac:dyDescent="0.35">
      <c r="H12" s="1"/>
    </row>
    <row r="13" spans="1:11" x14ac:dyDescent="0.3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1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5">
      <c r="A2">
        <v>1001</v>
      </c>
      <c r="B2" s="2" t="s">
        <v>2</v>
      </c>
      <c r="C2" s="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5">
      <c r="A3">
        <v>1002</v>
      </c>
      <c r="B3" s="2" t="s">
        <v>4</v>
      </c>
      <c r="C3" s="2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5">
      <c r="A4">
        <v>1003</v>
      </c>
      <c r="B4" s="2" t="s">
        <v>6</v>
      </c>
      <c r="C4" s="2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5">
      <c r="A5">
        <v>1004</v>
      </c>
      <c r="B5" s="2" t="s">
        <v>13</v>
      </c>
      <c r="C5" s="2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5">
      <c r="A6">
        <v>1005</v>
      </c>
      <c r="B6" s="2" t="s">
        <v>14</v>
      </c>
      <c r="C6" s="2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5">
      <c r="A7">
        <v>1006</v>
      </c>
      <c r="B7" s="2" t="s">
        <v>8</v>
      </c>
      <c r="C7" s="2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5">
      <c r="A8">
        <v>1007</v>
      </c>
      <c r="B8" s="2" t="s">
        <v>33</v>
      </c>
      <c r="C8" s="2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5">
      <c r="A9">
        <v>1008</v>
      </c>
      <c r="B9" s="2" t="s">
        <v>16</v>
      </c>
      <c r="C9" s="2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5">
      <c r="A10">
        <v>1009</v>
      </c>
      <c r="B10" s="2" t="s">
        <v>10</v>
      </c>
      <c r="C10" s="2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18" sqref="K18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 t="s">
        <v>89</v>
      </c>
      <c r="I2" s="2" t="s">
        <v>56</v>
      </c>
      <c r="J2" t="str">
        <f>SUBSTITUTE(H2:H10,"/", "-",1)</f>
        <v>11-2-2001</v>
      </c>
      <c r="K2" t="str">
        <f>SUBSTITUTE(I2:I10,"/","-",2)</f>
        <v>9/6-2015</v>
      </c>
      <c r="L2" t="str">
        <f>SUBSTITUTE(H2:H10,"/", "-")</f>
        <v>11-2-2001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 t="s">
        <v>49</v>
      </c>
      <c r="I3" s="2" t="s">
        <v>57</v>
      </c>
      <c r="J3" t="str">
        <f t="shared" ref="J3:J10" si="0">SUBSTITUTE(H3:H11,"/", "-",1)</f>
        <v>10-3/1999</v>
      </c>
      <c r="K3" t="str">
        <f t="shared" ref="K3:K9" si="1">SUBSTITUTE(I3:I11,"/","-",2)</f>
        <v>10/10-2015</v>
      </c>
      <c r="L3" t="str">
        <f t="shared" ref="L3:L10" si="2">SUBSTITUTE(H3:H11,"-", "/")</f>
        <v>10/3/1999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 t="s">
        <v>50</v>
      </c>
      <c r="I4" s="2" t="s">
        <v>58</v>
      </c>
      <c r="J4" t="str">
        <f t="shared" si="0"/>
        <v>7-4/2000</v>
      </c>
      <c r="K4" t="str">
        <f t="shared" si="1"/>
        <v>9/8-2017</v>
      </c>
      <c r="L4" t="str">
        <f t="shared" si="2"/>
        <v>7/4/2000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 t="s">
        <v>51</v>
      </c>
      <c r="I5" s="2" t="s">
        <v>59</v>
      </c>
      <c r="J5" t="str">
        <f t="shared" si="0"/>
        <v>1-5/2000</v>
      </c>
      <c r="K5" t="str">
        <f t="shared" si="1"/>
        <v>12/3-2015</v>
      </c>
      <c r="L5" t="str">
        <f t="shared" si="2"/>
        <v>1/5/2000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 t="s">
        <v>52</v>
      </c>
      <c r="I6" s="2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5/6/2001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 t="s">
        <v>52</v>
      </c>
      <c r="I7" s="2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5/6/2001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 t="s">
        <v>53</v>
      </c>
      <c r="I8" s="2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11/8/2003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 t="s">
        <v>54</v>
      </c>
      <c r="I9" s="2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6/9/2002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 t="s">
        <v>55</v>
      </c>
      <c r="I10" s="2" t="s">
        <v>62</v>
      </c>
      <c r="J10" t="str">
        <f t="shared" si="0"/>
        <v>8-10/2003</v>
      </c>
      <c r="K10" t="str">
        <f>SUBSTITUTE(I10:I18,"/","-",2)</f>
        <v>4/22-2015</v>
      </c>
      <c r="L10" t="str">
        <f t="shared" si="2"/>
        <v>8/10/2003</v>
      </c>
    </row>
    <row r="12" spans="1:12" x14ac:dyDescent="0.35">
      <c r="H12" s="2"/>
      <c r="I12" s="2"/>
    </row>
    <row r="13" spans="1:12" x14ac:dyDescent="0.35">
      <c r="H13" s="2"/>
      <c r="I13" s="2"/>
    </row>
    <row r="14" spans="1:12" x14ac:dyDescent="0.35">
      <c r="H14" s="2"/>
      <c r="I14" s="2"/>
    </row>
    <row r="15" spans="1:12" x14ac:dyDescent="0.35">
      <c r="H15" s="2"/>
      <c r="I15" s="2"/>
    </row>
    <row r="16" spans="1:12" x14ac:dyDescent="0.35">
      <c r="H16" s="2"/>
      <c r="I16" s="2"/>
    </row>
    <row r="17" spans="8:9" x14ac:dyDescent="0.35">
      <c r="H17" s="2"/>
      <c r="I17" s="2"/>
    </row>
    <row r="18" spans="8:9" x14ac:dyDescent="0.35">
      <c r="H18" s="2"/>
      <c r="I18" s="2"/>
    </row>
    <row r="19" spans="8:9" x14ac:dyDescent="0.35">
      <c r="H19" s="2"/>
      <c r="I19" s="2"/>
    </row>
    <row r="20" spans="8:9" x14ac:dyDescent="0.3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M2" sqref="M2"/>
    </sheetView>
  </sheetViews>
  <sheetFormatPr defaultColWidth="13" defaultRowHeight="14.5" x14ac:dyDescent="0.35"/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 D2:D10, "&gt;30")</f>
        <v>88000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3" sqref="L3"/>
    </sheetView>
  </sheetViews>
  <sheetFormatPr defaultColWidth="13.6328125" defaultRowHeight="14.5" x14ac:dyDescent="0.35"/>
  <cols>
    <col min="1" max="1" width="10.81640625" bestFit="1" customWidth="1"/>
    <col min="4" max="4" width="7.6328125" customWidth="1"/>
  </cols>
  <sheetData>
    <row r="1" spans="1:12" x14ac:dyDescent="0.3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 "&gt;40000")</f>
        <v>8</v>
      </c>
      <c r="L2">
        <f>COUNTIFS(A2:A10,"&gt;1005",E2:E10,"Female")</f>
        <v>1</v>
      </c>
    </row>
    <row r="3" spans="1:12" x14ac:dyDescent="0.3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Sarath Manchala</cp:lastModifiedBy>
  <dcterms:created xsi:type="dcterms:W3CDTF">2021-12-16T14:18:34Z</dcterms:created>
  <dcterms:modified xsi:type="dcterms:W3CDTF">2024-03-15T07:50:23Z</dcterms:modified>
</cp:coreProperties>
</file>