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elcotedu-my.sharepoint.com/personal/s0266436_edu_elcot_in/Documents/Excel/"/>
    </mc:Choice>
  </mc:AlternateContent>
  <xr:revisionPtr revIDLastSave="1170" documentId="8_{03545A63-CDBB-4D37-BCE7-98C3D054E2C8}" xr6:coauthVersionLast="47" xr6:coauthVersionMax="47" xr10:uidLastSave="{AC35349F-4006-4BBB-828F-B6C82AB2AFAD}"/>
  <bookViews>
    <workbookView xWindow="0" yWindow="0" windowWidth="20490" windowHeight="11520" activeTab="2" xr2:uid="{B0F5D366-3CE4-439C-A0E0-EBA78D717C35}"/>
  </bookViews>
  <sheets>
    <sheet name="DATA SET" sheetId="1" r:id="rId1"/>
    <sheet name="PIVOT TABLE" sheetId="2" r:id="rId2"/>
    <sheet name="DASHBOARD" sheetId="3" r:id="rId3"/>
  </sheets>
  <definedNames>
    <definedName name="Slicer_Department">#N/A</definedName>
    <definedName name="Slicer_Employees">#N/A</definedName>
    <definedName name="Slicer_Location">#N/A</definedName>
    <definedName name="Slicer_Performanc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1" i="1" l="1"/>
  <c r="D61" i="1"/>
  <c r="E61" i="1"/>
  <c r="F61" i="1"/>
  <c r="G61" i="1"/>
</calcChain>
</file>

<file path=xl/sharedStrings.xml><?xml version="1.0" encoding="utf-8"?>
<sst xmlns="http://schemas.openxmlformats.org/spreadsheetml/2006/main" count="251" uniqueCount="48">
  <si>
    <t>Department</t>
  </si>
  <si>
    <t>Employees</t>
  </si>
  <si>
    <t>Revenue</t>
  </si>
  <si>
    <t>Expenses</t>
  </si>
  <si>
    <t>Profit</t>
  </si>
  <si>
    <t>Projects</t>
  </si>
  <si>
    <t>Performance</t>
  </si>
  <si>
    <t>IT</t>
  </si>
  <si>
    <t>Excellent</t>
  </si>
  <si>
    <t>Finance</t>
  </si>
  <si>
    <t>Good</t>
  </si>
  <si>
    <t>HR</t>
  </si>
  <si>
    <t>Operations</t>
  </si>
  <si>
    <t>Marketing</t>
  </si>
  <si>
    <t>Average</t>
  </si>
  <si>
    <t>Chennai</t>
  </si>
  <si>
    <t>Bangalore</t>
  </si>
  <si>
    <t>Mumbai</t>
  </si>
  <si>
    <t>Hyderabad</t>
  </si>
  <si>
    <t>Pune</t>
  </si>
  <si>
    <t>Location</t>
  </si>
  <si>
    <r>
      <t xml:space="preserve">1. What is the </t>
    </r>
    <r>
      <rPr>
        <b/>
        <sz val="11"/>
        <color theme="1"/>
        <rFont val="Aptos Narrow"/>
        <family val="2"/>
        <scheme val="minor"/>
      </rPr>
      <t>Total Number of Employees</t>
    </r>
    <r>
      <rPr>
        <sz val="11"/>
        <color theme="1"/>
        <rFont val="Aptos Narrow"/>
        <family val="2"/>
        <scheme val="minor"/>
      </rPr>
      <t>?</t>
    </r>
  </si>
  <si>
    <r>
      <t xml:space="preserve">2. What is the </t>
    </r>
    <r>
      <rPr>
        <b/>
        <sz val="11"/>
        <color theme="1"/>
        <rFont val="Aptos Narrow"/>
        <family val="2"/>
        <scheme val="minor"/>
      </rPr>
      <t>Total Revenue</t>
    </r>
    <r>
      <rPr>
        <sz val="11"/>
        <color theme="1"/>
        <rFont val="Aptos Narrow"/>
        <family val="2"/>
        <scheme val="minor"/>
      </rPr>
      <t>?</t>
    </r>
  </si>
  <si>
    <r>
      <t xml:space="preserve">3. What is the </t>
    </r>
    <r>
      <rPr>
        <b/>
        <sz val="11"/>
        <color theme="1"/>
        <rFont val="Aptos Narrow"/>
        <family val="2"/>
        <scheme val="minor"/>
      </rPr>
      <t>Total Expenses</t>
    </r>
    <r>
      <rPr>
        <sz val="11"/>
        <color theme="1"/>
        <rFont val="Aptos Narrow"/>
        <family val="2"/>
        <scheme val="minor"/>
      </rPr>
      <t>?</t>
    </r>
  </si>
  <si>
    <r>
      <t xml:space="preserve">4. What is the </t>
    </r>
    <r>
      <rPr>
        <b/>
        <sz val="11"/>
        <color theme="1"/>
        <rFont val="Aptos Narrow"/>
        <family val="2"/>
        <scheme val="minor"/>
      </rPr>
      <t>Total Profit</t>
    </r>
    <r>
      <rPr>
        <sz val="11"/>
        <color theme="1"/>
        <rFont val="Aptos Narrow"/>
        <family val="2"/>
        <scheme val="minor"/>
      </rPr>
      <t>?</t>
    </r>
  </si>
  <si>
    <r>
      <t xml:space="preserve">5. What is the </t>
    </r>
    <r>
      <rPr>
        <b/>
        <sz val="11"/>
        <color theme="1"/>
        <rFont val="Aptos Narrow"/>
        <family val="2"/>
        <scheme val="minor"/>
      </rPr>
      <t>Total Number of Projects</t>
    </r>
    <r>
      <rPr>
        <sz val="11"/>
        <color theme="1"/>
        <rFont val="Aptos Narrow"/>
        <family val="2"/>
        <scheme val="minor"/>
      </rPr>
      <t>?</t>
    </r>
  </si>
  <si>
    <r>
      <t xml:space="preserve">6. Which </t>
    </r>
    <r>
      <rPr>
        <b/>
        <sz val="11"/>
        <color theme="1"/>
        <rFont val="Aptos Narrow"/>
        <family val="2"/>
        <scheme val="minor"/>
      </rPr>
      <t>Location has the highest Revenue</t>
    </r>
    <r>
      <rPr>
        <sz val="11"/>
        <color theme="1"/>
        <rFont val="Aptos Narrow"/>
        <family val="2"/>
        <scheme val="minor"/>
      </rPr>
      <t>?</t>
    </r>
  </si>
  <si>
    <r>
      <t xml:space="preserve">7. Which </t>
    </r>
    <r>
      <rPr>
        <b/>
        <sz val="11"/>
        <color theme="1"/>
        <rFont val="Aptos Narrow"/>
        <family val="2"/>
        <scheme val="minor"/>
      </rPr>
      <t>Location has the highest Profit</t>
    </r>
    <r>
      <rPr>
        <sz val="11"/>
        <color theme="1"/>
        <rFont val="Aptos Narrow"/>
        <family val="2"/>
        <scheme val="minor"/>
      </rPr>
      <t>?</t>
    </r>
  </si>
  <si>
    <r>
      <t xml:space="preserve">8. Which </t>
    </r>
    <r>
      <rPr>
        <b/>
        <sz val="11"/>
        <color theme="1"/>
        <rFont val="Aptos Narrow"/>
        <family val="2"/>
        <scheme val="minor"/>
      </rPr>
      <t>Department has the highest number of Employees</t>
    </r>
    <r>
      <rPr>
        <sz val="11"/>
        <color theme="1"/>
        <rFont val="Aptos Narrow"/>
        <family val="2"/>
        <scheme val="minor"/>
      </rPr>
      <t>?</t>
    </r>
  </si>
  <si>
    <r>
      <t xml:space="preserve">9. How many records have </t>
    </r>
    <r>
      <rPr>
        <b/>
        <sz val="11"/>
        <color theme="1"/>
        <rFont val="Aptos Narrow"/>
        <family val="2"/>
        <scheme val="minor"/>
      </rPr>
      <t>Excellent, Good, and Average</t>
    </r>
    <r>
      <rPr>
        <sz val="11"/>
        <color theme="1"/>
        <rFont val="Aptos Narrow"/>
        <family val="2"/>
        <scheme val="minor"/>
      </rPr>
      <t xml:space="preserve"> performance?</t>
    </r>
  </si>
  <si>
    <r>
      <t xml:space="preserve">10. Compare </t>
    </r>
    <r>
      <rPr>
        <b/>
        <sz val="11"/>
        <color theme="1"/>
        <rFont val="Aptos Narrow"/>
        <family val="2"/>
        <scheme val="minor"/>
      </rPr>
      <t>Revenue and Profit by Department</t>
    </r>
    <r>
      <rPr>
        <sz val="11"/>
        <color theme="1"/>
        <rFont val="Aptos Narrow"/>
        <family val="2"/>
        <scheme val="minor"/>
      </rPr>
      <t>.</t>
    </r>
  </si>
  <si>
    <t>QUESTIONS</t>
  </si>
  <si>
    <t>Grand Total</t>
  </si>
  <si>
    <t>Sum of Revenue</t>
  </si>
  <si>
    <t>Sum of Profit</t>
  </si>
  <si>
    <t>Count of Performance</t>
  </si>
  <si>
    <t>Location wise Revenue</t>
  </si>
  <si>
    <t>Total Revenue</t>
  </si>
  <si>
    <t>Total Profit</t>
  </si>
  <si>
    <t>Total no.of.  Employees</t>
  </si>
  <si>
    <t>Location wise Profit</t>
  </si>
  <si>
    <t>Department-wise Employees</t>
  </si>
  <si>
    <t>Revenue VS Porfit</t>
  </si>
  <si>
    <t>Dept wise</t>
  </si>
  <si>
    <t>BUSINESS PERFORMANCE DASHBOARD</t>
  </si>
  <si>
    <t>TOTALS</t>
  </si>
  <si>
    <t>ANSWERS</t>
  </si>
  <si>
    <t>Business Performance Analysis &amp;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</si>
</sst>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4009]\ * #,##0_ ;_ [$₹-4009]\ * \-#,##0_ ;_ [$₹-4009]\ * &quot;-&quot;_ ;_ @_ "/>
  </numFmts>
  <fonts count="5" x14ac:knownFonts="1">
    <font>
      <sz val="11"/>
      <color theme="1"/>
      <name val="Aptos Narrow"/>
      <family val="2"/>
      <scheme val="minor"/>
    </font>
    <font>
      <b/>
      <sz val="11"/>
      <color theme="1"/>
      <name val="Aptos Narrow"/>
      <family val="2"/>
      <scheme val="minor"/>
    </font>
    <font>
      <b/>
      <sz val="24"/>
      <color theme="3"/>
      <name val="Aptos Narrow"/>
      <family val="2"/>
      <scheme val="minor"/>
    </font>
    <font>
      <sz val="24"/>
      <color theme="3"/>
      <name val="Aptos Narrow"/>
      <family val="2"/>
      <scheme val="minor"/>
    </font>
    <font>
      <sz val="11"/>
      <color theme="3"/>
      <name val="Aptos Narrow"/>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3" tint="0.499984740745262"/>
        <bgColor indexed="64"/>
      </patternFill>
    </fill>
    <fill>
      <patternFill patternType="solid">
        <fgColor theme="0" tint="-0.499984740745262"/>
        <bgColor indexed="64"/>
      </patternFill>
    </fill>
    <fill>
      <patternFill patternType="solid">
        <fgColor theme="0"/>
        <bgColor indexed="64"/>
      </patternFill>
    </fill>
    <fill>
      <patternFill patternType="solid">
        <fgColor theme="2"/>
        <bgColor indexed="64"/>
      </patternFill>
    </fill>
  </fills>
  <borders count="2">
    <border>
      <left/>
      <right/>
      <top/>
      <bottom/>
      <diagonal/>
    </border>
    <border>
      <left/>
      <right/>
      <top/>
      <bottom style="medium">
        <color indexed="64"/>
      </bottom>
      <diagonal/>
    </border>
  </borders>
  <cellStyleXfs count="1">
    <xf numFmtId="0" fontId="0" fillId="0" borderId="0"/>
  </cellStyleXfs>
  <cellXfs count="31">
    <xf numFmtId="0" fontId="0" fillId="0" borderId="0" xfId="0"/>
    <xf numFmtId="0" fontId="0" fillId="0" borderId="0" xfId="0" applyAlignment="1">
      <alignment horizontal="left" vertical="center" indent="1"/>
    </xf>
    <xf numFmtId="0" fontId="1" fillId="0" borderId="0" xfId="0" applyFont="1"/>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0" fontId="1" fillId="0" borderId="0" xfId="0" applyFont="1" applyAlignment="1">
      <alignment vertical="center" wrapText="1"/>
    </xf>
    <xf numFmtId="0" fontId="1" fillId="3" borderId="0" xfId="0" applyFont="1" applyFill="1"/>
    <xf numFmtId="0" fontId="1" fillId="0" borderId="0" xfId="0" pivotButton="1" applyFont="1"/>
    <xf numFmtId="0" fontId="1" fillId="4" borderId="0" xfId="0" applyFont="1" applyFill="1"/>
    <xf numFmtId="0" fontId="0" fillId="4" borderId="0" xfId="0" applyFill="1"/>
    <xf numFmtId="0" fontId="1" fillId="4" borderId="0" xfId="0" applyFont="1" applyFill="1" applyAlignment="1">
      <alignment horizontal="right"/>
    </xf>
    <xf numFmtId="0" fontId="0" fillId="0" borderId="0" xfId="0" applyAlignment="1">
      <alignment wrapText="1"/>
    </xf>
    <xf numFmtId="0" fontId="0" fillId="0" borderId="0" xfId="0" applyAlignment="1">
      <alignment horizontal="left" wrapText="1"/>
    </xf>
    <xf numFmtId="0" fontId="0" fillId="5" borderId="0" xfId="0" applyFill="1"/>
    <xf numFmtId="0" fontId="1" fillId="5" borderId="0" xfId="0" applyFont="1" applyFill="1" applyAlignment="1">
      <alignment horizontal="center"/>
    </xf>
    <xf numFmtId="0" fontId="1" fillId="6" borderId="0" xfId="0" applyFont="1" applyFill="1" applyAlignment="1">
      <alignment horizontal="center" vertical="center"/>
    </xf>
    <xf numFmtId="0" fontId="1" fillId="7" borderId="0" xfId="0" applyFont="1" applyFill="1" applyAlignment="1">
      <alignment horizontal="left"/>
    </xf>
    <xf numFmtId="0" fontId="1" fillId="7" borderId="0" xfId="0" applyFont="1" applyFill="1"/>
    <xf numFmtId="0" fontId="0" fillId="7" borderId="0" xfId="0" applyFill="1"/>
    <xf numFmtId="164" fontId="1" fillId="0" borderId="0" xfId="0" applyNumberFormat="1" applyFont="1"/>
    <xf numFmtId="165" fontId="1" fillId="7" borderId="0" xfId="0" applyNumberFormat="1" applyFont="1" applyFill="1" applyAlignment="1">
      <alignment horizontal="center" vertical="center"/>
    </xf>
    <xf numFmtId="0" fontId="1" fillId="0" borderId="0" xfId="0" applyFont="1" applyAlignment="1">
      <alignment horizontal="right" vertical="center" wrapText="1"/>
    </xf>
    <xf numFmtId="0" fontId="2" fillId="0" borderId="1" xfId="0" applyFont="1" applyBorder="1"/>
    <xf numFmtId="0" fontId="3" fillId="0" borderId="1" xfId="0" applyFont="1" applyBorder="1"/>
    <xf numFmtId="0" fontId="4" fillId="0" borderId="1" xfId="0" applyFont="1" applyBorder="1"/>
    <xf numFmtId="0" fontId="1" fillId="8" borderId="0" xfId="0" applyFont="1" applyFill="1"/>
    <xf numFmtId="0" fontId="0" fillId="8" borderId="0" xfId="0" applyFill="1"/>
  </cellXfs>
  <cellStyles count="1">
    <cellStyle name="Normal" xfId="0" builtinId="0"/>
  </cellStyles>
  <dxfs count="9">
    <dxf>
      <font>
        <color rgb="FFFF0000"/>
      </font>
    </dxf>
    <dxf>
      <font>
        <b/>
        <i val="0"/>
        <color theme="6" tint="0.39994506668294322"/>
      </font>
    </dxf>
    <dxf>
      <font>
        <b/>
        <i val="0"/>
        <color rgb="FFFFC000"/>
      </font>
    </dxf>
    <dxf>
      <font>
        <b/>
      </font>
    </dxf>
    <dxf>
      <font>
        <b/>
      </font>
    </dxf>
    <dxf>
      <font>
        <b/>
      </font>
    </dxf>
    <dxf>
      <font>
        <b/>
      </font>
    </dxf>
    <dxf>
      <font>
        <b/>
        <i val="0"/>
        <strike val="0"/>
        <condense val="0"/>
        <extend val="0"/>
        <outline val="0"/>
        <shadow val="0"/>
        <u val="none"/>
        <vertAlign val="baseline"/>
        <sz val="11"/>
        <color theme="1"/>
        <name val="Aptos Narrow"/>
        <family val="2"/>
        <scheme val="minor"/>
      </font>
      <fill>
        <patternFill patternType="solid">
          <fgColor indexed="64"/>
          <bgColor theme="3" tint="0.499984740745262"/>
        </patternFill>
      </fill>
      <alignment horizontal="center" vertical="bottom" textRotation="0" wrapText="0" indent="0" justifyLastLine="0" shrinkToFit="0" readingOrder="0"/>
    </dxf>
    <dxf>
      <alignment horizontal="right" vertical="center" textRotation="0" wrapText="1" indent="0" justifyLastLine="0" shrinkToFit="0" readingOrder="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TABLE!Revenue by Location</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066-499F-B03F-023A10022D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BF-457B-BB84-A89B468175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BF-457B-BB84-A89B468175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BF-457B-BB84-A89B468175D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66-499F-B03F-023A10022D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TABLE'!$A$8:$A$13</c:f>
              <c:strCache>
                <c:ptCount val="5"/>
                <c:pt idx="0">
                  <c:v>Bangalore</c:v>
                </c:pt>
                <c:pt idx="1">
                  <c:v>Chennai</c:v>
                </c:pt>
                <c:pt idx="2">
                  <c:v>Hyderabad</c:v>
                </c:pt>
                <c:pt idx="3">
                  <c:v>Mumbai</c:v>
                </c:pt>
                <c:pt idx="4">
                  <c:v>Pune</c:v>
                </c:pt>
              </c:strCache>
            </c:strRef>
          </c:cat>
          <c:val>
            <c:numRef>
              <c:f>'PIVOT TABLE'!$B$8:$B$13</c:f>
              <c:numCache>
                <c:formatCode>General</c:formatCode>
                <c:ptCount val="5"/>
                <c:pt idx="0">
                  <c:v>8710000</c:v>
                </c:pt>
                <c:pt idx="1">
                  <c:v>8480000</c:v>
                </c:pt>
                <c:pt idx="2">
                  <c:v>8160000</c:v>
                </c:pt>
                <c:pt idx="3">
                  <c:v>8640000</c:v>
                </c:pt>
                <c:pt idx="4">
                  <c:v>8840000</c:v>
                </c:pt>
              </c:numCache>
            </c:numRef>
          </c:val>
          <c:extLst>
            <c:ext xmlns:c16="http://schemas.microsoft.com/office/drawing/2014/chart" uri="{C3380CC4-5D6E-409C-BE32-E72D297353CC}">
              <c16:uniqueId val="{00000000-E066-499F-B03F-023A10022D2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TABLE!Profit by Location</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38101328453934"/>
          <c:y val="0.13268984663735303"/>
          <c:w val="0.66082175904380192"/>
          <c:h val="0.60653798483522892"/>
        </c:manualLayout>
      </c:layout>
      <c:barChart>
        <c:barDir val="bar"/>
        <c:grouping val="clustered"/>
        <c:varyColors val="0"/>
        <c:ser>
          <c:idx val="0"/>
          <c:order val="0"/>
          <c:tx>
            <c:strRef>
              <c:f>'PIVOT TABLE'!$B$23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TABLE'!$A$24:$A$29</c:f>
              <c:strCache>
                <c:ptCount val="5"/>
                <c:pt idx="0">
                  <c:v>Bangalore</c:v>
                </c:pt>
                <c:pt idx="1">
                  <c:v>Chennai</c:v>
                </c:pt>
                <c:pt idx="2">
                  <c:v>Hyderabad</c:v>
                </c:pt>
                <c:pt idx="3">
                  <c:v>Mumbai</c:v>
                </c:pt>
                <c:pt idx="4">
                  <c:v>Pune</c:v>
                </c:pt>
              </c:strCache>
            </c:strRef>
          </c:cat>
          <c:val>
            <c:numRef>
              <c:f>'PIVOT TABLE'!$B$24:$B$29</c:f>
              <c:numCache>
                <c:formatCode>General</c:formatCode>
                <c:ptCount val="5"/>
                <c:pt idx="0">
                  <c:v>2000000</c:v>
                </c:pt>
                <c:pt idx="1">
                  <c:v>1950000</c:v>
                </c:pt>
                <c:pt idx="2">
                  <c:v>1910000</c:v>
                </c:pt>
                <c:pt idx="3">
                  <c:v>2000000</c:v>
                </c:pt>
                <c:pt idx="4">
                  <c:v>2100000</c:v>
                </c:pt>
              </c:numCache>
            </c:numRef>
          </c:val>
          <c:extLst>
            <c:ext xmlns:c16="http://schemas.microsoft.com/office/drawing/2014/chart" uri="{C3380CC4-5D6E-409C-BE32-E72D297353CC}">
              <c16:uniqueId val="{00000000-2F05-4A16-998D-1382580CBF3B}"/>
            </c:ext>
          </c:extLst>
        </c:ser>
        <c:dLbls>
          <c:dLblPos val="inEnd"/>
          <c:showLegendKey val="0"/>
          <c:showVal val="1"/>
          <c:showCatName val="0"/>
          <c:showSerName val="0"/>
          <c:showPercent val="0"/>
          <c:showBubbleSize val="0"/>
        </c:dLbls>
        <c:gapWidth val="65"/>
        <c:axId val="468660480"/>
        <c:axId val="369222384"/>
      </c:barChart>
      <c:catAx>
        <c:axId val="46866048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9222384"/>
        <c:crosses val="autoZero"/>
        <c:auto val="1"/>
        <c:lblAlgn val="ctr"/>
        <c:lblOffset val="100"/>
        <c:noMultiLvlLbl val="0"/>
      </c:catAx>
      <c:valAx>
        <c:axId val="369222384"/>
        <c:scaling>
          <c:orientation val="minMax"/>
        </c:scaling>
        <c:delete val="1"/>
        <c:axPos val="b"/>
        <c:numFmt formatCode="General" sourceLinked="1"/>
        <c:majorTickMark val="out"/>
        <c:minorTickMark val="none"/>
        <c:tickLblPos val="nextTo"/>
        <c:crossAx val="468660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TABLE!Dept wise Emp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79002624671914"/>
          <c:y val="0.19847003499562554"/>
          <c:w val="0.49039960629921259"/>
          <c:h val="0.62968613298337706"/>
        </c:manualLayout>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TABLE'!$A$43:$A$48</c:f>
              <c:strCache>
                <c:ptCount val="5"/>
                <c:pt idx="0">
                  <c:v>Finance</c:v>
                </c:pt>
                <c:pt idx="1">
                  <c:v>HR</c:v>
                </c:pt>
                <c:pt idx="2">
                  <c:v>IT</c:v>
                </c:pt>
                <c:pt idx="3">
                  <c:v>Marketing</c:v>
                </c:pt>
                <c:pt idx="4">
                  <c:v>Operations</c:v>
                </c:pt>
              </c:strCache>
            </c:strRef>
          </c:cat>
          <c:val>
            <c:numRef>
              <c:f>'PIVOT TABLE'!$B$43:$B$48</c:f>
              <c:numCache>
                <c:formatCode>General</c:formatCode>
                <c:ptCount val="5"/>
                <c:pt idx="0">
                  <c:v>356</c:v>
                </c:pt>
                <c:pt idx="1">
                  <c:v>215</c:v>
                </c:pt>
                <c:pt idx="2">
                  <c:v>1071</c:v>
                </c:pt>
                <c:pt idx="3">
                  <c:v>263</c:v>
                </c:pt>
                <c:pt idx="4">
                  <c:v>354</c:v>
                </c:pt>
              </c:numCache>
            </c:numRef>
          </c:val>
          <c:extLst>
            <c:ext xmlns:c16="http://schemas.microsoft.com/office/drawing/2014/chart" uri="{C3380CC4-5D6E-409C-BE32-E72D297353CC}">
              <c16:uniqueId val="{00000000-4CFD-4648-9F9A-6D9A70B956C8}"/>
            </c:ext>
          </c:extLst>
        </c:ser>
        <c:dLbls>
          <c:dLblPos val="outEnd"/>
          <c:showLegendKey val="0"/>
          <c:showVal val="1"/>
          <c:showCatName val="0"/>
          <c:showSerName val="0"/>
          <c:showPercent val="0"/>
          <c:showBubbleSize val="0"/>
        </c:dLbls>
        <c:gapWidth val="182"/>
        <c:axId val="542983952"/>
        <c:axId val="369283824"/>
      </c:barChart>
      <c:catAx>
        <c:axId val="542983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83824"/>
        <c:crosses val="autoZero"/>
        <c:auto val="1"/>
        <c:lblAlgn val="ctr"/>
        <c:lblOffset val="100"/>
        <c:noMultiLvlLbl val="0"/>
      </c:catAx>
      <c:valAx>
        <c:axId val="369283824"/>
        <c:scaling>
          <c:orientation val="minMax"/>
        </c:scaling>
        <c:delete val="1"/>
        <c:axPos val="b"/>
        <c:numFmt formatCode="General" sourceLinked="1"/>
        <c:majorTickMark val="out"/>
        <c:minorTickMark val="none"/>
        <c:tickLblPos val="nextTo"/>
        <c:crossAx val="54298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TABLE!Count of Performance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24-4797-AAE6-C5A6C947D6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24-4797-AAE6-C5A6C947D6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24-4797-AAE6-C5A6C947D6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TABLE'!$A$65:$A$68</c:f>
              <c:strCache>
                <c:ptCount val="3"/>
                <c:pt idx="0">
                  <c:v>Average</c:v>
                </c:pt>
                <c:pt idx="1">
                  <c:v>Excellent</c:v>
                </c:pt>
                <c:pt idx="2">
                  <c:v>Good</c:v>
                </c:pt>
              </c:strCache>
            </c:strRef>
          </c:cat>
          <c:val>
            <c:numRef>
              <c:f>'PIVOT TABLE'!$B$65:$B$68</c:f>
              <c:numCache>
                <c:formatCode>General</c:formatCode>
                <c:ptCount val="3"/>
                <c:pt idx="0">
                  <c:v>10</c:v>
                </c:pt>
                <c:pt idx="1">
                  <c:v>20</c:v>
                </c:pt>
                <c:pt idx="2">
                  <c:v>29</c:v>
                </c:pt>
              </c:numCache>
            </c:numRef>
          </c:val>
          <c:extLst>
            <c:ext xmlns:c16="http://schemas.microsoft.com/office/drawing/2014/chart" uri="{C3380CC4-5D6E-409C-BE32-E72D297353CC}">
              <c16:uniqueId val="{00000000-EEF3-411F-ADA4-B0D6B643E1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TABLE!Revenue vs Profit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47603947419945E-2"/>
          <c:y val="0.15073636628754739"/>
          <c:w val="0.8766780132716564"/>
          <c:h val="0.65890128317293672"/>
        </c:manualLayout>
      </c:layout>
      <c:barChart>
        <c:barDir val="col"/>
        <c:grouping val="clustered"/>
        <c:varyColors val="0"/>
        <c:ser>
          <c:idx val="0"/>
          <c:order val="0"/>
          <c:tx>
            <c:strRef>
              <c:f>'PIVOT TABLE'!$B$83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TABLE'!$A$84:$A$89</c:f>
              <c:strCache>
                <c:ptCount val="5"/>
                <c:pt idx="0">
                  <c:v>Finance</c:v>
                </c:pt>
                <c:pt idx="1">
                  <c:v>HR</c:v>
                </c:pt>
                <c:pt idx="2">
                  <c:v>IT</c:v>
                </c:pt>
                <c:pt idx="3">
                  <c:v>Marketing</c:v>
                </c:pt>
                <c:pt idx="4">
                  <c:v>Operations</c:v>
                </c:pt>
              </c:strCache>
            </c:strRef>
          </c:cat>
          <c:val>
            <c:numRef>
              <c:f>'PIVOT TABLE'!$B$84:$B$89</c:f>
              <c:numCache>
                <c:formatCode>General</c:formatCode>
                <c:ptCount val="5"/>
                <c:pt idx="0">
                  <c:v>6820000</c:v>
                </c:pt>
                <c:pt idx="1">
                  <c:v>4070000</c:v>
                </c:pt>
                <c:pt idx="2">
                  <c:v>20220000</c:v>
                </c:pt>
                <c:pt idx="3">
                  <c:v>5000000</c:v>
                </c:pt>
                <c:pt idx="4">
                  <c:v>6720000</c:v>
                </c:pt>
              </c:numCache>
            </c:numRef>
          </c:val>
          <c:extLst>
            <c:ext xmlns:c16="http://schemas.microsoft.com/office/drawing/2014/chart" uri="{C3380CC4-5D6E-409C-BE32-E72D297353CC}">
              <c16:uniqueId val="{00000000-C076-4790-BC8A-B9210EB84F3C}"/>
            </c:ext>
          </c:extLst>
        </c:ser>
        <c:ser>
          <c:idx val="1"/>
          <c:order val="1"/>
          <c:tx>
            <c:strRef>
              <c:f>'PIVOT TABLE'!$C$83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TABLE'!$A$84:$A$89</c:f>
              <c:strCache>
                <c:ptCount val="5"/>
                <c:pt idx="0">
                  <c:v>Finance</c:v>
                </c:pt>
                <c:pt idx="1">
                  <c:v>HR</c:v>
                </c:pt>
                <c:pt idx="2">
                  <c:v>IT</c:v>
                </c:pt>
                <c:pt idx="3">
                  <c:v>Marketing</c:v>
                </c:pt>
                <c:pt idx="4">
                  <c:v>Operations</c:v>
                </c:pt>
              </c:strCache>
            </c:strRef>
          </c:cat>
          <c:val>
            <c:numRef>
              <c:f>'PIVOT TABLE'!$C$84:$C$89</c:f>
              <c:numCache>
                <c:formatCode>General</c:formatCode>
                <c:ptCount val="5"/>
                <c:pt idx="0">
                  <c:v>1530000</c:v>
                </c:pt>
                <c:pt idx="1">
                  <c:v>760000</c:v>
                </c:pt>
                <c:pt idx="2">
                  <c:v>5255000</c:v>
                </c:pt>
                <c:pt idx="3">
                  <c:v>960000</c:v>
                </c:pt>
                <c:pt idx="4">
                  <c:v>1455000</c:v>
                </c:pt>
              </c:numCache>
            </c:numRef>
          </c:val>
          <c:extLst>
            <c:ext xmlns:c16="http://schemas.microsoft.com/office/drawing/2014/chart" uri="{C3380CC4-5D6E-409C-BE32-E72D297353CC}">
              <c16:uniqueId val="{00000001-C076-4790-BC8A-B9210EB84F3C}"/>
            </c:ext>
          </c:extLst>
        </c:ser>
        <c:dLbls>
          <c:dLblPos val="inEnd"/>
          <c:showLegendKey val="0"/>
          <c:showVal val="1"/>
          <c:showCatName val="0"/>
          <c:showSerName val="0"/>
          <c:showPercent val="0"/>
          <c:showBubbleSize val="0"/>
        </c:dLbls>
        <c:gapWidth val="219"/>
        <c:overlap val="-27"/>
        <c:axId val="466553584"/>
        <c:axId val="369194544"/>
      </c:barChart>
      <c:catAx>
        <c:axId val="46655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9194544"/>
        <c:crosses val="autoZero"/>
        <c:auto val="1"/>
        <c:lblAlgn val="ctr"/>
        <c:lblOffset val="100"/>
        <c:noMultiLvlLbl val="0"/>
      </c:catAx>
      <c:valAx>
        <c:axId val="369194544"/>
        <c:scaling>
          <c:orientation val="minMax"/>
        </c:scaling>
        <c:delete val="1"/>
        <c:axPos val="l"/>
        <c:numFmt formatCode="General" sourceLinked="1"/>
        <c:majorTickMark val="out"/>
        <c:minorTickMark val="none"/>
        <c:tickLblPos val="nextTo"/>
        <c:crossAx val="46655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TABLE!Revenue by Location</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18-4524-B3F6-3954D2918A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18-4524-B3F6-3954D2918A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18-4524-B3F6-3954D2918A9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18-4524-B3F6-3954D2918A9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18-4524-B3F6-3954D2918A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TABLE'!$A$8:$A$13</c:f>
              <c:strCache>
                <c:ptCount val="5"/>
                <c:pt idx="0">
                  <c:v>Bangalore</c:v>
                </c:pt>
                <c:pt idx="1">
                  <c:v>Chennai</c:v>
                </c:pt>
                <c:pt idx="2">
                  <c:v>Hyderabad</c:v>
                </c:pt>
                <c:pt idx="3">
                  <c:v>Mumbai</c:v>
                </c:pt>
                <c:pt idx="4">
                  <c:v>Pune</c:v>
                </c:pt>
              </c:strCache>
            </c:strRef>
          </c:cat>
          <c:val>
            <c:numRef>
              <c:f>'PIVOT TABLE'!$B$8:$B$13</c:f>
              <c:numCache>
                <c:formatCode>General</c:formatCode>
                <c:ptCount val="5"/>
                <c:pt idx="0">
                  <c:v>8710000</c:v>
                </c:pt>
                <c:pt idx="1">
                  <c:v>8480000</c:v>
                </c:pt>
                <c:pt idx="2">
                  <c:v>8160000</c:v>
                </c:pt>
                <c:pt idx="3">
                  <c:v>8640000</c:v>
                </c:pt>
                <c:pt idx="4">
                  <c:v>8840000</c:v>
                </c:pt>
              </c:numCache>
            </c:numRef>
          </c:val>
          <c:extLst>
            <c:ext xmlns:c16="http://schemas.microsoft.com/office/drawing/2014/chart" uri="{C3380CC4-5D6E-409C-BE32-E72D297353CC}">
              <c16:uniqueId val="{00000000-E066-499F-B03F-023A10022D2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TABLE!Profit by Location</c:name>
    <c:fmtId val="1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027840345343"/>
          <c:y val="0.19168699045362692"/>
          <c:w val="0.66082175904380192"/>
          <c:h val="0.60653798483522892"/>
        </c:manualLayout>
      </c:layout>
      <c:barChart>
        <c:barDir val="bar"/>
        <c:grouping val="clustered"/>
        <c:varyColors val="0"/>
        <c:ser>
          <c:idx val="0"/>
          <c:order val="0"/>
          <c:tx>
            <c:strRef>
              <c:f>'PIVOT TABLE'!$B$23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TABLE'!$A$24:$A$29</c:f>
              <c:strCache>
                <c:ptCount val="5"/>
                <c:pt idx="0">
                  <c:v>Bangalore</c:v>
                </c:pt>
                <c:pt idx="1">
                  <c:v>Chennai</c:v>
                </c:pt>
                <c:pt idx="2">
                  <c:v>Hyderabad</c:v>
                </c:pt>
                <c:pt idx="3">
                  <c:v>Mumbai</c:v>
                </c:pt>
                <c:pt idx="4">
                  <c:v>Pune</c:v>
                </c:pt>
              </c:strCache>
            </c:strRef>
          </c:cat>
          <c:val>
            <c:numRef>
              <c:f>'PIVOT TABLE'!$B$24:$B$29</c:f>
              <c:numCache>
                <c:formatCode>General</c:formatCode>
                <c:ptCount val="5"/>
                <c:pt idx="0">
                  <c:v>2000000</c:v>
                </c:pt>
                <c:pt idx="1">
                  <c:v>1950000</c:v>
                </c:pt>
                <c:pt idx="2">
                  <c:v>1910000</c:v>
                </c:pt>
                <c:pt idx="3">
                  <c:v>2000000</c:v>
                </c:pt>
                <c:pt idx="4">
                  <c:v>2100000</c:v>
                </c:pt>
              </c:numCache>
            </c:numRef>
          </c:val>
          <c:extLst>
            <c:ext xmlns:c16="http://schemas.microsoft.com/office/drawing/2014/chart" uri="{C3380CC4-5D6E-409C-BE32-E72D297353CC}">
              <c16:uniqueId val="{00000000-1181-4C01-8EA9-35A408D8BF71}"/>
            </c:ext>
          </c:extLst>
        </c:ser>
        <c:dLbls>
          <c:dLblPos val="inEnd"/>
          <c:showLegendKey val="0"/>
          <c:showVal val="1"/>
          <c:showCatName val="0"/>
          <c:showSerName val="0"/>
          <c:showPercent val="0"/>
          <c:showBubbleSize val="0"/>
        </c:dLbls>
        <c:gapWidth val="65"/>
        <c:axId val="468660480"/>
        <c:axId val="369222384"/>
      </c:barChart>
      <c:catAx>
        <c:axId val="46866048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9222384"/>
        <c:crosses val="autoZero"/>
        <c:auto val="1"/>
        <c:lblAlgn val="ctr"/>
        <c:lblOffset val="100"/>
        <c:noMultiLvlLbl val="0"/>
      </c:catAx>
      <c:valAx>
        <c:axId val="369222384"/>
        <c:scaling>
          <c:orientation val="minMax"/>
        </c:scaling>
        <c:delete val="1"/>
        <c:axPos val="b"/>
        <c:numFmt formatCode="General" sourceLinked="1"/>
        <c:majorTickMark val="out"/>
        <c:minorTickMark val="none"/>
        <c:tickLblPos val="nextTo"/>
        <c:crossAx val="468660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TABLE!Dept wise Emp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79002624671914"/>
          <c:y val="0.19847003499562554"/>
          <c:w val="0.49039960629921259"/>
          <c:h val="0.62968613298337706"/>
        </c:manualLayout>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TABLE'!$A$43:$A$48</c:f>
              <c:strCache>
                <c:ptCount val="5"/>
                <c:pt idx="0">
                  <c:v>Finance</c:v>
                </c:pt>
                <c:pt idx="1">
                  <c:v>HR</c:v>
                </c:pt>
                <c:pt idx="2">
                  <c:v>IT</c:v>
                </c:pt>
                <c:pt idx="3">
                  <c:v>Marketing</c:v>
                </c:pt>
                <c:pt idx="4">
                  <c:v>Operations</c:v>
                </c:pt>
              </c:strCache>
            </c:strRef>
          </c:cat>
          <c:val>
            <c:numRef>
              <c:f>'PIVOT TABLE'!$B$43:$B$48</c:f>
              <c:numCache>
                <c:formatCode>General</c:formatCode>
                <c:ptCount val="5"/>
                <c:pt idx="0">
                  <c:v>356</c:v>
                </c:pt>
                <c:pt idx="1">
                  <c:v>215</c:v>
                </c:pt>
                <c:pt idx="2">
                  <c:v>1071</c:v>
                </c:pt>
                <c:pt idx="3">
                  <c:v>263</c:v>
                </c:pt>
                <c:pt idx="4">
                  <c:v>354</c:v>
                </c:pt>
              </c:numCache>
            </c:numRef>
          </c:val>
          <c:extLst>
            <c:ext xmlns:c16="http://schemas.microsoft.com/office/drawing/2014/chart" uri="{C3380CC4-5D6E-409C-BE32-E72D297353CC}">
              <c16:uniqueId val="{00000000-8042-4F81-AF90-3BDA94C03699}"/>
            </c:ext>
          </c:extLst>
        </c:ser>
        <c:dLbls>
          <c:dLblPos val="outEnd"/>
          <c:showLegendKey val="0"/>
          <c:showVal val="1"/>
          <c:showCatName val="0"/>
          <c:showSerName val="0"/>
          <c:showPercent val="0"/>
          <c:showBubbleSize val="0"/>
        </c:dLbls>
        <c:gapWidth val="182"/>
        <c:axId val="542983952"/>
        <c:axId val="369283824"/>
      </c:barChart>
      <c:catAx>
        <c:axId val="542983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83824"/>
        <c:crosses val="autoZero"/>
        <c:auto val="1"/>
        <c:lblAlgn val="ctr"/>
        <c:lblOffset val="100"/>
        <c:noMultiLvlLbl val="0"/>
      </c:catAx>
      <c:valAx>
        <c:axId val="369283824"/>
        <c:scaling>
          <c:orientation val="minMax"/>
        </c:scaling>
        <c:delete val="1"/>
        <c:axPos val="b"/>
        <c:numFmt formatCode="General" sourceLinked="1"/>
        <c:majorTickMark val="out"/>
        <c:minorTickMark val="none"/>
        <c:tickLblPos val="nextTo"/>
        <c:crossAx val="54298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TABLE!Count of Performance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B7-4044-B891-35DEDEB94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B7-4044-B891-35DEDEB940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B7-4044-B891-35DEDEB940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TABLE'!$A$65:$A$68</c:f>
              <c:strCache>
                <c:ptCount val="3"/>
                <c:pt idx="0">
                  <c:v>Average</c:v>
                </c:pt>
                <c:pt idx="1">
                  <c:v>Excellent</c:v>
                </c:pt>
                <c:pt idx="2">
                  <c:v>Good</c:v>
                </c:pt>
              </c:strCache>
            </c:strRef>
          </c:cat>
          <c:val>
            <c:numRef>
              <c:f>'PIVOT TABLE'!$B$65:$B$68</c:f>
              <c:numCache>
                <c:formatCode>General</c:formatCode>
                <c:ptCount val="3"/>
                <c:pt idx="0">
                  <c:v>10</c:v>
                </c:pt>
                <c:pt idx="1">
                  <c:v>20</c:v>
                </c:pt>
                <c:pt idx="2">
                  <c:v>29</c:v>
                </c:pt>
              </c:numCache>
            </c:numRef>
          </c:val>
          <c:extLst>
            <c:ext xmlns:c16="http://schemas.microsoft.com/office/drawing/2014/chart" uri="{C3380CC4-5D6E-409C-BE32-E72D297353CC}">
              <c16:uniqueId val="{00000000-EEF3-411F-ADA4-B0D6B643E1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[Business_Performance_Dashboard.xlsx]PIVOT TABLE!Revenue vs Profit</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99148343694394E-2"/>
          <c:y val="0.1692548848060659"/>
          <c:w val="0.8766780132716564"/>
          <c:h val="0.65890128317293672"/>
        </c:manualLayout>
      </c:layout>
      <c:barChart>
        <c:barDir val="col"/>
        <c:grouping val="clustered"/>
        <c:varyColors val="0"/>
        <c:ser>
          <c:idx val="0"/>
          <c:order val="0"/>
          <c:tx>
            <c:strRef>
              <c:f>'PIVOT TABLE'!$B$83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TABLE'!$A$84:$A$89</c:f>
              <c:strCache>
                <c:ptCount val="5"/>
                <c:pt idx="0">
                  <c:v>Finance</c:v>
                </c:pt>
                <c:pt idx="1">
                  <c:v>HR</c:v>
                </c:pt>
                <c:pt idx="2">
                  <c:v>IT</c:v>
                </c:pt>
                <c:pt idx="3">
                  <c:v>Marketing</c:v>
                </c:pt>
                <c:pt idx="4">
                  <c:v>Operations</c:v>
                </c:pt>
              </c:strCache>
            </c:strRef>
          </c:cat>
          <c:val>
            <c:numRef>
              <c:f>'PIVOT TABLE'!$B$84:$B$89</c:f>
              <c:numCache>
                <c:formatCode>General</c:formatCode>
                <c:ptCount val="5"/>
                <c:pt idx="0">
                  <c:v>6820000</c:v>
                </c:pt>
                <c:pt idx="1">
                  <c:v>4070000</c:v>
                </c:pt>
                <c:pt idx="2">
                  <c:v>20220000</c:v>
                </c:pt>
                <c:pt idx="3">
                  <c:v>5000000</c:v>
                </c:pt>
                <c:pt idx="4">
                  <c:v>6720000</c:v>
                </c:pt>
              </c:numCache>
            </c:numRef>
          </c:val>
          <c:extLst>
            <c:ext xmlns:c16="http://schemas.microsoft.com/office/drawing/2014/chart" uri="{C3380CC4-5D6E-409C-BE32-E72D297353CC}">
              <c16:uniqueId val="{00000000-09C9-418A-84E1-C95CF561DC2E}"/>
            </c:ext>
          </c:extLst>
        </c:ser>
        <c:ser>
          <c:idx val="1"/>
          <c:order val="1"/>
          <c:tx>
            <c:strRef>
              <c:f>'PIVOT TABLE'!$C$83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TABLE'!$A$84:$A$89</c:f>
              <c:strCache>
                <c:ptCount val="5"/>
                <c:pt idx="0">
                  <c:v>Finance</c:v>
                </c:pt>
                <c:pt idx="1">
                  <c:v>HR</c:v>
                </c:pt>
                <c:pt idx="2">
                  <c:v>IT</c:v>
                </c:pt>
                <c:pt idx="3">
                  <c:v>Marketing</c:v>
                </c:pt>
                <c:pt idx="4">
                  <c:v>Operations</c:v>
                </c:pt>
              </c:strCache>
            </c:strRef>
          </c:cat>
          <c:val>
            <c:numRef>
              <c:f>'PIVOT TABLE'!$C$84:$C$89</c:f>
              <c:numCache>
                <c:formatCode>General</c:formatCode>
                <c:ptCount val="5"/>
                <c:pt idx="0">
                  <c:v>1530000</c:v>
                </c:pt>
                <c:pt idx="1">
                  <c:v>760000</c:v>
                </c:pt>
                <c:pt idx="2">
                  <c:v>5255000</c:v>
                </c:pt>
                <c:pt idx="3">
                  <c:v>960000</c:v>
                </c:pt>
                <c:pt idx="4">
                  <c:v>1455000</c:v>
                </c:pt>
              </c:numCache>
            </c:numRef>
          </c:val>
          <c:extLst>
            <c:ext xmlns:c16="http://schemas.microsoft.com/office/drawing/2014/chart" uri="{C3380CC4-5D6E-409C-BE32-E72D297353CC}">
              <c16:uniqueId val="{00000001-09C9-418A-84E1-C95CF561DC2E}"/>
            </c:ext>
          </c:extLst>
        </c:ser>
        <c:dLbls>
          <c:dLblPos val="inEnd"/>
          <c:showLegendKey val="0"/>
          <c:showVal val="1"/>
          <c:showCatName val="0"/>
          <c:showSerName val="0"/>
          <c:showPercent val="0"/>
          <c:showBubbleSize val="0"/>
        </c:dLbls>
        <c:gapWidth val="219"/>
        <c:overlap val="-27"/>
        <c:axId val="466553584"/>
        <c:axId val="369194544"/>
      </c:barChart>
      <c:catAx>
        <c:axId val="46655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9194544"/>
        <c:crosses val="autoZero"/>
        <c:auto val="1"/>
        <c:lblAlgn val="ctr"/>
        <c:lblOffset val="100"/>
        <c:noMultiLvlLbl val="0"/>
      </c:catAx>
      <c:valAx>
        <c:axId val="369194544"/>
        <c:scaling>
          <c:orientation val="minMax"/>
        </c:scaling>
        <c:delete val="1"/>
        <c:axPos val="l"/>
        <c:numFmt formatCode="General" sourceLinked="1"/>
        <c:majorTickMark val="out"/>
        <c:minorTickMark val="none"/>
        <c:tickLblPos val="nextTo"/>
        <c:crossAx val="46655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4.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png"/><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344482</xdr:colOff>
      <xdr:row>2</xdr:row>
      <xdr:rowOff>167323</xdr:rowOff>
    </xdr:from>
    <xdr:to>
      <xdr:col>8</xdr:col>
      <xdr:colOff>515932</xdr:colOff>
      <xdr:row>14</xdr:row>
      <xdr:rowOff>53023</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372810</xdr:colOff>
      <xdr:row>18</xdr:row>
      <xdr:rowOff>75489</xdr:rowOff>
    </xdr:from>
    <xdr:to>
      <xdr:col>8</xdr:col>
      <xdr:colOff>552660</xdr:colOff>
      <xdr:row>31</xdr:row>
      <xdr:rowOff>108857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319767</xdr:colOff>
      <xdr:row>38</xdr:row>
      <xdr:rowOff>186418</xdr:rowOff>
    </xdr:from>
    <xdr:to>
      <xdr:col>9</xdr:col>
      <xdr:colOff>81641</xdr:colOff>
      <xdr:row>53</xdr:row>
      <xdr:rowOff>72118</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306160</xdr:colOff>
      <xdr:row>58</xdr:row>
      <xdr:rowOff>23132</xdr:rowOff>
    </xdr:from>
    <xdr:to>
      <xdr:col>9</xdr:col>
      <xdr:colOff>204107</xdr:colOff>
      <xdr:row>72</xdr:row>
      <xdr:rowOff>99332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251733</xdr:colOff>
      <xdr:row>77</xdr:row>
      <xdr:rowOff>77560</xdr:rowOff>
    </xdr:from>
    <xdr:to>
      <xdr:col>9</xdr:col>
      <xdr:colOff>415018</xdr:colOff>
      <xdr:row>91</xdr:row>
      <xdr:rowOff>153760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110396</xdr:colOff>
      <xdr:row>1</xdr:row>
      <xdr:rowOff>54429</xdr:rowOff>
    </xdr:from>
    <xdr:to>
      <xdr:col>18</xdr:col>
      <xdr:colOff>100455</xdr:colOff>
      <xdr:row>10</xdr:row>
      <xdr:rowOff>154412</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853360" y="244929"/>
              <a:ext cx="1827024" cy="1814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41768</xdr:colOff>
      <xdr:row>1</xdr:row>
      <xdr:rowOff>77324</xdr:rowOff>
    </xdr:from>
    <xdr:to>
      <xdr:col>12</xdr:col>
      <xdr:colOff>31831</xdr:colOff>
      <xdr:row>10</xdr:row>
      <xdr:rowOff>130747</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10804" y="267824"/>
              <a:ext cx="1827027" cy="1767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71536</xdr:colOff>
      <xdr:row>1</xdr:row>
      <xdr:rowOff>41578</xdr:rowOff>
    </xdr:from>
    <xdr:to>
      <xdr:col>15</xdr:col>
      <xdr:colOff>61597</xdr:colOff>
      <xdr:row>10</xdr:row>
      <xdr:rowOff>149679</xdr:rowOff>
    </xdr:to>
    <mc:AlternateContent xmlns:mc="http://schemas.openxmlformats.org/markup-compatibility/2006" xmlns:a14="http://schemas.microsoft.com/office/drawing/2010/main">
      <mc:Choice Requires="a14">
        <xdr:graphicFrame macro="">
          <xdr:nvGraphicFramePr>
            <xdr:cNvPr id="9" name="Performance">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9977536" y="232078"/>
              <a:ext cx="1827025" cy="1822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171450</xdr:colOff>
      <xdr:row>1</xdr:row>
      <xdr:rowOff>28575</xdr:rowOff>
    </xdr:from>
    <xdr:to>
      <xdr:col>21</xdr:col>
      <xdr:colOff>171450</xdr:colOff>
      <xdr:row>10</xdr:row>
      <xdr:rowOff>142875</xdr:rowOff>
    </xdr:to>
    <mc:AlternateContent xmlns:mc="http://schemas.openxmlformats.org/markup-compatibility/2006" xmlns:a14="http://schemas.microsoft.com/office/drawing/2010/main">
      <mc:Choice Requires="a14">
        <xdr:graphicFrame macro="">
          <xdr:nvGraphicFramePr>
            <xdr:cNvPr id="10" name="Employees">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Employees"/>
            </a:graphicData>
          </a:graphic>
        </xdr:graphicFrame>
      </mc:Choice>
      <mc:Fallback xmlns="">
        <xdr:sp macro="" textlink="">
          <xdr:nvSpPr>
            <xdr:cNvPr id="0" name=""/>
            <xdr:cNvSpPr>
              <a:spLocks noTextEdit="1"/>
            </xdr:cNvSpPr>
          </xdr:nvSpPr>
          <xdr:spPr>
            <a:xfrm>
              <a:off x="13344525" y="219075"/>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14654</xdr:colOff>
      <xdr:row>1</xdr:row>
      <xdr:rowOff>32971</xdr:rowOff>
    </xdr:from>
    <xdr:to>
      <xdr:col>3</xdr:col>
      <xdr:colOff>190500</xdr:colOff>
      <xdr:row>6</xdr:row>
      <xdr:rowOff>156796</xdr:rowOff>
    </xdr:to>
    <mc:AlternateContent xmlns:mc="http://schemas.openxmlformats.org/markup-compatibility/2006" xmlns:a14="http://schemas.microsoft.com/office/drawing/2010/main">
      <mc:Choice Requires="a14">
        <xdr:graphicFrame macro="">
          <xdr:nvGraphicFramePr>
            <xdr:cNvPr id="5" name="Location 1">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4654" y="435952"/>
              <a:ext cx="2000250"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219808</xdr:colOff>
      <xdr:row>1</xdr:row>
      <xdr:rowOff>40298</xdr:rowOff>
    </xdr:from>
    <xdr:to>
      <xdr:col>6</xdr:col>
      <xdr:colOff>420566</xdr:colOff>
      <xdr:row>6</xdr:row>
      <xdr:rowOff>153865</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44212" y="443279"/>
              <a:ext cx="2025162" cy="106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461596</xdr:colOff>
      <xdr:row>1</xdr:row>
      <xdr:rowOff>30773</xdr:rowOff>
    </xdr:from>
    <xdr:to>
      <xdr:col>10</xdr:col>
      <xdr:colOff>24912</xdr:colOff>
      <xdr:row>6</xdr:row>
      <xdr:rowOff>145072</xdr:rowOff>
    </xdr:to>
    <mc:AlternateContent xmlns:mc="http://schemas.openxmlformats.org/markup-compatibility/2006" xmlns:a14="http://schemas.microsoft.com/office/drawing/2010/main">
      <mc:Choice Requires="a14">
        <xdr:graphicFrame macro="">
          <xdr:nvGraphicFramePr>
            <xdr:cNvPr id="8" name="Performance 1">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Performance 1"/>
            </a:graphicData>
          </a:graphic>
        </xdr:graphicFrame>
      </mc:Choice>
      <mc:Fallback xmlns="">
        <xdr:sp macro="" textlink="">
          <xdr:nvSpPr>
            <xdr:cNvPr id="0" name=""/>
            <xdr:cNvSpPr>
              <a:spLocks noTextEdit="1"/>
            </xdr:cNvSpPr>
          </xdr:nvSpPr>
          <xdr:spPr>
            <a:xfrm>
              <a:off x="4110404" y="433754"/>
              <a:ext cx="1995854"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102575</xdr:colOff>
      <xdr:row>7</xdr:row>
      <xdr:rowOff>11723</xdr:rowOff>
    </xdr:from>
    <xdr:to>
      <xdr:col>2</xdr:col>
      <xdr:colOff>483575</xdr:colOff>
      <xdr:row>10</xdr:row>
      <xdr:rowOff>145073</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102575" y="1565031"/>
          <a:ext cx="1597269" cy="7048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b="1"/>
            <a:t>Total Employees</a:t>
          </a:r>
          <a:br>
            <a:rPr lang="en-IN" b="1"/>
          </a:br>
          <a:r>
            <a:rPr lang="en-IN" b="1">
              <a:solidFill>
                <a:schemeClr val="tx1"/>
              </a:solidFill>
            </a:rPr>
            <a:t>2259</a:t>
          </a:r>
          <a:endParaRPr lang="en-IN" sz="1100" b="1">
            <a:solidFill>
              <a:schemeClr val="tx1"/>
            </a:solidFill>
          </a:endParaRPr>
        </a:p>
      </xdr:txBody>
    </xdr:sp>
    <xdr:clientData/>
  </xdr:twoCellAnchor>
  <xdr:twoCellAnchor>
    <xdr:from>
      <xdr:col>2</xdr:col>
      <xdr:colOff>498231</xdr:colOff>
      <xdr:row>7</xdr:row>
      <xdr:rowOff>6594</xdr:rowOff>
    </xdr:from>
    <xdr:to>
      <xdr:col>5</xdr:col>
      <xdr:colOff>153865</xdr:colOff>
      <xdr:row>10</xdr:row>
      <xdr:rowOff>139944</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1714500" y="1559902"/>
          <a:ext cx="1480038" cy="7048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b="1"/>
            <a:t>Total Revenue</a:t>
          </a:r>
          <a:br>
            <a:rPr lang="en-IN" b="1"/>
          </a:br>
          <a:r>
            <a:rPr lang="en-IN" b="1">
              <a:solidFill>
                <a:schemeClr val="tx1"/>
              </a:solidFill>
            </a:rPr>
            <a:t>₹4,28,30,000</a:t>
          </a:r>
          <a:endParaRPr lang="en-IN" sz="1100" b="1">
            <a:solidFill>
              <a:schemeClr val="tx1"/>
            </a:solidFill>
          </a:endParaRPr>
        </a:p>
      </xdr:txBody>
    </xdr:sp>
    <xdr:clientData/>
  </xdr:twoCellAnchor>
  <xdr:twoCellAnchor>
    <xdr:from>
      <xdr:col>5</xdr:col>
      <xdr:colOff>175847</xdr:colOff>
      <xdr:row>7</xdr:row>
      <xdr:rowOff>16119</xdr:rowOff>
    </xdr:from>
    <xdr:to>
      <xdr:col>7</xdr:col>
      <xdr:colOff>424962</xdr:colOff>
      <xdr:row>10</xdr:row>
      <xdr:rowOff>149469</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3216520" y="1569427"/>
          <a:ext cx="1465384" cy="7048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b="1"/>
            <a:t>Total Expenses</a:t>
          </a:r>
          <a:br>
            <a:rPr lang="en-IN" b="1"/>
          </a:br>
          <a:r>
            <a:rPr lang="en-IN" b="1">
              <a:solidFill>
                <a:schemeClr val="tx1"/>
              </a:solidFill>
            </a:rPr>
            <a:t>₹3,28,70,000</a:t>
          </a:r>
          <a:endParaRPr lang="en-IN" sz="1100" b="1">
            <a:solidFill>
              <a:schemeClr val="tx1"/>
            </a:solidFill>
          </a:endParaRPr>
        </a:p>
      </xdr:txBody>
    </xdr:sp>
    <xdr:clientData/>
  </xdr:twoCellAnchor>
  <xdr:twoCellAnchor>
    <xdr:from>
      <xdr:col>7</xdr:col>
      <xdr:colOff>454270</xdr:colOff>
      <xdr:row>7</xdr:row>
      <xdr:rowOff>8792</xdr:rowOff>
    </xdr:from>
    <xdr:to>
      <xdr:col>10</xdr:col>
      <xdr:colOff>287948</xdr:colOff>
      <xdr:row>10</xdr:row>
      <xdr:rowOff>142142</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4711212" y="1562100"/>
          <a:ext cx="1658082" cy="7048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b="1"/>
            <a:t>Total Profit</a:t>
          </a:r>
          <a:br>
            <a:rPr lang="en-IN" b="1"/>
          </a:br>
          <a:r>
            <a:rPr lang="en-IN" b="1">
              <a:solidFill>
                <a:schemeClr val="tx1"/>
              </a:solidFill>
            </a:rPr>
            <a:t>₹99,60,000</a:t>
          </a:r>
          <a:br>
            <a:rPr lang="en-IN" b="1"/>
          </a:br>
          <a:endParaRPr lang="en-IN" sz="1100" b="1"/>
        </a:p>
      </xdr:txBody>
    </xdr:sp>
    <xdr:clientData/>
  </xdr:twoCellAnchor>
  <xdr:twoCellAnchor>
    <xdr:from>
      <xdr:col>10</xdr:col>
      <xdr:colOff>300404</xdr:colOff>
      <xdr:row>6</xdr:row>
      <xdr:rowOff>189767</xdr:rowOff>
    </xdr:from>
    <xdr:to>
      <xdr:col>13</xdr:col>
      <xdr:colOff>106973</xdr:colOff>
      <xdr:row>10</xdr:row>
      <xdr:rowOff>132617</xdr:rowOff>
    </xdr:to>
    <xdr:sp macro="" textlink="">
      <xdr:nvSpPr>
        <xdr:cNvPr id="22" name="Rectangle: Rounded Corners 21">
          <a:extLst>
            <a:ext uri="{FF2B5EF4-FFF2-40B4-BE49-F238E27FC236}">
              <a16:creationId xmlns:a16="http://schemas.microsoft.com/office/drawing/2014/main" id="{00000000-0008-0000-0200-000016000000}"/>
            </a:ext>
          </a:extLst>
        </xdr:cNvPr>
        <xdr:cNvSpPr/>
      </xdr:nvSpPr>
      <xdr:spPr>
        <a:xfrm>
          <a:off x="6381750" y="1552575"/>
          <a:ext cx="1630973" cy="70485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b="1"/>
            <a:t>Total Projects</a:t>
          </a:r>
          <a:br>
            <a:rPr lang="en-IN" b="1"/>
          </a:br>
          <a:r>
            <a:rPr lang="en-IN" b="1">
              <a:solidFill>
                <a:schemeClr val="tx1"/>
              </a:solidFill>
            </a:rPr>
            <a:t>627</a:t>
          </a:r>
          <a:endParaRPr lang="en-IN" sz="1100" b="1">
            <a:solidFill>
              <a:schemeClr val="tx1"/>
            </a:solidFill>
          </a:endParaRPr>
        </a:p>
      </xdr:txBody>
    </xdr:sp>
    <xdr:clientData/>
  </xdr:twoCellAnchor>
  <xdr:twoCellAnchor>
    <xdr:from>
      <xdr:col>0</xdr:col>
      <xdr:colOff>0</xdr:colOff>
      <xdr:row>11</xdr:row>
      <xdr:rowOff>66675</xdr:rowOff>
    </xdr:from>
    <xdr:to>
      <xdr:col>6</xdr:col>
      <xdr:colOff>307730</xdr:colOff>
      <xdr:row>22</xdr:row>
      <xdr:rowOff>142875</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446942</xdr:colOff>
      <xdr:row>11</xdr:row>
      <xdr:rowOff>71803</xdr:rowOff>
    </xdr:from>
    <xdr:to>
      <xdr:col>13</xdr:col>
      <xdr:colOff>93052</xdr:colOff>
      <xdr:row>22</xdr:row>
      <xdr:rowOff>128953</xdr:rowOff>
    </xdr:to>
    <xdr:graphicFrame macro="">
      <xdr:nvGraphicFramePr>
        <xdr:cNvPr id="24" name="Chart 23">
          <a:extLst>
            <a:ext uri="{FF2B5EF4-FFF2-40B4-BE49-F238E27FC236}">
              <a16:creationId xmlns:a16="http://schemas.microsoft.com/office/drawing/2014/main" id="{00000000-0008-0000-0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190499</xdr:rowOff>
    </xdr:from>
    <xdr:to>
      <xdr:col>6</xdr:col>
      <xdr:colOff>307730</xdr:colOff>
      <xdr:row>35</xdr:row>
      <xdr:rowOff>139210</xdr:rowOff>
    </xdr:to>
    <xdr:graphicFrame macro="">
      <xdr:nvGraphicFramePr>
        <xdr:cNvPr id="25" name="Chart 24">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446942</xdr:colOff>
      <xdr:row>22</xdr:row>
      <xdr:rowOff>171450</xdr:rowOff>
    </xdr:from>
    <xdr:to>
      <xdr:col>13</xdr:col>
      <xdr:colOff>85725</xdr:colOff>
      <xdr:row>35</xdr:row>
      <xdr:rowOff>142875</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344365</xdr:colOff>
      <xdr:row>35</xdr:row>
      <xdr:rowOff>182441</xdr:rowOff>
    </xdr:from>
    <xdr:to>
      <xdr:col>11</xdr:col>
      <xdr:colOff>411039</xdr:colOff>
      <xdr:row>50</xdr:row>
      <xdr:rowOff>68141</xdr:rowOff>
    </xdr:to>
    <xdr:graphicFrame macro="">
      <xdr:nvGraphicFramePr>
        <xdr:cNvPr id="28" name="Chart 27">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139212</xdr:colOff>
      <xdr:row>0</xdr:row>
      <xdr:rowOff>0</xdr:rowOff>
    </xdr:from>
    <xdr:to>
      <xdr:col>1</xdr:col>
      <xdr:colOff>14654</xdr:colOff>
      <xdr:row>1</xdr:row>
      <xdr:rowOff>14654</xdr:rowOff>
    </xdr:to>
    <xdr:pic>
      <xdr:nvPicPr>
        <xdr:cNvPr id="31" name="Graphic 30" descr="Business Growth with solid fill">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9212" y="0"/>
          <a:ext cx="483577" cy="424962"/>
        </a:xfrm>
        <a:prstGeom prst="rect">
          <a:avLst/>
        </a:prstGeom>
        <a:effectLst>
          <a:outerShdw blurRad="50800" dist="38100" dir="2700000" algn="tl" rotWithShape="0">
            <a:prstClr val="black">
              <a:alpha val="40000"/>
            </a:prstClr>
          </a:outerShdw>
        </a:effectLst>
      </xdr:spPr>
    </xdr:pic>
    <xdr:clientData/>
  </xdr:twoCellAnchor>
  <mc:AlternateContent xmlns:mc="http://schemas.openxmlformats.org/markup-compatibility/2006">
    <mc:Choice xmlns:a14="http://schemas.microsoft.com/office/drawing/2010/main" Requires="a14">
      <xdr:twoCellAnchor editAs="oneCell">
        <xdr:from>
          <xdr:col>6</xdr:col>
          <xdr:colOff>381000</xdr:colOff>
          <xdr:row>56</xdr:row>
          <xdr:rowOff>152400</xdr:rowOff>
        </xdr:from>
        <xdr:to>
          <xdr:col>8</xdr:col>
          <xdr:colOff>76200</xdr:colOff>
          <xdr:row>60</xdr:row>
          <xdr:rowOff>76200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10</xdr:col>
      <xdr:colOff>95250</xdr:colOff>
      <xdr:row>1</xdr:row>
      <xdr:rowOff>36635</xdr:rowOff>
    </xdr:from>
    <xdr:to>
      <xdr:col>13</xdr:col>
      <xdr:colOff>99646</xdr:colOff>
      <xdr:row>6</xdr:row>
      <xdr:rowOff>146538</xdr:rowOff>
    </xdr:to>
    <mc:AlternateContent xmlns:mc="http://schemas.openxmlformats.org/markup-compatibility/2006" xmlns:a14="http://schemas.microsoft.com/office/drawing/2010/main">
      <mc:Choice Requires="a14">
        <xdr:graphicFrame macro="">
          <xdr:nvGraphicFramePr>
            <xdr:cNvPr id="2" name="Employe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Employees 1"/>
            </a:graphicData>
          </a:graphic>
        </xdr:graphicFrame>
      </mc:Choice>
      <mc:Fallback xmlns="">
        <xdr:sp macro="" textlink="">
          <xdr:nvSpPr>
            <xdr:cNvPr id="0" name=""/>
            <xdr:cNvSpPr>
              <a:spLocks noTextEdit="1"/>
            </xdr:cNvSpPr>
          </xdr:nvSpPr>
          <xdr:spPr>
            <a:xfrm>
              <a:off x="6176596" y="446943"/>
              <a:ext cx="1828800" cy="1062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43962</xdr:colOff>
      <xdr:row>54</xdr:row>
      <xdr:rowOff>36634</xdr:rowOff>
    </xdr:from>
    <xdr:to>
      <xdr:col>7</xdr:col>
      <xdr:colOff>373673</xdr:colOff>
      <xdr:row>56</xdr:row>
      <xdr:rowOff>109903</xdr:rowOff>
    </xdr:to>
    <xdr:sp macro="" textlink="">
      <xdr:nvSpPr>
        <xdr:cNvPr id="6" name="Arrow: Down 5">
          <a:extLst>
            <a:ext uri="{FF2B5EF4-FFF2-40B4-BE49-F238E27FC236}">
              <a16:creationId xmlns:a16="http://schemas.microsoft.com/office/drawing/2014/main" id="{00000000-0008-0000-0200-000006000000}"/>
            </a:ext>
          </a:extLst>
        </xdr:cNvPr>
        <xdr:cNvSpPr/>
      </xdr:nvSpPr>
      <xdr:spPr>
        <a:xfrm>
          <a:off x="4300904" y="10543442"/>
          <a:ext cx="329711" cy="454269"/>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vana Kumar" refreshedDate="46297.495805671293" createdVersion="8" refreshedVersion="8" minRefreshableVersion="3" recordCount="58" xr:uid="{39767457-B8C8-48CC-8455-840D91F97D17}">
  <cacheSource type="worksheet">
    <worksheetSource ref="A1:H59" sheet="DATA SET"/>
  </cacheSource>
  <cacheFields count="8">
    <cacheField name="Location" numFmtId="0">
      <sharedItems count="5">
        <s v="Chennai"/>
        <s v="Bangalore"/>
        <s v="Mumbai"/>
        <s v="Hyderabad"/>
        <s v="Pune"/>
      </sharedItems>
    </cacheField>
    <cacheField name="Department" numFmtId="0">
      <sharedItems count="5">
        <s v="IT"/>
        <s v="Finance"/>
        <s v="HR"/>
        <s v="Operations"/>
        <s v="Marketing"/>
      </sharedItems>
    </cacheField>
    <cacheField name="Employees" numFmtId="0">
      <sharedItems containsSemiMixedTypes="0" containsString="0" containsNumber="1" containsInteger="1" minValue="18" maxValue="63" count="46">
        <n v="45"/>
        <n v="32"/>
        <n v="18"/>
        <n v="52"/>
        <n v="40"/>
        <n v="28"/>
        <n v="61"/>
        <n v="35"/>
        <n v="22"/>
        <n v="48"/>
        <n v="38"/>
        <n v="25"/>
        <n v="55"/>
        <n v="30"/>
        <n v="20"/>
        <n v="47"/>
        <n v="42"/>
        <n v="33"/>
        <n v="58"/>
        <n v="37"/>
        <n v="24"/>
        <n v="50"/>
        <n v="36"/>
        <n v="29"/>
        <n v="63"/>
        <n v="41"/>
        <n v="19"/>
        <n v="54"/>
        <n v="44"/>
        <n v="31"/>
        <n v="49"/>
        <n v="34"/>
        <n v="21"/>
        <n v="57"/>
        <n v="39"/>
        <n v="27"/>
        <n v="46"/>
        <n v="23"/>
        <n v="60"/>
        <n v="51"/>
        <n v="26"/>
        <n v="59"/>
        <n v="43"/>
        <n v="53"/>
        <n v="56"/>
        <n v="62"/>
      </sharedItems>
    </cacheField>
    <cacheField name="Revenue" numFmtId="0">
      <sharedItems containsSemiMixedTypes="0" containsString="0" containsNumber="1" containsInteger="1" minValue="340000" maxValue="1180000" count="55">
        <n v="850000"/>
        <n v="620000"/>
        <n v="340000"/>
        <n v="980000"/>
        <n v="760000"/>
        <n v="540000"/>
        <n v="1120000"/>
        <n v="680000"/>
        <n v="410000"/>
        <n v="920000"/>
        <n v="720000"/>
        <n v="480000"/>
        <n v="1050000"/>
        <n v="570000"/>
        <n v="380000"/>
        <n v="890000"/>
        <n v="800000"/>
        <n v="610000"/>
        <n v="1090000"/>
        <n v="710000"/>
        <n v="450000"/>
        <n v="950000"/>
        <n v="690000"/>
        <n v="560000"/>
        <n v="1180000"/>
        <n v="780000"/>
        <n v="360000"/>
        <n v="1010000"/>
        <n v="830000"/>
        <n v="590000"/>
        <n v="930000"/>
        <n v="650000"/>
        <n v="400000"/>
        <n v="1070000"/>
        <n v="740000"/>
        <n v="520000"/>
        <n v="870000"/>
        <n v="730000"/>
        <n v="430000"/>
        <n v="1150000"/>
        <n v="670000"/>
        <n v="970000"/>
        <n v="490000"/>
        <n v="1110000"/>
        <n v="810000"/>
        <n v="600000"/>
        <n v="1000000"/>
        <n v="390000"/>
        <n v="1060000"/>
        <n v="700000"/>
        <n v="530000"/>
        <n v="1160000"/>
        <n v="630000"/>
        <n v="420000"/>
        <n v="860000"/>
      </sharedItems>
    </cacheField>
    <cacheField name="Expenses" numFmtId="0">
      <sharedItems containsSemiMixedTypes="0" containsString="0" containsNumber="1" containsInteger="1" minValue="270000" maxValue="860000" count="49">
        <n v="620000"/>
        <n v="470000"/>
        <n v="270000"/>
        <n v="710000"/>
        <n v="590000"/>
        <n v="430000"/>
        <n v="820000"/>
        <n v="520000"/>
        <n v="330000"/>
        <n v="690000"/>
        <n v="560000"/>
        <n v="390000"/>
        <n v="780000"/>
        <n v="450000"/>
        <n v="310000"/>
        <n v="660000"/>
        <n v="630000"/>
        <n v="490000"/>
        <n v="810000"/>
        <n v="550000"/>
        <n v="370000"/>
        <n v="720000"/>
        <n v="540000"/>
        <n v="860000"/>
        <n v="610000"/>
        <n v="295000"/>
        <n v="750000"/>
        <n v="650000"/>
        <n v="480000"/>
        <n v="700000"/>
        <n v="500000"/>
        <n v="325000"/>
        <n v="790000"/>
        <n v="580000"/>
        <n v="420000"/>
        <n v="570000"/>
        <n v="350000"/>
        <n v="840000"/>
        <n v="530000"/>
        <n v="465000"/>
        <n v="400000"/>
        <n v="635000"/>
        <n v="485000"/>
        <n v="740000"/>
        <n v="320000"/>
        <n v="785000"/>
        <n v="850000"/>
        <n v="340000"/>
        <n v="640000"/>
      </sharedItems>
    </cacheField>
    <cacheField name="Profit" numFmtId="0">
      <sharedItems containsSemiMixedTypes="0" containsString="0" containsNumber="1" containsInteger="1" minValue="65000" maxValue="320000" count="28">
        <n v="230000"/>
        <n v="150000"/>
        <n v="70000"/>
        <n v="270000"/>
        <n v="170000"/>
        <n v="110000"/>
        <n v="300000"/>
        <n v="160000"/>
        <n v="80000"/>
        <n v="90000"/>
        <n v="120000"/>
        <n v="280000"/>
        <n v="320000"/>
        <n v="65000"/>
        <n v="260000"/>
        <n v="180000"/>
        <n v="75000"/>
        <n v="100000"/>
        <n v="210000"/>
        <n v="310000"/>
        <n v="140000"/>
        <n v="105000"/>
        <n v="250000"/>
        <n v="290000"/>
        <n v="175000"/>
        <n v="115000"/>
        <n v="275000"/>
        <n v="220000"/>
      </sharedItems>
    </cacheField>
    <cacheField name="Projects" numFmtId="0">
      <sharedItems containsSemiMixedTypes="0" containsString="0" containsNumber="1" containsInteger="1" minValue="5" maxValue="20"/>
    </cacheField>
    <cacheField name="Performance" numFmtId="0">
      <sharedItems count="3">
        <s v="Excellent"/>
        <s v="Good"/>
        <s v="Average"/>
      </sharedItems>
    </cacheField>
  </cacheFields>
  <extLst>
    <ext xmlns:x14="http://schemas.microsoft.com/office/spreadsheetml/2009/9/main" uri="{725AE2AE-9491-48be-B2B4-4EB974FC3084}">
      <x14:pivotCacheDefinition pivotCacheId="12311261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vana Kumar" refreshedDate="46297.503989351855" createdVersion="8" refreshedVersion="8" minRefreshableVersion="3" recordCount="3" xr:uid="{E14C01CC-F19D-4F20-B6C8-EADA80916547}">
  <cacheSource type="worksheet">
    <worksheetSource ref="K11:L14" sheet="DATA SET"/>
  </cacheSource>
  <cacheFields count="2">
    <cacheField name="Performance" numFmtId="0">
      <sharedItems count="3">
        <s v="Average"/>
        <s v="Excellent"/>
        <s v="Good"/>
      </sharedItems>
    </cacheField>
    <cacheField name="Count of Performance" numFmtId="0">
      <sharedItems containsSemiMixedTypes="0" containsString="0" containsNumber="1" containsInteger="1" minValue="10" maxValue="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x v="0"/>
    <x v="0"/>
    <x v="0"/>
    <x v="0"/>
    <n v="12"/>
    <x v="0"/>
  </r>
  <r>
    <x v="1"/>
    <x v="1"/>
    <x v="1"/>
    <x v="1"/>
    <x v="1"/>
    <x v="1"/>
    <n v="8"/>
    <x v="1"/>
  </r>
  <r>
    <x v="2"/>
    <x v="2"/>
    <x v="2"/>
    <x v="2"/>
    <x v="2"/>
    <x v="2"/>
    <n v="5"/>
    <x v="1"/>
  </r>
  <r>
    <x v="3"/>
    <x v="0"/>
    <x v="3"/>
    <x v="3"/>
    <x v="3"/>
    <x v="3"/>
    <n v="15"/>
    <x v="0"/>
  </r>
  <r>
    <x v="4"/>
    <x v="3"/>
    <x v="4"/>
    <x v="4"/>
    <x v="4"/>
    <x v="4"/>
    <n v="10"/>
    <x v="1"/>
  </r>
  <r>
    <x v="0"/>
    <x v="4"/>
    <x v="5"/>
    <x v="5"/>
    <x v="5"/>
    <x v="5"/>
    <n v="7"/>
    <x v="1"/>
  </r>
  <r>
    <x v="1"/>
    <x v="0"/>
    <x v="6"/>
    <x v="6"/>
    <x v="6"/>
    <x v="6"/>
    <n v="18"/>
    <x v="0"/>
  </r>
  <r>
    <x v="2"/>
    <x v="1"/>
    <x v="7"/>
    <x v="7"/>
    <x v="7"/>
    <x v="7"/>
    <n v="9"/>
    <x v="1"/>
  </r>
  <r>
    <x v="3"/>
    <x v="2"/>
    <x v="8"/>
    <x v="8"/>
    <x v="8"/>
    <x v="8"/>
    <n v="6"/>
    <x v="1"/>
  </r>
  <r>
    <x v="4"/>
    <x v="0"/>
    <x v="9"/>
    <x v="9"/>
    <x v="9"/>
    <x v="0"/>
    <n v="14"/>
    <x v="0"/>
  </r>
  <r>
    <x v="0"/>
    <x v="3"/>
    <x v="10"/>
    <x v="10"/>
    <x v="10"/>
    <x v="7"/>
    <n v="11"/>
    <x v="1"/>
  </r>
  <r>
    <x v="1"/>
    <x v="4"/>
    <x v="11"/>
    <x v="11"/>
    <x v="11"/>
    <x v="9"/>
    <n v="6"/>
    <x v="2"/>
  </r>
  <r>
    <x v="2"/>
    <x v="0"/>
    <x v="12"/>
    <x v="12"/>
    <x v="12"/>
    <x v="3"/>
    <n v="16"/>
    <x v="0"/>
  </r>
  <r>
    <x v="3"/>
    <x v="1"/>
    <x v="13"/>
    <x v="13"/>
    <x v="13"/>
    <x v="10"/>
    <n v="8"/>
    <x v="1"/>
  </r>
  <r>
    <x v="4"/>
    <x v="2"/>
    <x v="14"/>
    <x v="14"/>
    <x v="14"/>
    <x v="2"/>
    <n v="5"/>
    <x v="2"/>
  </r>
  <r>
    <x v="0"/>
    <x v="0"/>
    <x v="15"/>
    <x v="15"/>
    <x v="15"/>
    <x v="0"/>
    <n v="13"/>
    <x v="0"/>
  </r>
  <r>
    <x v="1"/>
    <x v="3"/>
    <x v="16"/>
    <x v="16"/>
    <x v="16"/>
    <x v="4"/>
    <n v="12"/>
    <x v="1"/>
  </r>
  <r>
    <x v="2"/>
    <x v="4"/>
    <x v="17"/>
    <x v="17"/>
    <x v="17"/>
    <x v="10"/>
    <n v="9"/>
    <x v="1"/>
  </r>
  <r>
    <x v="3"/>
    <x v="0"/>
    <x v="18"/>
    <x v="18"/>
    <x v="18"/>
    <x v="11"/>
    <n v="17"/>
    <x v="0"/>
  </r>
  <r>
    <x v="4"/>
    <x v="1"/>
    <x v="19"/>
    <x v="19"/>
    <x v="19"/>
    <x v="7"/>
    <n v="10"/>
    <x v="1"/>
  </r>
  <r>
    <x v="0"/>
    <x v="2"/>
    <x v="20"/>
    <x v="20"/>
    <x v="20"/>
    <x v="8"/>
    <n v="6"/>
    <x v="2"/>
  </r>
  <r>
    <x v="1"/>
    <x v="0"/>
    <x v="21"/>
    <x v="21"/>
    <x v="21"/>
    <x v="0"/>
    <n v="15"/>
    <x v="0"/>
  </r>
  <r>
    <x v="2"/>
    <x v="3"/>
    <x v="22"/>
    <x v="22"/>
    <x v="22"/>
    <x v="1"/>
    <n v="9"/>
    <x v="1"/>
  </r>
  <r>
    <x v="3"/>
    <x v="4"/>
    <x v="23"/>
    <x v="23"/>
    <x v="13"/>
    <x v="5"/>
    <n v="7"/>
    <x v="1"/>
  </r>
  <r>
    <x v="4"/>
    <x v="0"/>
    <x v="24"/>
    <x v="24"/>
    <x v="23"/>
    <x v="12"/>
    <n v="20"/>
    <x v="0"/>
  </r>
  <r>
    <x v="0"/>
    <x v="1"/>
    <x v="25"/>
    <x v="25"/>
    <x v="24"/>
    <x v="4"/>
    <n v="11"/>
    <x v="1"/>
  </r>
  <r>
    <x v="1"/>
    <x v="2"/>
    <x v="26"/>
    <x v="26"/>
    <x v="25"/>
    <x v="13"/>
    <n v="5"/>
    <x v="2"/>
  </r>
  <r>
    <x v="2"/>
    <x v="0"/>
    <x v="27"/>
    <x v="27"/>
    <x v="26"/>
    <x v="14"/>
    <n v="16"/>
    <x v="0"/>
  </r>
  <r>
    <x v="3"/>
    <x v="3"/>
    <x v="28"/>
    <x v="28"/>
    <x v="27"/>
    <x v="15"/>
    <n v="12"/>
    <x v="1"/>
  </r>
  <r>
    <x v="4"/>
    <x v="4"/>
    <x v="29"/>
    <x v="29"/>
    <x v="28"/>
    <x v="5"/>
    <n v="8"/>
    <x v="1"/>
  </r>
  <r>
    <x v="0"/>
    <x v="0"/>
    <x v="30"/>
    <x v="30"/>
    <x v="29"/>
    <x v="0"/>
    <n v="14"/>
    <x v="0"/>
  </r>
  <r>
    <x v="1"/>
    <x v="1"/>
    <x v="31"/>
    <x v="31"/>
    <x v="30"/>
    <x v="1"/>
    <n v="9"/>
    <x v="1"/>
  </r>
  <r>
    <x v="2"/>
    <x v="2"/>
    <x v="32"/>
    <x v="32"/>
    <x v="31"/>
    <x v="16"/>
    <n v="6"/>
    <x v="2"/>
  </r>
  <r>
    <x v="3"/>
    <x v="0"/>
    <x v="33"/>
    <x v="33"/>
    <x v="32"/>
    <x v="11"/>
    <n v="17"/>
    <x v="0"/>
  </r>
  <r>
    <x v="4"/>
    <x v="3"/>
    <x v="34"/>
    <x v="34"/>
    <x v="33"/>
    <x v="7"/>
    <n v="10"/>
    <x v="1"/>
  </r>
  <r>
    <x v="0"/>
    <x v="4"/>
    <x v="35"/>
    <x v="35"/>
    <x v="34"/>
    <x v="17"/>
    <n v="7"/>
    <x v="1"/>
  </r>
  <r>
    <x v="1"/>
    <x v="0"/>
    <x v="36"/>
    <x v="36"/>
    <x v="15"/>
    <x v="18"/>
    <n v="13"/>
    <x v="0"/>
  </r>
  <r>
    <x v="2"/>
    <x v="1"/>
    <x v="10"/>
    <x v="37"/>
    <x v="35"/>
    <x v="7"/>
    <n v="10"/>
    <x v="1"/>
  </r>
  <r>
    <x v="3"/>
    <x v="2"/>
    <x v="37"/>
    <x v="38"/>
    <x v="36"/>
    <x v="8"/>
    <n v="6"/>
    <x v="2"/>
  </r>
  <r>
    <x v="4"/>
    <x v="0"/>
    <x v="38"/>
    <x v="39"/>
    <x v="37"/>
    <x v="19"/>
    <n v="19"/>
    <x v="0"/>
  </r>
  <r>
    <x v="0"/>
    <x v="3"/>
    <x v="7"/>
    <x v="40"/>
    <x v="38"/>
    <x v="20"/>
    <n v="9"/>
    <x v="1"/>
  </r>
  <r>
    <x v="1"/>
    <x v="4"/>
    <x v="13"/>
    <x v="13"/>
    <x v="39"/>
    <x v="21"/>
    <n v="8"/>
    <x v="1"/>
  </r>
  <r>
    <x v="2"/>
    <x v="0"/>
    <x v="39"/>
    <x v="41"/>
    <x v="21"/>
    <x v="22"/>
    <n v="15"/>
    <x v="0"/>
  </r>
  <r>
    <x v="3"/>
    <x v="1"/>
    <x v="22"/>
    <x v="22"/>
    <x v="22"/>
    <x v="1"/>
    <n v="9"/>
    <x v="1"/>
  </r>
  <r>
    <x v="4"/>
    <x v="2"/>
    <x v="40"/>
    <x v="42"/>
    <x v="40"/>
    <x v="9"/>
    <n v="7"/>
    <x v="1"/>
  </r>
  <r>
    <x v="0"/>
    <x v="0"/>
    <x v="41"/>
    <x v="43"/>
    <x v="6"/>
    <x v="23"/>
    <n v="18"/>
    <x v="0"/>
  </r>
  <r>
    <x v="1"/>
    <x v="3"/>
    <x v="42"/>
    <x v="44"/>
    <x v="41"/>
    <x v="24"/>
    <n v="11"/>
    <x v="1"/>
  </r>
  <r>
    <x v="2"/>
    <x v="4"/>
    <x v="1"/>
    <x v="45"/>
    <x v="42"/>
    <x v="25"/>
    <n v="8"/>
    <x v="1"/>
  </r>
  <r>
    <x v="3"/>
    <x v="0"/>
    <x v="43"/>
    <x v="46"/>
    <x v="43"/>
    <x v="14"/>
    <n v="16"/>
    <x v="0"/>
  </r>
  <r>
    <x v="4"/>
    <x v="1"/>
    <x v="4"/>
    <x v="4"/>
    <x v="4"/>
    <x v="4"/>
    <n v="10"/>
    <x v="1"/>
  </r>
  <r>
    <x v="0"/>
    <x v="2"/>
    <x v="14"/>
    <x v="47"/>
    <x v="44"/>
    <x v="2"/>
    <n v="5"/>
    <x v="2"/>
  </r>
  <r>
    <x v="1"/>
    <x v="0"/>
    <x v="44"/>
    <x v="48"/>
    <x v="45"/>
    <x v="26"/>
    <n v="17"/>
    <x v="0"/>
  </r>
  <r>
    <x v="2"/>
    <x v="3"/>
    <x v="19"/>
    <x v="49"/>
    <x v="19"/>
    <x v="1"/>
    <n v="10"/>
    <x v="1"/>
  </r>
  <r>
    <x v="3"/>
    <x v="4"/>
    <x v="5"/>
    <x v="50"/>
    <x v="5"/>
    <x v="17"/>
    <n v="7"/>
    <x v="1"/>
  </r>
  <r>
    <x v="4"/>
    <x v="0"/>
    <x v="45"/>
    <x v="51"/>
    <x v="46"/>
    <x v="19"/>
    <n v="19"/>
    <x v="0"/>
  </r>
  <r>
    <x v="0"/>
    <x v="1"/>
    <x v="17"/>
    <x v="52"/>
    <x v="17"/>
    <x v="20"/>
    <n v="8"/>
    <x v="1"/>
  </r>
  <r>
    <x v="1"/>
    <x v="2"/>
    <x v="8"/>
    <x v="53"/>
    <x v="47"/>
    <x v="8"/>
    <n v="6"/>
    <x v="2"/>
  </r>
  <r>
    <x v="2"/>
    <x v="0"/>
    <x v="0"/>
    <x v="54"/>
    <x v="48"/>
    <x v="27"/>
    <n v="1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0"/>
  </r>
  <r>
    <x v="1"/>
    <n v="20"/>
  </r>
  <r>
    <x v="2"/>
    <n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93D93-7E14-4C96-892F-18FB0B133E21}" name="Revenue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cation">
  <location ref="A7:B13" firstHeaderRow="1" firstDataRow="1" firstDataCol="1"/>
  <pivotFields count="8">
    <pivotField axis="axisRow" showAll="0" sortType="ascending">
      <items count="6">
        <item x="1"/>
        <item x="0"/>
        <item x="3"/>
        <item x="2"/>
        <item x="4"/>
        <item t="default"/>
      </items>
    </pivotField>
    <pivotField showAll="0">
      <items count="6">
        <item x="1"/>
        <item x="2"/>
        <item x="0"/>
        <item x="4"/>
        <item x="3"/>
        <item t="default"/>
      </items>
    </pivotField>
    <pivotField showAll="0">
      <items count="47">
        <item x="2"/>
        <item x="26"/>
        <item x="14"/>
        <item x="32"/>
        <item x="8"/>
        <item x="37"/>
        <item x="20"/>
        <item x="11"/>
        <item x="40"/>
        <item x="35"/>
        <item x="5"/>
        <item x="23"/>
        <item x="13"/>
        <item x="29"/>
        <item x="1"/>
        <item x="17"/>
        <item x="31"/>
        <item x="7"/>
        <item x="22"/>
        <item x="19"/>
        <item x="10"/>
        <item x="34"/>
        <item x="4"/>
        <item x="25"/>
        <item x="16"/>
        <item x="42"/>
        <item x="28"/>
        <item x="0"/>
        <item x="36"/>
        <item x="15"/>
        <item x="9"/>
        <item x="30"/>
        <item x="21"/>
        <item x="39"/>
        <item x="3"/>
        <item x="43"/>
        <item x="27"/>
        <item x="12"/>
        <item x="44"/>
        <item x="33"/>
        <item x="18"/>
        <item x="41"/>
        <item x="38"/>
        <item x="6"/>
        <item x="45"/>
        <item x="24"/>
        <item t="default"/>
      </items>
    </pivotField>
    <pivotField dataField="1" showAll="0"/>
    <pivotField showAll="0"/>
    <pivotField showAll="0"/>
    <pivotField showAll="0"/>
    <pivotField showAll="0">
      <items count="4">
        <item x="2"/>
        <item x="0"/>
        <item x="1"/>
        <item t="default"/>
      </items>
    </pivotField>
  </pivotFields>
  <rowFields count="1">
    <field x="0"/>
  </rowFields>
  <rowItems count="6">
    <i>
      <x/>
    </i>
    <i>
      <x v="1"/>
    </i>
    <i>
      <x v="2"/>
    </i>
    <i>
      <x v="3"/>
    </i>
    <i>
      <x v="4"/>
    </i>
    <i t="grand">
      <x/>
    </i>
  </rowItems>
  <colItems count="1">
    <i/>
  </colItems>
  <dataFields count="1">
    <dataField name="Total Revenue" fld="3" baseField="0" baseItem="0"/>
  </dataFields>
  <formats count="2">
    <format dxfId="4">
      <pivotArea field="0" type="button" dataOnly="0" labelOnly="1" outline="0" axis="axisRow" fieldPosition="0"/>
    </format>
    <format dxfId="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9DBCE-E92A-4CC6-96FE-A02324A89F2F}" name="Revenue v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83:C89" firstHeaderRow="0" firstDataRow="1" firstDataCol="1"/>
  <pivotFields count="8">
    <pivotField showAll="0" sortType="ascending">
      <items count="6">
        <item x="1"/>
        <item x="0"/>
        <item x="3"/>
        <item x="2"/>
        <item x="4"/>
        <item t="default"/>
      </items>
    </pivotField>
    <pivotField axis="axisRow" showAll="0">
      <items count="6">
        <item x="1"/>
        <item x="2"/>
        <item x="0"/>
        <item x="4"/>
        <item x="3"/>
        <item t="default"/>
      </items>
    </pivotField>
    <pivotField showAll="0">
      <items count="47">
        <item x="2"/>
        <item x="26"/>
        <item x="14"/>
        <item x="32"/>
        <item x="8"/>
        <item x="37"/>
        <item x="20"/>
        <item x="11"/>
        <item x="40"/>
        <item x="35"/>
        <item x="5"/>
        <item x="23"/>
        <item x="13"/>
        <item x="29"/>
        <item x="1"/>
        <item x="17"/>
        <item x="31"/>
        <item x="7"/>
        <item x="22"/>
        <item x="19"/>
        <item x="10"/>
        <item x="34"/>
        <item x="4"/>
        <item x="25"/>
        <item x="16"/>
        <item x="42"/>
        <item x="28"/>
        <item x="0"/>
        <item x="36"/>
        <item x="15"/>
        <item x="9"/>
        <item x="30"/>
        <item x="21"/>
        <item x="39"/>
        <item x="3"/>
        <item x="43"/>
        <item x="27"/>
        <item x="12"/>
        <item x="44"/>
        <item x="33"/>
        <item x="18"/>
        <item x="41"/>
        <item x="38"/>
        <item x="6"/>
        <item x="45"/>
        <item x="24"/>
        <item t="default"/>
      </items>
    </pivotField>
    <pivotField dataField="1" showAll="0"/>
    <pivotField showAll="0"/>
    <pivotField dataField="1" showAll="0"/>
    <pivotField showAll="0"/>
    <pivotField showAll="0">
      <items count="4">
        <item x="2"/>
        <item x="0"/>
        <item x="1"/>
        <item t="default"/>
      </items>
    </pivotField>
  </pivotFields>
  <rowFields count="1">
    <field x="1"/>
  </rowFields>
  <rowItems count="6">
    <i>
      <x/>
    </i>
    <i>
      <x v="1"/>
    </i>
    <i>
      <x v="2"/>
    </i>
    <i>
      <x v="3"/>
    </i>
    <i>
      <x v="4"/>
    </i>
    <i t="grand">
      <x/>
    </i>
  </rowItems>
  <colFields count="1">
    <field x="-2"/>
  </colFields>
  <colItems count="2">
    <i>
      <x/>
    </i>
    <i i="1">
      <x v="1"/>
    </i>
  </colItems>
  <dataFields count="2">
    <dataField name="Sum of Revenue" fld="3" baseField="0" baseItem="0"/>
    <dataField name="Sum of Profit" fld="5" baseField="0" baseItem="0"/>
  </dataFields>
  <chartFormats count="4">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AA33B3-1871-4B6D-B559-FA912BF9E8CA}" name="Count of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erformance">
  <location ref="A64:B68"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Count of Performance" fld="1" baseField="0" baseItem="0"/>
  </dataFields>
  <chartFormats count="8">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D52377-BF32-421F-9732-946447BDBE63}" name="Dept wise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42:B48" firstHeaderRow="1" firstDataRow="1" firstDataCol="1"/>
  <pivotFields count="8">
    <pivotField showAll="0" sortType="ascending">
      <items count="6">
        <item x="1"/>
        <item x="0"/>
        <item x="3"/>
        <item x="2"/>
        <item x="4"/>
        <item t="default"/>
      </items>
    </pivotField>
    <pivotField axis="axisRow" showAll="0">
      <items count="6">
        <item x="1"/>
        <item x="2"/>
        <item x="0"/>
        <item x="4"/>
        <item x="3"/>
        <item t="default"/>
      </items>
    </pivotField>
    <pivotField dataField="1" showAll="0">
      <items count="47">
        <item x="2"/>
        <item x="26"/>
        <item x="14"/>
        <item x="32"/>
        <item x="8"/>
        <item x="37"/>
        <item x="20"/>
        <item x="11"/>
        <item x="40"/>
        <item x="35"/>
        <item x="5"/>
        <item x="23"/>
        <item x="13"/>
        <item x="29"/>
        <item x="1"/>
        <item x="17"/>
        <item x="31"/>
        <item x="7"/>
        <item x="22"/>
        <item x="19"/>
        <item x="10"/>
        <item x="34"/>
        <item x="4"/>
        <item x="25"/>
        <item x="16"/>
        <item x="42"/>
        <item x="28"/>
        <item x="0"/>
        <item x="36"/>
        <item x="15"/>
        <item x="9"/>
        <item x="30"/>
        <item x="21"/>
        <item x="39"/>
        <item x="3"/>
        <item x="43"/>
        <item x="27"/>
        <item x="12"/>
        <item x="44"/>
        <item x="33"/>
        <item x="18"/>
        <item x="41"/>
        <item x="38"/>
        <item x="6"/>
        <item x="45"/>
        <item x="24"/>
        <item t="default"/>
      </items>
    </pivotField>
    <pivotField showAll="0"/>
    <pivotField showAll="0"/>
    <pivotField showAll="0"/>
    <pivotField showAll="0"/>
    <pivotField showAll="0">
      <items count="4">
        <item x="2"/>
        <item x="0"/>
        <item x="1"/>
        <item t="default"/>
      </items>
    </pivotField>
  </pivotFields>
  <rowFields count="1">
    <field x="1"/>
  </rowFields>
  <rowItems count="6">
    <i>
      <x/>
    </i>
    <i>
      <x v="1"/>
    </i>
    <i>
      <x v="2"/>
    </i>
    <i>
      <x v="3"/>
    </i>
    <i>
      <x v="4"/>
    </i>
    <i t="grand">
      <x/>
    </i>
  </rowItems>
  <colItems count="1">
    <i/>
  </colItems>
  <dataFields count="1">
    <dataField name="Total no.of.  Employees"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580071-C247-4710-BCC5-47BAB7828C96}" name="Profit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Location">
  <location ref="A23:B29" firstHeaderRow="1" firstDataRow="1" firstDataCol="1"/>
  <pivotFields count="8">
    <pivotField axis="axisRow" showAll="0">
      <items count="6">
        <item x="1"/>
        <item x="0"/>
        <item x="3"/>
        <item x="2"/>
        <item x="4"/>
        <item t="default"/>
      </items>
    </pivotField>
    <pivotField showAll="0">
      <items count="6">
        <item x="1"/>
        <item x="2"/>
        <item x="0"/>
        <item x="4"/>
        <item x="3"/>
        <item t="default"/>
      </items>
    </pivotField>
    <pivotField showAll="0">
      <items count="47">
        <item x="2"/>
        <item x="26"/>
        <item x="14"/>
        <item x="32"/>
        <item x="8"/>
        <item x="37"/>
        <item x="20"/>
        <item x="11"/>
        <item x="40"/>
        <item x="35"/>
        <item x="5"/>
        <item x="23"/>
        <item x="13"/>
        <item x="29"/>
        <item x="1"/>
        <item x="17"/>
        <item x="31"/>
        <item x="7"/>
        <item x="22"/>
        <item x="19"/>
        <item x="10"/>
        <item x="34"/>
        <item x="4"/>
        <item x="25"/>
        <item x="16"/>
        <item x="42"/>
        <item x="28"/>
        <item x="0"/>
        <item x="36"/>
        <item x="15"/>
        <item x="9"/>
        <item x="30"/>
        <item x="21"/>
        <item x="39"/>
        <item x="3"/>
        <item x="43"/>
        <item x="27"/>
        <item x="12"/>
        <item x="44"/>
        <item x="33"/>
        <item x="18"/>
        <item x="41"/>
        <item x="38"/>
        <item x="6"/>
        <item x="45"/>
        <item x="24"/>
        <item t="default"/>
      </items>
    </pivotField>
    <pivotField showAll="0"/>
    <pivotField showAll="0"/>
    <pivotField dataField="1" showAll="0"/>
    <pivotField showAll="0"/>
    <pivotField showAll="0">
      <items count="4">
        <item x="2"/>
        <item x="0"/>
        <item x="1"/>
        <item t="default"/>
      </items>
    </pivotField>
  </pivotFields>
  <rowFields count="1">
    <field x="0"/>
  </rowFields>
  <rowItems count="6">
    <i>
      <x/>
    </i>
    <i>
      <x v="1"/>
    </i>
    <i>
      <x v="2"/>
    </i>
    <i>
      <x v="3"/>
    </i>
    <i>
      <x v="4"/>
    </i>
    <i t="grand">
      <x/>
    </i>
  </rowItems>
  <colItems count="1">
    <i/>
  </colItems>
  <dataFields count="1">
    <dataField name="Total Profit" fld="5" baseField="0" baseItem="0"/>
  </dataFields>
  <formats count="2">
    <format dxfId="6">
      <pivotArea field="0" type="button" dataOnly="0" labelOnly="1" outline="0" axis="axisRow" fieldPosition="0"/>
    </format>
    <format dxfId="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8496EC4-BE51-41E3-A9A3-7BC8AADE0679}" sourceName="Location">
  <pivotTables>
    <pivotTable tabId="2" name="Revenue by Location"/>
    <pivotTable tabId="2" name="Profit by Location"/>
    <pivotTable tabId="2" name="Dept wise Emp"/>
    <pivotTable tabId="2" name="Revenue vs Profit"/>
  </pivotTables>
  <data>
    <tabular pivotCacheId="1231126150">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9E3AE9E-6876-4AFB-B1C2-50FD76B99353}" sourceName="Department">
  <pivotTables>
    <pivotTable tabId="2" name="Revenue by Location"/>
    <pivotTable tabId="2" name="Profit by Location"/>
    <pivotTable tabId="2" name="Dept wise Emp"/>
    <pivotTable tabId="2" name="Revenue vs Profit"/>
  </pivotTables>
  <data>
    <tabular pivotCacheId="1231126150">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F45E0C48-D183-484C-99C0-C230F7CF1A70}" sourceName="Performance">
  <pivotTables>
    <pivotTable tabId="2" name="Revenue by Location"/>
    <pivotTable tabId="2" name="Profit by Location"/>
    <pivotTable tabId="2" name="Dept wise Emp"/>
    <pivotTable tabId="2" name="Revenue vs Profit"/>
  </pivotTables>
  <data>
    <tabular pivotCacheId="123112615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 xr10:uid="{43C539F3-0000-4861-82C5-CDB610425AAF}" sourceName="Employees">
  <pivotTables>
    <pivotTable tabId="2" name="Dept wise Emp"/>
    <pivotTable tabId="2" name="Profit by Location"/>
    <pivotTable tabId="2" name="Revenue by Location"/>
    <pivotTable tabId="2" name="Revenue vs Profit"/>
  </pivotTables>
  <data>
    <tabular pivotCacheId="1231126150">
      <items count="46">
        <i x="2" s="1"/>
        <i x="26" s="1"/>
        <i x="14" s="1"/>
        <i x="32" s="1"/>
        <i x="8" s="1"/>
        <i x="37" s="1"/>
        <i x="20" s="1"/>
        <i x="11" s="1"/>
        <i x="40" s="1"/>
        <i x="35" s="1"/>
        <i x="5" s="1"/>
        <i x="23" s="1"/>
        <i x="13" s="1"/>
        <i x="29" s="1"/>
        <i x="1" s="1"/>
        <i x="17" s="1"/>
        <i x="31" s="1"/>
        <i x="7" s="1"/>
        <i x="22" s="1"/>
        <i x="19" s="1"/>
        <i x="10" s="1"/>
        <i x="34" s="1"/>
        <i x="4" s="1"/>
        <i x="25" s="1"/>
        <i x="16" s="1"/>
        <i x="42" s="1"/>
        <i x="28" s="1"/>
        <i x="0" s="1"/>
        <i x="36" s="1"/>
        <i x="15" s="1"/>
        <i x="9" s="1"/>
        <i x="30" s="1"/>
        <i x="21" s="1"/>
        <i x="39" s="1"/>
        <i x="3" s="1"/>
        <i x="43" s="1"/>
        <i x="27" s="1"/>
        <i x="12" s="1"/>
        <i x="44" s="1"/>
        <i x="33" s="1"/>
        <i x="18" s="1"/>
        <i x="41" s="1"/>
        <i x="38" s="1"/>
        <i x="6" s="1"/>
        <i x="45"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8D9A7BB-DDAF-4CEC-A4FB-00861FC03CD7}" cache="Slicer_Location" caption="Location" rowHeight="257175"/>
  <slicer name="Department" xr10:uid="{8E9F31FD-2B08-4B77-8876-DAD91725306D}" cache="Slicer_Department" caption="Department" startItem="1" rowHeight="257175"/>
  <slicer name="Performance" xr10:uid="{86F206BD-676A-4F43-9012-1B4352EEB525}" cache="Slicer_Performance" caption="Performance" rowHeight="257175"/>
  <slicer name="Employees" xr10:uid="{2ADF4747-D204-4644-882B-B65309E30281}" cache="Slicer_Employees" caption="Employee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43EAE59F-C743-49BF-9882-A2EF483996D5}" cache="Slicer_Location" caption="Location" startItem="1" rowHeight="257175"/>
  <slicer name="Department 1" xr10:uid="{FBDE9993-65E4-41B3-84D5-26BBE7768DBD}" cache="Slicer_Department" caption="Department" rowHeight="257175"/>
  <slicer name="Performance 1" xr10:uid="{0DE04857-E2FC-48F8-9AE0-5C7340CB1F50}" cache="Slicer_Performance" caption="Performance" rowHeight="257175"/>
  <slicer name="Employees 1" xr10:uid="{6EFB01B5-F845-4141-994D-97E065635040}" cache="Slicer_Employees" caption="Employees" startItem="38"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50734-7AA6-49EE-A1FB-FF4AC86C87AB}" name="Table1" displayName="Table1" ref="K11:L15" totalsRowShown="0">
  <autoFilter ref="K11:L15" xr:uid="{90150734-7AA6-49EE-A1FB-FF4AC86C87AB}"/>
  <tableColumns count="2">
    <tableColumn id="1" xr3:uid="{B1B7706A-58F1-4E8B-B5E8-0225E4030352}" name="Performance"/>
    <tableColumn id="2" xr3:uid="{88A0354C-481E-46E8-A82F-44E0702FAFC8}" name="Count of Performance" dataDxfId="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BE239C-918B-4107-A750-50274AB7E59E}" name="Table4" displayName="Table4" ref="A1:H61" totalsRowShown="0" headerRowDxfId="7">
  <autoFilter ref="A1:H61" xr:uid="{92BE239C-918B-4107-A750-50274AB7E59E}"/>
  <tableColumns count="8">
    <tableColumn id="1" xr3:uid="{E2CD6326-FC86-44C0-8B00-C0BF5E579CB8}" name="Location"/>
    <tableColumn id="2" xr3:uid="{73A61753-566F-4EF3-9132-04118CC17775}" name="Department"/>
    <tableColumn id="3" xr3:uid="{D2441CAA-E626-492D-AF47-D1A5E2053C93}" name="Employees"/>
    <tableColumn id="4" xr3:uid="{E775D679-67E3-41F1-B27A-729D94BAB255}" name="Revenue"/>
    <tableColumn id="5" xr3:uid="{CC3A7878-822F-47B0-9417-16849BF8DF70}" name="Expenses"/>
    <tableColumn id="6" xr3:uid="{03E1838C-A076-4AA4-82FF-ED8D2CE50A5F}" name="Profit"/>
    <tableColumn id="7" xr3:uid="{6014840B-35C9-4365-903D-1F739020D397}" name="Projects"/>
    <tableColumn id="8" xr3:uid="{30784CD6-88FD-4D6D-AE52-D4724B8FCECF}" name="Perform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image" Target="../media/image2.emf"/><Relationship Id="rId5" Type="http://schemas.openxmlformats.org/officeDocument/2006/relationships/package" Target="../embeddings/Microsoft_Word_Document.docx"/><Relationship Id="rId4"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97BB-09F8-4E72-AC77-10CECCD3B1FA}">
  <dimension ref="A1:L61"/>
  <sheetViews>
    <sheetView topLeftCell="A43" zoomScaleNormal="100" workbookViewId="0">
      <selection activeCell="C61" sqref="C61"/>
    </sheetView>
  </sheetViews>
  <sheetFormatPr defaultRowHeight="15" x14ac:dyDescent="0.25"/>
  <cols>
    <col min="1" max="1" width="17.85546875" customWidth="1"/>
    <col min="2" max="2" width="16.42578125" bestFit="1" customWidth="1"/>
    <col min="3" max="3" width="15.5703125" bestFit="1" customWidth="1"/>
    <col min="4" max="4" width="13.5703125" bestFit="1" customWidth="1"/>
    <col min="5" max="5" width="14.28515625" bestFit="1" customWidth="1"/>
    <col min="6" max="6" width="10.5703125" bestFit="1" customWidth="1"/>
    <col min="7" max="7" width="13" bestFit="1" customWidth="1"/>
    <col min="8" max="8" width="14.7109375" customWidth="1"/>
    <col min="10" max="10" width="77.7109375" bestFit="1" customWidth="1"/>
    <col min="11" max="11" width="25.42578125" customWidth="1"/>
    <col min="12" max="12" width="32.85546875" customWidth="1"/>
    <col min="13" max="13" width="11.42578125" bestFit="1" customWidth="1"/>
    <col min="15" max="15" width="15.7109375" customWidth="1"/>
    <col min="16" max="16" width="27.140625" customWidth="1"/>
  </cols>
  <sheetData>
    <row r="1" spans="1:12" x14ac:dyDescent="0.25">
      <c r="A1" s="18" t="s">
        <v>20</v>
      </c>
      <c r="B1" s="18" t="s">
        <v>0</v>
      </c>
      <c r="C1" s="18" t="s">
        <v>1</v>
      </c>
      <c r="D1" s="18" t="s">
        <v>2</v>
      </c>
      <c r="E1" s="18" t="s">
        <v>3</v>
      </c>
      <c r="F1" s="18" t="s">
        <v>4</v>
      </c>
      <c r="G1" s="18" t="s">
        <v>5</v>
      </c>
      <c r="H1" s="18" t="s">
        <v>6</v>
      </c>
      <c r="J1" s="3" t="s">
        <v>31</v>
      </c>
      <c r="K1" s="19" t="s">
        <v>46</v>
      </c>
    </row>
    <row r="2" spans="1:12" x14ac:dyDescent="0.25">
      <c r="A2" t="s">
        <v>15</v>
      </c>
      <c r="B2" t="s">
        <v>7</v>
      </c>
      <c r="C2">
        <v>45</v>
      </c>
      <c r="D2">
        <v>850000</v>
      </c>
      <c r="E2">
        <v>620000</v>
      </c>
      <c r="F2">
        <v>230000</v>
      </c>
      <c r="G2">
        <v>12</v>
      </c>
      <c r="H2" t="s">
        <v>8</v>
      </c>
      <c r="J2" s="1" t="s">
        <v>21</v>
      </c>
      <c r="K2" s="2">
        <v>2259</v>
      </c>
    </row>
    <row r="3" spans="1:12" x14ac:dyDescent="0.25">
      <c r="A3" t="s">
        <v>16</v>
      </c>
      <c r="B3" t="s">
        <v>9</v>
      </c>
      <c r="C3">
        <v>32</v>
      </c>
      <c r="D3">
        <v>620000</v>
      </c>
      <c r="E3">
        <v>470000</v>
      </c>
      <c r="F3">
        <v>150000</v>
      </c>
      <c r="G3">
        <v>8</v>
      </c>
      <c r="H3" t="s">
        <v>10</v>
      </c>
      <c r="J3" s="1" t="s">
        <v>22</v>
      </c>
      <c r="K3" s="23">
        <v>42830000</v>
      </c>
    </row>
    <row r="4" spans="1:12" x14ac:dyDescent="0.25">
      <c r="A4" t="s">
        <v>17</v>
      </c>
      <c r="B4" t="s">
        <v>11</v>
      </c>
      <c r="C4">
        <v>18</v>
      </c>
      <c r="D4">
        <v>340000</v>
      </c>
      <c r="E4">
        <v>270000</v>
      </c>
      <c r="F4">
        <v>70000</v>
      </c>
      <c r="G4">
        <v>5</v>
      </c>
      <c r="H4" t="s">
        <v>10</v>
      </c>
      <c r="J4" s="1" t="s">
        <v>23</v>
      </c>
      <c r="K4" s="23">
        <v>32870000</v>
      </c>
    </row>
    <row r="5" spans="1:12" x14ac:dyDescent="0.25">
      <c r="A5" t="s">
        <v>18</v>
      </c>
      <c r="B5" t="s">
        <v>7</v>
      </c>
      <c r="C5">
        <v>52</v>
      </c>
      <c r="D5">
        <v>980000</v>
      </c>
      <c r="E5">
        <v>710000</v>
      </c>
      <c r="F5">
        <v>270000</v>
      </c>
      <c r="G5">
        <v>15</v>
      </c>
      <c r="H5" t="s">
        <v>8</v>
      </c>
      <c r="J5" s="1" t="s">
        <v>24</v>
      </c>
      <c r="K5" s="23">
        <v>9960000</v>
      </c>
    </row>
    <row r="6" spans="1:12" x14ac:dyDescent="0.25">
      <c r="A6" t="s">
        <v>19</v>
      </c>
      <c r="B6" t="s">
        <v>12</v>
      </c>
      <c r="C6">
        <v>40</v>
      </c>
      <c r="D6">
        <v>760000</v>
      </c>
      <c r="E6">
        <v>590000</v>
      </c>
      <c r="F6">
        <v>170000</v>
      </c>
      <c r="G6">
        <v>10</v>
      </c>
      <c r="H6" t="s">
        <v>10</v>
      </c>
      <c r="J6" s="1" t="s">
        <v>25</v>
      </c>
      <c r="K6" s="2">
        <v>627</v>
      </c>
    </row>
    <row r="7" spans="1:12" x14ac:dyDescent="0.25">
      <c r="A7" t="s">
        <v>15</v>
      </c>
      <c r="B7" t="s">
        <v>13</v>
      </c>
      <c r="C7">
        <v>28</v>
      </c>
      <c r="D7">
        <v>540000</v>
      </c>
      <c r="E7">
        <v>430000</v>
      </c>
      <c r="F7">
        <v>110000</v>
      </c>
      <c r="G7">
        <v>7</v>
      </c>
      <c r="H7" t="s">
        <v>10</v>
      </c>
      <c r="J7" s="1" t="s">
        <v>26</v>
      </c>
      <c r="K7" s="20" t="s">
        <v>19</v>
      </c>
      <c r="L7" s="24">
        <v>8840000</v>
      </c>
    </row>
    <row r="8" spans="1:12" x14ac:dyDescent="0.25">
      <c r="A8" t="s">
        <v>16</v>
      </c>
      <c r="B8" t="s">
        <v>7</v>
      </c>
      <c r="C8">
        <v>61</v>
      </c>
      <c r="D8">
        <v>1120000</v>
      </c>
      <c r="E8">
        <v>820000</v>
      </c>
      <c r="F8">
        <v>300000</v>
      </c>
      <c r="G8">
        <v>18</v>
      </c>
      <c r="H8" t="s">
        <v>8</v>
      </c>
      <c r="J8" s="1" t="s">
        <v>27</v>
      </c>
      <c r="K8" s="20" t="s">
        <v>19</v>
      </c>
      <c r="L8" s="24">
        <v>2100000</v>
      </c>
    </row>
    <row r="9" spans="1:12" x14ac:dyDescent="0.25">
      <c r="A9" t="s">
        <v>17</v>
      </c>
      <c r="B9" t="s">
        <v>9</v>
      </c>
      <c r="C9">
        <v>35</v>
      </c>
      <c r="D9">
        <v>680000</v>
      </c>
      <c r="E9">
        <v>520000</v>
      </c>
      <c r="F9">
        <v>160000</v>
      </c>
      <c r="G9">
        <v>9</v>
      </c>
      <c r="H9" t="s">
        <v>10</v>
      </c>
      <c r="J9" s="1" t="s">
        <v>28</v>
      </c>
      <c r="K9" s="20" t="s">
        <v>7</v>
      </c>
      <c r="L9" s="21">
        <v>1071</v>
      </c>
    </row>
    <row r="10" spans="1:12" x14ac:dyDescent="0.25">
      <c r="A10" t="s">
        <v>18</v>
      </c>
      <c r="B10" t="s">
        <v>11</v>
      </c>
      <c r="C10">
        <v>22</v>
      </c>
      <c r="D10">
        <v>410000</v>
      </c>
      <c r="E10">
        <v>330000</v>
      </c>
      <c r="F10">
        <v>80000</v>
      </c>
      <c r="G10">
        <v>6</v>
      </c>
      <c r="H10" t="s">
        <v>10</v>
      </c>
      <c r="J10" s="1" t="s">
        <v>30</v>
      </c>
      <c r="K10" s="22"/>
      <c r="L10" s="22"/>
    </row>
    <row r="11" spans="1:12" x14ac:dyDescent="0.25">
      <c r="A11" t="s">
        <v>19</v>
      </c>
      <c r="B11" t="s">
        <v>7</v>
      </c>
      <c r="C11">
        <v>48</v>
      </c>
      <c r="D11">
        <v>920000</v>
      </c>
      <c r="E11">
        <v>690000</v>
      </c>
      <c r="F11">
        <v>230000</v>
      </c>
      <c r="G11">
        <v>14</v>
      </c>
      <c r="H11" t="s">
        <v>8</v>
      </c>
      <c r="J11" s="1" t="s">
        <v>29</v>
      </c>
      <c r="K11" s="9" t="s">
        <v>6</v>
      </c>
      <c r="L11" s="6" t="s">
        <v>35</v>
      </c>
    </row>
    <row r="12" spans="1:12" x14ac:dyDescent="0.25">
      <c r="A12" t="s">
        <v>15</v>
      </c>
      <c r="B12" t="s">
        <v>12</v>
      </c>
      <c r="C12">
        <v>38</v>
      </c>
      <c r="D12">
        <v>720000</v>
      </c>
      <c r="E12">
        <v>560000</v>
      </c>
      <c r="F12">
        <v>160000</v>
      </c>
      <c r="G12">
        <v>11</v>
      </c>
      <c r="H12" t="s">
        <v>10</v>
      </c>
      <c r="K12" s="16" t="s">
        <v>14</v>
      </c>
      <c r="L12" s="7">
        <v>10</v>
      </c>
    </row>
    <row r="13" spans="1:12" x14ac:dyDescent="0.25">
      <c r="A13" t="s">
        <v>16</v>
      </c>
      <c r="B13" t="s">
        <v>13</v>
      </c>
      <c r="C13">
        <v>25</v>
      </c>
      <c r="D13">
        <v>480000</v>
      </c>
      <c r="E13">
        <v>390000</v>
      </c>
      <c r="F13">
        <v>90000</v>
      </c>
      <c r="G13">
        <v>6</v>
      </c>
      <c r="H13" t="s">
        <v>14</v>
      </c>
      <c r="K13" s="15" t="s">
        <v>8</v>
      </c>
      <c r="L13" s="7">
        <v>20</v>
      </c>
    </row>
    <row r="14" spans="1:12" x14ac:dyDescent="0.25">
      <c r="A14" t="s">
        <v>17</v>
      </c>
      <c r="B14" t="s">
        <v>7</v>
      </c>
      <c r="C14">
        <v>55</v>
      </c>
      <c r="D14">
        <v>1050000</v>
      </c>
      <c r="E14">
        <v>780000</v>
      </c>
      <c r="F14">
        <v>270000</v>
      </c>
      <c r="G14">
        <v>16</v>
      </c>
      <c r="H14" t="s">
        <v>8</v>
      </c>
      <c r="K14" s="8" t="s">
        <v>10</v>
      </c>
      <c r="L14" s="7">
        <v>29</v>
      </c>
    </row>
    <row r="15" spans="1:12" x14ac:dyDescent="0.25">
      <c r="A15" t="s">
        <v>18</v>
      </c>
      <c r="B15" t="s">
        <v>9</v>
      </c>
      <c r="C15">
        <v>30</v>
      </c>
      <c r="D15">
        <v>570000</v>
      </c>
      <c r="E15">
        <v>450000</v>
      </c>
      <c r="F15">
        <v>120000</v>
      </c>
      <c r="G15">
        <v>8</v>
      </c>
      <c r="H15" t="s">
        <v>10</v>
      </c>
      <c r="J15" s="1"/>
      <c r="K15" s="6" t="s">
        <v>32</v>
      </c>
      <c r="L15" s="25">
        <v>59</v>
      </c>
    </row>
    <row r="16" spans="1:12" x14ac:dyDescent="0.25">
      <c r="A16" t="s">
        <v>19</v>
      </c>
      <c r="B16" t="s">
        <v>11</v>
      </c>
      <c r="C16">
        <v>20</v>
      </c>
      <c r="D16">
        <v>380000</v>
      </c>
      <c r="E16">
        <v>310000</v>
      </c>
      <c r="F16">
        <v>70000</v>
      </c>
      <c r="G16">
        <v>5</v>
      </c>
      <c r="H16" t="s">
        <v>14</v>
      </c>
    </row>
    <row r="17" spans="1:10" x14ac:dyDescent="0.25">
      <c r="A17" t="s">
        <v>15</v>
      </c>
      <c r="B17" t="s">
        <v>7</v>
      </c>
      <c r="C17">
        <v>47</v>
      </c>
      <c r="D17">
        <v>890000</v>
      </c>
      <c r="E17">
        <v>660000</v>
      </c>
      <c r="F17">
        <v>230000</v>
      </c>
      <c r="G17">
        <v>13</v>
      </c>
      <c r="H17" t="s">
        <v>8</v>
      </c>
      <c r="J17" s="1"/>
    </row>
    <row r="18" spans="1:10" x14ac:dyDescent="0.25">
      <c r="A18" t="s">
        <v>16</v>
      </c>
      <c r="B18" t="s">
        <v>12</v>
      </c>
      <c r="C18">
        <v>42</v>
      </c>
      <c r="D18">
        <v>800000</v>
      </c>
      <c r="E18">
        <v>630000</v>
      </c>
      <c r="F18">
        <v>170000</v>
      </c>
      <c r="G18">
        <v>12</v>
      </c>
      <c r="H18" t="s">
        <v>10</v>
      </c>
    </row>
    <row r="19" spans="1:10" x14ac:dyDescent="0.25">
      <c r="A19" t="s">
        <v>17</v>
      </c>
      <c r="B19" t="s">
        <v>13</v>
      </c>
      <c r="C19">
        <v>33</v>
      </c>
      <c r="D19">
        <v>610000</v>
      </c>
      <c r="E19">
        <v>490000</v>
      </c>
      <c r="F19">
        <v>120000</v>
      </c>
      <c r="G19">
        <v>9</v>
      </c>
      <c r="H19" t="s">
        <v>10</v>
      </c>
      <c r="J19" s="1"/>
    </row>
    <row r="20" spans="1:10" x14ac:dyDescent="0.25">
      <c r="A20" t="s">
        <v>18</v>
      </c>
      <c r="B20" t="s">
        <v>7</v>
      </c>
      <c r="C20">
        <v>58</v>
      </c>
      <c r="D20">
        <v>1090000</v>
      </c>
      <c r="E20">
        <v>810000</v>
      </c>
      <c r="F20">
        <v>280000</v>
      </c>
      <c r="G20">
        <v>17</v>
      </c>
      <c r="H20" t="s">
        <v>8</v>
      </c>
    </row>
    <row r="21" spans="1:10" x14ac:dyDescent="0.25">
      <c r="A21" t="s">
        <v>19</v>
      </c>
      <c r="B21" t="s">
        <v>9</v>
      </c>
      <c r="C21">
        <v>37</v>
      </c>
      <c r="D21">
        <v>710000</v>
      </c>
      <c r="E21">
        <v>550000</v>
      </c>
      <c r="F21">
        <v>160000</v>
      </c>
      <c r="G21">
        <v>10</v>
      </c>
      <c r="H21" t="s">
        <v>10</v>
      </c>
      <c r="J21" s="1"/>
    </row>
    <row r="22" spans="1:10" x14ac:dyDescent="0.25">
      <c r="A22" t="s">
        <v>15</v>
      </c>
      <c r="B22" t="s">
        <v>11</v>
      </c>
      <c r="C22">
        <v>24</v>
      </c>
      <c r="D22">
        <v>450000</v>
      </c>
      <c r="E22">
        <v>370000</v>
      </c>
      <c r="F22">
        <v>80000</v>
      </c>
      <c r="G22">
        <v>6</v>
      </c>
      <c r="H22" t="s">
        <v>14</v>
      </c>
    </row>
    <row r="23" spans="1:10" x14ac:dyDescent="0.25">
      <c r="A23" t="s">
        <v>16</v>
      </c>
      <c r="B23" t="s">
        <v>7</v>
      </c>
      <c r="C23">
        <v>50</v>
      </c>
      <c r="D23">
        <v>950000</v>
      </c>
      <c r="E23">
        <v>720000</v>
      </c>
      <c r="F23">
        <v>230000</v>
      </c>
      <c r="G23">
        <v>15</v>
      </c>
      <c r="H23" t="s">
        <v>8</v>
      </c>
    </row>
    <row r="24" spans="1:10" x14ac:dyDescent="0.25">
      <c r="A24" t="s">
        <v>17</v>
      </c>
      <c r="B24" t="s">
        <v>12</v>
      </c>
      <c r="C24">
        <v>36</v>
      </c>
      <c r="D24">
        <v>690000</v>
      </c>
      <c r="E24">
        <v>540000</v>
      </c>
      <c r="F24">
        <v>150000</v>
      </c>
      <c r="G24">
        <v>9</v>
      </c>
      <c r="H24" t="s">
        <v>10</v>
      </c>
    </row>
    <row r="25" spans="1:10" x14ac:dyDescent="0.25">
      <c r="A25" t="s">
        <v>18</v>
      </c>
      <c r="B25" t="s">
        <v>13</v>
      </c>
      <c r="C25">
        <v>29</v>
      </c>
      <c r="D25">
        <v>560000</v>
      </c>
      <c r="E25">
        <v>450000</v>
      </c>
      <c r="F25">
        <v>110000</v>
      </c>
      <c r="G25">
        <v>7</v>
      </c>
      <c r="H25" t="s">
        <v>10</v>
      </c>
    </row>
    <row r="26" spans="1:10" x14ac:dyDescent="0.25">
      <c r="A26" t="s">
        <v>19</v>
      </c>
      <c r="B26" t="s">
        <v>7</v>
      </c>
      <c r="C26">
        <v>63</v>
      </c>
      <c r="D26">
        <v>1180000</v>
      </c>
      <c r="E26">
        <v>860000</v>
      </c>
      <c r="F26">
        <v>320000</v>
      </c>
      <c r="G26">
        <v>20</v>
      </c>
      <c r="H26" t="s">
        <v>8</v>
      </c>
    </row>
    <row r="27" spans="1:10" x14ac:dyDescent="0.25">
      <c r="A27" t="s">
        <v>15</v>
      </c>
      <c r="B27" t="s">
        <v>9</v>
      </c>
      <c r="C27">
        <v>41</v>
      </c>
      <c r="D27">
        <v>780000</v>
      </c>
      <c r="E27">
        <v>610000</v>
      </c>
      <c r="F27">
        <v>170000</v>
      </c>
      <c r="G27">
        <v>11</v>
      </c>
      <c r="H27" t="s">
        <v>10</v>
      </c>
    </row>
    <row r="28" spans="1:10" x14ac:dyDescent="0.25">
      <c r="A28" t="s">
        <v>16</v>
      </c>
      <c r="B28" t="s">
        <v>11</v>
      </c>
      <c r="C28">
        <v>19</v>
      </c>
      <c r="D28">
        <v>360000</v>
      </c>
      <c r="E28">
        <v>295000</v>
      </c>
      <c r="F28">
        <v>65000</v>
      </c>
      <c r="G28">
        <v>5</v>
      </c>
      <c r="H28" t="s">
        <v>14</v>
      </c>
    </row>
    <row r="29" spans="1:10" x14ac:dyDescent="0.25">
      <c r="A29" t="s">
        <v>17</v>
      </c>
      <c r="B29" t="s">
        <v>7</v>
      </c>
      <c r="C29">
        <v>54</v>
      </c>
      <c r="D29">
        <v>1010000</v>
      </c>
      <c r="E29">
        <v>750000</v>
      </c>
      <c r="F29">
        <v>260000</v>
      </c>
      <c r="G29">
        <v>16</v>
      </c>
      <c r="H29" t="s">
        <v>8</v>
      </c>
    </row>
    <row r="30" spans="1:10" x14ac:dyDescent="0.25">
      <c r="A30" t="s">
        <v>18</v>
      </c>
      <c r="B30" t="s">
        <v>12</v>
      </c>
      <c r="C30">
        <v>44</v>
      </c>
      <c r="D30">
        <v>830000</v>
      </c>
      <c r="E30">
        <v>650000</v>
      </c>
      <c r="F30">
        <v>180000</v>
      </c>
      <c r="G30">
        <v>12</v>
      </c>
      <c r="H30" t="s">
        <v>10</v>
      </c>
    </row>
    <row r="31" spans="1:10" x14ac:dyDescent="0.25">
      <c r="A31" t="s">
        <v>19</v>
      </c>
      <c r="B31" t="s">
        <v>13</v>
      </c>
      <c r="C31">
        <v>31</v>
      </c>
      <c r="D31">
        <v>590000</v>
      </c>
      <c r="E31">
        <v>480000</v>
      </c>
      <c r="F31">
        <v>110000</v>
      </c>
      <c r="G31">
        <v>8</v>
      </c>
      <c r="H31" t="s">
        <v>10</v>
      </c>
    </row>
    <row r="32" spans="1:10" x14ac:dyDescent="0.25">
      <c r="A32" t="s">
        <v>15</v>
      </c>
      <c r="B32" t="s">
        <v>7</v>
      </c>
      <c r="C32">
        <v>49</v>
      </c>
      <c r="D32">
        <v>930000</v>
      </c>
      <c r="E32">
        <v>700000</v>
      </c>
      <c r="F32">
        <v>230000</v>
      </c>
      <c r="G32">
        <v>14</v>
      </c>
      <c r="H32" t="s">
        <v>8</v>
      </c>
    </row>
    <row r="33" spans="1:8" x14ac:dyDescent="0.25">
      <c r="A33" t="s">
        <v>16</v>
      </c>
      <c r="B33" t="s">
        <v>9</v>
      </c>
      <c r="C33">
        <v>34</v>
      </c>
      <c r="D33">
        <v>650000</v>
      </c>
      <c r="E33">
        <v>500000</v>
      </c>
      <c r="F33">
        <v>150000</v>
      </c>
      <c r="G33">
        <v>9</v>
      </c>
      <c r="H33" t="s">
        <v>10</v>
      </c>
    </row>
    <row r="34" spans="1:8" x14ac:dyDescent="0.25">
      <c r="A34" t="s">
        <v>17</v>
      </c>
      <c r="B34" t="s">
        <v>11</v>
      </c>
      <c r="C34">
        <v>21</v>
      </c>
      <c r="D34">
        <v>400000</v>
      </c>
      <c r="E34">
        <v>325000</v>
      </c>
      <c r="F34">
        <v>75000</v>
      </c>
      <c r="G34">
        <v>6</v>
      </c>
      <c r="H34" t="s">
        <v>14</v>
      </c>
    </row>
    <row r="35" spans="1:8" x14ac:dyDescent="0.25">
      <c r="A35" t="s">
        <v>18</v>
      </c>
      <c r="B35" t="s">
        <v>7</v>
      </c>
      <c r="C35">
        <v>57</v>
      </c>
      <c r="D35">
        <v>1070000</v>
      </c>
      <c r="E35">
        <v>790000</v>
      </c>
      <c r="F35">
        <v>280000</v>
      </c>
      <c r="G35">
        <v>17</v>
      </c>
      <c r="H35" t="s">
        <v>8</v>
      </c>
    </row>
    <row r="36" spans="1:8" x14ac:dyDescent="0.25">
      <c r="A36" t="s">
        <v>19</v>
      </c>
      <c r="B36" t="s">
        <v>12</v>
      </c>
      <c r="C36">
        <v>39</v>
      </c>
      <c r="D36">
        <v>740000</v>
      </c>
      <c r="E36">
        <v>580000</v>
      </c>
      <c r="F36">
        <v>160000</v>
      </c>
      <c r="G36">
        <v>10</v>
      </c>
      <c r="H36" t="s">
        <v>10</v>
      </c>
    </row>
    <row r="37" spans="1:8" x14ac:dyDescent="0.25">
      <c r="A37" t="s">
        <v>15</v>
      </c>
      <c r="B37" t="s">
        <v>13</v>
      </c>
      <c r="C37">
        <v>27</v>
      </c>
      <c r="D37">
        <v>520000</v>
      </c>
      <c r="E37">
        <v>420000</v>
      </c>
      <c r="F37">
        <v>100000</v>
      </c>
      <c r="G37">
        <v>7</v>
      </c>
      <c r="H37" t="s">
        <v>10</v>
      </c>
    </row>
    <row r="38" spans="1:8" x14ac:dyDescent="0.25">
      <c r="A38" t="s">
        <v>16</v>
      </c>
      <c r="B38" t="s">
        <v>7</v>
      </c>
      <c r="C38">
        <v>46</v>
      </c>
      <c r="D38">
        <v>870000</v>
      </c>
      <c r="E38">
        <v>660000</v>
      </c>
      <c r="F38">
        <v>210000</v>
      </c>
      <c r="G38">
        <v>13</v>
      </c>
      <c r="H38" t="s">
        <v>8</v>
      </c>
    </row>
    <row r="39" spans="1:8" x14ac:dyDescent="0.25">
      <c r="A39" t="s">
        <v>17</v>
      </c>
      <c r="B39" t="s">
        <v>9</v>
      </c>
      <c r="C39">
        <v>38</v>
      </c>
      <c r="D39">
        <v>730000</v>
      </c>
      <c r="E39">
        <v>570000</v>
      </c>
      <c r="F39">
        <v>160000</v>
      </c>
      <c r="G39">
        <v>10</v>
      </c>
      <c r="H39" t="s">
        <v>10</v>
      </c>
    </row>
    <row r="40" spans="1:8" x14ac:dyDescent="0.25">
      <c r="A40" t="s">
        <v>18</v>
      </c>
      <c r="B40" t="s">
        <v>11</v>
      </c>
      <c r="C40">
        <v>23</v>
      </c>
      <c r="D40">
        <v>430000</v>
      </c>
      <c r="E40">
        <v>350000</v>
      </c>
      <c r="F40">
        <v>80000</v>
      </c>
      <c r="G40">
        <v>6</v>
      </c>
      <c r="H40" t="s">
        <v>14</v>
      </c>
    </row>
    <row r="41" spans="1:8" x14ac:dyDescent="0.25">
      <c r="A41" t="s">
        <v>19</v>
      </c>
      <c r="B41" t="s">
        <v>7</v>
      </c>
      <c r="C41">
        <v>60</v>
      </c>
      <c r="D41">
        <v>1150000</v>
      </c>
      <c r="E41">
        <v>840000</v>
      </c>
      <c r="F41">
        <v>310000</v>
      </c>
      <c r="G41">
        <v>19</v>
      </c>
      <c r="H41" t="s">
        <v>8</v>
      </c>
    </row>
    <row r="42" spans="1:8" x14ac:dyDescent="0.25">
      <c r="A42" t="s">
        <v>15</v>
      </c>
      <c r="B42" t="s">
        <v>12</v>
      </c>
      <c r="C42">
        <v>35</v>
      </c>
      <c r="D42">
        <v>670000</v>
      </c>
      <c r="E42">
        <v>530000</v>
      </c>
      <c r="F42">
        <v>140000</v>
      </c>
      <c r="G42">
        <v>9</v>
      </c>
      <c r="H42" t="s">
        <v>10</v>
      </c>
    </row>
    <row r="43" spans="1:8" x14ac:dyDescent="0.25">
      <c r="A43" t="s">
        <v>16</v>
      </c>
      <c r="B43" t="s">
        <v>13</v>
      </c>
      <c r="C43">
        <v>30</v>
      </c>
      <c r="D43">
        <v>570000</v>
      </c>
      <c r="E43">
        <v>465000</v>
      </c>
      <c r="F43">
        <v>105000</v>
      </c>
      <c r="G43">
        <v>8</v>
      </c>
      <c r="H43" t="s">
        <v>10</v>
      </c>
    </row>
    <row r="44" spans="1:8" x14ac:dyDescent="0.25">
      <c r="A44" t="s">
        <v>17</v>
      </c>
      <c r="B44" t="s">
        <v>7</v>
      </c>
      <c r="C44">
        <v>51</v>
      </c>
      <c r="D44">
        <v>970000</v>
      </c>
      <c r="E44">
        <v>720000</v>
      </c>
      <c r="F44">
        <v>250000</v>
      </c>
      <c r="G44">
        <v>15</v>
      </c>
      <c r="H44" t="s">
        <v>8</v>
      </c>
    </row>
    <row r="45" spans="1:8" x14ac:dyDescent="0.25">
      <c r="A45" t="s">
        <v>18</v>
      </c>
      <c r="B45" t="s">
        <v>9</v>
      </c>
      <c r="C45">
        <v>36</v>
      </c>
      <c r="D45">
        <v>690000</v>
      </c>
      <c r="E45">
        <v>540000</v>
      </c>
      <c r="F45">
        <v>150000</v>
      </c>
      <c r="G45">
        <v>9</v>
      </c>
      <c r="H45" t="s">
        <v>10</v>
      </c>
    </row>
    <row r="46" spans="1:8" x14ac:dyDescent="0.25">
      <c r="A46" t="s">
        <v>19</v>
      </c>
      <c r="B46" t="s">
        <v>11</v>
      </c>
      <c r="C46">
        <v>26</v>
      </c>
      <c r="D46">
        <v>490000</v>
      </c>
      <c r="E46">
        <v>400000</v>
      </c>
      <c r="F46">
        <v>90000</v>
      </c>
      <c r="G46">
        <v>7</v>
      </c>
      <c r="H46" t="s">
        <v>10</v>
      </c>
    </row>
    <row r="47" spans="1:8" x14ac:dyDescent="0.25">
      <c r="A47" t="s">
        <v>15</v>
      </c>
      <c r="B47" t="s">
        <v>7</v>
      </c>
      <c r="C47">
        <v>59</v>
      </c>
      <c r="D47">
        <v>1110000</v>
      </c>
      <c r="E47">
        <v>820000</v>
      </c>
      <c r="F47">
        <v>290000</v>
      </c>
      <c r="G47">
        <v>18</v>
      </c>
      <c r="H47" t="s">
        <v>8</v>
      </c>
    </row>
    <row r="48" spans="1:8" x14ac:dyDescent="0.25">
      <c r="A48" t="s">
        <v>16</v>
      </c>
      <c r="B48" t="s">
        <v>12</v>
      </c>
      <c r="C48">
        <v>43</v>
      </c>
      <c r="D48">
        <v>810000</v>
      </c>
      <c r="E48">
        <v>635000</v>
      </c>
      <c r="F48">
        <v>175000</v>
      </c>
      <c r="G48">
        <v>11</v>
      </c>
      <c r="H48" t="s">
        <v>10</v>
      </c>
    </row>
    <row r="49" spans="1:8" x14ac:dyDescent="0.25">
      <c r="A49" t="s">
        <v>17</v>
      </c>
      <c r="B49" t="s">
        <v>13</v>
      </c>
      <c r="C49">
        <v>32</v>
      </c>
      <c r="D49">
        <v>600000</v>
      </c>
      <c r="E49">
        <v>485000</v>
      </c>
      <c r="F49">
        <v>115000</v>
      </c>
      <c r="G49">
        <v>8</v>
      </c>
      <c r="H49" t="s">
        <v>10</v>
      </c>
    </row>
    <row r="50" spans="1:8" x14ac:dyDescent="0.25">
      <c r="A50" t="s">
        <v>18</v>
      </c>
      <c r="B50" t="s">
        <v>7</v>
      </c>
      <c r="C50">
        <v>53</v>
      </c>
      <c r="D50">
        <v>1000000</v>
      </c>
      <c r="E50">
        <v>740000</v>
      </c>
      <c r="F50">
        <v>260000</v>
      </c>
      <c r="G50">
        <v>16</v>
      </c>
      <c r="H50" t="s">
        <v>8</v>
      </c>
    </row>
    <row r="51" spans="1:8" x14ac:dyDescent="0.25">
      <c r="A51" t="s">
        <v>19</v>
      </c>
      <c r="B51" t="s">
        <v>9</v>
      </c>
      <c r="C51">
        <v>40</v>
      </c>
      <c r="D51">
        <v>760000</v>
      </c>
      <c r="E51">
        <v>590000</v>
      </c>
      <c r="F51">
        <v>170000</v>
      </c>
      <c r="G51">
        <v>10</v>
      </c>
      <c r="H51" t="s">
        <v>10</v>
      </c>
    </row>
    <row r="52" spans="1:8" x14ac:dyDescent="0.25">
      <c r="A52" t="s">
        <v>15</v>
      </c>
      <c r="B52" t="s">
        <v>11</v>
      </c>
      <c r="C52">
        <v>20</v>
      </c>
      <c r="D52">
        <v>390000</v>
      </c>
      <c r="E52">
        <v>320000</v>
      </c>
      <c r="F52">
        <v>70000</v>
      </c>
      <c r="G52">
        <v>5</v>
      </c>
      <c r="H52" t="s">
        <v>14</v>
      </c>
    </row>
    <row r="53" spans="1:8" x14ac:dyDescent="0.25">
      <c r="A53" t="s">
        <v>16</v>
      </c>
      <c r="B53" t="s">
        <v>7</v>
      </c>
      <c r="C53">
        <v>56</v>
      </c>
      <c r="D53">
        <v>1060000</v>
      </c>
      <c r="E53">
        <v>785000</v>
      </c>
      <c r="F53">
        <v>275000</v>
      </c>
      <c r="G53">
        <v>17</v>
      </c>
      <c r="H53" t="s">
        <v>8</v>
      </c>
    </row>
    <row r="54" spans="1:8" x14ac:dyDescent="0.25">
      <c r="A54" t="s">
        <v>17</v>
      </c>
      <c r="B54" t="s">
        <v>12</v>
      </c>
      <c r="C54">
        <v>37</v>
      </c>
      <c r="D54">
        <v>700000</v>
      </c>
      <c r="E54">
        <v>550000</v>
      </c>
      <c r="F54">
        <v>150000</v>
      </c>
      <c r="G54">
        <v>10</v>
      </c>
      <c r="H54" t="s">
        <v>10</v>
      </c>
    </row>
    <row r="55" spans="1:8" x14ac:dyDescent="0.25">
      <c r="A55" t="s">
        <v>18</v>
      </c>
      <c r="B55" t="s">
        <v>13</v>
      </c>
      <c r="C55">
        <v>28</v>
      </c>
      <c r="D55">
        <v>530000</v>
      </c>
      <c r="E55">
        <v>430000</v>
      </c>
      <c r="F55">
        <v>100000</v>
      </c>
      <c r="G55">
        <v>7</v>
      </c>
      <c r="H55" t="s">
        <v>10</v>
      </c>
    </row>
    <row r="56" spans="1:8" x14ac:dyDescent="0.25">
      <c r="A56" t="s">
        <v>19</v>
      </c>
      <c r="B56" t="s">
        <v>7</v>
      </c>
      <c r="C56">
        <v>62</v>
      </c>
      <c r="D56">
        <v>1160000</v>
      </c>
      <c r="E56">
        <v>850000</v>
      </c>
      <c r="F56">
        <v>310000</v>
      </c>
      <c r="G56">
        <v>19</v>
      </c>
      <c r="H56" t="s">
        <v>8</v>
      </c>
    </row>
    <row r="57" spans="1:8" x14ac:dyDescent="0.25">
      <c r="A57" t="s">
        <v>15</v>
      </c>
      <c r="B57" t="s">
        <v>9</v>
      </c>
      <c r="C57">
        <v>33</v>
      </c>
      <c r="D57">
        <v>630000</v>
      </c>
      <c r="E57">
        <v>490000</v>
      </c>
      <c r="F57">
        <v>140000</v>
      </c>
      <c r="G57">
        <v>8</v>
      </c>
      <c r="H57" t="s">
        <v>10</v>
      </c>
    </row>
    <row r="58" spans="1:8" x14ac:dyDescent="0.25">
      <c r="A58" t="s">
        <v>16</v>
      </c>
      <c r="B58" t="s">
        <v>11</v>
      </c>
      <c r="C58">
        <v>22</v>
      </c>
      <c r="D58">
        <v>420000</v>
      </c>
      <c r="E58">
        <v>340000</v>
      </c>
      <c r="F58">
        <v>80000</v>
      </c>
      <c r="G58">
        <v>6</v>
      </c>
      <c r="H58" t="s">
        <v>14</v>
      </c>
    </row>
    <row r="59" spans="1:8" x14ac:dyDescent="0.25">
      <c r="A59" t="s">
        <v>17</v>
      </c>
      <c r="B59" t="s">
        <v>7</v>
      </c>
      <c r="C59">
        <v>45</v>
      </c>
      <c r="D59">
        <v>860000</v>
      </c>
      <c r="E59">
        <v>640000</v>
      </c>
      <c r="F59">
        <v>220000</v>
      </c>
      <c r="G59">
        <v>13</v>
      </c>
      <c r="H59" t="s">
        <v>8</v>
      </c>
    </row>
    <row r="61" spans="1:8" x14ac:dyDescent="0.25">
      <c r="B61" s="17" t="s">
        <v>45</v>
      </c>
      <c r="C61" s="17">
        <f>SUM(C2:C59)</f>
        <v>2259</v>
      </c>
      <c r="D61" s="17">
        <f t="shared" ref="D61:G61" si="0">SUM(D2:D59)</f>
        <v>42830000</v>
      </c>
      <c r="E61" s="17">
        <f t="shared" si="0"/>
        <v>32870000</v>
      </c>
      <c r="F61" s="17">
        <f t="shared" si="0"/>
        <v>9960000</v>
      </c>
      <c r="G61" s="17">
        <f t="shared" si="0"/>
        <v>627</v>
      </c>
    </row>
  </sheetData>
  <conditionalFormatting sqref="C2:C59">
    <cfRule type="dataBar" priority="5">
      <dataBar>
        <cfvo type="min"/>
        <cfvo type="max"/>
        <color rgb="FF638EC6"/>
      </dataBar>
      <extLst>
        <ext xmlns:x14="http://schemas.microsoft.com/office/spreadsheetml/2009/9/main" uri="{B025F937-C7B1-47D3-B67F-A62EFF666E3E}">
          <x14:id>{66D807EC-3EF6-4003-BA03-BED379998D7A}</x14:id>
        </ext>
      </extLst>
    </cfRule>
  </conditionalFormatting>
  <conditionalFormatting sqref="D2:D59">
    <cfRule type="dataBar" priority="3">
      <dataBar>
        <cfvo type="min"/>
        <cfvo type="max"/>
        <color rgb="FF008AEF"/>
      </dataBar>
      <extLst>
        <ext xmlns:x14="http://schemas.microsoft.com/office/spreadsheetml/2009/9/main" uri="{B025F937-C7B1-47D3-B67F-A62EFF666E3E}">
          <x14:id>{B372D55A-6434-4A5C-A0BB-758A56A73BAF}</x14:id>
        </ext>
      </extLst>
    </cfRule>
  </conditionalFormatting>
  <conditionalFormatting sqref="E2:E59">
    <cfRule type="dataBar" priority="2">
      <dataBar>
        <cfvo type="min"/>
        <cfvo type="max"/>
        <color rgb="FF638EC6"/>
      </dataBar>
      <extLst>
        <ext xmlns:x14="http://schemas.microsoft.com/office/spreadsheetml/2009/9/main" uri="{B025F937-C7B1-47D3-B67F-A62EFF666E3E}">
          <x14:id>{D6B3BCC0-AA4F-4BFC-8783-5E9DEDD4CDDF}</x14:id>
        </ext>
      </extLst>
    </cfRule>
  </conditionalFormatting>
  <conditionalFormatting sqref="F2:F59">
    <cfRule type="colorScale" priority="4">
      <colorScale>
        <cfvo type="min"/>
        <cfvo type="max"/>
        <color rgb="FFFCFCFF"/>
        <color rgb="FF63BE7B"/>
      </colorScale>
    </cfRule>
  </conditionalFormatting>
  <conditionalFormatting sqref="G2:G59">
    <cfRule type="dataBar" priority="1">
      <dataBar>
        <cfvo type="min"/>
        <cfvo type="max"/>
        <color rgb="FFFFB628"/>
      </dataBar>
      <extLst>
        <ext xmlns:x14="http://schemas.microsoft.com/office/spreadsheetml/2009/9/main" uri="{B025F937-C7B1-47D3-B67F-A62EFF666E3E}">
          <x14:id>{8BBE12E6-1586-4AAD-BBFA-06B42CC2ED47}</x14:id>
        </ext>
      </extLst>
    </cfRule>
  </conditionalFormatting>
  <conditionalFormatting sqref="H2:H59">
    <cfRule type="containsText" dxfId="2" priority="6" operator="containsText" text="good">
      <formula>NOT(ISERROR(SEARCH("good",H2)))</formula>
    </cfRule>
    <cfRule type="containsText" dxfId="1" priority="7" operator="containsText" text="Excellent">
      <formula>NOT(ISERROR(SEARCH("Excellent",H2)))</formula>
    </cfRule>
    <cfRule type="containsText" dxfId="0" priority="8" operator="containsText" text="average">
      <formula>NOT(ISERROR(SEARCH("average",H2)))</formula>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66D807EC-3EF6-4003-BA03-BED379998D7A}">
            <x14:dataBar minLength="0" maxLength="100" border="1" negativeBarBorderColorSameAsPositive="0">
              <x14:cfvo type="autoMin"/>
              <x14:cfvo type="autoMax"/>
              <x14:borderColor rgb="FF638EC6"/>
              <x14:negativeFillColor rgb="FFFF0000"/>
              <x14:negativeBorderColor rgb="FFFF0000"/>
              <x14:axisColor rgb="FF000000"/>
            </x14:dataBar>
          </x14:cfRule>
          <xm:sqref>C2:C59</xm:sqref>
        </x14:conditionalFormatting>
        <x14:conditionalFormatting xmlns:xm="http://schemas.microsoft.com/office/excel/2006/main">
          <x14:cfRule type="dataBar" id="{B372D55A-6434-4A5C-A0BB-758A56A73BAF}">
            <x14:dataBar minLength="0" maxLength="100" gradient="0">
              <x14:cfvo type="autoMin"/>
              <x14:cfvo type="autoMax"/>
              <x14:negativeFillColor rgb="FFFF0000"/>
              <x14:axisColor rgb="FF000000"/>
            </x14:dataBar>
          </x14:cfRule>
          <xm:sqref>D2:D59</xm:sqref>
        </x14:conditionalFormatting>
        <x14:conditionalFormatting xmlns:xm="http://schemas.microsoft.com/office/excel/2006/main">
          <x14:cfRule type="dataBar" id="{D6B3BCC0-AA4F-4BFC-8783-5E9DEDD4CDDF}">
            <x14:dataBar minLength="0" maxLength="100" border="1" gradient="0">
              <x14:cfvo type="autoMin"/>
              <x14:cfvo type="autoMax"/>
              <x14:borderColor rgb="FF92D050"/>
              <x14:negativeFillColor rgb="FFFF0000"/>
              <x14:axisColor rgb="FF000000"/>
            </x14:dataBar>
          </x14:cfRule>
          <xm:sqref>E2:E59</xm:sqref>
        </x14:conditionalFormatting>
        <x14:conditionalFormatting xmlns:xm="http://schemas.microsoft.com/office/excel/2006/main">
          <x14:cfRule type="dataBar" id="{8BBE12E6-1586-4AAD-BBFA-06B42CC2ED47}">
            <x14:dataBar minLength="0" maxLength="100" border="1" negativeBarBorderColorSameAsPositive="0">
              <x14:cfvo type="autoMin"/>
              <x14:cfvo type="autoMax"/>
              <x14:borderColor rgb="FFFFB628"/>
              <x14:negativeFillColor rgb="FFFF0000"/>
              <x14:negativeBorderColor rgb="FFFF0000"/>
              <x14:axisColor rgb="FF000000"/>
            </x14:dataBar>
          </x14:cfRule>
          <xm:sqref>G2:G59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D82E-3D4F-4D14-9CE3-A262AF7D6FED}">
  <dimension ref="A2:H89"/>
  <sheetViews>
    <sheetView topLeftCell="A79" zoomScaleNormal="100" workbookViewId="0">
      <selection activeCell="Q15" sqref="Q15"/>
    </sheetView>
  </sheetViews>
  <sheetFormatPr defaultRowHeight="15" x14ac:dyDescent="0.25"/>
  <cols>
    <col min="1" max="1" width="14.140625" bestFit="1" customWidth="1"/>
    <col min="2" max="2" width="22.42578125" bestFit="1" customWidth="1"/>
    <col min="3" max="3" width="12.7109375" bestFit="1" customWidth="1"/>
    <col min="4" max="4" width="20.28515625" bestFit="1" customWidth="1"/>
  </cols>
  <sheetData>
    <row r="2" spans="1:7" x14ac:dyDescent="0.25">
      <c r="E2" s="10" t="s">
        <v>36</v>
      </c>
      <c r="F2" s="10"/>
      <c r="G2" s="10"/>
    </row>
    <row r="7" spans="1:7" x14ac:dyDescent="0.25">
      <c r="A7" s="11" t="s">
        <v>20</v>
      </c>
      <c r="B7" s="2" t="s">
        <v>37</v>
      </c>
    </row>
    <row r="8" spans="1:7" x14ac:dyDescent="0.25">
      <c r="A8" s="5" t="s">
        <v>16</v>
      </c>
      <c r="B8">
        <v>8710000</v>
      </c>
    </row>
    <row r="9" spans="1:7" x14ac:dyDescent="0.25">
      <c r="A9" s="5" t="s">
        <v>15</v>
      </c>
      <c r="B9">
        <v>8480000</v>
      </c>
    </row>
    <row r="10" spans="1:7" x14ac:dyDescent="0.25">
      <c r="A10" s="5" t="s">
        <v>18</v>
      </c>
      <c r="B10">
        <v>8160000</v>
      </c>
    </row>
    <row r="11" spans="1:7" x14ac:dyDescent="0.25">
      <c r="A11" s="5" t="s">
        <v>17</v>
      </c>
      <c r="B11">
        <v>8640000</v>
      </c>
    </row>
    <row r="12" spans="1:7" x14ac:dyDescent="0.25">
      <c r="A12" s="5" t="s">
        <v>19</v>
      </c>
      <c r="B12">
        <v>8840000</v>
      </c>
    </row>
    <row r="13" spans="1:7" x14ac:dyDescent="0.25">
      <c r="A13" s="5" t="s">
        <v>32</v>
      </c>
      <c r="B13">
        <v>42830000</v>
      </c>
    </row>
    <row r="17" spans="1:7" x14ac:dyDescent="0.25">
      <c r="E17" s="12" t="s">
        <v>40</v>
      </c>
      <c r="F17" s="13"/>
      <c r="G17" s="13"/>
    </row>
    <row r="23" spans="1:7" x14ac:dyDescent="0.25">
      <c r="A23" s="11" t="s">
        <v>20</v>
      </c>
      <c r="B23" s="2" t="s">
        <v>38</v>
      </c>
    </row>
    <row r="24" spans="1:7" x14ac:dyDescent="0.25">
      <c r="A24" s="5" t="s">
        <v>16</v>
      </c>
      <c r="B24">
        <v>2000000</v>
      </c>
    </row>
    <row r="25" spans="1:7" x14ac:dyDescent="0.25">
      <c r="A25" s="5" t="s">
        <v>15</v>
      </c>
      <c r="B25">
        <v>1950000</v>
      </c>
    </row>
    <row r="26" spans="1:7" x14ac:dyDescent="0.25">
      <c r="A26" s="5" t="s">
        <v>18</v>
      </c>
      <c r="B26">
        <v>1910000</v>
      </c>
    </row>
    <row r="27" spans="1:7" x14ac:dyDescent="0.25">
      <c r="A27" s="5" t="s">
        <v>17</v>
      </c>
      <c r="B27">
        <v>2000000</v>
      </c>
    </row>
    <row r="28" spans="1:7" x14ac:dyDescent="0.25">
      <c r="A28" s="5" t="s">
        <v>19</v>
      </c>
      <c r="B28">
        <v>2100000</v>
      </c>
    </row>
    <row r="29" spans="1:7" x14ac:dyDescent="0.25">
      <c r="A29" s="5" t="s">
        <v>32</v>
      </c>
      <c r="B29">
        <v>9960000</v>
      </c>
    </row>
    <row r="38" spans="1:8" x14ac:dyDescent="0.25">
      <c r="E38" s="12" t="s">
        <v>41</v>
      </c>
      <c r="F38" s="12"/>
      <c r="G38" s="12"/>
      <c r="H38" s="13"/>
    </row>
    <row r="42" spans="1:8" x14ac:dyDescent="0.25">
      <c r="A42" s="4" t="s">
        <v>0</v>
      </c>
      <c r="B42" t="s">
        <v>39</v>
      </c>
    </row>
    <row r="43" spans="1:8" x14ac:dyDescent="0.25">
      <c r="A43" s="5" t="s">
        <v>9</v>
      </c>
      <c r="B43">
        <v>356</v>
      </c>
    </row>
    <row r="44" spans="1:8" x14ac:dyDescent="0.25">
      <c r="A44" s="5" t="s">
        <v>11</v>
      </c>
      <c r="B44">
        <v>215</v>
      </c>
    </row>
    <row r="45" spans="1:8" x14ac:dyDescent="0.25">
      <c r="A45" s="5" t="s">
        <v>7</v>
      </c>
      <c r="B45">
        <v>1071</v>
      </c>
    </row>
    <row r="46" spans="1:8" x14ac:dyDescent="0.25">
      <c r="A46" s="5" t="s">
        <v>13</v>
      </c>
      <c r="B46">
        <v>263</v>
      </c>
    </row>
    <row r="47" spans="1:8" x14ac:dyDescent="0.25">
      <c r="A47" s="5" t="s">
        <v>12</v>
      </c>
      <c r="B47">
        <v>354</v>
      </c>
    </row>
    <row r="48" spans="1:8" x14ac:dyDescent="0.25">
      <c r="A48" s="5" t="s">
        <v>32</v>
      </c>
      <c r="B48">
        <v>2259</v>
      </c>
    </row>
    <row r="56" spans="1:6" x14ac:dyDescent="0.25">
      <c r="D56" s="12" t="s">
        <v>35</v>
      </c>
      <c r="E56" s="13"/>
      <c r="F56" s="13"/>
    </row>
    <row r="64" spans="1:6" x14ac:dyDescent="0.25">
      <c r="A64" s="4" t="s">
        <v>6</v>
      </c>
      <c r="B64" t="s">
        <v>35</v>
      </c>
    </row>
    <row r="65" spans="1:8" x14ac:dyDescent="0.25">
      <c r="A65" s="5" t="s">
        <v>14</v>
      </c>
      <c r="B65">
        <v>10</v>
      </c>
    </row>
    <row r="66" spans="1:8" x14ac:dyDescent="0.25">
      <c r="A66" s="5" t="s">
        <v>8</v>
      </c>
      <c r="B66">
        <v>20</v>
      </c>
    </row>
    <row r="67" spans="1:8" x14ac:dyDescent="0.25">
      <c r="A67" s="5" t="s">
        <v>10</v>
      </c>
      <c r="B67">
        <v>29</v>
      </c>
    </row>
    <row r="68" spans="1:8" x14ac:dyDescent="0.25">
      <c r="A68" s="5" t="s">
        <v>32</v>
      </c>
      <c r="B68">
        <v>59</v>
      </c>
    </row>
    <row r="76" spans="1:8" x14ac:dyDescent="0.25">
      <c r="D76" s="14" t="s">
        <v>43</v>
      </c>
      <c r="E76" s="12" t="s">
        <v>42</v>
      </c>
      <c r="F76" s="13"/>
      <c r="G76" s="12"/>
      <c r="H76" s="13"/>
    </row>
    <row r="83" spans="1:3" x14ac:dyDescent="0.25">
      <c r="A83" s="4" t="s">
        <v>0</v>
      </c>
      <c r="B83" t="s">
        <v>33</v>
      </c>
      <c r="C83" t="s">
        <v>34</v>
      </c>
    </row>
    <row r="84" spans="1:3" x14ac:dyDescent="0.25">
      <c r="A84" s="5" t="s">
        <v>9</v>
      </c>
      <c r="B84">
        <v>6820000</v>
      </c>
      <c r="C84">
        <v>1530000</v>
      </c>
    </row>
    <row r="85" spans="1:3" x14ac:dyDescent="0.25">
      <c r="A85" s="5" t="s">
        <v>11</v>
      </c>
      <c r="B85">
        <v>4070000</v>
      </c>
      <c r="C85">
        <v>760000</v>
      </c>
    </row>
    <row r="86" spans="1:3" x14ac:dyDescent="0.25">
      <c r="A86" s="5" t="s">
        <v>7</v>
      </c>
      <c r="B86">
        <v>20220000</v>
      </c>
      <c r="C86">
        <v>5255000</v>
      </c>
    </row>
    <row r="87" spans="1:3" x14ac:dyDescent="0.25">
      <c r="A87" s="5" t="s">
        <v>13</v>
      </c>
      <c r="B87">
        <v>5000000</v>
      </c>
      <c r="C87">
        <v>960000</v>
      </c>
    </row>
    <row r="88" spans="1:3" x14ac:dyDescent="0.25">
      <c r="A88" s="5" t="s">
        <v>12</v>
      </c>
      <c r="B88">
        <v>6720000</v>
      </c>
      <c r="C88">
        <v>1455000</v>
      </c>
    </row>
    <row r="89" spans="1:3" x14ac:dyDescent="0.25">
      <c r="A89" s="5" t="s">
        <v>32</v>
      </c>
      <c r="B89">
        <v>42830000</v>
      </c>
      <c r="C89">
        <v>9960000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6082-10EE-41CE-9924-EC0E65773EF3}">
  <dimension ref="B1:N54"/>
  <sheetViews>
    <sheetView showGridLines="0" showRowColHeaders="0" tabSelected="1" zoomScale="130" zoomScaleNormal="130" workbookViewId="0">
      <selection activeCell="J57" sqref="J57"/>
    </sheetView>
  </sheetViews>
  <sheetFormatPr defaultRowHeight="15" x14ac:dyDescent="0.25"/>
  <sheetData>
    <row r="1" spans="2:14" ht="32.25" thickBot="1" x14ac:dyDescent="0.55000000000000004">
      <c r="B1" s="26" t="s">
        <v>44</v>
      </c>
      <c r="C1" s="26"/>
      <c r="D1" s="26"/>
      <c r="E1" s="26"/>
      <c r="F1" s="27"/>
      <c r="G1" s="27"/>
      <c r="H1" s="27"/>
      <c r="I1" s="28"/>
      <c r="J1" s="28"/>
    </row>
    <row r="2" spans="2:14" x14ac:dyDescent="0.25">
      <c r="K2" s="2"/>
      <c r="L2" s="2"/>
      <c r="M2" s="2"/>
      <c r="N2" s="2"/>
    </row>
    <row r="54" spans="6:10" x14ac:dyDescent="0.25">
      <c r="F54" s="29" t="s">
        <v>47</v>
      </c>
      <c r="G54" s="30"/>
      <c r="H54" s="30"/>
      <c r="I54" s="30"/>
      <c r="J54" s="30"/>
    </row>
  </sheetData>
  <pageMargins left="0.7" right="0.7" top="0.75" bottom="0.75" header="0.3" footer="0.3"/>
  <pageSetup scale="53" fitToWidth="0" fitToHeight="0" orientation="landscape" r:id="rId1"/>
  <drawing r:id="rId2"/>
  <legacyDrawing r:id="rId3"/>
  <picture r:id="rId4"/>
  <oleObjects>
    <mc:AlternateContent xmlns:mc="http://schemas.openxmlformats.org/markup-compatibility/2006">
      <mc:Choice Requires="x14">
        <oleObject progId="Document" dvAspect="DVASPECT_ICON" shapeId="3076" r:id="rId5">
          <objectPr defaultSize="0" r:id="rId6">
            <anchor moveWithCells="1">
              <from>
                <xdr:col>6</xdr:col>
                <xdr:colOff>381000</xdr:colOff>
                <xdr:row>56</xdr:row>
                <xdr:rowOff>152400</xdr:rowOff>
              </from>
              <to>
                <xdr:col>8</xdr:col>
                <xdr:colOff>76200</xdr:colOff>
                <xdr:row>60</xdr:row>
                <xdr:rowOff>76200</xdr:rowOff>
              </to>
            </anchor>
          </objectPr>
        </oleObject>
      </mc:Choice>
      <mc:Fallback>
        <oleObject progId="Document" dvAspect="DVASPECT_ICON" shapeId="3076" r:id="rId5"/>
      </mc:Fallback>
    </mc:AlternateContent>
  </oleObjects>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S0266436</dc:creator>
  <cp:lastModifiedBy>S0266436</cp:lastModifiedBy>
  <cp:lastPrinted>2026-10-04T07:52:52Z</cp:lastPrinted>
  <dcterms:created xsi:type="dcterms:W3CDTF">2026-10-02T05:45:10Z</dcterms:created>
  <dcterms:modified xsi:type="dcterms:W3CDTF">2026-10-04T08:26:09Z</dcterms:modified>
</cp:coreProperties>
</file>