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\Desktop\"/>
    </mc:Choice>
  </mc:AlternateContent>
  <xr:revisionPtr revIDLastSave="0" documentId="10_ncr:8100000_{B0230C75-07B7-4527-B05E-6D8D847C84B6}" xr6:coauthVersionLast="33" xr6:coauthVersionMax="33" xr10:uidLastSave="{00000000-0000-0000-0000-000000000000}"/>
  <bookViews>
    <workbookView xWindow="0" yWindow="0" windowWidth="24000" windowHeight="9525" xr2:uid="{A6020E50-B2D7-43C3-9993-6ED47B26F55F}"/>
  </bookViews>
  <sheets>
    <sheet name="Risk Management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14" i="4"/>
  <c r="E10" i="4"/>
  <c r="B13" i="4"/>
  <c r="B12" i="4" l="1"/>
  <c r="I8" i="4" s="1"/>
  <c r="B15" i="4"/>
  <c r="G8" i="4"/>
  <c r="G12" i="4" s="1"/>
  <c r="K12" i="4"/>
  <c r="I12" i="4" l="1"/>
  <c r="M12" i="4" s="1"/>
  <c r="O12" i="4" s="1"/>
  <c r="K8" i="4"/>
  <c r="M8" i="4" s="1"/>
  <c r="O8" i="4" s="1"/>
  <c r="N9" i="4" l="1"/>
</calcChain>
</file>

<file path=xl/sharedStrings.xml><?xml version="1.0" encoding="utf-8"?>
<sst xmlns="http://schemas.openxmlformats.org/spreadsheetml/2006/main" count="15" uniqueCount="15">
  <si>
    <t>Strike Ratio</t>
  </si>
  <si>
    <t>Trading Cost</t>
  </si>
  <si>
    <t>Total Trades</t>
  </si>
  <si>
    <t>Risk to Reward</t>
  </si>
  <si>
    <t>Trade Risk</t>
  </si>
  <si>
    <t>Stock Price</t>
  </si>
  <si>
    <t>Target</t>
  </si>
  <si>
    <t>Stoploss</t>
  </si>
  <si>
    <t>Stock Risk</t>
  </si>
  <si>
    <t>Qty</t>
  </si>
  <si>
    <t>Gross</t>
  </si>
  <si>
    <t>T.Cost</t>
  </si>
  <si>
    <t>Nett</t>
  </si>
  <si>
    <t>Results</t>
  </si>
  <si>
    <r>
      <t>Risk</t>
    </r>
    <r>
      <rPr>
        <b/>
        <sz val="9"/>
        <color theme="0"/>
        <rFont val="Calibri"/>
        <family val="2"/>
        <scheme val="minor"/>
      </rPr>
      <t xml:space="preserve"> Per Trade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</si>
</sst>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4" borderId="0" xfId="0" applyFill="1"/>
    <xf numFmtId="0" fontId="4" fillId="4" borderId="0" xfId="0" applyFont="1" applyFill="1"/>
    <xf numFmtId="0" fontId="5" fillId="2" borderId="1" xfId="0" applyFont="1" applyFill="1" applyBorder="1"/>
    <xf numFmtId="0" fontId="2" fillId="4" borderId="0" xfId="0" applyFont="1" applyFill="1"/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6" borderId="1" xfId="0" applyFont="1" applyFill="1" applyBorder="1"/>
    <xf numFmtId="9" fontId="4" fillId="6" borderId="1" xfId="0" applyNumberFormat="1" applyFont="1" applyFill="1" applyBorder="1"/>
    <xf numFmtId="10" fontId="4" fillId="6" borderId="1" xfId="1" applyNumberFormat="1" applyFont="1" applyFill="1" applyBorder="1"/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0" fillId="4" borderId="0" xfId="0" applyFill="1" applyAlignment="1">
      <alignment vertical="top"/>
    </xf>
    <xf numFmtId="0" fontId="9" fillId="4" borderId="0" xfId="0" applyFont="1" applyFill="1" applyAlignment="1"/>
    <xf numFmtId="0" fontId="5" fillId="2" borderId="1" xfId="0" applyFont="1" applyFill="1" applyBorder="1" applyAlignment="1">
      <alignment horizontal="left" vertical="center"/>
    </xf>
    <xf numFmtId="0" fontId="4" fillId="8" borderId="1" xfId="0" applyFont="1" applyFill="1" applyBorder="1"/>
    <xf numFmtId="10" fontId="4" fillId="8" borderId="1" xfId="1" applyNumberFormat="1" applyFont="1" applyFill="1" applyBorder="1" applyAlignment="1">
      <alignment horizontal="right" vertical="center"/>
    </xf>
    <xf numFmtId="0" fontId="4" fillId="8" borderId="1" xfId="0" applyFont="1" applyFill="1" applyBorder="1" applyAlignment="1">
      <alignment horizontal="right" vertical="center"/>
    </xf>
    <xf numFmtId="2" fontId="4" fillId="8" borderId="1" xfId="2" applyNumberFormat="1" applyFont="1" applyFill="1" applyBorder="1" applyAlignment="1">
      <alignment horizontal="right" vertical="center"/>
    </xf>
    <xf numFmtId="0" fontId="2" fillId="10" borderId="0" xfId="0" applyFont="1" applyFill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8</xdr:row>
      <xdr:rowOff>85725</xdr:rowOff>
    </xdr:from>
    <xdr:to>
      <xdr:col>5</xdr:col>
      <xdr:colOff>333375</xdr:colOff>
      <xdr:row>8</xdr:row>
      <xdr:rowOff>266700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B06313-F54C-453D-8455-6B9FCC445E26}"/>
            </a:ext>
          </a:extLst>
        </xdr:cNvPr>
        <xdr:cNvCxnSpPr/>
      </xdr:nvCxnSpPr>
      <xdr:spPr>
        <a:xfrm flipV="1">
          <a:off x="4762500" y="2447925"/>
          <a:ext cx="266700" cy="180975"/>
        </a:xfrm>
        <a:prstGeom prst="straightConnector1">
          <a:avLst/>
        </a:prstGeom>
        <a:ln w="762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10</xdr:row>
      <xdr:rowOff>28576</xdr:rowOff>
    </xdr:from>
    <xdr:to>
      <xdr:col>5</xdr:col>
      <xdr:colOff>333375</xdr:colOff>
      <xdr:row>10</xdr:row>
      <xdr:rowOff>209550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5F78722-2F84-43DC-89DA-796F291AB482}"/>
            </a:ext>
          </a:extLst>
        </xdr:cNvPr>
        <xdr:cNvCxnSpPr/>
      </xdr:nvCxnSpPr>
      <xdr:spPr>
        <a:xfrm>
          <a:off x="4791075" y="2981326"/>
          <a:ext cx="238125" cy="180974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B759-BDD5-413F-A868-3DD1049FBB7B}">
  <dimension ref="A4:R17"/>
  <sheetViews>
    <sheetView tabSelected="1" workbookViewId="0">
      <selection activeCell="E6" sqref="E6:P12"/>
    </sheetView>
  </sheetViews>
  <sheetFormatPr defaultRowHeight="23.25" x14ac:dyDescent="0.35"/>
  <cols>
    <col min="1" max="1" width="23.28515625" style="2" bestFit="1" customWidth="1"/>
    <col min="2" max="2" width="27.140625" style="2" customWidth="1"/>
    <col min="3" max="4" width="4.5703125" style="1" customWidth="1"/>
    <col min="5" max="5" width="10.85546875" style="5" customWidth="1"/>
    <col min="6" max="6" width="6.28515625" style="5" customWidth="1"/>
    <col min="7" max="7" width="10.85546875" style="5" customWidth="1"/>
    <col min="8" max="8" width="6.28515625" style="5" customWidth="1"/>
    <col min="9" max="9" width="10.85546875" style="5" customWidth="1"/>
    <col min="10" max="10" width="6.28515625" style="5" customWidth="1"/>
    <col min="11" max="11" width="10.85546875" style="5" customWidth="1"/>
    <col min="12" max="12" width="6.28515625" style="5" customWidth="1"/>
    <col min="13" max="13" width="12.140625" style="5" customWidth="1"/>
    <col min="14" max="14" width="6.28515625" style="5" customWidth="1"/>
    <col min="15" max="15" width="15.42578125" style="5" customWidth="1"/>
    <col min="16" max="16" width="5.42578125" style="5" customWidth="1"/>
    <col min="17" max="17" width="10.85546875" style="5" customWidth="1"/>
    <col min="18" max="18" width="10.85546875" style="1" customWidth="1"/>
    <col min="19" max="16384" width="9.140625" style="1"/>
  </cols>
  <sheetData>
    <row r="4" spans="1:18" x14ac:dyDescent="0.35">
      <c r="A4" s="3" t="s">
        <v>4</v>
      </c>
      <c r="B4" s="7">
        <v>100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8" x14ac:dyDescent="0.35">
      <c r="A5" s="3" t="s">
        <v>0</v>
      </c>
      <c r="B5" s="8">
        <v>0.55000000000000004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6"/>
      <c r="R5" s="4"/>
    </row>
    <row r="6" spans="1:18" x14ac:dyDescent="0.35">
      <c r="A6" s="3" t="s">
        <v>3</v>
      </c>
      <c r="B6" s="7">
        <v>1.3</v>
      </c>
      <c r="E6" s="6"/>
      <c r="F6" s="6"/>
      <c r="G6" s="6" t="s">
        <v>13</v>
      </c>
      <c r="H6" s="6"/>
      <c r="I6" s="6" t="s">
        <v>10</v>
      </c>
      <c r="J6" s="6"/>
      <c r="K6" s="6" t="s">
        <v>11</v>
      </c>
      <c r="L6" s="6"/>
      <c r="M6" s="6" t="s">
        <v>12</v>
      </c>
      <c r="N6" s="6"/>
      <c r="O6" s="6"/>
      <c r="P6" s="6"/>
      <c r="Q6" s="6"/>
      <c r="R6" s="4"/>
    </row>
    <row r="7" spans="1:18" x14ac:dyDescent="0.35">
      <c r="A7" s="3" t="s">
        <v>1</v>
      </c>
      <c r="B7" s="9">
        <f>50/100000</f>
        <v>5.0000000000000001E-4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4"/>
    </row>
    <row r="8" spans="1:18" x14ac:dyDescent="0.35">
      <c r="E8" s="6"/>
      <c r="F8" s="6"/>
      <c r="G8" s="11">
        <f>E10*B5</f>
        <v>11</v>
      </c>
      <c r="H8" s="6"/>
      <c r="I8" s="13">
        <f>B12-B9</f>
        <v>6.5</v>
      </c>
      <c r="J8" s="6"/>
      <c r="K8" s="14">
        <f>$B$9*$B$7</f>
        <v>0.25</v>
      </c>
      <c r="L8" s="6"/>
      <c r="M8" s="11">
        <f>I8-K8</f>
        <v>6.25</v>
      </c>
      <c r="N8" s="6"/>
      <c r="O8" s="15">
        <f>G8*M8*B15</f>
        <v>1375</v>
      </c>
      <c r="P8" s="6"/>
      <c r="Q8" s="6"/>
      <c r="R8" s="4"/>
    </row>
    <row r="9" spans="1:18" x14ac:dyDescent="0.35">
      <c r="A9" s="3" t="s">
        <v>5</v>
      </c>
      <c r="B9" s="7">
        <v>500</v>
      </c>
      <c r="E9" s="6"/>
      <c r="F9" s="6"/>
      <c r="G9" s="6"/>
      <c r="H9" s="6"/>
      <c r="I9" s="6"/>
      <c r="J9" s="6"/>
      <c r="K9" s="6"/>
      <c r="L9" s="6"/>
      <c r="M9" s="6"/>
      <c r="N9" s="17">
        <f>O8+O12</f>
        <v>430</v>
      </c>
      <c r="O9" s="17"/>
      <c r="P9" s="17"/>
    </row>
    <row r="10" spans="1:18" x14ac:dyDescent="0.35">
      <c r="A10" s="3" t="s">
        <v>7</v>
      </c>
      <c r="B10" s="7">
        <v>495</v>
      </c>
      <c r="E10" s="12">
        <f>B17</f>
        <v>20</v>
      </c>
      <c r="F10" s="25"/>
      <c r="G10" s="25"/>
      <c r="H10" s="25"/>
      <c r="I10" s="25"/>
      <c r="J10" s="25"/>
      <c r="K10" s="25"/>
      <c r="L10" s="25"/>
      <c r="M10" s="25"/>
      <c r="N10" s="17"/>
      <c r="O10" s="17"/>
      <c r="P10" s="17"/>
    </row>
    <row r="11" spans="1:18" x14ac:dyDescent="0.35">
      <c r="E11" s="6"/>
      <c r="F11" s="6"/>
      <c r="G11" s="6"/>
      <c r="H11" s="6"/>
      <c r="I11" s="6"/>
      <c r="J11" s="6"/>
      <c r="K11" s="6"/>
      <c r="L11" s="6"/>
      <c r="M11" s="6"/>
      <c r="N11" s="17"/>
      <c r="O11" s="17"/>
      <c r="P11" s="17"/>
    </row>
    <row r="12" spans="1:18" x14ac:dyDescent="0.35">
      <c r="A12" s="3" t="s">
        <v>6</v>
      </c>
      <c r="B12" s="21">
        <f>(B9*B13*B6)+B9</f>
        <v>506.5</v>
      </c>
      <c r="E12" s="6"/>
      <c r="F12" s="6"/>
      <c r="G12" s="10">
        <f>E10-G8</f>
        <v>9</v>
      </c>
      <c r="H12" s="6"/>
      <c r="I12" s="13">
        <f>B10-B9</f>
        <v>-5</v>
      </c>
      <c r="J12" s="6"/>
      <c r="K12" s="14">
        <f>$B$9*$B$7</f>
        <v>0.25</v>
      </c>
      <c r="L12" s="6"/>
      <c r="M12" s="10">
        <f>I12-K12</f>
        <v>-5.25</v>
      </c>
      <c r="N12" s="6"/>
      <c r="O12" s="16">
        <f>G12*M12*B15</f>
        <v>-945</v>
      </c>
      <c r="P12" s="6"/>
      <c r="Q12" s="6"/>
      <c r="R12" s="4"/>
    </row>
    <row r="13" spans="1:18" ht="23.25" customHeight="1" x14ac:dyDescent="0.7">
      <c r="A13" s="20" t="s">
        <v>8</v>
      </c>
      <c r="B13" s="22">
        <f>(B9-B10)/B9</f>
        <v>0.01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6"/>
      <c r="R13" s="4"/>
    </row>
    <row r="14" spans="1:18" ht="23.25" customHeight="1" x14ac:dyDescent="0.7">
      <c r="A14" s="20" t="s">
        <v>14</v>
      </c>
      <c r="B14" s="24">
        <f>B9-B10</f>
        <v>5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6"/>
      <c r="R14" s="4"/>
    </row>
    <row r="15" spans="1:18" ht="23.25" customHeight="1" x14ac:dyDescent="0.7">
      <c r="A15" s="20" t="s">
        <v>9</v>
      </c>
      <c r="B15" s="23">
        <f>B4/(B9-B10)</f>
        <v>20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R15" s="4"/>
    </row>
    <row r="17" spans="1:2" x14ac:dyDescent="0.35">
      <c r="A17" s="3" t="s">
        <v>2</v>
      </c>
      <c r="B17" s="7">
        <v>20</v>
      </c>
    </row>
  </sheetData>
  <mergeCells count="1">
    <mergeCell ref="N9:P11"/>
  </mergeCells>
  <conditionalFormatting sqref="N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</cp:lastModifiedBy>
  <dcterms:created xsi:type="dcterms:W3CDTF">2018-06-28T10:46:52Z</dcterms:created>
  <dcterms:modified xsi:type="dcterms:W3CDTF">2018-06-29T07:02:01Z</dcterms:modified>
</cp:coreProperties>
</file>