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325"/>
  <workbookPr filterPrivacy="1" codeName="ThisWorkbook"/>
  <xr:revisionPtr revIDLastSave="0" documentId="8_{85D07CB8-2C8B-4971-8B37-8A9A872443C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duct Roadmap Template" sheetId="9" r:id="rId1"/>
  </sheets>
  <definedNames>
    <definedName name="_xlnm.Print_Area" localSheetId="0">'Product Roadmap Template'!$C$3:$Q$20</definedName>
    <definedName name="prevWBS" localSheetId="0">'Product Roadmap Template'!$C1048576</definedName>
    <definedName name="_xlnm.Print_Titles" localSheetId="0">'Product Roadmap Template'!#REF!</definedName>
    <definedName name="valuevx">42.314159</definedName>
    <definedName name="vertex42_copyright" hidden="1">"© 2006-2018 Vertex42 LLC"</definedName>
    <definedName name="vertex42_id" hidden="1">"gantt-chart_L2.xlsx"</definedName>
    <definedName name="vertex42_title" hidden="1">"Gantt Chart Template"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9" l="1"/>
  <c r="P6" i="9"/>
  <c r="O6" i="9"/>
  <c r="N6" i="9"/>
  <c r="M6" i="9"/>
  <c r="L6" i="9"/>
  <c r="K6" i="9"/>
  <c r="J6" i="9"/>
  <c r="I6" i="9"/>
  <c r="H6" i="9"/>
  <c r="G6" i="9"/>
  <c r="F6" i="9"/>
</calcChain>
</file>

<file path=xl/sharedStrings.xml><?xml version="1.0" encoding="utf-8"?>
<sst xmlns="http://schemas.openxmlformats.org/spreadsheetml/2006/main" count="11" uniqueCount="11">
  <si>
    <t>PRODUCT ROADMAP</t>
  </si>
  <si>
    <t>START MONTH</t>
  </si>
  <si>
    <t>Qtr 1</t>
  </si>
  <si>
    <t>Qtr 2</t>
  </si>
  <si>
    <t>Qtr 3</t>
  </si>
  <si>
    <t>Qtr 4</t>
  </si>
  <si>
    <t>MILESTONES</t>
  </si>
  <si>
    <t>Plan</t>
  </si>
  <si>
    <t>Develop</t>
  </si>
  <si>
    <t>Test</t>
  </si>
  <si>
    <t>Launch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</si>
</sst>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36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theme="1" tint="0.249977111117893"/>
      <name val="Calibri Light"/>
      <family val="2"/>
    </font>
    <font>
      <sz val="9"/>
      <color theme="1"/>
      <name val="Calibri Light"/>
      <family val="2"/>
    </font>
    <font>
      <sz val="10"/>
      <name val="Calibri Light"/>
      <family val="2"/>
    </font>
    <font>
      <sz val="22"/>
      <color theme="1" tint="0.34998626667073579"/>
      <name val="Calibri Light"/>
      <family val="2"/>
    </font>
    <font>
      <b/>
      <sz val="10"/>
      <color theme="0"/>
      <name val="Calibri Light"/>
      <family val="2"/>
    </font>
    <font>
      <sz val="10"/>
      <color theme="0"/>
      <name val="Calibri Light"/>
      <family val="2"/>
    </font>
    <font>
      <b/>
      <i/>
      <sz val="8"/>
      <color theme="0"/>
      <name val="Calibri Light"/>
      <family val="2"/>
    </font>
    <font>
      <sz val="12"/>
      <name val="Calibri Light"/>
      <family val="2"/>
    </font>
    <font>
      <b/>
      <sz val="8"/>
      <color theme="4" tint="-0.249977111117893"/>
      <name val="Calibri Light"/>
      <family val="2"/>
    </font>
    <font>
      <sz val="8"/>
      <name val="Calibri Light"/>
      <family val="2"/>
    </font>
    <font>
      <b/>
      <sz val="9"/>
      <color theme="0"/>
      <name val="Calibri Light"/>
      <family val="2"/>
    </font>
    <font>
      <sz val="8"/>
      <color theme="0"/>
      <name val="Calibri Light"/>
      <family val="2"/>
    </font>
    <font>
      <sz val="9"/>
      <name val="Calibri Light"/>
      <family val="2"/>
    </font>
    <font>
      <sz val="14"/>
      <color rgb="FF000000"/>
      <name val="Calibri Light"/>
      <family val="2"/>
    </font>
    <font>
      <sz val="14"/>
      <name val="Calibri Light"/>
      <family val="2"/>
    </font>
    <font>
      <b/>
      <sz val="11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indexed="2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 tint="-0.14999847407452621"/>
      </top>
      <bottom style="thin">
        <color indexed="2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4.9989318521683403E-2"/>
      </left>
      <right/>
      <top/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6" fillId="17" borderId="1" applyNumberFormat="0" applyAlignment="0" applyProtection="0"/>
    <xf numFmtId="0" fontId="7" fillId="18" borderId="2" applyNumberFormat="0" applyAlignment="0" applyProtection="0"/>
    <xf numFmtId="0" fontId="8" fillId="0" borderId="0" applyNumberFormat="0" applyFill="0" applyBorder="0" applyAlignment="0" applyProtection="0"/>
    <xf numFmtId="0" fontId="9" fillId="1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11" borderId="1" applyNumberFormat="0" applyAlignment="0" applyProtection="0"/>
    <xf numFmtId="0" fontId="14" fillId="0" borderId="6" applyNumberFormat="0" applyFill="0" applyAlignment="0" applyProtection="0"/>
    <xf numFmtId="0" fontId="15" fillId="5" borderId="0" applyNumberFormat="0" applyBorder="0" applyAlignment="0" applyProtection="0"/>
    <xf numFmtId="0" fontId="2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60">
    <xf numFmtId="0" fontId="0" fillId="0" borderId="0" xfId="0"/>
    <xf numFmtId="0" fontId="22" fillId="21" borderId="0" xfId="0" applyFont="1" applyFill="1"/>
    <xf numFmtId="0" fontId="23" fillId="21" borderId="0" xfId="0" applyFont="1" applyFill="1" applyAlignment="1" applyProtection="1">
      <alignment vertical="center"/>
      <protection locked="0"/>
    </xf>
    <xf numFmtId="0" fontId="24" fillId="21" borderId="0" xfId="0" applyFont="1" applyFill="1"/>
    <xf numFmtId="0" fontId="25" fillId="21" borderId="0" xfId="0" applyFont="1" applyFill="1" applyAlignment="1">
      <alignment vertical="center"/>
    </xf>
    <xf numFmtId="0" fontId="22" fillId="0" borderId="0" xfId="0" applyFont="1"/>
    <xf numFmtId="0" fontId="27" fillId="21" borderId="0" xfId="0" applyFont="1" applyFill="1" applyAlignment="1">
      <alignment vertical="center"/>
    </xf>
    <xf numFmtId="0" fontId="26" fillId="21" borderId="11" xfId="0" applyFont="1" applyFill="1" applyBorder="1" applyAlignment="1">
      <alignment vertical="center"/>
    </xf>
    <xf numFmtId="0" fontId="28" fillId="22" borderId="0" xfId="0" applyFont="1" applyFill="1"/>
    <xf numFmtId="0" fontId="29" fillId="23" borderId="0" xfId="0" applyFont="1" applyFill="1" applyAlignment="1">
      <alignment vertical="center"/>
    </xf>
    <xf numFmtId="0" fontId="30" fillId="23" borderId="0" xfId="0" applyFont="1" applyFill="1" applyAlignment="1">
      <alignment horizontal="left" vertical="center" indent="1"/>
    </xf>
    <xf numFmtId="0" fontId="31" fillId="23" borderId="0" xfId="0" applyFont="1" applyFill="1" applyAlignment="1">
      <alignment horizontal="center" vertical="center" wrapText="1"/>
    </xf>
    <xf numFmtId="0" fontId="30" fillId="21" borderId="0" xfId="0" applyFont="1" applyFill="1" applyAlignment="1">
      <alignment horizontal="left" vertical="center" indent="1"/>
    </xf>
    <xf numFmtId="1" fontId="33" fillId="23" borderId="0" xfId="0" applyNumberFormat="1" applyFont="1" applyFill="1" applyAlignment="1">
      <alignment horizontal="center" vertical="center"/>
    </xf>
    <xf numFmtId="0" fontId="32" fillId="21" borderId="0" xfId="0" applyFont="1" applyFill="1" applyAlignment="1">
      <alignment horizontal="center" vertical="center" wrapText="1"/>
    </xf>
    <xf numFmtId="1" fontId="34" fillId="23" borderId="0" xfId="0" applyNumberFormat="1" applyFont="1" applyFill="1" applyAlignment="1">
      <alignment horizontal="center" vertical="center"/>
    </xf>
    <xf numFmtId="0" fontId="22" fillId="23" borderId="0" xfId="0" applyFont="1" applyFill="1" applyProtection="1">
      <protection locked="0"/>
    </xf>
    <xf numFmtId="0" fontId="22" fillId="21" borderId="0" xfId="0" applyFont="1" applyFill="1" applyProtection="1">
      <protection locked="0"/>
    </xf>
    <xf numFmtId="0" fontId="24" fillId="23" borderId="0" xfId="0" applyFont="1" applyFill="1" applyAlignment="1">
      <alignment horizontal="center" vertical="center"/>
    </xf>
    <xf numFmtId="0" fontId="22" fillId="25" borderId="0" xfId="0" applyFont="1" applyFill="1"/>
    <xf numFmtId="0" fontId="32" fillId="23" borderId="12" xfId="0" applyFont="1" applyFill="1" applyBorder="1" applyAlignment="1">
      <alignment horizontal="center" vertical="center"/>
    </xf>
    <xf numFmtId="0" fontId="32" fillId="21" borderId="0" xfId="0" applyFont="1" applyFill="1" applyAlignment="1">
      <alignment horizontal="center" vertical="center"/>
    </xf>
    <xf numFmtId="0" fontId="32" fillId="21" borderId="18" xfId="0" applyFont="1" applyFill="1" applyBorder="1" applyAlignment="1">
      <alignment horizontal="center" vertical="center"/>
    </xf>
    <xf numFmtId="0" fontId="32" fillId="21" borderId="19" xfId="0" applyFont="1" applyFill="1" applyBorder="1" applyAlignment="1">
      <alignment horizontal="center" vertical="center"/>
    </xf>
    <xf numFmtId="0" fontId="32" fillId="21" borderId="20" xfId="0" applyFont="1" applyFill="1" applyBorder="1" applyAlignment="1">
      <alignment horizontal="center" vertical="center"/>
    </xf>
    <xf numFmtId="0" fontId="32" fillId="24" borderId="21" xfId="0" applyFont="1" applyFill="1" applyBorder="1" applyAlignment="1">
      <alignment horizontal="center" vertical="center"/>
    </xf>
    <xf numFmtId="0" fontId="32" fillId="24" borderId="22" xfId="0" applyFont="1" applyFill="1" applyBorder="1" applyAlignment="1">
      <alignment horizontal="center" vertical="center"/>
    </xf>
    <xf numFmtId="0" fontId="32" fillId="23" borderId="25" xfId="0" applyFont="1" applyFill="1" applyBorder="1" applyAlignment="1">
      <alignment horizontal="center" vertical="center"/>
    </xf>
    <xf numFmtId="0" fontId="32" fillId="29" borderId="18" xfId="0" applyFont="1" applyFill="1" applyBorder="1" applyAlignment="1">
      <alignment horizontal="center" vertical="center"/>
    </xf>
    <xf numFmtId="0" fontId="32" fillId="29" borderId="19" xfId="0" applyFont="1" applyFill="1" applyBorder="1" applyAlignment="1">
      <alignment horizontal="center" vertical="center"/>
    </xf>
    <xf numFmtId="0" fontId="32" fillId="29" borderId="0" xfId="0" applyFont="1" applyFill="1" applyAlignment="1">
      <alignment horizontal="center" vertical="center"/>
    </xf>
    <xf numFmtId="0" fontId="32" fillId="31" borderId="26" xfId="0" applyFont="1" applyFill="1" applyBorder="1" applyAlignment="1">
      <alignment horizontal="center" vertical="center"/>
    </xf>
    <xf numFmtId="0" fontId="32" fillId="31" borderId="27" xfId="0" applyFont="1" applyFill="1" applyBorder="1" applyAlignment="1">
      <alignment horizontal="center" vertical="center"/>
    </xf>
    <xf numFmtId="0" fontId="32" fillId="32" borderId="18" xfId="0" applyFont="1" applyFill="1" applyBorder="1" applyAlignment="1">
      <alignment horizontal="center" vertical="center"/>
    </xf>
    <xf numFmtId="0" fontId="32" fillId="32" borderId="19" xfId="0" applyFont="1" applyFill="1" applyBorder="1" applyAlignment="1">
      <alignment horizontal="center" vertical="center"/>
    </xf>
    <xf numFmtId="0" fontId="32" fillId="32" borderId="0" xfId="0" applyFont="1" applyFill="1" applyAlignment="1">
      <alignment horizontal="center" vertical="center"/>
    </xf>
    <xf numFmtId="16" fontId="21" fillId="22" borderId="15" xfId="0" applyNumberFormat="1" applyFont="1" applyFill="1" applyBorder="1" applyAlignment="1">
      <alignment horizontal="center" vertical="center" shrinkToFit="1"/>
    </xf>
    <xf numFmtId="0" fontId="25" fillId="27" borderId="23" xfId="0" applyFont="1" applyFill="1" applyBorder="1" applyAlignment="1">
      <alignment horizontal="center" vertical="center"/>
    </xf>
    <xf numFmtId="0" fontId="25" fillId="27" borderId="24" xfId="0" applyFont="1" applyFill="1" applyBorder="1" applyAlignment="1">
      <alignment horizontal="center" vertical="center"/>
    </xf>
    <xf numFmtId="164" fontId="21" fillId="26" borderId="16" xfId="0" applyNumberFormat="1" applyFont="1" applyFill="1" applyBorder="1" applyAlignment="1">
      <alignment horizontal="center" vertical="center" shrinkToFit="1"/>
    </xf>
    <xf numFmtId="164" fontId="21" fillId="26" borderId="17" xfId="0" applyNumberFormat="1" applyFont="1" applyFill="1" applyBorder="1" applyAlignment="1">
      <alignment horizontal="center" vertical="center" shrinkToFit="1"/>
    </xf>
    <xf numFmtId="164" fontId="21" fillId="20" borderId="16" xfId="0" applyNumberFormat="1" applyFont="1" applyFill="1" applyBorder="1" applyAlignment="1">
      <alignment horizontal="center" vertical="center" shrinkToFit="1"/>
    </xf>
    <xf numFmtId="164" fontId="21" fillId="20" borderId="17" xfId="0" applyNumberFormat="1" applyFont="1" applyFill="1" applyBorder="1" applyAlignment="1">
      <alignment horizontal="center" vertical="center" shrinkToFit="1"/>
    </xf>
    <xf numFmtId="164" fontId="20" fillId="21" borderId="13" xfId="0" applyNumberFormat="1" applyFont="1" applyFill="1" applyBorder="1" applyAlignment="1" applyProtection="1">
      <alignment horizontal="center" vertical="center" shrinkToFit="1"/>
      <protection locked="0"/>
    </xf>
    <xf numFmtId="164" fontId="20" fillId="21" borderId="14" xfId="0" applyNumberFormat="1" applyFont="1" applyFill="1" applyBorder="1" applyAlignment="1" applyProtection="1">
      <alignment horizontal="center" vertical="center" shrinkToFit="1"/>
      <protection locked="0"/>
    </xf>
    <xf numFmtId="0" fontId="35" fillId="28" borderId="12" xfId="0" applyFont="1" applyFill="1" applyBorder="1" applyAlignment="1">
      <alignment horizontal="center" vertical="center" wrapText="1"/>
    </xf>
    <xf numFmtId="0" fontId="35" fillId="28" borderId="0" xfId="0" applyFont="1" applyFill="1" applyAlignment="1">
      <alignment horizontal="center" vertical="center" wrapText="1"/>
    </xf>
    <xf numFmtId="0" fontId="35" fillId="28" borderId="10" xfId="0" applyFont="1" applyFill="1" applyBorder="1" applyAlignment="1">
      <alignment horizontal="center" vertical="center" wrapText="1"/>
    </xf>
    <xf numFmtId="0" fontId="35" fillId="30" borderId="12" xfId="0" applyFont="1" applyFill="1" applyBorder="1" applyAlignment="1">
      <alignment horizontal="center" vertical="center" wrapText="1"/>
    </xf>
    <xf numFmtId="0" fontId="35" fillId="30" borderId="0" xfId="0" applyFont="1" applyFill="1" applyAlignment="1">
      <alignment horizontal="center" vertical="center" wrapText="1"/>
    </xf>
    <xf numFmtId="0" fontId="35" fillId="30" borderId="10" xfId="0" applyFont="1" applyFill="1" applyBorder="1" applyAlignment="1">
      <alignment horizontal="center" vertical="center" wrapText="1"/>
    </xf>
    <xf numFmtId="0" fontId="35" fillId="32" borderId="12" xfId="0" applyFont="1" applyFill="1" applyBorder="1" applyAlignment="1">
      <alignment horizontal="center" vertical="center" wrapText="1"/>
    </xf>
    <xf numFmtId="0" fontId="35" fillId="32" borderId="0" xfId="0" applyFont="1" applyFill="1" applyAlignment="1">
      <alignment horizontal="center" vertical="center" wrapText="1"/>
    </xf>
    <xf numFmtId="0" fontId="35" fillId="32" borderId="10" xfId="0" applyFont="1" applyFill="1" applyBorder="1" applyAlignment="1">
      <alignment horizontal="center" vertical="center" wrapText="1"/>
    </xf>
    <xf numFmtId="0" fontId="35" fillId="22" borderId="12" xfId="0" applyFont="1" applyFill="1" applyBorder="1" applyAlignment="1">
      <alignment horizontal="center" vertical="center" wrapText="1"/>
    </xf>
    <xf numFmtId="0" fontId="35" fillId="22" borderId="0" xfId="0" applyFont="1" applyFill="1" applyAlignment="1">
      <alignment horizontal="center" vertical="center" wrapText="1"/>
    </xf>
    <xf numFmtId="0" fontId="35" fillId="22" borderId="10" xfId="0" applyFont="1" applyFill="1" applyBorder="1" applyAlignment="1">
      <alignment horizontal="center" vertical="center" wrapText="1"/>
    </xf>
    <xf numFmtId="0" fontId="32" fillId="29" borderId="0" xfId="0" applyFont="1" applyFill="1" applyAlignment="1">
      <alignment horizontal="center" vertical="center" wrapText="1"/>
    </xf>
    <xf numFmtId="0" fontId="32" fillId="29" borderId="18" xfId="0" applyFont="1" applyFill="1" applyBorder="1" applyAlignment="1">
      <alignment horizontal="center" vertical="center" wrapText="1"/>
    </xf>
    <xf numFmtId="0" fontId="32" fillId="29" borderId="28" xfId="0" applyFont="1" applyFill="1" applyBorder="1" applyAlignment="1">
      <alignment horizontal="center" vertical="center" wrapText="1"/>
    </xf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29" builtinId="26" customBuiltin="1"/>
    <cellStyle name="Cálculo" xfId="26" builtinId="22" customBuiltin="1"/>
    <cellStyle name="Celda de comprobación" xfId="27" builtinId="23" customBuiltin="1"/>
    <cellStyle name="Celda vinculada" xfId="35" builtinId="24" customBuiltin="1"/>
    <cellStyle name="Encabezado 1" xfId="30" builtinId="16" customBuiltin="1"/>
    <cellStyle name="Encabezado 4" xfId="33" builtinId="19" customBuiltin="1"/>
    <cellStyle name="Énfasis1" xfId="19" builtinId="29" customBuiltin="1"/>
    <cellStyle name="Énfasis2" xfId="20" builtinId="33" customBuiltin="1"/>
    <cellStyle name="Énfasis3" xfId="21" builtinId="37" customBuiltin="1"/>
    <cellStyle name="Énfasis4" xfId="22" builtinId="41" customBuiltin="1"/>
    <cellStyle name="Énfasis5" xfId="23" builtinId="45" customBuiltin="1"/>
    <cellStyle name="Énfasis6" xfId="24" builtinId="49" customBuiltin="1"/>
    <cellStyle name="Entrada" xfId="34" builtinId="20" customBuiltin="1"/>
    <cellStyle name="Incorrecto" xfId="25" builtinId="27" customBuiltin="1"/>
    <cellStyle name="Neutral" xfId="36" builtinId="28" customBuiltin="1"/>
    <cellStyle name="Normal" xfId="0" builtinId="0"/>
    <cellStyle name="Notas" xfId="37" builtinId="10" customBuiltin="1"/>
    <cellStyle name="Salida" xfId="38" builtinId="21" customBuiltin="1"/>
    <cellStyle name="Texto de advertencia" xfId="41" builtinId="11" customBuiltin="1"/>
    <cellStyle name="Texto explicativo" xfId="28" builtinId="53" customBuiltin="1"/>
    <cellStyle name="Título" xfId="39" builtinId="15" customBuiltin="1"/>
    <cellStyle name="Título 2" xfId="31" builtinId="17" customBuiltin="1"/>
    <cellStyle name="Título 3" xfId="32" builtinId="18" customBuiltin="1"/>
    <cellStyle name="Total" xfId="40" builtinId="25" customBuiltin="1"/>
  </cellStyles>
  <dxfs count="4"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C14728"/>
      <color rgb="FF3B8741"/>
      <color rgb="FFE46C0A"/>
      <color rgb="FF4F81BD"/>
      <color rgb="FF194E9B"/>
      <color rgb="FF154169"/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46027</xdr:colOff>
      <xdr:row>9</xdr:row>
      <xdr:rowOff>52477</xdr:rowOff>
    </xdr:from>
    <xdr:to>
      <xdr:col>5</xdr:col>
      <xdr:colOff>1994333</xdr:colOff>
      <xdr:row>9</xdr:row>
      <xdr:rowOff>283976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AE3FB4AF-3C1A-4DF2-81D3-BCE8B82E7E1B}"/>
            </a:ext>
          </a:extLst>
        </xdr:cNvPr>
        <xdr:cNvSpPr/>
      </xdr:nvSpPr>
      <xdr:spPr>
        <a:xfrm>
          <a:off x="1951027" y="2324870"/>
          <a:ext cx="1948306" cy="231499"/>
        </a:xfrm>
        <a:prstGeom prst="roundRect">
          <a:avLst/>
        </a:prstGeom>
        <a:solidFill>
          <a:srgbClr val="4F81BD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000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Diseñar</a:t>
          </a:r>
          <a:r>
            <a:rPr lang="en-US" sz="1000" baseline="0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la Base de Datos</a:t>
          </a:r>
          <a:endParaRPr lang="en-US" sz="1000">
            <a:solidFill>
              <a:schemeClr val="lt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8</xdr:col>
      <xdr:colOff>46263</xdr:colOff>
      <xdr:row>12</xdr:row>
      <xdr:rowOff>297090</xdr:rowOff>
    </xdr:from>
    <xdr:to>
      <xdr:col>9</xdr:col>
      <xdr:colOff>0</xdr:colOff>
      <xdr:row>13</xdr:row>
      <xdr:rowOff>136071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FB2E516F-34B1-485F-B5D5-04C16494D060}"/>
            </a:ext>
          </a:extLst>
        </xdr:cNvPr>
        <xdr:cNvSpPr/>
      </xdr:nvSpPr>
      <xdr:spPr>
        <a:xfrm>
          <a:off x="7938406" y="5413376"/>
          <a:ext cx="2130880" cy="233588"/>
        </a:xfrm>
        <a:prstGeom prst="roundRect">
          <a:avLst/>
        </a:prstGeom>
        <a:solidFill>
          <a:srgbClr val="3B8741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Crear</a:t>
          </a:r>
          <a:r>
            <a:rPr lang="en-IN" sz="1000" baseline="0">
              <a:latin typeface="Calibri" panose="020F0502020204030204" pitchFamily="34" charset="0"/>
              <a:cs typeface="Calibri" panose="020F0502020204030204" pitchFamily="34" charset="0"/>
            </a:rPr>
            <a:t> APIS de gestion de eventos</a:t>
          </a:r>
          <a:endParaRPr lang="en-IN" sz="1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9</xdr:col>
      <xdr:colOff>7258</xdr:colOff>
      <xdr:row>13</xdr:row>
      <xdr:rowOff>1450068</xdr:rowOff>
    </xdr:from>
    <xdr:to>
      <xdr:col>9</xdr:col>
      <xdr:colOff>1925865</xdr:colOff>
      <xdr:row>13</xdr:row>
      <xdr:rowOff>1694996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6C5C6378-01F7-4370-A6A2-1E7A9D6DD850}"/>
            </a:ext>
          </a:extLst>
        </xdr:cNvPr>
        <xdr:cNvSpPr/>
      </xdr:nvSpPr>
      <xdr:spPr>
        <a:xfrm>
          <a:off x="10076544" y="6960961"/>
          <a:ext cx="1918607" cy="244928"/>
        </a:xfrm>
        <a:prstGeom prst="roundRect">
          <a:avLst/>
        </a:prstGeom>
        <a:solidFill>
          <a:srgbClr val="3B8741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Implementar Login y Registro</a:t>
          </a:r>
        </a:p>
      </xdr:txBody>
    </xdr:sp>
    <xdr:clientData/>
  </xdr:twoCellAnchor>
  <xdr:twoCellAnchor>
    <xdr:from>
      <xdr:col>16</xdr:col>
      <xdr:colOff>103909</xdr:colOff>
      <xdr:row>18</xdr:row>
      <xdr:rowOff>53973</xdr:rowOff>
    </xdr:from>
    <xdr:to>
      <xdr:col>17</xdr:col>
      <xdr:colOff>17319</xdr:colOff>
      <xdr:row>19</xdr:row>
      <xdr:rowOff>155864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EB8C2EAF-DBA1-41A8-97D6-DE4E59C39857}"/>
            </a:ext>
          </a:extLst>
        </xdr:cNvPr>
        <xdr:cNvSpPr/>
      </xdr:nvSpPr>
      <xdr:spPr>
        <a:xfrm>
          <a:off x="29839227" y="11882291"/>
          <a:ext cx="1177637" cy="309709"/>
        </a:xfrm>
        <a:prstGeom prst="roundRect">
          <a:avLst/>
        </a:prstGeom>
        <a:solidFill>
          <a:schemeClr val="bg1">
            <a:lumMod val="6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Presentación</a:t>
          </a:r>
        </a:p>
      </xdr:txBody>
    </xdr:sp>
    <xdr:clientData/>
  </xdr:twoCellAnchor>
  <xdr:twoCellAnchor>
    <xdr:from>
      <xdr:col>5</xdr:col>
      <xdr:colOff>2013917</xdr:colOff>
      <xdr:row>9</xdr:row>
      <xdr:rowOff>308942</xdr:rowOff>
    </xdr:from>
    <xdr:to>
      <xdr:col>7</xdr:col>
      <xdr:colOff>24849</xdr:colOff>
      <xdr:row>10</xdr:row>
      <xdr:rowOff>127967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E5DF0210-B780-4993-BCFD-939121F33DD3}"/>
            </a:ext>
            <a:ext uri="{147F2762-F138-4A5C-976F-8EAC2B608ADB}">
              <a16:predDERef xmlns:a16="http://schemas.microsoft.com/office/drawing/2014/main" pred="{6D5B7370-8ADD-44AE-B3FF-ED83ACEE8FD9}"/>
            </a:ext>
          </a:extLst>
        </xdr:cNvPr>
        <xdr:cNvSpPr/>
      </xdr:nvSpPr>
      <xdr:spPr>
        <a:xfrm>
          <a:off x="3910634" y="2578377"/>
          <a:ext cx="1994867" cy="200025"/>
        </a:xfrm>
        <a:prstGeom prst="roundRect">
          <a:avLst/>
        </a:prstGeom>
        <a:solidFill>
          <a:srgbClr val="4F81BD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Diseñar la interfaz (UI/UX)</a:t>
          </a:r>
        </a:p>
      </xdr:txBody>
    </xdr:sp>
    <xdr:clientData/>
  </xdr:twoCellAnchor>
  <xdr:twoCellAnchor>
    <xdr:from>
      <xdr:col>5</xdr:col>
      <xdr:colOff>280977</xdr:colOff>
      <xdr:row>6</xdr:row>
      <xdr:rowOff>57978</xdr:rowOff>
    </xdr:from>
    <xdr:to>
      <xdr:col>5</xdr:col>
      <xdr:colOff>1755913</xdr:colOff>
      <xdr:row>6</xdr:row>
      <xdr:rowOff>513521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65C60B46-EFD2-4382-9392-279E1750CE31}"/>
            </a:ext>
          </a:extLst>
        </xdr:cNvPr>
        <xdr:cNvGrpSpPr/>
      </xdr:nvGrpSpPr>
      <xdr:grpSpPr>
        <a:xfrm>
          <a:off x="2176452" y="1296228"/>
          <a:ext cx="1474936" cy="455543"/>
          <a:chOff x="1843904" y="1181100"/>
          <a:chExt cx="934122" cy="504902"/>
        </a:xfrm>
      </xdr:grpSpPr>
      <xdr:sp macro="" textlink="">
        <xdr:nvSpPr>
          <xdr:cNvPr id="70" name="TextBox 69">
            <a:extLst>
              <a:ext uri="{FF2B5EF4-FFF2-40B4-BE49-F238E27FC236}">
                <a16:creationId xmlns:a16="http://schemas.microsoft.com/office/drawing/2014/main" id="{698698D5-10A2-48FD-B0F6-C0BBB6B78FC3}"/>
              </a:ext>
            </a:extLst>
          </xdr:cNvPr>
          <xdr:cNvSpPr txBox="1"/>
        </xdr:nvSpPr>
        <xdr:spPr>
          <a:xfrm>
            <a:off x="1843904" y="1437152"/>
            <a:ext cx="934122" cy="24885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IN" sz="1000" b="1">
                <a:latin typeface="Calibri Light" panose="020F0302020204030204" pitchFamily="34" charset="0"/>
                <a:cs typeface="Calibri Light" panose="020F0302020204030204" pitchFamily="34" charset="0"/>
              </a:rPr>
              <a:t>Project Kickoff</a:t>
            </a:r>
          </a:p>
        </xdr:txBody>
      </xdr:sp>
      <xdr:sp macro="" textlink="">
        <xdr:nvSpPr>
          <xdr:cNvPr id="3" name="Isosceles Triangle 2">
            <a:extLst>
              <a:ext uri="{FF2B5EF4-FFF2-40B4-BE49-F238E27FC236}">
                <a16:creationId xmlns:a16="http://schemas.microsoft.com/office/drawing/2014/main" id="{E7D137DC-E46D-425E-895B-572157FDBED8}"/>
              </a:ext>
            </a:extLst>
          </xdr:cNvPr>
          <xdr:cNvSpPr/>
        </xdr:nvSpPr>
        <xdr:spPr>
          <a:xfrm>
            <a:off x="2224820" y="1181100"/>
            <a:ext cx="172289" cy="262759"/>
          </a:xfrm>
          <a:prstGeom prst="triangle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5</xdr:col>
      <xdr:colOff>1812018</xdr:colOff>
      <xdr:row>6</xdr:row>
      <xdr:rowOff>50878</xdr:rowOff>
    </xdr:from>
    <xdr:to>
      <xdr:col>6</xdr:col>
      <xdr:colOff>1105138</xdr:colOff>
      <xdr:row>6</xdr:row>
      <xdr:rowOff>567950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95B1390B-CE17-476E-A8ED-F48BA5B57F47}"/>
            </a:ext>
          </a:extLst>
        </xdr:cNvPr>
        <xdr:cNvGrpSpPr/>
      </xdr:nvGrpSpPr>
      <xdr:grpSpPr>
        <a:xfrm>
          <a:off x="3707493" y="1289128"/>
          <a:ext cx="1331470" cy="517072"/>
          <a:chOff x="1843906" y="1181100"/>
          <a:chExt cx="934123" cy="695322"/>
        </a:xfrm>
      </xdr:grpSpPr>
      <xdr:sp macro="" textlink="">
        <xdr:nvSpPr>
          <xdr:cNvPr id="77" name="TextBox 76">
            <a:extLst>
              <a:ext uri="{FF2B5EF4-FFF2-40B4-BE49-F238E27FC236}">
                <a16:creationId xmlns:a16="http://schemas.microsoft.com/office/drawing/2014/main" id="{E0FDD866-1077-432B-B904-FD624D574D98}"/>
              </a:ext>
            </a:extLst>
          </xdr:cNvPr>
          <xdr:cNvSpPr txBox="1"/>
        </xdr:nvSpPr>
        <xdr:spPr>
          <a:xfrm>
            <a:off x="1843906" y="1437149"/>
            <a:ext cx="934123" cy="439273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IN" sz="1000" b="1">
                <a:latin typeface="Calibri Light" panose="020F0302020204030204" pitchFamily="34" charset="0"/>
                <a:cs typeface="Calibri Light" panose="020F0302020204030204" pitchFamily="34" charset="0"/>
              </a:rPr>
              <a:t>Executive</a:t>
            </a:r>
            <a:br>
              <a:rPr lang="en-IN" sz="1000" b="1">
                <a:latin typeface="Calibri Light" panose="020F0302020204030204" pitchFamily="34" charset="0"/>
                <a:cs typeface="Calibri Light" panose="020F0302020204030204" pitchFamily="34" charset="0"/>
              </a:rPr>
            </a:br>
            <a:r>
              <a:rPr lang="en-IN" sz="1000" b="1">
                <a:latin typeface="Calibri Light" panose="020F0302020204030204" pitchFamily="34" charset="0"/>
                <a:cs typeface="Calibri Light" panose="020F0302020204030204" pitchFamily="34" charset="0"/>
              </a:rPr>
              <a:t>Review</a:t>
            </a:r>
          </a:p>
        </xdr:txBody>
      </xdr:sp>
      <xdr:sp macro="" textlink="">
        <xdr:nvSpPr>
          <xdr:cNvPr id="78" name="Diamond 77">
            <a:extLst>
              <a:ext uri="{FF2B5EF4-FFF2-40B4-BE49-F238E27FC236}">
                <a16:creationId xmlns:a16="http://schemas.microsoft.com/office/drawing/2014/main" id="{23B0D9F0-77A9-4782-B328-426E292C5412}"/>
              </a:ext>
            </a:extLst>
          </xdr:cNvPr>
          <xdr:cNvSpPr/>
        </xdr:nvSpPr>
        <xdr:spPr>
          <a:xfrm>
            <a:off x="2238552" y="1181100"/>
            <a:ext cx="144826" cy="262759"/>
          </a:xfrm>
          <a:prstGeom prst="diamond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10</xdr:col>
      <xdr:colOff>779319</xdr:colOff>
      <xdr:row>5</xdr:row>
      <xdr:rowOff>219075</xdr:rowOff>
    </xdr:from>
    <xdr:to>
      <xdr:col>11</xdr:col>
      <xdr:colOff>629322</xdr:colOff>
      <xdr:row>6</xdr:row>
      <xdr:rowOff>588818</xdr:rowOff>
    </xdr:to>
    <xdr:grpSp>
      <xdr:nvGrpSpPr>
        <xdr:cNvPr id="79" name="Group 78">
          <a:extLst>
            <a:ext uri="{FF2B5EF4-FFF2-40B4-BE49-F238E27FC236}">
              <a16:creationId xmlns:a16="http://schemas.microsoft.com/office/drawing/2014/main" id="{3A1350A6-670D-4C35-BC87-97BC5C611DD7}"/>
            </a:ext>
          </a:extLst>
        </xdr:cNvPr>
        <xdr:cNvGrpSpPr/>
      </xdr:nvGrpSpPr>
      <xdr:grpSpPr>
        <a:xfrm>
          <a:off x="12790344" y="1200150"/>
          <a:ext cx="2183628" cy="626918"/>
          <a:chOff x="1843904" y="1181100"/>
          <a:chExt cx="934122" cy="504903"/>
        </a:xfrm>
      </xdr:grpSpPr>
      <xdr:sp macro="" textlink="">
        <xdr:nvSpPr>
          <xdr:cNvPr id="80" name="TextBox 79">
            <a:extLst>
              <a:ext uri="{FF2B5EF4-FFF2-40B4-BE49-F238E27FC236}">
                <a16:creationId xmlns:a16="http://schemas.microsoft.com/office/drawing/2014/main" id="{39C1C773-A9FC-427F-9E8D-BCC1E476F667}"/>
              </a:ext>
            </a:extLst>
          </xdr:cNvPr>
          <xdr:cNvSpPr txBox="1"/>
        </xdr:nvSpPr>
        <xdr:spPr>
          <a:xfrm>
            <a:off x="1843904" y="1437153"/>
            <a:ext cx="934122" cy="24885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IN" sz="1000" b="1">
                <a:latin typeface="Calibri Light" panose="020F0302020204030204" pitchFamily="34" charset="0"/>
                <a:cs typeface="Calibri Light" panose="020F0302020204030204" pitchFamily="34" charset="0"/>
              </a:rPr>
              <a:t>Beta Release</a:t>
            </a:r>
          </a:p>
        </xdr:txBody>
      </xdr:sp>
      <xdr:sp macro="" textlink="">
        <xdr:nvSpPr>
          <xdr:cNvPr id="81" name="Arrow: Up 80">
            <a:extLst>
              <a:ext uri="{FF2B5EF4-FFF2-40B4-BE49-F238E27FC236}">
                <a16:creationId xmlns:a16="http://schemas.microsoft.com/office/drawing/2014/main" id="{8A3B9F2D-08B2-454A-B6CB-5341FC89950E}"/>
              </a:ext>
            </a:extLst>
          </xdr:cNvPr>
          <xdr:cNvSpPr/>
        </xdr:nvSpPr>
        <xdr:spPr>
          <a:xfrm>
            <a:off x="2203536" y="1181100"/>
            <a:ext cx="214860" cy="262759"/>
          </a:xfrm>
          <a:prstGeom prst="upArrow">
            <a:avLst/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16</xdr:col>
      <xdr:colOff>189634</xdr:colOff>
      <xdr:row>5</xdr:row>
      <xdr:rowOff>223405</xdr:rowOff>
    </xdr:from>
    <xdr:to>
      <xdr:col>18</xdr:col>
      <xdr:colOff>68213</xdr:colOff>
      <xdr:row>7</xdr:row>
      <xdr:rowOff>51955</xdr:rowOff>
    </xdr:to>
    <xdr:grpSp>
      <xdr:nvGrpSpPr>
        <xdr:cNvPr id="82" name="Group 81">
          <a:extLst>
            <a:ext uri="{FF2B5EF4-FFF2-40B4-BE49-F238E27FC236}">
              <a16:creationId xmlns:a16="http://schemas.microsoft.com/office/drawing/2014/main" id="{02E965E4-8698-4E72-85DD-5DA0606C0491}"/>
            </a:ext>
          </a:extLst>
        </xdr:cNvPr>
        <xdr:cNvGrpSpPr/>
      </xdr:nvGrpSpPr>
      <xdr:grpSpPr>
        <a:xfrm>
          <a:off x="29898109" y="1204480"/>
          <a:ext cx="1354954" cy="723900"/>
          <a:chOff x="1843904" y="1114425"/>
          <a:chExt cx="934122" cy="723900"/>
        </a:xfrm>
      </xdr:grpSpPr>
      <xdr:sp macro="" textlink="">
        <xdr:nvSpPr>
          <xdr:cNvPr id="83" name="TextBox 82">
            <a:extLst>
              <a:ext uri="{FF2B5EF4-FFF2-40B4-BE49-F238E27FC236}">
                <a16:creationId xmlns:a16="http://schemas.microsoft.com/office/drawing/2014/main" id="{60134E53-F37B-4E3F-B17E-D144665132CA}"/>
              </a:ext>
            </a:extLst>
          </xdr:cNvPr>
          <xdr:cNvSpPr txBox="1"/>
        </xdr:nvSpPr>
        <xdr:spPr>
          <a:xfrm>
            <a:off x="1843904" y="1370477"/>
            <a:ext cx="934122" cy="467848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IN" sz="1000" b="1">
                <a:solidFill>
                  <a:schemeClr val="bg1"/>
                </a:solidFill>
                <a:latin typeface="Calibri Light" panose="020F0302020204030204" pitchFamily="34" charset="0"/>
                <a:cs typeface="Calibri Light" panose="020F0302020204030204" pitchFamily="34" charset="0"/>
              </a:rPr>
              <a:t>Final </a:t>
            </a:r>
            <a:br>
              <a:rPr lang="en-IN" sz="1000" b="1">
                <a:solidFill>
                  <a:schemeClr val="bg1"/>
                </a:solidFill>
                <a:latin typeface="Calibri Light" panose="020F0302020204030204" pitchFamily="34" charset="0"/>
                <a:cs typeface="Calibri Light" panose="020F0302020204030204" pitchFamily="34" charset="0"/>
              </a:rPr>
            </a:br>
            <a:r>
              <a:rPr lang="en-IN" sz="1000" b="1">
                <a:solidFill>
                  <a:schemeClr val="bg1"/>
                </a:solidFill>
                <a:latin typeface="Calibri Light" panose="020F0302020204030204" pitchFamily="34" charset="0"/>
                <a:cs typeface="Calibri Light" panose="020F0302020204030204" pitchFamily="34" charset="0"/>
              </a:rPr>
              <a:t>Release</a:t>
            </a:r>
          </a:p>
        </xdr:txBody>
      </xdr:sp>
      <xdr:sp macro="" textlink="">
        <xdr:nvSpPr>
          <xdr:cNvPr id="84" name="Star: 6 Points 83">
            <a:extLst>
              <a:ext uri="{FF2B5EF4-FFF2-40B4-BE49-F238E27FC236}">
                <a16:creationId xmlns:a16="http://schemas.microsoft.com/office/drawing/2014/main" id="{30F37369-7B85-48AE-AF14-196E669BE46C}"/>
              </a:ext>
            </a:extLst>
          </xdr:cNvPr>
          <xdr:cNvSpPr/>
        </xdr:nvSpPr>
        <xdr:spPr>
          <a:xfrm>
            <a:off x="2187308" y="1114425"/>
            <a:ext cx="247314" cy="262759"/>
          </a:xfrm>
          <a:prstGeom prst="star6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6</xdr:col>
      <xdr:colOff>749178</xdr:colOff>
      <xdr:row>6</xdr:row>
      <xdr:rowOff>43782</xdr:rowOff>
    </xdr:from>
    <xdr:to>
      <xdr:col>7</xdr:col>
      <xdr:colOff>339589</xdr:colOff>
      <xdr:row>8</xdr:row>
      <xdr:rowOff>107675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636E84DA-A43C-44B3-A4DE-427E4941E6DD}"/>
            </a:ext>
          </a:extLst>
        </xdr:cNvPr>
        <xdr:cNvGrpSpPr/>
      </xdr:nvGrpSpPr>
      <xdr:grpSpPr>
        <a:xfrm>
          <a:off x="4683003" y="1282032"/>
          <a:ext cx="1533511" cy="825893"/>
          <a:chOff x="1805755" y="1181100"/>
          <a:chExt cx="1011264" cy="949772"/>
        </a:xfrm>
      </xdr:grpSpPr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2153370F-9EAC-45EF-9830-486DD91EE4BF}"/>
              </a:ext>
            </a:extLst>
          </xdr:cNvPr>
          <xdr:cNvSpPr txBox="1"/>
        </xdr:nvSpPr>
        <xdr:spPr>
          <a:xfrm>
            <a:off x="1805755" y="1246654"/>
            <a:ext cx="1011264" cy="884218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IN" sz="1000" b="1">
                <a:latin typeface="Calibri Light" panose="020F0302020204030204" pitchFamily="34" charset="0"/>
                <a:cs typeface="Calibri Light" panose="020F0302020204030204" pitchFamily="34" charset="0"/>
              </a:rPr>
              <a:t>Executive</a:t>
            </a:r>
            <a:br>
              <a:rPr lang="en-IN" sz="1000" b="1">
                <a:latin typeface="Calibri Light" panose="020F0302020204030204" pitchFamily="34" charset="0"/>
                <a:cs typeface="Calibri Light" panose="020F0302020204030204" pitchFamily="34" charset="0"/>
              </a:rPr>
            </a:br>
            <a:r>
              <a:rPr lang="en-IN" sz="1000" b="1">
                <a:latin typeface="Calibri Light" panose="020F0302020204030204" pitchFamily="34" charset="0"/>
                <a:cs typeface="Calibri Light" panose="020F0302020204030204" pitchFamily="34" charset="0"/>
              </a:rPr>
              <a:t>Decision</a:t>
            </a:r>
          </a:p>
        </xdr:txBody>
      </xdr:sp>
      <xdr:sp macro="" textlink="">
        <xdr:nvSpPr>
          <xdr:cNvPr id="34" name="Diamond 33">
            <a:extLst>
              <a:ext uri="{FF2B5EF4-FFF2-40B4-BE49-F238E27FC236}">
                <a16:creationId xmlns:a16="http://schemas.microsoft.com/office/drawing/2014/main" id="{E7116965-968A-4D8C-BD6A-D4DEA5E32305}"/>
              </a:ext>
            </a:extLst>
          </xdr:cNvPr>
          <xdr:cNvSpPr/>
        </xdr:nvSpPr>
        <xdr:spPr>
          <a:xfrm>
            <a:off x="2238552" y="1181100"/>
            <a:ext cx="144826" cy="262759"/>
          </a:xfrm>
          <a:prstGeom prst="diamond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13</xdr:col>
      <xdr:colOff>2320637</xdr:colOff>
      <xdr:row>5</xdr:row>
      <xdr:rowOff>234661</xdr:rowOff>
    </xdr:from>
    <xdr:to>
      <xdr:col>15</xdr:col>
      <xdr:colOff>155865</xdr:colOff>
      <xdr:row>7</xdr:row>
      <xdr:rowOff>103909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3B796343-C99F-44B3-A175-70B7061C1B11}"/>
            </a:ext>
          </a:extLst>
        </xdr:cNvPr>
        <xdr:cNvGrpSpPr/>
      </xdr:nvGrpSpPr>
      <xdr:grpSpPr>
        <a:xfrm>
          <a:off x="22513637" y="1215736"/>
          <a:ext cx="5321878" cy="764598"/>
          <a:chOff x="1850871" y="1181100"/>
          <a:chExt cx="934122" cy="666750"/>
        </a:xfrm>
      </xdr:grpSpPr>
      <xdr:sp macro="" textlink="">
        <xdr:nvSpPr>
          <xdr:cNvPr id="36" name="TextBox 35">
            <a:extLst>
              <a:ext uri="{FF2B5EF4-FFF2-40B4-BE49-F238E27FC236}">
                <a16:creationId xmlns:a16="http://schemas.microsoft.com/office/drawing/2014/main" id="{4B533197-2D3E-4E42-AC3B-FA85611CE56C}"/>
              </a:ext>
            </a:extLst>
          </xdr:cNvPr>
          <xdr:cNvSpPr txBox="1"/>
        </xdr:nvSpPr>
        <xdr:spPr>
          <a:xfrm>
            <a:off x="1850871" y="1428750"/>
            <a:ext cx="934122" cy="41910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IN" sz="1000" b="1">
                <a:latin typeface="Calibri Light" panose="020F0302020204030204" pitchFamily="34" charset="0"/>
                <a:cs typeface="Calibri Light" panose="020F0302020204030204" pitchFamily="34" charset="0"/>
              </a:rPr>
              <a:t>Release </a:t>
            </a:r>
            <a:br>
              <a:rPr lang="en-IN" sz="1000" b="1">
                <a:latin typeface="Calibri Light" panose="020F0302020204030204" pitchFamily="34" charset="0"/>
                <a:cs typeface="Calibri Light" panose="020F0302020204030204" pitchFamily="34" charset="0"/>
              </a:rPr>
            </a:br>
            <a:r>
              <a:rPr lang="en-IN" sz="1000" b="1">
                <a:latin typeface="Calibri Light" panose="020F0302020204030204" pitchFamily="34" charset="0"/>
                <a:cs typeface="Calibri Light" panose="020F0302020204030204" pitchFamily="34" charset="0"/>
              </a:rPr>
              <a:t>Candidate</a:t>
            </a:r>
          </a:p>
        </xdr:txBody>
      </xdr:sp>
      <xdr:sp macro="" textlink="">
        <xdr:nvSpPr>
          <xdr:cNvPr id="37" name="Arrow: Up 36">
            <a:extLst>
              <a:ext uri="{FF2B5EF4-FFF2-40B4-BE49-F238E27FC236}">
                <a16:creationId xmlns:a16="http://schemas.microsoft.com/office/drawing/2014/main" id="{57D2F4D3-F3CE-401E-BB4C-27239BDFF172}"/>
              </a:ext>
            </a:extLst>
          </xdr:cNvPr>
          <xdr:cNvSpPr/>
        </xdr:nvSpPr>
        <xdr:spPr>
          <a:xfrm>
            <a:off x="2203536" y="1181100"/>
            <a:ext cx="214860" cy="262759"/>
          </a:xfrm>
          <a:prstGeom prst="upArrow">
            <a:avLst/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13</xdr:col>
      <xdr:colOff>4026724</xdr:colOff>
      <xdr:row>16</xdr:row>
      <xdr:rowOff>110544</xdr:rowOff>
    </xdr:from>
    <xdr:to>
      <xdr:col>15</xdr:col>
      <xdr:colOff>0</xdr:colOff>
      <xdr:row>16</xdr:row>
      <xdr:rowOff>381000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DF8E6386-B4B8-4546-9FE4-18E79AD53C7C}"/>
            </a:ext>
          </a:extLst>
        </xdr:cNvPr>
        <xdr:cNvSpPr/>
      </xdr:nvSpPr>
      <xdr:spPr>
        <a:xfrm>
          <a:off x="24254360" y="10657317"/>
          <a:ext cx="3454731" cy="270456"/>
        </a:xfrm>
        <a:prstGeom prst="roundRect">
          <a:avLst/>
        </a:prstGeom>
        <a:solidFill>
          <a:schemeClr val="accent6"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Pruebas</a:t>
          </a:r>
          <a:r>
            <a:rPr lang="en-IN" sz="1000" baseline="0">
              <a:latin typeface="Calibri" panose="020F0502020204030204" pitchFamily="34" charset="0"/>
              <a:cs typeface="Calibri" panose="020F0502020204030204" pitchFamily="34" charset="0"/>
            </a:rPr>
            <a:t> con usuarios</a:t>
          </a:r>
          <a:endParaRPr lang="en-IN" sz="1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5</xdr:col>
      <xdr:colOff>28576</xdr:colOff>
      <xdr:row>8</xdr:row>
      <xdr:rowOff>28575</xdr:rowOff>
    </xdr:from>
    <xdr:to>
      <xdr:col>5</xdr:col>
      <xdr:colOff>2012674</xdr:colOff>
      <xdr:row>8</xdr:row>
      <xdr:rowOff>240196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4D3601DC-BC95-4BDB-8F5E-5E322B75375E}"/>
            </a:ext>
            <a:ext uri="{147F2762-F138-4A5C-976F-8EAC2B608ADB}">
              <a16:predDERef xmlns:a16="http://schemas.microsoft.com/office/drawing/2014/main" pred="{53577D4E-1F0D-4C56-BCC7-3D06A00E9514}"/>
            </a:ext>
          </a:extLst>
        </xdr:cNvPr>
        <xdr:cNvSpPr/>
      </xdr:nvSpPr>
      <xdr:spPr>
        <a:xfrm>
          <a:off x="1925293" y="2032966"/>
          <a:ext cx="1984098" cy="211621"/>
        </a:xfrm>
        <a:prstGeom prst="roundRect">
          <a:avLst/>
        </a:prstGeom>
        <a:solidFill>
          <a:srgbClr val="4F81BD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Definir Requisitos Finales</a:t>
          </a:r>
        </a:p>
      </xdr:txBody>
    </xdr:sp>
    <xdr:clientData/>
  </xdr:twoCellAnchor>
  <xdr:twoCellAnchor>
    <xdr:from>
      <xdr:col>6</xdr:col>
      <xdr:colOff>25262</xdr:colOff>
      <xdr:row>10</xdr:row>
      <xdr:rowOff>215231</xdr:rowOff>
    </xdr:from>
    <xdr:to>
      <xdr:col>6</xdr:col>
      <xdr:colOff>1945821</xdr:colOff>
      <xdr:row>10</xdr:row>
      <xdr:rowOff>707570</xdr:rowOff>
    </xdr:to>
    <xdr:sp macro="" textlink="">
      <xdr:nvSpPr>
        <xdr:cNvPr id="102" name="Rectangle: Rounded Corners 18">
          <a:extLst>
            <a:ext uri="{FF2B5EF4-FFF2-40B4-BE49-F238E27FC236}">
              <a16:creationId xmlns:a16="http://schemas.microsoft.com/office/drawing/2014/main" id="{BC88E44D-EEB6-4020-9EA0-9AECB077E066}"/>
            </a:ext>
            <a:ext uri="{147F2762-F138-4A5C-976F-8EAC2B608ADB}">
              <a16:predDERef xmlns:a16="http://schemas.microsoft.com/office/drawing/2014/main" pred="{6D5B7370-8ADD-44AE-B3FF-ED83ACEE8FD9}"/>
            </a:ext>
          </a:extLst>
        </xdr:cNvPr>
        <xdr:cNvSpPr/>
      </xdr:nvSpPr>
      <xdr:spPr>
        <a:xfrm>
          <a:off x="3971333" y="2868624"/>
          <a:ext cx="1920559" cy="492339"/>
        </a:xfrm>
        <a:prstGeom prst="roundRect">
          <a:avLst/>
        </a:prstGeom>
        <a:solidFill>
          <a:srgbClr val="4F81BD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Planificar el Algoritmo de Recomendaciones</a:t>
          </a:r>
        </a:p>
      </xdr:txBody>
    </xdr:sp>
    <xdr:clientData/>
  </xdr:twoCellAnchor>
  <xdr:twoCellAnchor>
    <xdr:from>
      <xdr:col>6</xdr:col>
      <xdr:colOff>1360</xdr:colOff>
      <xdr:row>10</xdr:row>
      <xdr:rowOff>804834</xdr:rowOff>
    </xdr:from>
    <xdr:to>
      <xdr:col>7</xdr:col>
      <xdr:colOff>5915</xdr:colOff>
      <xdr:row>10</xdr:row>
      <xdr:rowOff>1014382</xdr:rowOff>
    </xdr:to>
    <xdr:sp macro="" textlink="">
      <xdr:nvSpPr>
        <xdr:cNvPr id="103" name="Rectangle: Rounded Corners 18">
          <a:extLst>
            <a:ext uri="{FF2B5EF4-FFF2-40B4-BE49-F238E27FC236}">
              <a16:creationId xmlns:a16="http://schemas.microsoft.com/office/drawing/2014/main" id="{3D1E41C2-036A-4498-8ED8-696D16549D7D}"/>
            </a:ext>
            <a:ext uri="{147F2762-F138-4A5C-976F-8EAC2B608ADB}">
              <a16:predDERef xmlns:a16="http://schemas.microsoft.com/office/drawing/2014/main" pred="{6D5B7370-8ADD-44AE-B3FF-ED83ACEE8FD9}"/>
            </a:ext>
          </a:extLst>
        </xdr:cNvPr>
        <xdr:cNvSpPr/>
      </xdr:nvSpPr>
      <xdr:spPr>
        <a:xfrm>
          <a:off x="3947431" y="3458227"/>
          <a:ext cx="1950377" cy="209548"/>
        </a:xfrm>
        <a:prstGeom prst="roundRect">
          <a:avLst/>
        </a:prstGeom>
        <a:solidFill>
          <a:srgbClr val="4F81BD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Elegir el Stack Tecnológico</a:t>
          </a:r>
        </a:p>
      </xdr:txBody>
    </xdr:sp>
    <xdr:clientData/>
  </xdr:twoCellAnchor>
  <xdr:twoCellAnchor>
    <xdr:from>
      <xdr:col>7</xdr:col>
      <xdr:colOff>31751</xdr:colOff>
      <xdr:row>11</xdr:row>
      <xdr:rowOff>96156</xdr:rowOff>
    </xdr:from>
    <xdr:to>
      <xdr:col>7</xdr:col>
      <xdr:colOff>1973037</xdr:colOff>
      <xdr:row>11</xdr:row>
      <xdr:rowOff>353785</xdr:rowOff>
    </xdr:to>
    <xdr:sp macro="" textlink="">
      <xdr:nvSpPr>
        <xdr:cNvPr id="104" name="Rectangle: Rounded Corners 10">
          <a:extLst>
            <a:ext uri="{FF2B5EF4-FFF2-40B4-BE49-F238E27FC236}">
              <a16:creationId xmlns:a16="http://schemas.microsoft.com/office/drawing/2014/main" id="{8FB58309-2A58-4807-9FFB-AA5F6A88563D}"/>
            </a:ext>
          </a:extLst>
        </xdr:cNvPr>
        <xdr:cNvSpPr/>
      </xdr:nvSpPr>
      <xdr:spPr>
        <a:xfrm>
          <a:off x="5923644" y="4817835"/>
          <a:ext cx="1941286" cy="257629"/>
        </a:xfrm>
        <a:prstGeom prst="roundRect">
          <a:avLst/>
        </a:prstGeom>
        <a:solidFill>
          <a:srgbClr val="3B8741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Modelar</a:t>
          </a:r>
          <a:r>
            <a:rPr lang="en-IN" sz="1000" baseline="0">
              <a:latin typeface="Calibri" panose="020F0502020204030204" pitchFamily="34" charset="0"/>
              <a:cs typeface="Calibri" panose="020F0502020204030204" pitchFamily="34" charset="0"/>
            </a:rPr>
            <a:t> y Crear la base de datos</a:t>
          </a:r>
          <a:endParaRPr lang="en-IN" sz="1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7</xdr:col>
      <xdr:colOff>27214</xdr:colOff>
      <xdr:row>12</xdr:row>
      <xdr:rowOff>40822</xdr:rowOff>
    </xdr:from>
    <xdr:to>
      <xdr:col>7</xdr:col>
      <xdr:colOff>1959428</xdr:colOff>
      <xdr:row>12</xdr:row>
      <xdr:rowOff>258536</xdr:rowOff>
    </xdr:to>
    <xdr:sp macro="" textlink="">
      <xdr:nvSpPr>
        <xdr:cNvPr id="105" name="Rectangle: Rounded Corners 10">
          <a:extLst>
            <a:ext uri="{FF2B5EF4-FFF2-40B4-BE49-F238E27FC236}">
              <a16:creationId xmlns:a16="http://schemas.microsoft.com/office/drawing/2014/main" id="{0AF4452D-2F58-43D3-A38A-4899CDF51E21}"/>
            </a:ext>
          </a:extLst>
        </xdr:cNvPr>
        <xdr:cNvSpPr/>
      </xdr:nvSpPr>
      <xdr:spPr>
        <a:xfrm>
          <a:off x="5919107" y="5157108"/>
          <a:ext cx="1932214" cy="217714"/>
        </a:xfrm>
        <a:prstGeom prst="roundRect">
          <a:avLst/>
        </a:prstGeom>
        <a:solidFill>
          <a:srgbClr val="3B8741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Crear APIS</a:t>
          </a:r>
          <a:r>
            <a:rPr lang="en-IN" sz="1000" baseline="0">
              <a:latin typeface="Calibri" panose="020F0502020204030204" pitchFamily="34" charset="0"/>
              <a:cs typeface="Calibri" panose="020F0502020204030204" pitchFamily="34" charset="0"/>
            </a:rPr>
            <a:t> de autenticación</a:t>
          </a:r>
          <a:endParaRPr lang="en-IN" sz="1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8</xdr:col>
      <xdr:colOff>0</xdr:colOff>
      <xdr:row>13</xdr:row>
      <xdr:rowOff>190954</xdr:rowOff>
    </xdr:from>
    <xdr:to>
      <xdr:col>8</xdr:col>
      <xdr:colOff>2163536</xdr:colOff>
      <xdr:row>13</xdr:row>
      <xdr:rowOff>734786</xdr:rowOff>
    </xdr:to>
    <xdr:sp macro="" textlink="">
      <xdr:nvSpPr>
        <xdr:cNvPr id="106" name="Rectangle: Rounded Corners 9">
          <a:extLst>
            <a:ext uri="{FF2B5EF4-FFF2-40B4-BE49-F238E27FC236}">
              <a16:creationId xmlns:a16="http://schemas.microsoft.com/office/drawing/2014/main" id="{BD2DCDCB-7E23-46BC-BE4B-29ADF98509C7}"/>
            </a:ext>
          </a:extLst>
        </xdr:cNvPr>
        <xdr:cNvSpPr/>
      </xdr:nvSpPr>
      <xdr:spPr>
        <a:xfrm>
          <a:off x="7892143" y="5701847"/>
          <a:ext cx="2163536" cy="543832"/>
        </a:xfrm>
        <a:prstGeom prst="roundRect">
          <a:avLst/>
        </a:prstGeom>
        <a:solidFill>
          <a:srgbClr val="3B8741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Crear</a:t>
          </a:r>
          <a:r>
            <a:rPr lang="en-IN" sz="1000" baseline="0">
              <a:latin typeface="Calibri" panose="020F0502020204030204" pitchFamily="34" charset="0"/>
              <a:cs typeface="Calibri" panose="020F0502020204030204" pitchFamily="34" charset="0"/>
            </a:rPr>
            <a:t> APIS de etiquetas y autogestion</a:t>
          </a:r>
          <a:endParaRPr lang="en-IN" sz="1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8</xdr:col>
      <xdr:colOff>40822</xdr:colOff>
      <xdr:row>13</xdr:row>
      <xdr:rowOff>816428</xdr:rowOff>
    </xdr:from>
    <xdr:to>
      <xdr:col>8</xdr:col>
      <xdr:colOff>2171702</xdr:colOff>
      <xdr:row>13</xdr:row>
      <xdr:rowOff>1374321</xdr:rowOff>
    </xdr:to>
    <xdr:sp macro="" textlink="">
      <xdr:nvSpPr>
        <xdr:cNvPr id="107" name="Rectangle: Rounded Corners 9">
          <a:extLst>
            <a:ext uri="{FF2B5EF4-FFF2-40B4-BE49-F238E27FC236}">
              <a16:creationId xmlns:a16="http://schemas.microsoft.com/office/drawing/2014/main" id="{018CAEB7-E760-45D9-A601-506B1C83CE5F}"/>
            </a:ext>
          </a:extLst>
        </xdr:cNvPr>
        <xdr:cNvSpPr/>
      </xdr:nvSpPr>
      <xdr:spPr>
        <a:xfrm>
          <a:off x="7932965" y="6327321"/>
          <a:ext cx="2130880" cy="557893"/>
        </a:xfrm>
        <a:prstGeom prst="roundRect">
          <a:avLst/>
        </a:prstGeom>
        <a:solidFill>
          <a:srgbClr val="3B8741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Algoritmo</a:t>
          </a:r>
          <a:r>
            <a:rPr lang="en-IN" sz="1000" baseline="0">
              <a:latin typeface="Calibri" panose="020F0502020204030204" pitchFamily="34" charset="0"/>
              <a:cs typeface="Calibri" panose="020F0502020204030204" pitchFamily="34" charset="0"/>
            </a:rPr>
            <a:t> basico de recomendaciones</a:t>
          </a:r>
          <a:endParaRPr lang="en-IN" sz="1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9</xdr:col>
      <xdr:colOff>13607</xdr:colOff>
      <xdr:row>13</xdr:row>
      <xdr:rowOff>1768930</xdr:rowOff>
    </xdr:from>
    <xdr:to>
      <xdr:col>9</xdr:col>
      <xdr:colOff>1932214</xdr:colOff>
      <xdr:row>13</xdr:row>
      <xdr:rowOff>2013858</xdr:rowOff>
    </xdr:to>
    <xdr:sp macro="" textlink="">
      <xdr:nvSpPr>
        <xdr:cNvPr id="108" name="Rectangle: Rounded Corners 10">
          <a:extLst>
            <a:ext uri="{FF2B5EF4-FFF2-40B4-BE49-F238E27FC236}">
              <a16:creationId xmlns:a16="http://schemas.microsoft.com/office/drawing/2014/main" id="{4400D287-08C0-4CAC-8FCD-49B868B76C33}"/>
            </a:ext>
          </a:extLst>
        </xdr:cNvPr>
        <xdr:cNvSpPr/>
      </xdr:nvSpPr>
      <xdr:spPr>
        <a:xfrm>
          <a:off x="10082893" y="7279823"/>
          <a:ext cx="1918607" cy="244928"/>
        </a:xfrm>
        <a:prstGeom prst="roundRect">
          <a:avLst/>
        </a:prstGeom>
        <a:solidFill>
          <a:srgbClr val="3B8741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Conectar las APIS</a:t>
          </a:r>
        </a:p>
      </xdr:txBody>
    </xdr:sp>
    <xdr:clientData/>
  </xdr:twoCellAnchor>
  <xdr:twoCellAnchor>
    <xdr:from>
      <xdr:col>10</xdr:col>
      <xdr:colOff>27214</xdr:colOff>
      <xdr:row>13</xdr:row>
      <xdr:rowOff>2041071</xdr:rowOff>
    </xdr:from>
    <xdr:to>
      <xdr:col>11</xdr:col>
      <xdr:colOff>0</xdr:colOff>
      <xdr:row>13</xdr:row>
      <xdr:rowOff>2299607</xdr:rowOff>
    </xdr:to>
    <xdr:sp macro="" textlink="">
      <xdr:nvSpPr>
        <xdr:cNvPr id="109" name="Rectangle: Rounded Corners 10">
          <a:extLst>
            <a:ext uri="{FF2B5EF4-FFF2-40B4-BE49-F238E27FC236}">
              <a16:creationId xmlns:a16="http://schemas.microsoft.com/office/drawing/2014/main" id="{D78347C8-131C-45E8-AA17-1CD199F89419}"/>
            </a:ext>
          </a:extLst>
        </xdr:cNvPr>
        <xdr:cNvSpPr/>
      </xdr:nvSpPr>
      <xdr:spPr>
        <a:xfrm>
          <a:off x="12055928" y="7551964"/>
          <a:ext cx="2313215" cy="258536"/>
        </a:xfrm>
        <a:prstGeom prst="roundRect">
          <a:avLst/>
        </a:prstGeom>
        <a:solidFill>
          <a:srgbClr val="3B8741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Crear</a:t>
          </a:r>
          <a:r>
            <a:rPr lang="en-IN" sz="1000" baseline="0">
              <a:latin typeface="Calibri" panose="020F0502020204030204" pitchFamily="34" charset="0"/>
              <a:cs typeface="Calibri" panose="020F0502020204030204" pitchFamily="34" charset="0"/>
            </a:rPr>
            <a:t> la vista principal del calendario</a:t>
          </a:r>
          <a:endParaRPr lang="en-IN" sz="1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11</xdr:col>
      <xdr:colOff>40822</xdr:colOff>
      <xdr:row>13</xdr:row>
      <xdr:rowOff>2340427</xdr:rowOff>
    </xdr:from>
    <xdr:to>
      <xdr:col>12</xdr:col>
      <xdr:colOff>0</xdr:colOff>
      <xdr:row>13</xdr:row>
      <xdr:rowOff>2803070</xdr:rowOff>
    </xdr:to>
    <xdr:sp macro="" textlink="">
      <xdr:nvSpPr>
        <xdr:cNvPr id="110" name="Rectangle: Rounded Corners 10">
          <a:extLst>
            <a:ext uri="{FF2B5EF4-FFF2-40B4-BE49-F238E27FC236}">
              <a16:creationId xmlns:a16="http://schemas.microsoft.com/office/drawing/2014/main" id="{AD518F39-0595-4445-BFCB-7B11B83CC6CB}"/>
            </a:ext>
          </a:extLst>
        </xdr:cNvPr>
        <xdr:cNvSpPr/>
      </xdr:nvSpPr>
      <xdr:spPr>
        <a:xfrm>
          <a:off x="14409965" y="7851320"/>
          <a:ext cx="2585356" cy="462643"/>
        </a:xfrm>
        <a:prstGeom prst="roundRect">
          <a:avLst/>
        </a:prstGeom>
        <a:solidFill>
          <a:srgbClr val="3B8741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Desarrolar</a:t>
          </a:r>
          <a:r>
            <a:rPr lang="en-IN" sz="1000" baseline="0">
              <a:latin typeface="Calibri" panose="020F0502020204030204" pitchFamily="34" charset="0"/>
              <a:cs typeface="Calibri" panose="020F0502020204030204" pitchFamily="34" charset="0"/>
            </a:rPr>
            <a:t> panel de referencias de los estudiantes</a:t>
          </a:r>
          <a:endParaRPr lang="en-IN" sz="1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11</xdr:col>
      <xdr:colOff>40821</xdr:colOff>
      <xdr:row>13</xdr:row>
      <xdr:rowOff>2952750</xdr:rowOff>
    </xdr:from>
    <xdr:to>
      <xdr:col>12</xdr:col>
      <xdr:colOff>0</xdr:colOff>
      <xdr:row>13</xdr:row>
      <xdr:rowOff>3252108</xdr:rowOff>
    </xdr:to>
    <xdr:sp macro="" textlink="">
      <xdr:nvSpPr>
        <xdr:cNvPr id="111" name="Rectangle: Rounded Corners 10">
          <a:extLst>
            <a:ext uri="{FF2B5EF4-FFF2-40B4-BE49-F238E27FC236}">
              <a16:creationId xmlns:a16="http://schemas.microsoft.com/office/drawing/2014/main" id="{604E3977-FA75-4778-A142-E657B279E08D}"/>
            </a:ext>
          </a:extLst>
        </xdr:cNvPr>
        <xdr:cNvSpPr/>
      </xdr:nvSpPr>
      <xdr:spPr>
        <a:xfrm>
          <a:off x="14409964" y="8463643"/>
          <a:ext cx="2585357" cy="299358"/>
        </a:xfrm>
        <a:prstGeom prst="roundRect">
          <a:avLst/>
        </a:prstGeom>
        <a:solidFill>
          <a:srgbClr val="3B8741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Crear</a:t>
          </a:r>
          <a:r>
            <a:rPr lang="en-IN" sz="1000" baseline="0">
              <a:latin typeface="Calibri" panose="020F0502020204030204" pitchFamily="34" charset="0"/>
              <a:cs typeface="Calibri" panose="020F0502020204030204" pitchFamily="34" charset="0"/>
            </a:rPr>
            <a:t> la vista principal de recomendaciones</a:t>
          </a:r>
          <a:endParaRPr lang="en-IN" sz="1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12</xdr:col>
      <xdr:colOff>13607</xdr:colOff>
      <xdr:row>13</xdr:row>
      <xdr:rowOff>3796393</xdr:rowOff>
    </xdr:from>
    <xdr:to>
      <xdr:col>13</xdr:col>
      <xdr:colOff>0</xdr:colOff>
      <xdr:row>13</xdr:row>
      <xdr:rowOff>4109357</xdr:rowOff>
    </xdr:to>
    <xdr:sp macro="" textlink="">
      <xdr:nvSpPr>
        <xdr:cNvPr id="112" name="Rectangle: Rounded Corners 10">
          <a:extLst>
            <a:ext uri="{FF2B5EF4-FFF2-40B4-BE49-F238E27FC236}">
              <a16:creationId xmlns:a16="http://schemas.microsoft.com/office/drawing/2014/main" id="{16D0913D-5F92-40A6-939C-CF353B214CC6}"/>
            </a:ext>
          </a:extLst>
        </xdr:cNvPr>
        <xdr:cNvSpPr/>
      </xdr:nvSpPr>
      <xdr:spPr>
        <a:xfrm>
          <a:off x="17008928" y="9307286"/>
          <a:ext cx="3211286" cy="312964"/>
        </a:xfrm>
        <a:prstGeom prst="roundRect">
          <a:avLst/>
        </a:prstGeom>
        <a:solidFill>
          <a:srgbClr val="3B8741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Que el algoritmo de recomendaciones funcione</a:t>
          </a:r>
        </a:p>
      </xdr:txBody>
    </xdr:sp>
    <xdr:clientData/>
  </xdr:twoCellAnchor>
  <xdr:twoCellAnchor>
    <xdr:from>
      <xdr:col>12</xdr:col>
      <xdr:colOff>13607</xdr:colOff>
      <xdr:row>13</xdr:row>
      <xdr:rowOff>3388179</xdr:rowOff>
    </xdr:from>
    <xdr:to>
      <xdr:col>13</xdr:col>
      <xdr:colOff>0</xdr:colOff>
      <xdr:row>13</xdr:row>
      <xdr:rowOff>3701143</xdr:rowOff>
    </xdr:to>
    <xdr:sp macro="" textlink="">
      <xdr:nvSpPr>
        <xdr:cNvPr id="113" name="Rectangle: Rounded Corners 10">
          <a:extLst>
            <a:ext uri="{FF2B5EF4-FFF2-40B4-BE49-F238E27FC236}">
              <a16:creationId xmlns:a16="http://schemas.microsoft.com/office/drawing/2014/main" id="{D76EBAFF-7553-4778-B525-EA9706B6E6EA}"/>
            </a:ext>
          </a:extLst>
        </xdr:cNvPr>
        <xdr:cNvSpPr/>
      </xdr:nvSpPr>
      <xdr:spPr>
        <a:xfrm>
          <a:off x="17008928" y="8899072"/>
          <a:ext cx="3211286" cy="312964"/>
        </a:xfrm>
        <a:prstGeom prst="roundRect">
          <a:avLst/>
        </a:prstGeom>
        <a:solidFill>
          <a:srgbClr val="3B8741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Integrar</a:t>
          </a:r>
          <a:r>
            <a:rPr lang="en-IN" sz="1000" baseline="0">
              <a:latin typeface="Calibri" panose="020F0502020204030204" pitchFamily="34" charset="0"/>
              <a:cs typeface="Calibri" panose="020F0502020204030204" pitchFamily="34" charset="0"/>
            </a:rPr>
            <a:t> Logueo con el Calendario</a:t>
          </a:r>
          <a:endParaRPr lang="en-IN" sz="1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13</xdr:col>
      <xdr:colOff>0</xdr:colOff>
      <xdr:row>14</xdr:row>
      <xdr:rowOff>155863</xdr:rowOff>
    </xdr:from>
    <xdr:to>
      <xdr:col>14</xdr:col>
      <xdr:colOff>34637</xdr:colOff>
      <xdr:row>16</xdr:row>
      <xdr:rowOff>86590</xdr:rowOff>
    </xdr:to>
    <xdr:sp macro="" textlink="">
      <xdr:nvSpPr>
        <xdr:cNvPr id="114" name="Rectangle: Rounded Corners 5">
          <a:extLst>
            <a:ext uri="{FF2B5EF4-FFF2-40B4-BE49-F238E27FC236}">
              <a16:creationId xmlns:a16="http://schemas.microsoft.com/office/drawing/2014/main" id="{8A8B4B68-AC9B-4211-8F36-357546512CA5}"/>
            </a:ext>
          </a:extLst>
        </xdr:cNvPr>
        <xdr:cNvSpPr/>
      </xdr:nvSpPr>
      <xdr:spPr>
        <a:xfrm>
          <a:off x="20227636" y="10390908"/>
          <a:ext cx="3948546" cy="242455"/>
        </a:xfrm>
        <a:prstGeom prst="roundRect">
          <a:avLst/>
        </a:prstGeom>
        <a:solidFill>
          <a:schemeClr val="accent6"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Pruebas</a:t>
          </a:r>
          <a:r>
            <a:rPr lang="en-IN" sz="1000" baseline="0">
              <a:latin typeface="Calibri" panose="020F0502020204030204" pitchFamily="34" charset="0"/>
              <a:cs typeface="Calibri" panose="020F0502020204030204" pitchFamily="34" charset="0"/>
            </a:rPr>
            <a:t> tecnicas</a:t>
          </a:r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 </a:t>
          </a:r>
        </a:p>
      </xdr:txBody>
    </xdr:sp>
    <xdr:clientData/>
  </xdr:twoCellAnchor>
  <xdr:twoCellAnchor>
    <xdr:from>
      <xdr:col>15</xdr:col>
      <xdr:colOff>34636</xdr:colOff>
      <xdr:row>16</xdr:row>
      <xdr:rowOff>484908</xdr:rowOff>
    </xdr:from>
    <xdr:to>
      <xdr:col>16</xdr:col>
      <xdr:colOff>17318</xdr:colOff>
      <xdr:row>16</xdr:row>
      <xdr:rowOff>796635</xdr:rowOff>
    </xdr:to>
    <xdr:sp macro="" textlink="">
      <xdr:nvSpPr>
        <xdr:cNvPr id="115" name="Rectangle: Rounded Corners 37">
          <a:extLst>
            <a:ext uri="{FF2B5EF4-FFF2-40B4-BE49-F238E27FC236}">
              <a16:creationId xmlns:a16="http://schemas.microsoft.com/office/drawing/2014/main" id="{09D71911-085C-4475-85E1-8362E9BFC7AD}"/>
            </a:ext>
          </a:extLst>
        </xdr:cNvPr>
        <xdr:cNvSpPr/>
      </xdr:nvSpPr>
      <xdr:spPr>
        <a:xfrm rot="10800000" flipV="1">
          <a:off x="27743727" y="11031681"/>
          <a:ext cx="2008909" cy="311727"/>
        </a:xfrm>
        <a:prstGeom prst="roundRect">
          <a:avLst/>
        </a:prstGeom>
        <a:solidFill>
          <a:schemeClr val="accent6"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Coreeción Final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outlinePr summaryBelow="0"/>
    <pageSetUpPr fitToPage="1"/>
  </sheetPr>
  <dimension ref="B1:R21"/>
  <sheetViews>
    <sheetView showGridLines="0" tabSelected="1" topLeftCell="I14" zoomScale="55" zoomScaleNormal="55" workbookViewId="0">
      <selection activeCell="P23" sqref="P23"/>
    </sheetView>
  </sheetViews>
  <sheetFormatPr defaultColWidth="9.140625" defaultRowHeight="12.75"/>
  <cols>
    <col min="1" max="1" width="3.42578125" style="19" customWidth="1"/>
    <col min="2" max="2" width="3" style="19" customWidth="1"/>
    <col min="3" max="3" width="19.42578125" style="19" customWidth="1"/>
    <col min="4" max="4" width="1.42578125" style="19" customWidth="1"/>
    <col min="5" max="5" width="1.140625" style="19" customWidth="1"/>
    <col min="6" max="6" width="30.5703125" style="19" customWidth="1"/>
    <col min="7" max="7" width="29.140625" style="19" customWidth="1"/>
    <col min="8" max="8" width="30" style="19" customWidth="1"/>
    <col min="9" max="9" width="32.7109375" style="19" customWidth="1"/>
    <col min="10" max="10" width="29.28515625" style="19" customWidth="1"/>
    <col min="11" max="11" width="35" style="19" customWidth="1"/>
    <col min="12" max="12" width="39.42578125" style="19" customWidth="1"/>
    <col min="13" max="13" width="48.28515625" style="19" customWidth="1"/>
    <col min="14" max="14" width="60.85546875" style="19" customWidth="1"/>
    <col min="15" max="15" width="51.42578125" style="19" customWidth="1"/>
    <col min="16" max="16" width="30.42578125" style="19" customWidth="1"/>
    <col min="17" max="17" width="19" style="19" customWidth="1"/>
    <col min="18" max="18" width="3.140625" style="19" customWidth="1"/>
    <col min="19" max="16384" width="9.140625" style="19"/>
  </cols>
  <sheetData>
    <row r="1" spans="2:18" ht="17.100000000000001" customHeight="1"/>
    <row r="2" spans="2:18" ht="17.45" customHeigh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 ht="18" customHeight="1">
      <c r="B3" s="1"/>
      <c r="C3" s="2" t="s">
        <v>0</v>
      </c>
      <c r="D3" s="2"/>
      <c r="E3" s="3"/>
      <c r="F3" s="1"/>
      <c r="G3" s="4"/>
      <c r="H3" s="37" t="s">
        <v>1</v>
      </c>
      <c r="I3" s="38"/>
      <c r="J3" s="43">
        <v>45910</v>
      </c>
      <c r="K3" s="44"/>
      <c r="L3" s="5"/>
      <c r="M3" s="5"/>
      <c r="N3" s="5"/>
      <c r="O3" s="5"/>
      <c r="P3" s="1"/>
      <c r="Q3" s="1"/>
      <c r="R3" s="1"/>
    </row>
    <row r="4" spans="2:18" ht="7.5" customHeight="1">
      <c r="B4" s="1"/>
      <c r="C4" s="2"/>
      <c r="D4" s="2"/>
      <c r="E4" s="6"/>
      <c r="F4" s="7"/>
      <c r="G4" s="7"/>
      <c r="H4" s="7"/>
      <c r="I4" s="7"/>
      <c r="J4" s="7"/>
      <c r="K4" s="6"/>
      <c r="L4" s="6"/>
      <c r="M4" s="6"/>
      <c r="N4" s="6"/>
      <c r="O4" s="6"/>
      <c r="P4" s="6"/>
      <c r="Q4" s="6"/>
      <c r="R4" s="1"/>
    </row>
    <row r="5" spans="2:18" ht="18" customHeight="1">
      <c r="B5" s="1"/>
      <c r="C5" s="2"/>
      <c r="D5" s="2"/>
      <c r="E5" s="6"/>
      <c r="F5" s="39" t="s">
        <v>2</v>
      </c>
      <c r="G5" s="39"/>
      <c r="H5" s="40"/>
      <c r="I5" s="41" t="s">
        <v>3</v>
      </c>
      <c r="J5" s="41"/>
      <c r="K5" s="42"/>
      <c r="L5" s="39" t="s">
        <v>4</v>
      </c>
      <c r="M5" s="39"/>
      <c r="N5" s="40"/>
      <c r="O5" s="41" t="s">
        <v>5</v>
      </c>
      <c r="P5" s="41"/>
      <c r="Q5" s="42"/>
      <c r="R5" s="1"/>
    </row>
    <row r="6" spans="2:18" ht="20.45" customHeight="1">
      <c r="B6" s="1"/>
      <c r="C6" s="8"/>
      <c r="D6" s="8"/>
      <c r="E6" s="9"/>
      <c r="F6" s="36">
        <f>J3</f>
        <v>45910</v>
      </c>
      <c r="G6" s="36">
        <f>J3+7</f>
        <v>45917</v>
      </c>
      <c r="H6" s="36">
        <f>J3+14</f>
        <v>45924</v>
      </c>
      <c r="I6" s="36">
        <f>$J$3+28</f>
        <v>45938</v>
      </c>
      <c r="J6" s="36">
        <f>$J$3+35</f>
        <v>45945</v>
      </c>
      <c r="K6" s="36">
        <f>$J$3+42</f>
        <v>45952</v>
      </c>
      <c r="L6" s="36">
        <f>$J$3+49</f>
        <v>45959</v>
      </c>
      <c r="M6" s="36">
        <f>$J$3+56</f>
        <v>45966</v>
      </c>
      <c r="N6" s="36">
        <f>$J$3+63</f>
        <v>45973</v>
      </c>
      <c r="O6" s="36">
        <f>$J$3+70</f>
        <v>45980</v>
      </c>
      <c r="P6" s="36">
        <f>$J$3+77</f>
        <v>45987</v>
      </c>
      <c r="Q6" s="36">
        <f>$J$3+84</f>
        <v>45994</v>
      </c>
      <c r="R6" s="1"/>
    </row>
    <row r="7" spans="2:18" ht="50.25" customHeight="1">
      <c r="B7" s="1"/>
      <c r="C7" s="18" t="s">
        <v>6</v>
      </c>
      <c r="D7" s="10"/>
      <c r="E7" s="11"/>
      <c r="F7" s="20"/>
      <c r="G7" s="20"/>
      <c r="H7" s="20"/>
      <c r="I7" s="27"/>
      <c r="J7" s="20"/>
      <c r="K7" s="20"/>
      <c r="L7" s="20"/>
      <c r="M7" s="20"/>
      <c r="N7" s="20"/>
      <c r="O7" s="20"/>
      <c r="P7" s="20"/>
      <c r="Q7" s="20"/>
      <c r="R7" s="1"/>
    </row>
    <row r="8" spans="2:18" ht="9.9499999999999993" customHeight="1">
      <c r="B8" s="1"/>
      <c r="C8" s="12"/>
      <c r="D8" s="12"/>
      <c r="E8" s="13"/>
      <c r="F8" s="22"/>
      <c r="G8" s="23"/>
      <c r="H8" s="21"/>
      <c r="I8" s="23"/>
      <c r="J8" s="21"/>
      <c r="K8" s="24"/>
      <c r="L8" s="21"/>
      <c r="M8" s="24"/>
      <c r="N8" s="21"/>
      <c r="O8" s="24"/>
      <c r="P8" s="21"/>
      <c r="Q8" s="24"/>
      <c r="R8" s="1"/>
    </row>
    <row r="9" spans="2:18" ht="21" customHeight="1">
      <c r="B9" s="1"/>
      <c r="C9" s="45" t="s">
        <v>7</v>
      </c>
      <c r="D9" s="14"/>
      <c r="E9" s="13"/>
      <c r="F9" s="28"/>
      <c r="G9" s="29"/>
      <c r="H9" s="30"/>
      <c r="I9" s="29"/>
      <c r="J9" s="30"/>
      <c r="K9" s="29"/>
      <c r="L9" s="28"/>
      <c r="M9" s="29"/>
      <c r="N9" s="30"/>
      <c r="O9" s="29"/>
      <c r="P9" s="30"/>
      <c r="Q9" s="29"/>
      <c r="R9" s="1"/>
    </row>
    <row r="10" spans="2:18" ht="30" customHeight="1">
      <c r="B10" s="1"/>
      <c r="C10" s="46"/>
      <c r="D10" s="14"/>
      <c r="E10" s="13"/>
      <c r="F10" s="57"/>
      <c r="G10" s="58"/>
      <c r="H10" s="30"/>
      <c r="I10" s="29"/>
      <c r="J10" s="30"/>
      <c r="K10" s="29"/>
      <c r="L10" s="28"/>
      <c r="M10" s="29"/>
      <c r="N10" s="30"/>
      <c r="O10" s="29"/>
      <c r="P10" s="30"/>
      <c r="Q10" s="29"/>
      <c r="R10" s="1"/>
    </row>
    <row r="11" spans="2:18" ht="126" customHeight="1">
      <c r="B11" s="1"/>
      <c r="C11" s="47"/>
      <c r="D11" s="14"/>
      <c r="E11" s="13"/>
      <c r="F11" s="28"/>
      <c r="G11" s="29"/>
      <c r="H11" s="59"/>
      <c r="I11" s="58"/>
      <c r="J11" s="59"/>
      <c r="K11" s="58"/>
      <c r="L11" s="59"/>
      <c r="M11" s="58"/>
      <c r="N11" s="30"/>
      <c r="O11" s="29"/>
      <c r="P11" s="30"/>
      <c r="Q11" s="29"/>
      <c r="R11" s="1"/>
    </row>
    <row r="12" spans="2:18" ht="32.1" customHeight="1">
      <c r="B12" s="1"/>
      <c r="C12" s="51" t="s">
        <v>8</v>
      </c>
      <c r="D12" s="14"/>
      <c r="E12" s="15"/>
      <c r="F12" s="33"/>
      <c r="G12" s="34"/>
      <c r="H12" s="35"/>
      <c r="I12" s="34"/>
      <c r="J12" s="35"/>
      <c r="K12" s="34"/>
      <c r="L12" s="33"/>
      <c r="M12" s="34"/>
      <c r="N12" s="35"/>
      <c r="O12" s="34"/>
      <c r="P12" s="35"/>
      <c r="Q12" s="34"/>
      <c r="R12" s="1"/>
    </row>
    <row r="13" spans="2:18" ht="32.1" customHeight="1">
      <c r="B13" s="1"/>
      <c r="C13" s="52"/>
      <c r="D13" s="14"/>
      <c r="E13" s="13"/>
      <c r="F13" s="33"/>
      <c r="G13" s="34"/>
      <c r="H13" s="35"/>
      <c r="I13" s="34"/>
      <c r="J13" s="35"/>
      <c r="K13" s="34"/>
      <c r="L13" s="33"/>
      <c r="M13" s="34"/>
      <c r="N13" s="35"/>
      <c r="O13" s="34"/>
      <c r="P13" s="35"/>
      <c r="Q13" s="34"/>
      <c r="R13" s="1"/>
    </row>
    <row r="14" spans="2:18" ht="408.75" customHeight="1">
      <c r="B14" s="1"/>
      <c r="C14" s="53"/>
      <c r="D14" s="14"/>
      <c r="E14" s="13"/>
      <c r="F14" s="33"/>
      <c r="G14" s="34"/>
      <c r="H14" s="35"/>
      <c r="I14" s="34"/>
      <c r="J14" s="35"/>
      <c r="K14" s="34"/>
      <c r="L14" s="33"/>
      <c r="M14" s="34"/>
      <c r="N14" s="35"/>
      <c r="O14" s="34"/>
      <c r="P14" s="35"/>
      <c r="Q14" s="34"/>
      <c r="R14" s="1"/>
    </row>
    <row r="15" spans="2:18" ht="12.75" customHeight="1">
      <c r="B15" s="1"/>
      <c r="C15" s="48" t="s">
        <v>9</v>
      </c>
      <c r="D15" s="14"/>
      <c r="E15" s="15"/>
      <c r="F15" s="31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1"/>
    </row>
    <row r="16" spans="2:18" ht="12" customHeight="1">
      <c r="B16" s="1"/>
      <c r="C16" s="49"/>
      <c r="D16" s="14"/>
      <c r="E16" s="13"/>
      <c r="F16" s="31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1"/>
    </row>
    <row r="17" spans="2:18" ht="84" customHeight="1">
      <c r="B17" s="1"/>
      <c r="C17" s="50"/>
      <c r="D17" s="14"/>
      <c r="E17" s="13"/>
      <c r="F17" s="31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1"/>
    </row>
    <row r="18" spans="2:18" ht="17.100000000000001" customHeight="1">
      <c r="B18" s="1"/>
      <c r="C18" s="54" t="s">
        <v>10</v>
      </c>
      <c r="D18" s="14"/>
      <c r="E18" s="15"/>
      <c r="F18" s="25"/>
      <c r="G18" s="26"/>
      <c r="H18" s="26"/>
      <c r="I18" s="26"/>
      <c r="J18" s="26"/>
      <c r="K18" s="25"/>
      <c r="L18" s="25"/>
      <c r="M18" s="26"/>
      <c r="N18" s="26"/>
      <c r="O18" s="26"/>
      <c r="P18" s="26"/>
      <c r="Q18" s="25"/>
      <c r="R18" s="1"/>
    </row>
    <row r="19" spans="2:18" ht="17.100000000000001" customHeight="1">
      <c r="B19" s="1"/>
      <c r="C19" s="55"/>
      <c r="D19" s="14"/>
      <c r="E19" s="13"/>
      <c r="F19" s="25"/>
      <c r="G19" s="26"/>
      <c r="H19" s="26"/>
      <c r="I19" s="26"/>
      <c r="J19" s="26"/>
      <c r="K19" s="25"/>
      <c r="L19" s="25"/>
      <c r="M19" s="26"/>
      <c r="N19" s="26"/>
      <c r="O19" s="26"/>
      <c r="P19" s="26"/>
      <c r="Q19" s="25"/>
      <c r="R19" s="1"/>
    </row>
    <row r="20" spans="2:18" ht="17.100000000000001" customHeight="1">
      <c r="B20" s="1"/>
      <c r="C20" s="56"/>
      <c r="D20" s="14"/>
      <c r="E20" s="13"/>
      <c r="F20" s="25"/>
      <c r="G20" s="26"/>
      <c r="H20" s="26"/>
      <c r="I20" s="26"/>
      <c r="J20" s="26"/>
      <c r="K20" s="25"/>
      <c r="L20" s="25"/>
      <c r="M20" s="26"/>
      <c r="N20" s="26"/>
      <c r="O20" s="26"/>
      <c r="P20" s="26"/>
      <c r="Q20" s="25"/>
      <c r="R20" s="1"/>
    </row>
    <row r="21" spans="2:18" ht="19.5" customHeight="1">
      <c r="B21" s="1"/>
      <c r="C21" s="1"/>
      <c r="D21" s="1"/>
      <c r="E21" s="16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"/>
    </row>
  </sheetData>
  <sheetProtection formatCells="0" formatColumns="0" formatRows="0" insertRows="0" deleteRows="0"/>
  <mergeCells count="14">
    <mergeCell ref="C9:C11"/>
    <mergeCell ref="C15:C17"/>
    <mergeCell ref="C12:C14"/>
    <mergeCell ref="C18:C20"/>
    <mergeCell ref="O5:Q5"/>
    <mergeCell ref="F10:G10"/>
    <mergeCell ref="H11:I11"/>
    <mergeCell ref="J11:K11"/>
    <mergeCell ref="L11:M11"/>
    <mergeCell ref="H3:I3"/>
    <mergeCell ref="F5:H5"/>
    <mergeCell ref="I5:K5"/>
    <mergeCell ref="L5:N5"/>
    <mergeCell ref="J3:K3"/>
  </mergeCells>
  <phoneticPr fontId="1" type="noConversion"/>
  <conditionalFormatting sqref="F9:K9 F10 H10:K10 F11:H11 J11 F12:Q21">
    <cfRule type="expression" dxfId="3" priority="173">
      <formula>AND(#REF!&gt;5%, #REF!&lt;=#REF!,ROUNDDOWN(NETWORKDAYS(#REF!,#REF!)*#REF!,0)+#REF!+1&gt;=#REF!)</formula>
    </cfRule>
    <cfRule type="expression" dxfId="2" priority="174">
      <formula>AND(NOT(ISBLANK(#REF!)),#REF!&lt;=#REF!,#REF!&gt;=#REF!)</formula>
    </cfRule>
  </conditionalFormatting>
  <conditionalFormatting sqref="L9:Q10 L11 N11:Q11">
    <cfRule type="expression" dxfId="1" priority="25">
      <formula>AND(#REF!&gt;5%, #REF!&lt;=#REF!,ROUNDDOWN(NETWORKDAYS(#REF!,#REF!)*#REF!,0)+#REF!+1&gt;=#REF!)</formula>
    </cfRule>
    <cfRule type="expression" dxfId="0" priority="26">
      <formula>AND(NOT(ISBLANK(#REF!)),#REF!&lt;=#REF!,#REF!&gt;=#REF!)</formula>
    </cfRule>
  </conditionalFormatting>
  <pageMargins left="0.25" right="0.25" top="0.5" bottom="0.5" header="0.5" footer="0.25"/>
  <pageSetup scale="61" fitToHeight="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FB12C9C1D6E4A4BB121B1C5C122449A" ma:contentTypeVersion="7" ma:contentTypeDescription="Crear nuevo documento." ma:contentTypeScope="" ma:versionID="3e86758a6a2eac3aaf0b54af929c72ae">
  <xsd:schema xmlns:xsd="http://www.w3.org/2001/XMLSchema" xmlns:xs="http://www.w3.org/2001/XMLSchema" xmlns:p="http://schemas.microsoft.com/office/2006/metadata/properties" xmlns:ns2="414dfcd0-c961-4ae8-adab-36dc8fc9e87a" targetNamespace="http://schemas.microsoft.com/office/2006/metadata/properties" ma:root="true" ma:fieldsID="29f567e94bf0b3599570bedf12bdba17" ns2:_="">
    <xsd:import namespace="414dfcd0-c961-4ae8-adab-36dc8fc9e8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4dfcd0-c961-4ae8-adab-36dc8fc9e8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77C621-F315-43C1-BDD7-A7192A0CA572}"/>
</file>

<file path=customXml/itemProps2.xml><?xml version="1.0" encoding="utf-8"?>
<ds:datastoreItem xmlns:ds="http://schemas.openxmlformats.org/officeDocument/2006/customXml" ds:itemID="{53CE17C5-1ED6-40A5-8F38-634163F28C57}"/>
</file>

<file path=customXml/itemProps3.xml><?xml version="1.0" encoding="utf-8"?>
<ds:datastoreItem xmlns:ds="http://schemas.openxmlformats.org/officeDocument/2006/customXml" ds:itemID="{E738B297-1A6F-498E-AFEC-3DC9424734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2019-10-18T13:13:41Z</dcterms:created>
  <dcterms:modified xsi:type="dcterms:W3CDTF">2025-10-02T00:49:00Z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0x0101004FB12C9C1D6E4A4BB121B1C5C122449A</vt:lpwstr>
  </property>
</Properties>
</file>