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505"/>
  </bookViews>
  <sheets>
    <sheet name="Score" sheetId="1" r:id="rId1"/>
  </sheets>
  <calcPr calcId="145621"/>
</workbook>
</file>

<file path=xl/calcChain.xml><?xml version="1.0" encoding="utf-8"?>
<calcChain xmlns="http://schemas.openxmlformats.org/spreadsheetml/2006/main">
  <c r="D13" i="1" l="1"/>
  <c r="D11" i="1" l="1"/>
  <c r="D14" i="1" s="1"/>
  <c r="D10" i="1"/>
  <c r="D9" i="1"/>
  <c r="D16" i="1" s="1"/>
  <c r="D20" i="1" l="1"/>
  <c r="D21" i="1"/>
</calcChain>
</file>

<file path=xl/sharedStrings.xml><?xml version="1.0" encoding="utf-8"?>
<sst xmlns="http://schemas.openxmlformats.org/spreadsheetml/2006/main" count="11" uniqueCount="11">
  <si>
    <t>95% Confidence Interval of Mean</t>
  </si>
  <si>
    <t>Sample Mean</t>
  </si>
  <si>
    <t>Sample Size</t>
  </si>
  <si>
    <t>Standard Error of Mean</t>
  </si>
  <si>
    <t>Sample Standard Deviation</t>
  </si>
  <si>
    <t>t-value</t>
  </si>
  <si>
    <t>Test Score</t>
  </si>
  <si>
    <t>Significance Level</t>
  </si>
  <si>
    <t>Lower Bound</t>
  </si>
  <si>
    <t>Upper Bound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</si>
  <si>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Since in this example, population standard deviation is unknown, we use the t-value.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</si>
</sst>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/>
    <xf numFmtId="0" fontId="0" fillId="0" borderId="11" xfId="0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5" x14ac:dyDescent="0.25"/>
  <cols>
    <col min="1" max="1" width="12" customWidth="1"/>
    <col min="3" max="3" width="30.85546875" customWidth="1"/>
    <col min="4" max="4" width="13.28515625" customWidth="1"/>
  </cols>
  <sheetData>
    <row r="1" spans="1:4" x14ac:dyDescent="0.25">
      <c r="A1" s="3" t="s">
        <v>6</v>
      </c>
      <c r="C1" s="21" t="s">
        <v>10</v>
      </c>
      <c r="D1" s="22"/>
    </row>
    <row r="2" spans="1:4" x14ac:dyDescent="0.25">
      <c r="A2" s="1">
        <v>16</v>
      </c>
      <c r="C2" s="23"/>
      <c r="D2" s="24"/>
    </row>
    <row r="3" spans="1:4" x14ac:dyDescent="0.25">
      <c r="A3" s="1">
        <v>20</v>
      </c>
      <c r="C3" s="25"/>
      <c r="D3" s="26"/>
    </row>
    <row r="4" spans="1:4" x14ac:dyDescent="0.25">
      <c r="A4" s="1">
        <v>31</v>
      </c>
    </row>
    <row r="5" spans="1:4" x14ac:dyDescent="0.25">
      <c r="A5" s="1">
        <v>50</v>
      </c>
    </row>
    <row r="6" spans="1:4" x14ac:dyDescent="0.25">
      <c r="A6" s="1">
        <v>50</v>
      </c>
    </row>
    <row r="7" spans="1:4" x14ac:dyDescent="0.25">
      <c r="A7" s="1">
        <v>50</v>
      </c>
    </row>
    <row r="8" spans="1:4" x14ac:dyDescent="0.25">
      <c r="A8" s="1">
        <v>51</v>
      </c>
      <c r="C8" s="19" t="s">
        <v>0</v>
      </c>
      <c r="D8" s="20"/>
    </row>
    <row r="9" spans="1:4" x14ac:dyDescent="0.25">
      <c r="A9" s="1">
        <v>53</v>
      </c>
      <c r="C9" s="6" t="s">
        <v>4</v>
      </c>
      <c r="D9" s="16">
        <f>_xlfn.STDEV.S(A2:A21)</f>
        <v>17.710835220579703</v>
      </c>
    </row>
    <row r="10" spans="1:4" x14ac:dyDescent="0.25">
      <c r="A10" s="1">
        <v>53</v>
      </c>
      <c r="C10" s="7" t="s">
        <v>1</v>
      </c>
      <c r="D10" s="11">
        <f>AVERAGE(A2:A21)</f>
        <v>54.9</v>
      </c>
    </row>
    <row r="11" spans="1:4" x14ac:dyDescent="0.25">
      <c r="A11" s="1">
        <v>55</v>
      </c>
      <c r="C11" s="8" t="s">
        <v>2</v>
      </c>
      <c r="D11" s="4">
        <f>COUNT(A2:A21)</f>
        <v>20</v>
      </c>
    </row>
    <row r="12" spans="1:4" x14ac:dyDescent="0.25">
      <c r="A12" s="1">
        <v>57</v>
      </c>
      <c r="C12" s="5"/>
      <c r="D12" s="17"/>
    </row>
    <row r="13" spans="1:4" x14ac:dyDescent="0.25">
      <c r="A13" s="1">
        <v>59</v>
      </c>
      <c r="C13" s="9" t="s">
        <v>7</v>
      </c>
      <c r="D13" s="17">
        <f>1-0.95</f>
        <v>5.0000000000000044E-2</v>
      </c>
    </row>
    <row r="14" spans="1:4" x14ac:dyDescent="0.25">
      <c r="A14" s="1">
        <v>60</v>
      </c>
      <c r="C14" s="7" t="s">
        <v>5</v>
      </c>
      <c r="D14" s="11">
        <f>_xlfn.T.INV.2T(D13,D11-1)</f>
        <v>2.0930240544083087</v>
      </c>
    </row>
    <row r="15" spans="1:4" x14ac:dyDescent="0.25">
      <c r="A15" s="1">
        <v>60</v>
      </c>
      <c r="C15" s="5"/>
      <c r="D15" s="18"/>
    </row>
    <row r="16" spans="1:4" x14ac:dyDescent="0.25">
      <c r="A16" s="1">
        <v>61</v>
      </c>
      <c r="C16" s="10" t="s">
        <v>3</v>
      </c>
      <c r="D16" s="12">
        <f>D9/SQRT(D11)</f>
        <v>3.9602631491513698</v>
      </c>
    </row>
    <row r="17" spans="1:4" x14ac:dyDescent="0.25">
      <c r="A17" s="1">
        <v>65</v>
      </c>
    </row>
    <row r="18" spans="1:4" x14ac:dyDescent="0.25">
      <c r="A18" s="1">
        <v>67</v>
      </c>
    </row>
    <row r="19" spans="1:4" x14ac:dyDescent="0.25">
      <c r="A19" s="1">
        <v>67</v>
      </c>
    </row>
    <row r="20" spans="1:4" x14ac:dyDescent="0.25">
      <c r="A20" s="1">
        <v>81</v>
      </c>
      <c r="C20" s="13" t="s">
        <v>8</v>
      </c>
      <c r="D20" s="14">
        <f>D10-D14*D16</f>
        <v>46.611073967039381</v>
      </c>
    </row>
    <row r="21" spans="1:4" x14ac:dyDescent="0.25">
      <c r="A21" s="2">
        <v>92</v>
      </c>
      <c r="C21" s="15" t="s">
        <v>9</v>
      </c>
      <c r="D21" s="14">
        <f>D10+D14*D16</f>
        <v>63.188926032960616</v>
      </c>
    </row>
  </sheetData>
  <mergeCells count="2">
    <mergeCell ref="C8:D8"/>
    <mergeCell ref="C1:D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GWSB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 Student</dc:creator>
  <cp:lastModifiedBy>GW Student</cp:lastModifiedBy>
  <dcterms:created xsi:type="dcterms:W3CDTF">2014-03-27T05:55:30Z</dcterms:created>
  <dcterms:modified xsi:type="dcterms:W3CDTF">2015-10-21T21:36:48Z</dcterms:modified>
</cp:coreProperties>
</file>