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 codeName="ThisWorkbook"/>
  <xr:revisionPtr revIDLastSave="50" documentId="8_{4E78FC76-04E4-4AE2-9EAC-E55E76D375DE}" xr6:coauthVersionLast="47" xr6:coauthVersionMax="47" xr10:uidLastSave="{C5B90563-78C9-4EAD-8F1A-E1A571C4B2D5}"/>
  <bookViews>
    <workbookView xWindow="1545" yWindow="735" windowWidth="26565" windowHeight="14400" tabRatio="810" firstSheet="2" activeTab="2" xr2:uid="{00000000-000D-0000-FFFF-FFFF00000000}"/>
  </bookViews>
  <sheets>
    <sheet name="Params" sheetId="2" state="veryHidden" r:id="rId1"/>
    <sheet name="NIA-Prices" sheetId="17" state="veryHidden" r:id="rId2"/>
    <sheet name="NIA-Vols" sheetId="24" r:id="rId3"/>
    <sheet name="BOP" sheetId="18" state="veryHidden" r:id="rId4"/>
    <sheet name="Labor" sheetId="20" state="veryHidden" r:id="rId5"/>
    <sheet name="NIA-Prices, CPI" sheetId="25" r:id="rId6"/>
    <sheet name="NA-Prodn-Vol" sheetId="31" r:id="rId7"/>
    <sheet name="NA-Prodn-P" sheetId="21" r:id="rId8"/>
    <sheet name="Sheet1" sheetId="29" state="veryHidden" r:id="rId9"/>
    <sheet name="NIA-Values" sheetId="26" r:id="rId10"/>
    <sheet name="Fiscal" sheetId="37" r:id="rId11"/>
    <sheet name="Capital Flows" sheetId="28" state="veryHidden" r:id="rId12"/>
    <sheet name="Fiscal_Fiscal" sheetId="39" state="veryHidden" r:id="rId13"/>
    <sheet name="Fiscal_F" sheetId="40" state="veryHidden" r:id="rId14"/>
    <sheet name="Fiscal_FI" sheetId="41" state="veryHidden" r:id="rId15"/>
    <sheet name="BOP - Remittances" sheetId="7" r:id="rId16"/>
    <sheet name="Emission" sheetId="42" state="veryHidden" r:id="rId17"/>
    <sheet name="Global" sheetId="30" r:id="rId18"/>
    <sheet name="Commodities" sheetId="10" r:id="rId19"/>
    <sheet name="Fiscal - Partial" sheetId="8" state="veryHidden" r:id="rId20"/>
    <sheet name="Fiscal - None" sheetId="14" state="veryHidden" r:id="rId21"/>
    <sheet name="Summ Table" sheetId="9" state="veryHidden" r:id="rId22"/>
    <sheet name="Reports" sheetId="12" r:id="rId23"/>
    <sheet name="Global Growth" sheetId="11" state="veryHidden" r:id="rId24"/>
    <sheet name="Extra-Sheets" sheetId="19" state="veryHidden" r:id="rId25"/>
  </sheets>
  <definedNames>
    <definedName name="CountryLookUp">Params!$D$25:$E$244</definedName>
    <definedName name="Data" localSheetId="11">'NIA-Vols'!#REF!</definedName>
    <definedName name="Data" localSheetId="10">'NIA-Vols'!#REF!</definedName>
    <definedName name="Data" localSheetId="13">'NIA-Vols'!#REF!</definedName>
    <definedName name="Data" localSheetId="14">'NIA-Vols'!#REF!</definedName>
    <definedName name="Data" localSheetId="12">'NIA-Vols'!#REF!</definedName>
    <definedName name="Data" localSheetId="6">#REF!</definedName>
    <definedName name="Data" localSheetId="22">Reports!#REF!</definedName>
    <definedName name="Data">#REF!</definedName>
    <definedName name="Data_new" localSheetId="10">'NIA-Vols'!#REF!</definedName>
    <definedName name="Data_new" localSheetId="13">'NIA-Vols'!#REF!</definedName>
    <definedName name="Data_new" localSheetId="14">'NIA-Vols'!#REF!</definedName>
    <definedName name="Data_new" localSheetId="12">'NIA-Vols'!#REF!</definedName>
    <definedName name="Data_new" localSheetId="6">'NIA-Vols'!#REF!</definedName>
    <definedName name="Data_new">'NIA-Vols'!#REF!</definedName>
    <definedName name="Disp" localSheetId="11">'NIA-Vols'!$F$3:$F$52</definedName>
    <definedName name="Disp" localSheetId="10">'NIA-Vols'!$F$3:$F$52</definedName>
    <definedName name="Disp" localSheetId="13">'NIA-Vols'!$F$3:$F$52</definedName>
    <definedName name="Disp" localSheetId="14">'NIA-Vols'!$F$3:$F$52</definedName>
    <definedName name="Disp" localSheetId="12">'NIA-Vols'!$F$3:$F$52</definedName>
    <definedName name="Disp" localSheetId="6">#REF!</definedName>
    <definedName name="Disp" localSheetId="22">Reports!#REF!</definedName>
    <definedName name="Disp">#REF!</definedName>
    <definedName name="Mode" localSheetId="11">'NIA-Vols'!$E$3:$E$52</definedName>
    <definedName name="Mode" localSheetId="10">'NIA-Vols'!$E$3:$E$52</definedName>
    <definedName name="Mode" localSheetId="13">'NIA-Vols'!$E$3:$E$52</definedName>
    <definedName name="Mode" localSheetId="14">'NIA-Vols'!$E$3:$E$52</definedName>
    <definedName name="Mode" localSheetId="12">'NIA-Vols'!$E$3:$E$52</definedName>
    <definedName name="Mode" localSheetId="6">#REF!</definedName>
    <definedName name="Mode" localSheetId="22">Reports!#REF!</definedName>
    <definedName name="Mode">#REF!</definedName>
    <definedName name="SheetStates">Params!$O$11:$Q$20</definedName>
    <definedName name="Triggers" localSheetId="11">'NIA-Vols'!$B$3:$B$52</definedName>
    <definedName name="Triggers" localSheetId="10">'NIA-Vols'!$B$3:$B$52</definedName>
    <definedName name="Triggers" localSheetId="13">'NIA-Vols'!$B$3:$B$52</definedName>
    <definedName name="Triggers" localSheetId="14">'NIA-Vols'!$B$3:$B$52</definedName>
    <definedName name="Triggers" localSheetId="12">'NIA-Vols'!$B$3:$B$52</definedName>
    <definedName name="Triggers" localSheetId="6">#REF!</definedName>
    <definedName name="Triggers" localSheetId="22">Reports!#REF!</definedName>
    <definedName name="Triggers">#REF!</definedName>
    <definedName name="Vars" localSheetId="11">'NIA-Vols'!$C$3:$C$49</definedName>
    <definedName name="Vars" localSheetId="10">'NIA-Vols'!$C$3:$C$49</definedName>
    <definedName name="Vars" localSheetId="13">'NIA-Vols'!$C$3:$C$49</definedName>
    <definedName name="Vars" localSheetId="14">'NIA-Vols'!$C$3:$C$49</definedName>
    <definedName name="Vars" localSheetId="12">'NIA-Vols'!$C$3:$C$49</definedName>
    <definedName name="Vars" localSheetId="6">#REF!</definedName>
    <definedName name="Vars" localSheetId="22">Reports!#REF!</definedName>
    <definedName name="Var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7" i="24" l="1"/>
  <c r="T7" i="24"/>
  <c r="S7" i="24"/>
  <c r="R7" i="24"/>
  <c r="Q7" i="24"/>
  <c r="G6" i="24"/>
  <c r="H6" i="24"/>
  <c r="U11" i="24"/>
  <c r="T11" i="24"/>
  <c r="R11" i="24"/>
  <c r="K11" i="24"/>
  <c r="V1" i="24"/>
  <c r="J1" i="24"/>
  <c r="Y6" i="24"/>
  <c r="X6" i="24"/>
  <c r="X1" i="24" s="1"/>
  <c r="W6" i="24"/>
  <c r="W1" i="24" s="1"/>
  <c r="V6" i="24"/>
  <c r="U6" i="24"/>
  <c r="T6" i="24"/>
  <c r="S6" i="24"/>
  <c r="S1" i="24" s="1"/>
  <c r="R6" i="24"/>
  <c r="Q6" i="24"/>
  <c r="P6" i="24"/>
  <c r="O6" i="24"/>
  <c r="N6" i="24"/>
  <c r="M6" i="24"/>
  <c r="L6" i="24"/>
  <c r="L11" i="24" s="1"/>
  <c r="K6" i="24"/>
  <c r="K1" i="24" s="1"/>
  <c r="J6" i="24"/>
  <c r="J11" i="24" s="1"/>
  <c r="I6" i="24"/>
  <c r="I11" i="24" s="1"/>
  <c r="M1" i="24" l="1"/>
  <c r="M11" i="24"/>
  <c r="N1" i="24"/>
  <c r="N11" i="24"/>
  <c r="O1" i="24"/>
  <c r="O11" i="24"/>
  <c r="P1" i="24"/>
  <c r="L1" i="24"/>
  <c r="P11" i="24"/>
  <c r="Q1" i="24"/>
  <c r="R1" i="24"/>
  <c r="S11" i="24"/>
  <c r="T1" i="24"/>
  <c r="Q11" i="24"/>
  <c r="U1" i="24"/>
  <c r="Q12" i="24" l="1"/>
  <c r="T12" i="24"/>
  <c r="U12" i="24"/>
  <c r="S12" i="24"/>
  <c r="R12" i="24"/>
</calcChain>
</file>

<file path=xl/sharedStrings.xml><?xml version="1.0" encoding="utf-8"?>
<sst xmlns="http://schemas.openxmlformats.org/spreadsheetml/2006/main" count="4477" uniqueCount="1632">
  <si>
    <t>No-country loaded</t>
  </si>
  <si>
    <t>NON</t>
  </si>
  <si>
    <t>Zimbabwe</t>
  </si>
  <si>
    <t>ZWE</t>
  </si>
  <si>
    <t>Zambia</t>
  </si>
  <si>
    <t>ZMB</t>
  </si>
  <si>
    <t>Congo, Dem. Rep.</t>
  </si>
  <si>
    <t>ZAR</t>
  </si>
  <si>
    <t>South Africa</t>
  </si>
  <si>
    <t>ZAF</t>
  </si>
  <si>
    <t>Yemen, Rep.</t>
  </si>
  <si>
    <t>YEM</t>
  </si>
  <si>
    <t>World (WBG Members)</t>
  </si>
  <si>
    <t>WLT</t>
  </si>
  <si>
    <t>West Bank and Gaza</t>
  </si>
  <si>
    <t>WBG</t>
  </si>
  <si>
    <t>Vanuatu</t>
  </si>
  <si>
    <t>VUT</t>
  </si>
  <si>
    <t>Vietnam</t>
  </si>
  <si>
    <t>VNM</t>
  </si>
  <si>
    <t>Venezuela, RB</t>
  </si>
  <si>
    <t>VEN</t>
  </si>
  <si>
    <t>St. Vincent and the Grenadines</t>
  </si>
  <si>
    <t>VCT</t>
  </si>
  <si>
    <t>Uzbekistan</t>
  </si>
  <si>
    <t>UZB</t>
  </si>
  <si>
    <t>United States</t>
  </si>
  <si>
    <t>USA</t>
  </si>
  <si>
    <t>Uruguay</t>
  </si>
  <si>
    <t>URY</t>
  </si>
  <si>
    <t>Ukraine</t>
  </si>
  <si>
    <t>UKR</t>
  </si>
  <si>
    <t>Uganda</t>
  </si>
  <si>
    <t>UGA</t>
  </si>
  <si>
    <t>Tanzania, United Rep.</t>
  </si>
  <si>
    <t>TZA</t>
  </si>
  <si>
    <t>Turkey</t>
  </si>
  <si>
    <t>TUR</t>
  </si>
  <si>
    <t>Tunisia</t>
  </si>
  <si>
    <t>TUN</t>
  </si>
  <si>
    <t>Trinidad and Tobago</t>
  </si>
  <si>
    <t>TTO</t>
  </si>
  <si>
    <t>Tajikistan</t>
  </si>
  <si>
    <t>TJK</t>
  </si>
  <si>
    <t>Thailand</t>
  </si>
  <si>
    <t>THA</t>
  </si>
  <si>
    <t>Togo</t>
  </si>
  <si>
    <t>TGO</t>
  </si>
  <si>
    <t>Chad</t>
  </si>
  <si>
    <t>TCD</t>
  </si>
  <si>
    <t>Syrian Arab Republic</t>
  </si>
  <si>
    <t>SYR</t>
  </si>
  <si>
    <t>Seychelles</t>
  </si>
  <si>
    <t>SYC</t>
  </si>
  <si>
    <t>Swaziland</t>
  </si>
  <si>
    <t>SWZ</t>
  </si>
  <si>
    <t>Sweden</t>
  </si>
  <si>
    <t>SWE</t>
  </si>
  <si>
    <t>Slovenia</t>
  </si>
  <si>
    <t>SVN</t>
  </si>
  <si>
    <t>Slovakia</t>
  </si>
  <si>
    <t>SVK</t>
  </si>
  <si>
    <t>Suriname</t>
  </si>
  <si>
    <t>SUR</t>
  </si>
  <si>
    <t>Sub-Saharan Africa</t>
  </si>
  <si>
    <t>SST</t>
  </si>
  <si>
    <t>SST: Oil Importers</t>
  </si>
  <si>
    <t>SSM</t>
  </si>
  <si>
    <t>SST excl. ZAF</t>
  </si>
  <si>
    <t>SSA</t>
  </si>
  <si>
    <t>Serbia</t>
  </si>
  <si>
    <t>SRB</t>
  </si>
  <si>
    <t>SST: Oil Exporters</t>
  </si>
  <si>
    <t>SOX</t>
  </si>
  <si>
    <t>El Salvador</t>
  </si>
  <si>
    <t>SLV</t>
  </si>
  <si>
    <t>Sierra Leone</t>
  </si>
  <si>
    <t>SLE</t>
  </si>
  <si>
    <t>Solomon Islands</t>
  </si>
  <si>
    <t>SLB</t>
  </si>
  <si>
    <t>Singapore</t>
  </si>
  <si>
    <t>SGP</t>
  </si>
  <si>
    <t>Sub-Saharan Africa CFA</t>
  </si>
  <si>
    <t>SFA</t>
  </si>
  <si>
    <t>Senegal</t>
  </si>
  <si>
    <t>SEN</t>
  </si>
  <si>
    <t>Sudan</t>
  </si>
  <si>
    <t>SDN</t>
  </si>
  <si>
    <t>Saudi Arabia</t>
  </si>
  <si>
    <t>SAU</t>
  </si>
  <si>
    <t>South Asia</t>
  </si>
  <si>
    <t>SAS</t>
  </si>
  <si>
    <t>Other South Asia</t>
  </si>
  <si>
    <t>SAO</t>
  </si>
  <si>
    <t>Rwanda</t>
  </si>
  <si>
    <t>RWA</t>
  </si>
  <si>
    <t>Russian Federation</t>
  </si>
  <si>
    <t>RUS</t>
  </si>
  <si>
    <t>Romania</t>
  </si>
  <si>
    <t>ROM</t>
  </si>
  <si>
    <t>Paraguay</t>
  </si>
  <si>
    <t>PRY</t>
  </si>
  <si>
    <t>Portugal</t>
  </si>
  <si>
    <t>PRT</t>
  </si>
  <si>
    <t>Poland</t>
  </si>
  <si>
    <t>POL</t>
  </si>
  <si>
    <t>Papua New Guinea</t>
  </si>
  <si>
    <t>PNG</t>
  </si>
  <si>
    <t>Philippines</t>
  </si>
  <si>
    <t>PHL</t>
  </si>
  <si>
    <t>Peru</t>
  </si>
  <si>
    <t>PER</t>
  </si>
  <si>
    <t>Panama</t>
  </si>
  <si>
    <t>PAN</t>
  </si>
  <si>
    <t>Pakistan</t>
  </si>
  <si>
    <t>PAK</t>
  </si>
  <si>
    <t>SST excl. ZAF/NGA</t>
  </si>
  <si>
    <t>OSS</t>
  </si>
  <si>
    <t>Oman</t>
  </si>
  <si>
    <t>OMN</t>
  </si>
  <si>
    <t>DEV: Oil Exporters</t>
  </si>
  <si>
    <t>OLX</t>
  </si>
  <si>
    <t>DEV: Oil Importers</t>
  </si>
  <si>
    <t>OLM</t>
  </si>
  <si>
    <t>HIY: Non-OECD</t>
  </si>
  <si>
    <t>OHY</t>
  </si>
  <si>
    <t>HIY: Oil Exporters</t>
  </si>
  <si>
    <t>OHX</t>
  </si>
  <si>
    <t>New Zealand</t>
  </si>
  <si>
    <t>NZL</t>
  </si>
  <si>
    <t>Nepal</t>
  </si>
  <si>
    <t>NPL</t>
  </si>
  <si>
    <t>Norway</t>
  </si>
  <si>
    <t>NOR</t>
  </si>
  <si>
    <t>Netherlands</t>
  </si>
  <si>
    <t>NLD</t>
  </si>
  <si>
    <t>Asian High Income Non-EU</t>
  </si>
  <si>
    <t>NIE</t>
  </si>
  <si>
    <t>Nicaragua</t>
  </si>
  <si>
    <t>NIC</t>
  </si>
  <si>
    <t>Nigeria</t>
  </si>
  <si>
    <t>NGA</t>
  </si>
  <si>
    <t>Niger</t>
  </si>
  <si>
    <t>NER</t>
  </si>
  <si>
    <t>Namibia</t>
  </si>
  <si>
    <t>NAM</t>
  </si>
  <si>
    <t>Malaysia</t>
  </si>
  <si>
    <t>MYS</t>
  </si>
  <si>
    <t>Malawi</t>
  </si>
  <si>
    <t>MWI</t>
  </si>
  <si>
    <t>Mauritius</t>
  </si>
  <si>
    <t>MUS</t>
  </si>
  <si>
    <t>MENA: Mashreq</t>
  </si>
  <si>
    <t>MSH</t>
  </si>
  <si>
    <t>Mauritania</t>
  </si>
  <si>
    <t>MRT</t>
  </si>
  <si>
    <t>Mozambique</t>
  </si>
  <si>
    <t>MOZ</t>
  </si>
  <si>
    <t>MNA: Oil Exporters</t>
  </si>
  <si>
    <t>MOX</t>
  </si>
  <si>
    <t>MNA: Oil Importers</t>
  </si>
  <si>
    <t>MOM</t>
  </si>
  <si>
    <t>Middle East and North Africa: excl. Syria and</t>
  </si>
  <si>
    <t>MNX</t>
  </si>
  <si>
    <t>Mongolia</t>
  </si>
  <si>
    <t>MNG</t>
  </si>
  <si>
    <t>Montenegro</t>
  </si>
  <si>
    <t>MNE</t>
  </si>
  <si>
    <t>Middle East and North Africa</t>
  </si>
  <si>
    <t>MNA</t>
  </si>
  <si>
    <t>Malta</t>
  </si>
  <si>
    <t>MLT</t>
  </si>
  <si>
    <t>Mali</t>
  </si>
  <si>
    <t>MLI</t>
  </si>
  <si>
    <t>Macedonia, FYR</t>
  </si>
  <si>
    <t>MKD</t>
  </si>
  <si>
    <t>Middle Income Countries</t>
  </si>
  <si>
    <t>MIC</t>
  </si>
  <si>
    <t>MENA: Maghreb</t>
  </si>
  <si>
    <t>MGR</t>
  </si>
  <si>
    <t>Mexico</t>
  </si>
  <si>
    <t>MEX</t>
  </si>
  <si>
    <t>Madagascar</t>
  </si>
  <si>
    <t>MDG</t>
  </si>
  <si>
    <t>Moldova, Rep.</t>
  </si>
  <si>
    <t>MDA</t>
  </si>
  <si>
    <t>Morocco</t>
  </si>
  <si>
    <t>MAR</t>
  </si>
  <si>
    <t>Macau</t>
  </si>
  <si>
    <t>MAC</t>
  </si>
  <si>
    <t>LAC excl. Argentina</t>
  </si>
  <si>
    <t>LXA</t>
  </si>
  <si>
    <t>Latvia</t>
  </si>
  <si>
    <t>LVA</t>
  </si>
  <si>
    <t>Luxembourg</t>
  </si>
  <si>
    <t>LUX</t>
  </si>
  <si>
    <t>Lithuania</t>
  </si>
  <si>
    <t>LTU</t>
  </si>
  <si>
    <t>Limited data countries</t>
  </si>
  <si>
    <t>LTD</t>
  </si>
  <si>
    <t>Lesotho</t>
  </si>
  <si>
    <t>LSO</t>
  </si>
  <si>
    <t>Low and Middle Income: excl. CEE &amp; CIS</t>
  </si>
  <si>
    <t>LMX</t>
  </si>
  <si>
    <t>Low and Middle Income: excl. China/India</t>
  </si>
  <si>
    <t>LML</t>
  </si>
  <si>
    <t>Sri Lanka</t>
  </si>
  <si>
    <t>LKA</t>
  </si>
  <si>
    <t>Low Income Countries</t>
  </si>
  <si>
    <t>LIC</t>
  </si>
  <si>
    <t>St. Lucia</t>
  </si>
  <si>
    <t>LCA</t>
  </si>
  <si>
    <t>Libya</t>
  </si>
  <si>
    <t>LBY</t>
  </si>
  <si>
    <t>Liberia</t>
  </si>
  <si>
    <t>LBR</t>
  </si>
  <si>
    <t>Lebanon</t>
  </si>
  <si>
    <t>LBN</t>
  </si>
  <si>
    <t>LAC: Oil Exporters</t>
  </si>
  <si>
    <t>LAX</t>
  </si>
  <si>
    <t>Lao, PDR</t>
  </si>
  <si>
    <t>LAO</t>
  </si>
  <si>
    <t>LAC: Oil Importers</t>
  </si>
  <si>
    <t>LAM</t>
  </si>
  <si>
    <t>LAC: Caribbean</t>
  </si>
  <si>
    <t>LAI</t>
  </si>
  <si>
    <t>Latin America &amp; Carribean</t>
  </si>
  <si>
    <t>LAC</t>
  </si>
  <si>
    <t>LAC: Central America</t>
  </si>
  <si>
    <t>LAA</t>
  </si>
  <si>
    <t>Kuwait</t>
  </si>
  <si>
    <t>KWT</t>
  </si>
  <si>
    <t>Kosovo</t>
  </si>
  <si>
    <t>KSV</t>
  </si>
  <si>
    <t>Korea, Rep.</t>
  </si>
  <si>
    <t>KOR</t>
  </si>
  <si>
    <t>Cambodia</t>
  </si>
  <si>
    <t>KHM</t>
  </si>
  <si>
    <t>Kyrgyz Republic</t>
  </si>
  <si>
    <t>KGZ</t>
  </si>
  <si>
    <t>Kenya</t>
  </si>
  <si>
    <t>KEN</t>
  </si>
  <si>
    <t>Kazakhstan</t>
  </si>
  <si>
    <t>KAZ</t>
  </si>
  <si>
    <t>Japan</t>
  </si>
  <si>
    <t>JPN</t>
  </si>
  <si>
    <t>Jordan</t>
  </si>
  <si>
    <t>JOR</t>
  </si>
  <si>
    <t>Jamaica</t>
  </si>
  <si>
    <t>JAM</t>
  </si>
  <si>
    <t>Italy</t>
  </si>
  <si>
    <t>ITA</t>
  </si>
  <si>
    <t>Israel</t>
  </si>
  <si>
    <t>ISR</t>
  </si>
  <si>
    <t>Iceland</t>
  </si>
  <si>
    <t>ISL</t>
  </si>
  <si>
    <t>Iraq</t>
  </si>
  <si>
    <t>IRQ</t>
  </si>
  <si>
    <t>Iran, Islamic Rep.</t>
  </si>
  <si>
    <t>IRN</t>
  </si>
  <si>
    <t>Ireland</t>
  </si>
  <si>
    <t>IRL</t>
  </si>
  <si>
    <t>India</t>
  </si>
  <si>
    <t>IND</t>
  </si>
  <si>
    <t>Indonesia</t>
  </si>
  <si>
    <t>IDN</t>
  </si>
  <si>
    <t>High Income (OECD)</t>
  </si>
  <si>
    <t>HYO</t>
  </si>
  <si>
    <t>Hungary</t>
  </si>
  <si>
    <t>HUN</t>
  </si>
  <si>
    <t>Haiti</t>
  </si>
  <si>
    <t>HTI</t>
  </si>
  <si>
    <t>Croatia</t>
  </si>
  <si>
    <t>HRV</t>
  </si>
  <si>
    <t>Honduras</t>
  </si>
  <si>
    <t>HND</t>
  </si>
  <si>
    <t>Hong Kong SAR, China</t>
  </si>
  <si>
    <t>HKG</t>
  </si>
  <si>
    <t>High Income Countries</t>
  </si>
  <si>
    <t>HIY</t>
  </si>
  <si>
    <t>Guyana</t>
  </si>
  <si>
    <t>GUY</t>
  </si>
  <si>
    <t>Guatemala</t>
  </si>
  <si>
    <t>GTM</t>
  </si>
  <si>
    <t>Greece</t>
  </si>
  <si>
    <t>GRC</t>
  </si>
  <si>
    <t>Equatorial Guinea</t>
  </si>
  <si>
    <t>GNQ</t>
  </si>
  <si>
    <t>Guinea-Bissau</t>
  </si>
  <si>
    <t>GNB</t>
  </si>
  <si>
    <t>Gambia, The</t>
  </si>
  <si>
    <t>GMB</t>
  </si>
  <si>
    <t>Guinea</t>
  </si>
  <si>
    <t>GIN</t>
  </si>
  <si>
    <t>Ghana</t>
  </si>
  <si>
    <t>GHA</t>
  </si>
  <si>
    <t>Georgia</t>
  </si>
  <si>
    <t>GEO</t>
  </si>
  <si>
    <t>MENA: GCC Countries</t>
  </si>
  <si>
    <t>GCC</t>
  </si>
  <si>
    <t>United Kingdom</t>
  </si>
  <si>
    <t>GBR</t>
  </si>
  <si>
    <t>Gabon</t>
  </si>
  <si>
    <t>GAB</t>
  </si>
  <si>
    <t>France</t>
  </si>
  <si>
    <t>FRA</t>
  </si>
  <si>
    <t>Finland</t>
  </si>
  <si>
    <t>FIN</t>
  </si>
  <si>
    <t>Ethiopia</t>
  </si>
  <si>
    <t>ETH</t>
  </si>
  <si>
    <t>ECA Transition Countries</t>
  </si>
  <si>
    <t>ESU</t>
  </si>
  <si>
    <t>Estonia</t>
  </si>
  <si>
    <t>EST</t>
  </si>
  <si>
    <t>Spain</t>
  </si>
  <si>
    <t>ESP</t>
  </si>
  <si>
    <t>Eritrea</t>
  </si>
  <si>
    <t>ERI</t>
  </si>
  <si>
    <t>Euro Area (19)</t>
  </si>
  <si>
    <t>EMU</t>
  </si>
  <si>
    <t>Egypt, Arab Rep.</t>
  </si>
  <si>
    <t>EGY</t>
  </si>
  <si>
    <t>ECA: Oil Exporters</t>
  </si>
  <si>
    <t>ECX</t>
  </si>
  <si>
    <t>Ecuador</t>
  </si>
  <si>
    <t>ECU</t>
  </si>
  <si>
    <t>ECA: Oil Importers</t>
  </si>
  <si>
    <t>ECM</t>
  </si>
  <si>
    <t>Europe and Central Asia</t>
  </si>
  <si>
    <t>ECA</t>
  </si>
  <si>
    <t>EAP: Oil Exporters</t>
  </si>
  <si>
    <t>EAX</t>
  </si>
  <si>
    <t>East Asia and Pacific</t>
  </si>
  <si>
    <t>EAP</t>
  </si>
  <si>
    <t>EAP excl. China</t>
  </si>
  <si>
    <t>EAO</t>
  </si>
  <si>
    <t>EAP: Oil Importers</t>
  </si>
  <si>
    <t>EAM</t>
  </si>
  <si>
    <t>Euro-Area (28)</t>
  </si>
  <si>
    <t>E27</t>
  </si>
  <si>
    <t>Euro-Area (10)</t>
  </si>
  <si>
    <t>E10</t>
  </si>
  <si>
    <t>Algeria</t>
  </si>
  <si>
    <t>DZA</t>
  </si>
  <si>
    <t>Dominican Republic</t>
  </si>
  <si>
    <t>DOM</t>
  </si>
  <si>
    <t>Denmark</t>
  </si>
  <si>
    <t>DNK</t>
  </si>
  <si>
    <t>Dominica</t>
  </si>
  <si>
    <t>DMA</t>
  </si>
  <si>
    <t>Developing Countries</t>
  </si>
  <si>
    <t>DEV</t>
  </si>
  <si>
    <t>Germany</t>
  </si>
  <si>
    <t>DEU</t>
  </si>
  <si>
    <t>Czech Republic</t>
  </si>
  <si>
    <t>CZE</t>
  </si>
  <si>
    <t>Cyprus</t>
  </si>
  <si>
    <t>CYP</t>
  </si>
  <si>
    <t>Costa Rica</t>
  </si>
  <si>
    <t>CRI</t>
  </si>
  <si>
    <t>Cabo Verde</t>
  </si>
  <si>
    <t>CPV</t>
  </si>
  <si>
    <t>Comoros</t>
  </si>
  <si>
    <t>COM</t>
  </si>
  <si>
    <t>Colombia</t>
  </si>
  <si>
    <t>COL</t>
  </si>
  <si>
    <t>Congo, Rep.</t>
  </si>
  <si>
    <t>COG</t>
  </si>
  <si>
    <t>Cameroon</t>
  </si>
  <si>
    <t>CMR</t>
  </si>
  <si>
    <t>Cote d'Ivoire</t>
  </si>
  <si>
    <t>CIV</t>
  </si>
  <si>
    <t>Commonwealth of Independent States</t>
  </si>
  <si>
    <t>CIS</t>
  </si>
  <si>
    <t>China</t>
  </si>
  <si>
    <t>CHN</t>
  </si>
  <si>
    <t>Chile</t>
  </si>
  <si>
    <t>CHL</t>
  </si>
  <si>
    <t>Switzerland</t>
  </si>
  <si>
    <t>CHE</t>
  </si>
  <si>
    <t>Central and European Transition</t>
  </si>
  <si>
    <t>CET</t>
  </si>
  <si>
    <t>Central and Eastern Europe</t>
  </si>
  <si>
    <t>CEE</t>
  </si>
  <si>
    <t>Canada</t>
  </si>
  <si>
    <t>CAN</t>
  </si>
  <si>
    <t>Central African Republic</t>
  </si>
  <si>
    <t>CAF</t>
  </si>
  <si>
    <t>Botswana</t>
  </si>
  <si>
    <t>BWA</t>
  </si>
  <si>
    <t>Barbados</t>
  </si>
  <si>
    <t>BRB</t>
  </si>
  <si>
    <t>Brazil</t>
  </si>
  <si>
    <t>BRA</t>
  </si>
  <si>
    <t>Bolivia</t>
  </si>
  <si>
    <t>BOL</t>
  </si>
  <si>
    <t>Belize</t>
  </si>
  <si>
    <t>BLZ</t>
  </si>
  <si>
    <t>Belarus</t>
  </si>
  <si>
    <t>BLR</t>
  </si>
  <si>
    <t>Bosnia and Herzegovina</t>
  </si>
  <si>
    <t>BIH</t>
  </si>
  <si>
    <t>Bahamas</t>
  </si>
  <si>
    <t>BHS</t>
  </si>
  <si>
    <t>Bahrain</t>
  </si>
  <si>
    <t>BHR</t>
  </si>
  <si>
    <t>Bulgaria</t>
  </si>
  <si>
    <t>BGR</t>
  </si>
  <si>
    <t>Bangladesh</t>
  </si>
  <si>
    <t>BGD</t>
  </si>
  <si>
    <t>Burkina Faso</t>
  </si>
  <si>
    <t>BFA</t>
  </si>
  <si>
    <t>Benin</t>
  </si>
  <si>
    <t>BEN</t>
  </si>
  <si>
    <t>Belgium</t>
  </si>
  <si>
    <t>BEL</t>
  </si>
  <si>
    <t>Burundi</t>
  </si>
  <si>
    <t>BDI</t>
  </si>
  <si>
    <t>Azerbaijan</t>
  </si>
  <si>
    <t>AZE</t>
  </si>
  <si>
    <t>Austria</t>
  </si>
  <si>
    <t>AUT</t>
  </si>
  <si>
    <t>Australia</t>
  </si>
  <si>
    <t>AUS</t>
  </si>
  <si>
    <t>Antigua and Barbuda</t>
  </si>
  <si>
    <t>ATG</t>
  </si>
  <si>
    <t>ASEAN</t>
  </si>
  <si>
    <t>ASN</t>
  </si>
  <si>
    <t>ASEAN-4</t>
  </si>
  <si>
    <t>AS4</t>
  </si>
  <si>
    <t>Armenia</t>
  </si>
  <si>
    <t>ARM</t>
  </si>
  <si>
    <t>AGO</t>
  </si>
  <si>
    <t>Argentina</t>
  </si>
  <si>
    <t>ARG</t>
  </si>
  <si>
    <t>Cty</t>
  </si>
  <si>
    <t>Ribbon</t>
  </si>
  <si>
    <t>United Arab Emirates</t>
  </si>
  <si>
    <t>ARE</t>
  </si>
  <si>
    <t>Albania</t>
  </si>
  <si>
    <t>ALB</t>
  </si>
  <si>
    <t>Angola</t>
  </si>
  <si>
    <t>FileName</t>
  </si>
  <si>
    <t>Label</t>
  </si>
  <si>
    <t>Afghanistan</t>
  </si>
  <si>
    <t>AFG</t>
  </si>
  <si>
    <t>DynamicList of Solutions for this country</t>
  </si>
  <si>
    <t>This is a named range CountryLookUp. For the moment it is hard coded (could be queried from isim)</t>
  </si>
  <si>
    <t>Reports</t>
  </si>
  <si>
    <t>Global Growth</t>
  </si>
  <si>
    <t>Commodities</t>
  </si>
  <si>
    <t>Summ Table</t>
  </si>
  <si>
    <t>Fiscal-Partial</t>
  </si>
  <si>
    <t>BOP</t>
  </si>
  <si>
    <t>NA-Prodn</t>
  </si>
  <si>
    <t>NIA-Values</t>
  </si>
  <si>
    <t>NIA-Prices, CPI</t>
  </si>
  <si>
    <t>c:\users\wb268970\Box Sync\Fentry\Data\SAU2015-12-02~11-52-47Soln.wf1</t>
  </si>
  <si>
    <t>NIA-Vols</t>
  </si>
  <si>
    <t>UptoDate</t>
  </si>
  <si>
    <t>Active</t>
  </si>
  <si>
    <t>Sheet States</t>
  </si>
  <si>
    <t>Eviews Version</t>
  </si>
  <si>
    <t>LatestSolutionFile</t>
  </si>
  <si>
    <t>MFM_Extra</t>
  </si>
  <si>
    <t>CurSolnFileName</t>
  </si>
  <si>
    <t>MFM_Compare</t>
  </si>
  <si>
    <t>C:\Users\wb268970\Box Sync\Fentry\baseline\baseline.edb</t>
  </si>
  <si>
    <t>Baseline</t>
  </si>
  <si>
    <t>MFM_ChgMode</t>
  </si>
  <si>
    <t>C:\Users\wb268970\Box Sync\Fentry\programs</t>
  </si>
  <si>
    <t>ProgramDirectory</t>
  </si>
  <si>
    <t>MFM_GUIControl</t>
  </si>
  <si>
    <t>C:\Users\wb268970\Box Sync\Fentry\data</t>
  </si>
  <si>
    <t>DataDirectory</t>
  </si>
  <si>
    <t>MFMCtl_Solve</t>
  </si>
  <si>
    <t>SolveEnd</t>
  </si>
  <si>
    <t>The function switchButState("MFMIO_Get") will Enable a disabled button and vice versa</t>
  </si>
  <si>
    <t>MFMIO_SveSoln</t>
  </si>
  <si>
    <t>SolveStart</t>
  </si>
  <si>
    <t xml:space="preserve">The function call getButState("MFMIO_Get",bButState) will fill the variable bButState with the current Status of the variable </t>
  </si>
  <si>
    <t>MFMIO_LdSoln</t>
  </si>
  <si>
    <t>HistoryEnd</t>
  </si>
  <si>
    <t>The function call setButState("MFMIO_Get",TRUE) will both set get to visible and update the ribbon</t>
  </si>
  <si>
    <t>MFMIO_CrtBase</t>
  </si>
  <si>
    <t>DisplayDataEnd</t>
  </si>
  <si>
    <t>These are called and set from the RibbonMod Module and maintain the state of the buttons enabled / disabled</t>
  </si>
  <si>
    <t>MFMIO_Get</t>
  </si>
  <si>
    <t>DisplayDataBegin</t>
  </si>
  <si>
    <t>Current Solution</t>
  </si>
  <si>
    <t>Button States</t>
  </si>
  <si>
    <t>Country</t>
  </si>
  <si>
    <t>NYGDPMKTPKN</t>
  </si>
  <si>
    <t>GDP</t>
  </si>
  <si>
    <t>I</t>
  </si>
  <si>
    <t>g</t>
  </si>
  <si>
    <t>x:NECONPRVTKN_A=e;e:NECONPRVTKN_A=x</t>
  </si>
  <si>
    <t>NECONPRVTKN</t>
  </si>
  <si>
    <t>Household demand</t>
  </si>
  <si>
    <t>e</t>
  </si>
  <si>
    <t>NECONPRVTKN_M</t>
  </si>
  <si>
    <t>Model Suggestion</t>
  </si>
  <si>
    <t>i</t>
  </si>
  <si>
    <t>x:NECONPRVTKN=e;e:NECONPRVTKN=x</t>
  </si>
  <si>
    <t>NECONPRVTKN_A</t>
  </si>
  <si>
    <t>Add factor</t>
  </si>
  <si>
    <t>x</t>
  </si>
  <si>
    <t>add</t>
  </si>
  <si>
    <t>NECONGOVTKN</t>
  </si>
  <si>
    <t>Government Consumption</t>
  </si>
  <si>
    <t>NEGDIFTOTKN</t>
  </si>
  <si>
    <t>NEGDISTKBKN</t>
  </si>
  <si>
    <t>Change in Inventories</t>
  </si>
  <si>
    <t>NEEXPGNFSKN</t>
  </si>
  <si>
    <t>x:NEIMPGNFSKN_A=e;e:NEIMPGNFSKN_A=x</t>
  </si>
  <si>
    <t>NEIMPGNFSKN</t>
  </si>
  <si>
    <t>Imports (G&amp;S)</t>
  </si>
  <si>
    <t>NEIMPGNFSKN_M</t>
  </si>
  <si>
    <t>x:NEIMPGNFSKN=e;e:NEIMPGNFSKN=x</t>
  </si>
  <si>
    <t>NEIMPGNFSKN_A</t>
  </si>
  <si>
    <t>NYGDPDISCKN</t>
  </si>
  <si>
    <t>Statistical Discrepency (Expenditure Side)</t>
  </si>
  <si>
    <t>%GDP</t>
  </si>
  <si>
    <t>NYGDPPOTLKN</t>
  </si>
  <si>
    <t>Potential Output</t>
  </si>
  <si>
    <t>NYGDPTFP</t>
  </si>
  <si>
    <t>TFP</t>
  </si>
  <si>
    <t>NEGDIKSTKKN</t>
  </si>
  <si>
    <t>Capital Stock</t>
  </si>
  <si>
    <t>SPPOP1564TO</t>
  </si>
  <si>
    <t>Working-age Population (16-64)</t>
  </si>
  <si>
    <t>NYGDPGAP_</t>
  </si>
  <si>
    <t>Output Gap (% potential output)</t>
  </si>
  <si>
    <t>l</t>
  </si>
  <si>
    <t>NYGDPMKTPXN</t>
  </si>
  <si>
    <t>x:NECONPRVTXN_A=e;e:NECONPRVTXN_A=x</t>
  </si>
  <si>
    <t>NECONPRVTXN</t>
  </si>
  <si>
    <t>NECONPRVTXN_M</t>
  </si>
  <si>
    <t>x:NECONPRVTXN=e;e:NECONPRVTXN=x</t>
  </si>
  <si>
    <t>NECONPRVTXN_A</t>
  </si>
  <si>
    <t>x:NECONGOVTXN_A=e;e:NECONGOVTXN_A=x</t>
  </si>
  <si>
    <t>NECONGOVTXN</t>
  </si>
  <si>
    <t>Government consumption (G&amp;S)</t>
  </si>
  <si>
    <t>NECONGOVTXN_M</t>
  </si>
  <si>
    <t>x:NECONGOVTXN=e;e:NECONGOVTXN=x</t>
  </si>
  <si>
    <t>NECONGOVTXN_A</t>
  </si>
  <si>
    <t>x:NEGDIFTOTXN_A=e;e:NEGDIFTOTXN_A=x</t>
  </si>
  <si>
    <t>NEGDIFTOTXN</t>
  </si>
  <si>
    <t>Fixed Gross Capital Formation (Investment)</t>
  </si>
  <si>
    <t>NEGDIFTOTXN_M</t>
  </si>
  <si>
    <t>x:NEGDIFTOTXN=e;e:NEGDIFTOTXN=x</t>
  </si>
  <si>
    <t>NEGDIFTOTXN_A</t>
  </si>
  <si>
    <t>x:NEEXPGNFSXN_A=e;e:NEEXPGNFSXN_A=x</t>
  </si>
  <si>
    <t>NEEXPGNFSXN</t>
  </si>
  <si>
    <t>Exports (G&amp;S)</t>
  </si>
  <si>
    <t>NEEXPGNFSXN_M</t>
  </si>
  <si>
    <t>x:NEEXPGNFSXN=e;e:NEEXPGNFSXN=x</t>
  </si>
  <si>
    <t>NEEXPGNFSXN_A</t>
  </si>
  <si>
    <t>x:NEIMPGNFSXN_A=e;e:NEIMPGNFSXN_A=x</t>
  </si>
  <si>
    <t>NEIMPGNFSXN</t>
  </si>
  <si>
    <t>NEIMPGNFSXN_M</t>
  </si>
  <si>
    <t>x:NEIMPGNFSXN=e;e:NEIMPGNFSXN=x</t>
  </si>
  <si>
    <t>NEIMPGNFSXN_A</t>
  </si>
  <si>
    <t>PANUSATLS</t>
  </si>
  <si>
    <t>Exchange rate</t>
  </si>
  <si>
    <t xml:space="preserve">      Model suggestion</t>
  </si>
  <si>
    <t xml:space="preserve">      Addfactor (% of actual variable(-1))</t>
  </si>
  <si>
    <t>NYGDPMKTPCN</t>
  </si>
  <si>
    <t>NECONPRVTCN</t>
  </si>
  <si>
    <t>NECONGOVTCN</t>
  </si>
  <si>
    <t>NEGDIFTOTCN</t>
  </si>
  <si>
    <t>NEGDISTKBCN</t>
  </si>
  <si>
    <t>Change in inventories</t>
  </si>
  <si>
    <t>NEEXPGNFSCN</t>
  </si>
  <si>
    <t>NEIMPGNFSCN</t>
  </si>
  <si>
    <t>NYGDPDISCCN</t>
  </si>
  <si>
    <t>Statistical Discrepency</t>
  </si>
  <si>
    <t>%gdp</t>
  </si>
  <si>
    <t>NYGDPFCSTKN</t>
  </si>
  <si>
    <t>NVAGRTOTLKN</t>
  </si>
  <si>
    <t xml:space="preserve">        Model suggestion</t>
  </si>
  <si>
    <t xml:space="preserve">        Addfactor (% of actual variable(-1))</t>
  </si>
  <si>
    <t>NYGDPFCSTXN</t>
  </si>
  <si>
    <t>NVAGRTOTLXN</t>
  </si>
  <si>
    <t>BNGSRGNFSCD</t>
  </si>
  <si>
    <t xml:space="preserve"> Net Trade</t>
  </si>
  <si>
    <t>BXGSRGNFSCD</t>
  </si>
  <si>
    <t xml:space="preserve">    Exports Total</t>
  </si>
  <si>
    <t>x:BXGSRMRCHCD_A=e;e:BXGSRMRCHCD_A=x</t>
  </si>
  <si>
    <t>BXGSRMRCHCD</t>
  </si>
  <si>
    <t xml:space="preserve">      Exports Merchandise</t>
  </si>
  <si>
    <t>BXGSRMRCHCD_M</t>
  </si>
  <si>
    <t>x:BXGSRMRCHCD=e;e:BXGSRMRCHCD=x</t>
  </si>
  <si>
    <t>BXGSRMRCHCD_A</t>
  </si>
  <si>
    <t>BXGSRNFSVCD</t>
  </si>
  <si>
    <t xml:space="preserve">      Exports Services</t>
  </si>
  <si>
    <t>BMGSRGNFSCD</t>
  </si>
  <si>
    <t xml:space="preserve">    Imports Total</t>
  </si>
  <si>
    <t>x:BMGSRMRCHCD_A=e;e:BMGSRMRCHCD_A=x</t>
  </si>
  <si>
    <t>BMGSRMRCHCD</t>
  </si>
  <si>
    <t xml:space="preserve">      Imports Merchandise</t>
  </si>
  <si>
    <t>BMGSRMRCHCD_M</t>
  </si>
  <si>
    <t>x:BMGSRMRCHCD=e;e:BMGSRMRCHCD=x</t>
  </si>
  <si>
    <t>BMGSRMRCHCD_A</t>
  </si>
  <si>
    <t>BMGSRNFSVCD</t>
  </si>
  <si>
    <t xml:space="preserve">      Imports Services</t>
  </si>
  <si>
    <t>BNFSTCABTCD</t>
  </si>
  <si>
    <t xml:space="preserve">    Factor Services and Transfers (Primary and Secondary Incomes)</t>
  </si>
  <si>
    <t>BXFSTCABTCD</t>
  </si>
  <si>
    <t>BMFSTCABTCD</t>
  </si>
  <si>
    <t>BNCABFUNDCD</t>
  </si>
  <si>
    <t xml:space="preserve">  Current account balance ($)</t>
  </si>
  <si>
    <t>BNCABFUNDCD_</t>
  </si>
  <si>
    <t xml:space="preserve">  Current account balance (% of GDP)</t>
  </si>
  <si>
    <t>BNCABFLGPCD</t>
  </si>
  <si>
    <t xml:space="preserve">  Current account balance gap (local definition - IMF)</t>
  </si>
  <si>
    <t>BNCABLOCLCD</t>
  </si>
  <si>
    <t xml:space="preserve">  Current account balance (local definition)</t>
  </si>
  <si>
    <t>NYGDPMKTPCD</t>
  </si>
  <si>
    <t xml:space="preserve">  Nominal GDP Market Prices (USD)</t>
  </si>
  <si>
    <t>Government Debt block</t>
  </si>
  <si>
    <t>x:GGREVTOTLCN_A=e;e:GGREVTOTLCN_A=x</t>
  </si>
  <si>
    <t>GGREVTOTLCN</t>
  </si>
  <si>
    <t xml:space="preserve">      Total Revenues</t>
  </si>
  <si>
    <t>GGREVTOTLCN_M</t>
  </si>
  <si>
    <t>x:GGREVTOTLCN=e;e:GGREVTOTLCN=x</t>
  </si>
  <si>
    <t>GGREVTOTLCN_A</t>
  </si>
  <si>
    <t>Expenditures</t>
  </si>
  <si>
    <t>GGEXPTOTLCN</t>
  </si>
  <si>
    <t xml:space="preserve">      Total Governent Expenditure</t>
  </si>
  <si>
    <t>GGEXPGNFSCN</t>
  </si>
  <si>
    <t xml:space="preserve">      Expenditure on Goods and Services</t>
  </si>
  <si>
    <t>GGEXPINTPCN</t>
  </si>
  <si>
    <t xml:space="preserve">      Expenditure on Interest Payments</t>
  </si>
  <si>
    <t>x:GGEXPOTHRCN_A=e;e:GGEXPOTHRCN_A=x</t>
  </si>
  <si>
    <t>GGEXPOTHRCN</t>
  </si>
  <si>
    <t xml:space="preserve">      Other Expenditure</t>
  </si>
  <si>
    <t>GGEXPOTHRCN_M</t>
  </si>
  <si>
    <t>x:GGEXPOTHRCN=e;e:GGEXPOTHRCN=x</t>
  </si>
  <si>
    <t>GGEXPOTHRCN_A</t>
  </si>
  <si>
    <t>Govt balances (LCU)</t>
  </si>
  <si>
    <t>GGBALOVRLCN</t>
  </si>
  <si>
    <t xml:space="preserve">    General government balance, LCU</t>
  </si>
  <si>
    <t>GGBALPRIMCN</t>
  </si>
  <si>
    <t xml:space="preserve">    General government primary balance, LCU</t>
  </si>
  <si>
    <t xml:space="preserve">    Nominal GDP, LCU</t>
  </si>
  <si>
    <t>Govt balances (USD)</t>
  </si>
  <si>
    <t>GGBALOVRLCD</t>
  </si>
  <si>
    <t xml:space="preserve">    General government balance, USD</t>
  </si>
  <si>
    <t xml:space="preserve">    Nominal GDP, USD</t>
  </si>
  <si>
    <t>GGDBTTOTLCN</t>
  </si>
  <si>
    <t xml:space="preserve">  General Government Debt (LCU)</t>
  </si>
  <si>
    <t>INTR</t>
  </si>
  <si>
    <t xml:space="preserve">  Interest Rate</t>
  </si>
  <si>
    <t>INTRDIFF</t>
  </si>
  <si>
    <t xml:space="preserve">      Interest Rate Differential to the USA </t>
  </si>
  <si>
    <t>INTRDIFF_M</t>
  </si>
  <si>
    <t>INTRDIFF_A</t>
  </si>
  <si>
    <t>Analytical Fiscal Series</t>
  </si>
  <si>
    <t>GGREVSTRLCN</t>
  </si>
  <si>
    <t xml:space="preserve">        Structural Revenue</t>
  </si>
  <si>
    <t>GGREVCYCLCN</t>
  </si>
  <si>
    <t xml:space="preserve">        Cyclical Revenue</t>
  </si>
  <si>
    <t>GGEXPSTRLCN</t>
  </si>
  <si>
    <t xml:space="preserve">        Structural Expenditure</t>
  </si>
  <si>
    <t>GGEXPCYCLCN</t>
  </si>
  <si>
    <t xml:space="preserve">        Cyclical Expenditure</t>
  </si>
  <si>
    <t>GGBALSTRLCN</t>
  </si>
  <si>
    <t xml:space="preserve">        Structural Fiscal Balance</t>
  </si>
  <si>
    <t>GGBALCYCLCN</t>
  </si>
  <si>
    <t xml:space="preserve">        Cyclical Fiscal Balance</t>
  </si>
  <si>
    <t>GDP, at constant market prices</t>
  </si>
  <si>
    <t>Private Consumption</t>
  </si>
  <si>
    <t>Gross Fixed Capital Investment</t>
  </si>
  <si>
    <t>Change in Inventories, % contrib</t>
  </si>
  <si>
    <t>Statistical Discrepancy (% GDP)</t>
  </si>
  <si>
    <t>Contr</t>
  </si>
  <si>
    <t>Exports, Goods and Services</t>
  </si>
  <si>
    <t>Imports, Goods and Services</t>
  </si>
  <si>
    <t xml:space="preserve">GDP, at constant factor cost </t>
  </si>
  <si>
    <t>Agriculture</t>
  </si>
  <si>
    <t>Inflation (Household Consumption Deflator)</t>
  </si>
  <si>
    <t>Current Account Balance,% of GDP</t>
  </si>
  <si>
    <t>GGBALOVRLCN_</t>
  </si>
  <si>
    <t>Fiscal Balance, % of GDP</t>
  </si>
  <si>
    <t>Newly loaded solution</t>
  </si>
  <si>
    <t>Copper</t>
  </si>
  <si>
    <t>Nickel</t>
  </si>
  <si>
    <t>Gold</t>
  </si>
  <si>
    <t>Silver</t>
  </si>
  <si>
    <t>Tobacco</t>
  </si>
  <si>
    <t>Maize</t>
  </si>
  <si>
    <t>Banana</t>
  </si>
  <si>
    <t>Beef</t>
  </si>
  <si>
    <t>Palm oil</t>
  </si>
  <si>
    <t>Sorghum</t>
  </si>
  <si>
    <t>Soybeans</t>
  </si>
  <si>
    <t>Sugar</t>
  </si>
  <si>
    <t>Tea</t>
  </si>
  <si>
    <t>WLTNYGDPMKTPKD</t>
  </si>
  <si>
    <t>World Output</t>
  </si>
  <si>
    <t>HIYNYGDPMKTPKD</t>
  </si>
  <si>
    <t>High Income</t>
  </si>
  <si>
    <t>DDVNYGDPMKTPKD</t>
  </si>
  <si>
    <t>Developing economies</t>
  </si>
  <si>
    <t>MICNYGDPMKTPKD</t>
  </si>
  <si>
    <t>Middle-income economies</t>
  </si>
  <si>
    <t>LICNYGDPMKTPKD</t>
  </si>
  <si>
    <t>Low-income economies</t>
  </si>
  <si>
    <t>Developing economies, sub-categories</t>
  </si>
  <si>
    <t>OLXNYGDPMKTPCD</t>
  </si>
  <si>
    <t>Oil Exporters, nominal output growth</t>
  </si>
  <si>
    <t>DEXNYGDPMKTPKD</t>
  </si>
  <si>
    <t>Landlocked countries</t>
  </si>
  <si>
    <t>DEPNYGDPMKTPKD</t>
  </si>
  <si>
    <t>East Asia and the Pacific</t>
  </si>
  <si>
    <t>CHNNYGDPMKTPKD</t>
  </si>
  <si>
    <t>IDNNYGDPMKTPKD</t>
  </si>
  <si>
    <t>THANYGDPMKTPKD</t>
  </si>
  <si>
    <t>DECNYGDPMKTPKD</t>
  </si>
  <si>
    <t>RUSNYGDPMKTPKD</t>
  </si>
  <si>
    <t>POLNYGDPMKTPKD</t>
  </si>
  <si>
    <t>TURNYGDPMKTPKD</t>
  </si>
  <si>
    <t>DLCNYGDPMKTPKD</t>
  </si>
  <si>
    <t>Latin America and the Caribbean</t>
  </si>
  <si>
    <t>BRANYGDPMKTPKD</t>
  </si>
  <si>
    <t>ARGNYGDPMKTPKD</t>
  </si>
  <si>
    <t>MEXNYGDPMKTPKD</t>
  </si>
  <si>
    <t>DMNNYGDPMKTPKD</t>
  </si>
  <si>
    <t>Middle East and North-Africa</t>
  </si>
  <si>
    <t>IRNNYGDPMKTPKD</t>
  </si>
  <si>
    <t>Iran</t>
  </si>
  <si>
    <t>EGYNYGDPMKTPKD</t>
  </si>
  <si>
    <t>Egypt</t>
  </si>
  <si>
    <t>DSANYGDPMKTPKD</t>
  </si>
  <si>
    <t>INDNYGDPMKTPKD</t>
  </si>
  <si>
    <t>PAKNYGDPMKTPKD</t>
  </si>
  <si>
    <t>BGDNYGDPMKTPKD</t>
  </si>
  <si>
    <t>DSTNYGDPMKTPKD</t>
  </si>
  <si>
    <t>ZAFNYGDPMKTPKD</t>
  </si>
  <si>
    <t>NGANYGDPMKTPKD</t>
  </si>
  <si>
    <t>AGONYGDPMKTPKD</t>
  </si>
  <si>
    <t>BFCAFTOTLCD</t>
  </si>
  <si>
    <t>x:BFCAFFFDICD_A=e;e:BFCAFFFDICD_A=x</t>
  </si>
  <si>
    <t>BFCAFFFDICD</t>
  </si>
  <si>
    <t xml:space="preserve">      Net Foreign Direct Investment</t>
  </si>
  <si>
    <t>x:BFCAFFFDICD=e;e:BFCAFFFDICD=x</t>
  </si>
  <si>
    <t>BFCAFFFDICD_A</t>
  </si>
  <si>
    <t>x:BFCAFOTHRCD_A=e;e:BFCAFOTHRCD_A=x</t>
  </si>
  <si>
    <t>BFCAFOTHRCD</t>
  </si>
  <si>
    <t>x:BFCAFOTHRCD=e;e:BFCAFOTHRCD=x</t>
  </si>
  <si>
    <t>BFCAFOTHRCD_A</t>
  </si>
  <si>
    <t xml:space="preserve">  Financial Account, excl. Reserve Assets</t>
  </si>
  <si>
    <t>BFCAFRACGCD</t>
  </si>
  <si>
    <t xml:space="preserve">  Change in Reserve Assets</t>
  </si>
  <si>
    <t>BFCAFNEOMCD</t>
  </si>
  <si>
    <t xml:space="preserve">  Net Errors and Omissions</t>
  </si>
  <si>
    <t xml:space="preserve">  Current Account Balance</t>
  </si>
  <si>
    <t>GGREVOTHRCN</t>
  </si>
  <si>
    <t>C:\Users\wb268970\Box Sync\Fentry\data\BRASolnMostRecent.wf1</t>
  </si>
  <si>
    <t>C:\Users\wb268970\Box Sync\Fentry\data\BRASoln.wf1</t>
  </si>
  <si>
    <t>Unless otherwise indicated, all vars millions of current LCU</t>
  </si>
  <si>
    <t>Revenues</t>
  </si>
  <si>
    <t>Unless otherwise indicated, all vars USD</t>
  </si>
  <si>
    <t xml:space="preserve">      Net Portfolio Investment, Equity</t>
  </si>
  <si>
    <t xml:space="preserve">      Net Other Investment</t>
  </si>
  <si>
    <t>BFCAFFINXCD</t>
  </si>
  <si>
    <t xml:space="preserve">  Financial and Capital Account</t>
  </si>
  <si>
    <t>x:BFCAFFPFECD=e;e:BFCAFFPFECD=x</t>
  </si>
  <si>
    <t>BFCAFFFDICD_M</t>
  </si>
  <si>
    <t>BFCAFOTHRCD_M</t>
  </si>
  <si>
    <t>x:BXFSTCABTCD_A=e;e:BXFSTCABTCD_A=x</t>
  </si>
  <si>
    <t>x:BXFSTCABTCD=e;e:BXFSTCABTCD=x</t>
  </si>
  <si>
    <t>BXFSTCABTCD_M</t>
  </si>
  <si>
    <t>BXFSTCABTCD_A</t>
  </si>
  <si>
    <t>x:BMFSTCABTCD_A=e;e:BMFSTCABTCD_A=x</t>
  </si>
  <si>
    <t>BMFSTCABTCD_M</t>
  </si>
  <si>
    <t>BMFSTCABTCD_A</t>
  </si>
  <si>
    <t>x:BMFSTCABTCD=e;e:BMFSTCABTCD=x</t>
  </si>
  <si>
    <t>Oil sector</t>
  </si>
  <si>
    <t xml:space="preserve">      Government Wages (Average Rate)</t>
  </si>
  <si>
    <t>NEYWRGOVTCN</t>
  </si>
  <si>
    <t>NEYWRPRVTCN_A</t>
  </si>
  <si>
    <t>x:NEYWRPRVTCN=e;e:NEYWRPRVTCN=x</t>
  </si>
  <si>
    <t>NEYWRPRVTCN_M</t>
  </si>
  <si>
    <t xml:space="preserve">      Private Wages (Average Rate)</t>
  </si>
  <si>
    <t>NEYWRPRVTCN</t>
  </si>
  <si>
    <t>x:NEYWRPRVTCN_A=e;e:NEYWRPRVTCN_A=x</t>
  </si>
  <si>
    <t>Total Wage Bill</t>
  </si>
  <si>
    <t>NEYWBTOTLCN</t>
  </si>
  <si>
    <t xml:space="preserve">Unemployment </t>
  </si>
  <si>
    <t>LFUNPTOTL</t>
  </si>
  <si>
    <t>Structural Unemployment</t>
  </si>
  <si>
    <t>LFUNPSTRL</t>
  </si>
  <si>
    <t>Government Employment</t>
  </si>
  <si>
    <t>LFEMPGOVT</t>
  </si>
  <si>
    <t>LFEMPPRVT_A</t>
  </si>
  <si>
    <t>LFEMPPRVT_M</t>
  </si>
  <si>
    <t xml:space="preserve">      Private Employment</t>
  </si>
  <si>
    <t>LFEMPPRVT</t>
  </si>
  <si>
    <t>x:LFEMPPRVT_A=e;e:LFEMPPRVT_A=x</t>
  </si>
  <si>
    <t>Total Employment</t>
  </si>
  <si>
    <t>LFEMPTOTL</t>
  </si>
  <si>
    <t>Labor Force Participation Rate</t>
  </si>
  <si>
    <t>LFLFPTOTL</t>
  </si>
  <si>
    <t>Working Age Population</t>
  </si>
  <si>
    <t>BFCAFFPFTCD_A</t>
  </si>
  <si>
    <t>BFCAFFPFTCD_M</t>
  </si>
  <si>
    <t>BFCAFFPFTCD</t>
  </si>
  <si>
    <t>x:BFCAFFPFTCD_A=e;e:BFCAFFPFTCD_A=x</t>
  </si>
  <si>
    <t>x:LFEMPPRVT=e;e:LFEMPPRVT=x</t>
  </si>
  <si>
    <t>NVINDTOTLKN</t>
  </si>
  <si>
    <t>NVSRVTOTLKN</t>
  </si>
  <si>
    <t>Services</t>
  </si>
  <si>
    <t>NYTAXNINDKN</t>
  </si>
  <si>
    <t>NYGDPFCSTCN</t>
  </si>
  <si>
    <t>Net Taxes on Products</t>
  </si>
  <si>
    <t>Household Consumption</t>
  </si>
  <si>
    <t xml:space="preserve">      Other Exports</t>
  </si>
  <si>
    <t xml:space="preserve">      Other Imports</t>
  </si>
  <si>
    <t>Total Gross Fixed Capital Formation</t>
  </si>
  <si>
    <t xml:space="preserve">Total Gross Fixed Capital Formation </t>
  </si>
  <si>
    <t>BXFSTOTHRCD</t>
  </si>
  <si>
    <t>BXFSTOTHRCD_M</t>
  </si>
  <si>
    <t>BXFSTOTHRCD_A</t>
  </si>
  <si>
    <t>x:BXFSTOTHRCD=e;e:BXFSTOTHRCD=x</t>
  </si>
  <si>
    <t>Public Gross Fixed Capital Formation</t>
  </si>
  <si>
    <t>Fitted Values</t>
  </si>
  <si>
    <t>Private Gross Fixed Capital Formation</t>
  </si>
  <si>
    <t xml:space="preserve">Private Fixed Gross Capital Formation </t>
  </si>
  <si>
    <t xml:space="preserve">Public Fixed Gross Capital Formation </t>
  </si>
  <si>
    <t>GDP at factor cost</t>
  </si>
  <si>
    <t>Total Governent Expenditure</t>
  </si>
  <si>
    <t>Real effective exchange rate</t>
  </si>
  <si>
    <t>Nominal effective exchange rate</t>
  </si>
  <si>
    <t>REER</t>
  </si>
  <si>
    <t>NEER</t>
  </si>
  <si>
    <t>NVINDTOTLXN</t>
  </si>
  <si>
    <t>x:NEGDIFPRVKN_A=e;e:NEGDIFPRVKN_A=x</t>
  </si>
  <si>
    <t>NEGDIFPRVKN</t>
  </si>
  <si>
    <t>NEGDIFPRVKN_M</t>
  </si>
  <si>
    <t>x:NEGDIFPRVKN=e;e:NEGDIFPRVKN=x</t>
  </si>
  <si>
    <t>NEGDIFPRVKN_A</t>
  </si>
  <si>
    <t>NEGDIFGOVKN</t>
  </si>
  <si>
    <t>NEGDIFPRVCN</t>
  </si>
  <si>
    <t>NEGDIFGOVCN</t>
  </si>
  <si>
    <t>NEEXPGNFSKN_M</t>
  </si>
  <si>
    <t>NEEXPGNFSKN_A</t>
  </si>
  <si>
    <t>GGEXPINTECN</t>
  </si>
  <si>
    <t>GGEXPINTDCN</t>
  </si>
  <si>
    <t>Government Debt</t>
  </si>
  <si>
    <t>GGDBTEXTLCN</t>
  </si>
  <si>
    <t>GGDBTDOMTCN</t>
  </si>
  <si>
    <t>General Government Debt</t>
  </si>
  <si>
    <t>BFCAFCAPTCD</t>
  </si>
  <si>
    <t xml:space="preserve">  Capital Account Balance</t>
  </si>
  <si>
    <t xml:space="preserve">  Financial Account Balance (excl. reserves)</t>
  </si>
  <si>
    <t xml:space="preserve">   Net Foreign Direct Investment</t>
  </si>
  <si>
    <t xml:space="preserve">   Net Portfolio Investment</t>
  </si>
  <si>
    <t xml:space="preserve">  Net Other Investment</t>
  </si>
  <si>
    <t>BFBOPTOTLCD</t>
  </si>
  <si>
    <t>BOP Financing</t>
  </si>
  <si>
    <t>x:BFCAFFPFTCD=e;e:BFCAFFPFTCD=x</t>
  </si>
  <si>
    <t>Primary and Secondary Incomes</t>
  </si>
  <si>
    <t>TJKNYGDPPOTLKN</t>
  </si>
  <si>
    <t>TJKNECONPRVTKN</t>
  </si>
  <si>
    <t>TJKNECONGOVTKN</t>
  </si>
  <si>
    <t>TJKNEGDIFTOTKN</t>
  </si>
  <si>
    <t>Supply side</t>
  </si>
  <si>
    <t>x:NEEXPGNFSKN_A=e;e:NEEXPGNFSKN_A=x</t>
  </si>
  <si>
    <t>PXKEY</t>
  </si>
  <si>
    <t>PMKEY</t>
  </si>
  <si>
    <t>Foreign consumption prices</t>
  </si>
  <si>
    <t>Exchange rates</t>
  </si>
  <si>
    <t>Commodity prices</t>
  </si>
  <si>
    <t>Import volumes</t>
  </si>
  <si>
    <t>Export Keyfitz price</t>
  </si>
  <si>
    <t>Import Keyfitz price</t>
  </si>
  <si>
    <t>Export market growth</t>
  </si>
  <si>
    <t>Net Errors and Omissions</t>
  </si>
  <si>
    <t>Overall Balance of Payments</t>
  </si>
  <si>
    <t>Aluminum</t>
  </si>
  <si>
    <t>Coal</t>
  </si>
  <si>
    <t>Cocoa</t>
  </si>
  <si>
    <t>Coffee</t>
  </si>
  <si>
    <t>Cotton</t>
  </si>
  <si>
    <t>Oil</t>
  </si>
  <si>
    <t>Groundnut</t>
  </si>
  <si>
    <t>Iron ore</t>
  </si>
  <si>
    <t>Steel</t>
  </si>
  <si>
    <t>Logs</t>
  </si>
  <si>
    <t>Natural gas</t>
  </si>
  <si>
    <t>Orange</t>
  </si>
  <si>
    <t>Plywood</t>
  </si>
  <si>
    <t>Rice</t>
  </si>
  <si>
    <t>Rubber</t>
  </si>
  <si>
    <t>Sawnwood</t>
  </si>
  <si>
    <t>Soybean (meal)</t>
  </si>
  <si>
    <t>Soybean (oil)</t>
  </si>
  <si>
    <t>Wheat</t>
  </si>
  <si>
    <t>Woodpulp</t>
  </si>
  <si>
    <t>Manufacturing</t>
  </si>
  <si>
    <t>Goods and Services</t>
  </si>
  <si>
    <t>Depreciation rate</t>
  </si>
  <si>
    <t>DEPR</t>
  </si>
  <si>
    <t>Effective tax rate</t>
  </si>
  <si>
    <t>Inflation expectations</t>
  </si>
  <si>
    <t>INFLEXPT</t>
  </si>
  <si>
    <t>GDP - Expenditure side deflators</t>
  </si>
  <si>
    <t>GDP - Expenditure side volumes</t>
  </si>
  <si>
    <t>GDP - Production side deflators</t>
  </si>
  <si>
    <t>GDP expenditure side</t>
  </si>
  <si>
    <t>GDP - Production side values</t>
  </si>
  <si>
    <t>GDP - Expenditure side values</t>
  </si>
  <si>
    <t>x:BXFSTOTHRCD_A=e;e:BXFSTOTHRCD_A=x</t>
  </si>
  <si>
    <t>x:NEGDIFPRVXN_A=e;e:NEGDIFPRVXN_A=x</t>
  </si>
  <si>
    <t>NEGDIFPRVXN</t>
  </si>
  <si>
    <t>NEGDIFPRVXN_M</t>
  </si>
  <si>
    <t>x:NEGDIFPRVXN=e;e:NEGDIFPRVXN=x</t>
  </si>
  <si>
    <t>NEGDIFPRVXN_A</t>
  </si>
  <si>
    <t>x:NEGDIFGOVXN_A=e;e:NEGDIFGOVXN_A=x</t>
  </si>
  <si>
    <t>NEGDIFGOVXN</t>
  </si>
  <si>
    <t>NEGDIFGOVXN_M</t>
  </si>
  <si>
    <t>x:NEGDIFGOVXN=e;e:NEGDIFGOVXN=x</t>
  </si>
  <si>
    <t>NEGDIFGOVXN_A</t>
  </si>
  <si>
    <t>DEUNEIMPGNFSKD</t>
  </si>
  <si>
    <t>FRANEIMPGNFSKD</t>
  </si>
  <si>
    <t>GBRNEIMPGNFSKD</t>
  </si>
  <si>
    <t>INDNEIMPGNFSKD</t>
  </si>
  <si>
    <t>NLDNEIMPGNFSKD</t>
  </si>
  <si>
    <t>USANEIMPGNFSKD</t>
  </si>
  <si>
    <t>ROWNEIMPGNFSKD</t>
  </si>
  <si>
    <t>x:NYGDPFCSTXN_A=e;e:NYGDPFCSTXN_A=x</t>
  </si>
  <si>
    <t>NYGDPFCSTXN_M</t>
  </si>
  <si>
    <t>x:NYGDPFCSTXN=e;e:NYGDPFCSTXN=x</t>
  </si>
  <si>
    <t>NYGDPFCSTXN_A</t>
  </si>
  <si>
    <t>x:NEEXPGNFSKN=e;e:NEEXPGNFSKN=x</t>
  </si>
  <si>
    <t>XMKT_GR</t>
  </si>
  <si>
    <t>GGREVGRNTCN</t>
  </si>
  <si>
    <t>Grants</t>
  </si>
  <si>
    <t>GGEXPWAGECN</t>
  </si>
  <si>
    <t>x:BFCAFOOTHCD_A=e;e:BFCAFOOTHCD_A=x</t>
  </si>
  <si>
    <t>BFCAFOOTHCD</t>
  </si>
  <si>
    <t>BFCAFOOTHCD_M</t>
  </si>
  <si>
    <t>BFCAFOOTHCD_A</t>
  </si>
  <si>
    <t xml:space="preserve">  Net Other Private Investment</t>
  </si>
  <si>
    <t>BFFINTGOVCD</t>
  </si>
  <si>
    <t>DEUNECONPRVTXN</t>
  </si>
  <si>
    <t>FRANECONPRVTXN</t>
  </si>
  <si>
    <t>GBRNECONPRVTXN</t>
  </si>
  <si>
    <t>INDNECONPRVTXN</t>
  </si>
  <si>
    <t>NLDNECONPRVTXN</t>
  </si>
  <si>
    <t>USANECONPRVTXN</t>
  </si>
  <si>
    <t>Rest of World</t>
  </si>
  <si>
    <t>DEUPANUSATLS</t>
  </si>
  <si>
    <t>FRAPANUSATLS</t>
  </si>
  <si>
    <t>GBRPANUSATLS</t>
  </si>
  <si>
    <t>INDPANUSATLS</t>
  </si>
  <si>
    <t>NLDPANUSATLS</t>
  </si>
  <si>
    <t>USAPANUSATLS</t>
  </si>
  <si>
    <t>NVAGRTOTLCN</t>
  </si>
  <si>
    <t>NVINDTOTLCN</t>
  </si>
  <si>
    <t>Domestic demand</t>
  </si>
  <si>
    <t>NEGDETTOTKN</t>
  </si>
  <si>
    <t>NEGDETTOTCN</t>
  </si>
  <si>
    <t>External financing gap</t>
  </si>
  <si>
    <t>BFFINFGAPCD</t>
  </si>
  <si>
    <t>GGEXPCRNTCN</t>
  </si>
  <si>
    <t>GGREVPAYECN</t>
  </si>
  <si>
    <t>x:GGEXPGNFSCN_A=e;e:GGEXPGNFSCN_A=x</t>
  </si>
  <si>
    <t>GGEXPGNFSCN_M</t>
  </si>
  <si>
    <t>x:GGEXPGNFSCN=e;e:GGEXPGNFSCN=x</t>
  </si>
  <si>
    <t>GGEXPGNFSCN_A</t>
  </si>
  <si>
    <t>Financing</t>
  </si>
  <si>
    <t>GGFINEXTLCN</t>
  </si>
  <si>
    <t>GGFINDOMTCN</t>
  </si>
  <si>
    <t>Total financing</t>
  </si>
  <si>
    <t>Financing gap</t>
  </si>
  <si>
    <t>GGFINTOTLCN</t>
  </si>
  <si>
    <t>GGFINREQMCN</t>
  </si>
  <si>
    <t>Eqn mode</t>
  </si>
  <si>
    <t>Disp. Mode</t>
  </si>
  <si>
    <t>Disp. mode</t>
  </si>
  <si>
    <t>Net Indirect Taxes on Production</t>
  </si>
  <si>
    <t xml:space="preserve"> Agriculture</t>
  </si>
  <si>
    <t xml:space="preserve">   Mining and quarrying</t>
  </si>
  <si>
    <t xml:space="preserve">   Transport and storage</t>
  </si>
  <si>
    <t xml:space="preserve">   Forestry</t>
  </si>
  <si>
    <t xml:space="preserve">   Fishing</t>
  </si>
  <si>
    <t xml:space="preserve"> Industry</t>
  </si>
  <si>
    <t xml:space="preserve">  Construction</t>
  </si>
  <si>
    <t xml:space="preserve"> Services</t>
  </si>
  <si>
    <t xml:space="preserve">  Wholesale and Retail Trade,Repairs</t>
  </si>
  <si>
    <t xml:space="preserve">   Accomodation and Food Services</t>
  </si>
  <si>
    <t xml:space="preserve">   Financial and insurance activities</t>
  </si>
  <si>
    <t xml:space="preserve">   Real estate and business services</t>
  </si>
  <si>
    <t xml:space="preserve">   Public administration and Defence</t>
  </si>
  <si>
    <t xml:space="preserve">   Education</t>
  </si>
  <si>
    <t xml:space="preserve">   Human Health and social work activities</t>
  </si>
  <si>
    <t xml:space="preserve">   Other social and personal services</t>
  </si>
  <si>
    <t>NVAGRCROPKN</t>
  </si>
  <si>
    <t>NVAGRCROPKN_A</t>
  </si>
  <si>
    <t>x:NVAGRCROPKN_A=e;e:NVAGRCROPKN_A=x</t>
  </si>
  <si>
    <t>x:NVAGRCROPKN=e;e:NVAGRCROPKN=x</t>
  </si>
  <si>
    <t>NVAGRFISHKN</t>
  </si>
  <si>
    <t>NVINDMINQKN</t>
  </si>
  <si>
    <t>NVINDMINQKN_M</t>
  </si>
  <si>
    <t>NVINDMINQKN_A</t>
  </si>
  <si>
    <t>x:NVINDMINQKN_A=e;e:NVINDMINQKN_A=x</t>
  </si>
  <si>
    <t>x:NVINDMINQKN=e;e:NVINDMINQKN=x</t>
  </si>
  <si>
    <t>NVINDELECKN</t>
  </si>
  <si>
    <t>NVINDELECKN_M</t>
  </si>
  <si>
    <t>NVINDELECKN_A</t>
  </si>
  <si>
    <t>x:NVINDELECKN_A=e;e:NVINDELECKN_A=x</t>
  </si>
  <si>
    <t>x:NVINDELECKN=e;e:NVINDELECKN=x</t>
  </si>
  <si>
    <t>NVINDCONSKN</t>
  </si>
  <si>
    <t>NVSRVHOTLKN</t>
  </si>
  <si>
    <t>NVSRVHOTLKN_M</t>
  </si>
  <si>
    <t>NVSRVHOTLKN_A</t>
  </si>
  <si>
    <t>x:NVSRVHOTLKN_A=e;e:NVSRVHOTLKN_A=x</t>
  </si>
  <si>
    <t>x:NVSRVHOTLKN=e;e:NVSRVHOTLKN=x</t>
  </si>
  <si>
    <t>NVSRVFINAKN</t>
  </si>
  <si>
    <t>NVSRVFINAKN_M</t>
  </si>
  <si>
    <t>NVSRVFINAKN_A</t>
  </si>
  <si>
    <t>x:NVSRVFINAKN_A=e;e:NVSRVFINAKN_A=x</t>
  </si>
  <si>
    <t>x:NVSRVFINAKN=e;e:NVSRVFINAKN=x</t>
  </si>
  <si>
    <t>NVSRVPADMKN</t>
  </si>
  <si>
    <t>NVSRVPADMKN_M</t>
  </si>
  <si>
    <t>NVSRVPADMKN_A</t>
  </si>
  <si>
    <t>x:NVSRVPADMKN_A=e;e:NVSRVPADMKN_A=x</t>
  </si>
  <si>
    <t>x:NVSRVPADMKN=e;e:NVSRVPADMKN=x</t>
  </si>
  <si>
    <t>NVSRVEDUCKN</t>
  </si>
  <si>
    <t>NVSRVEDUCKN_M</t>
  </si>
  <si>
    <t>NVSRVEDUCKN_A</t>
  </si>
  <si>
    <t>x:NVSRVEDUCKN_A=e;e:NVSRVEDUCKN_A=x</t>
  </si>
  <si>
    <t>x:NVSRVEDUCKN=e;e:NVSRVEDUCKN=x</t>
  </si>
  <si>
    <t>NVAGRCROPXN</t>
  </si>
  <si>
    <t>NVAGRCROPXN_M</t>
  </si>
  <si>
    <t>NVAGRCROPXN_A</t>
  </si>
  <si>
    <t>x:NVAGRCROPXN_A=e;e:NVAGRCROPXN_A=x</t>
  </si>
  <si>
    <t>x:NVAGRCROPXN=e;e:NVAGRCROPXN=x</t>
  </si>
  <si>
    <t>NVAGRFISHXN</t>
  </si>
  <si>
    <t>NVINDMINQXN</t>
  </si>
  <si>
    <t>NVINDMINQXN_M</t>
  </si>
  <si>
    <t>NVINDMINQXN_A</t>
  </si>
  <si>
    <t>x:NVINDMINQXN_A=e;e:NVINDMINQXN_A=x</t>
  </si>
  <si>
    <t>x:NVINDMINQXN=e;e:NVINDMINQXN=x</t>
  </si>
  <si>
    <t>NVINDELECXN</t>
  </si>
  <si>
    <t>NVINDELECXN_M</t>
  </si>
  <si>
    <t>NVINDELECXN_A</t>
  </si>
  <si>
    <t>x:NVINDELECXN_A=e;e:NVINDELECXN_A=x</t>
  </si>
  <si>
    <t>x:NVINDELECXN=e;e:NVINDELECXN=x</t>
  </si>
  <si>
    <t>NVINDCONSXN</t>
  </si>
  <si>
    <t>NVSRVTOTLXN</t>
  </si>
  <si>
    <t>NVSRVHOTLXN</t>
  </si>
  <si>
    <t>NVSRVHOTLXN_M</t>
  </si>
  <si>
    <t>NVSRVHOTLXN_A</t>
  </si>
  <si>
    <t>x:NVSRVHOTLXN_A=e;e:NVSRVHOTLXN_A=x</t>
  </si>
  <si>
    <t>x:NVSRVHOTLXN=e;e:NVSRVHOTLXN=x</t>
  </si>
  <si>
    <t>NVSRVFINAXN</t>
  </si>
  <si>
    <t>NVSRVFINAXN_M</t>
  </si>
  <si>
    <t>NVSRVFINAXN_A</t>
  </si>
  <si>
    <t>x:NVSRVFINAXN_A=e;e:NVSRVFINAXN_A=x</t>
  </si>
  <si>
    <t>x:NVSRVFINAXN=e;e:NVSRVFINAXN=x</t>
  </si>
  <si>
    <t>NVSRVPADMXN</t>
  </si>
  <si>
    <t>x:NVSRVPADMXN_A=e;e:NVSRVPADMXN_A=x</t>
  </si>
  <si>
    <t>x:NVSRVPADMXN=e;e:NVSRVPADMXN=x</t>
  </si>
  <si>
    <t>NVSRVPADMXN_M</t>
  </si>
  <si>
    <t>NVSRVPADMXN_A</t>
  </si>
  <si>
    <t>NVSRVEDUCXN</t>
  </si>
  <si>
    <t>NVSRVEDUCXN_M</t>
  </si>
  <si>
    <t>NVSRVEDUCXN_A</t>
  </si>
  <si>
    <t>x:NVSRVEDUCXN_A=e;e:NVSRVEDUCXN_A=x</t>
  </si>
  <si>
    <t>x:NVSRVEDUCXN=e;e:NVSRVEDUCXN=x</t>
  </si>
  <si>
    <t>NYTAXNINDCN</t>
  </si>
  <si>
    <t xml:space="preserve">   Wholesale and Retail Trade,Repairs</t>
  </si>
  <si>
    <t xml:space="preserve">   Accomodation and Food Services, administration and support services</t>
  </si>
  <si>
    <t>NVAGRCROPCN</t>
  </si>
  <si>
    <t>NVAGRFISHCN</t>
  </si>
  <si>
    <t>NVINDMINQCN</t>
  </si>
  <si>
    <t>NVINDELECCN</t>
  </si>
  <si>
    <t>NVINDCONSCN</t>
  </si>
  <si>
    <t>NVSRVTOTLCN</t>
  </si>
  <si>
    <t>NVSRVHOTLCN</t>
  </si>
  <si>
    <t>NVSRVFINACN</t>
  </si>
  <si>
    <t>NVSRVPADMCN</t>
  </si>
  <si>
    <t>NVSRVEDUCCN</t>
  </si>
  <si>
    <t>Total Revenues</t>
  </si>
  <si>
    <t xml:space="preserve">  Tax Revenue</t>
  </si>
  <si>
    <t xml:space="preserve">    Tax on Import</t>
  </si>
  <si>
    <t xml:space="preserve">      VAT</t>
  </si>
  <si>
    <t xml:space="preserve">     Non-VAT</t>
  </si>
  <si>
    <t xml:space="preserve">  Non Tax Revenue</t>
  </si>
  <si>
    <t>GGREVTAXTCN</t>
  </si>
  <si>
    <t>GGREVIMPDCN</t>
  </si>
  <si>
    <t>GGREVIMVACN</t>
  </si>
  <si>
    <t xml:space="preserve">   Sales/VAT and excise on local goods</t>
  </si>
  <si>
    <t xml:space="preserve">    Income Tax</t>
  </si>
  <si>
    <t xml:space="preserve">    Other Taxes</t>
  </si>
  <si>
    <t xml:space="preserve">      LGA own sources</t>
  </si>
  <si>
    <t>GGREVIMNVCN</t>
  </si>
  <si>
    <t>GGREVEXCTCN</t>
  </si>
  <si>
    <t>GGREVEXVACN</t>
  </si>
  <si>
    <t>GGREVEXNVCN</t>
  </si>
  <si>
    <t>GGREVINCTCN</t>
  </si>
  <si>
    <t>GGREVCIPTCN</t>
  </si>
  <si>
    <t>GGREVOTHDCN</t>
  </si>
  <si>
    <t>GGREVNONTCN</t>
  </si>
  <si>
    <t>GGREVNNLGCN</t>
  </si>
  <si>
    <t>GGREVNLGACN</t>
  </si>
  <si>
    <t xml:space="preserve">     Not LGA owon sources</t>
  </si>
  <si>
    <t>GGREVNNLGCN_M</t>
  </si>
  <si>
    <t>GGREVNNLGCN_A</t>
  </si>
  <si>
    <t>x:GGREVNNLGCN_A=e;e:GGREVNNLGCN_A=x</t>
  </si>
  <si>
    <t>x:GGREVNNLGCN=e;e:GGREVNNLGCN=x</t>
  </si>
  <si>
    <t>GGREVNLGACN_M</t>
  </si>
  <si>
    <t>GGREVNLGACN_A</t>
  </si>
  <si>
    <t>x:GGREVNLGACN_A=e;e:GGREVNLGACN_A=x</t>
  </si>
  <si>
    <t>x:GGREVNLGACN=e;e:GGREVNLGACN=x</t>
  </si>
  <si>
    <t>GGREVIMVAER</t>
  </si>
  <si>
    <t>GGREVIMNVER</t>
  </si>
  <si>
    <t>GGREVEXVAER</t>
  </si>
  <si>
    <t>GGREVEXNVER</t>
  </si>
  <si>
    <t>GGREVPAYEER</t>
  </si>
  <si>
    <t>GGREVCIPTER</t>
  </si>
  <si>
    <t>GGREVOTHDER</t>
  </si>
  <si>
    <t>GGREVOTHRER</t>
  </si>
  <si>
    <t xml:space="preserve">   Current expenditures</t>
  </si>
  <si>
    <t>Wages and Salaries</t>
  </si>
  <si>
    <t xml:space="preserve">         Domestic</t>
  </si>
  <si>
    <t xml:space="preserve">         External</t>
  </si>
  <si>
    <t>NEWRTGOVTXN</t>
  </si>
  <si>
    <t>NEWRTGOVTXN_M</t>
  </si>
  <si>
    <t>NEWRTGOVTXN_A</t>
  </si>
  <si>
    <t>x:NEWRTGOVTXN=e;e:NEWRTGOVTXN=x</t>
  </si>
  <si>
    <t>x:NEWRTGOVTXN_A=e;e:NEWRTGOVTXN_A=x</t>
  </si>
  <si>
    <t>GGEXPCAPTCN</t>
  </si>
  <si>
    <t>x:GGEXPCAPTCN_A=e;e:GGEXPCAPTCN_A=x</t>
  </si>
  <si>
    <t>x:GGEXPCAPTCN=e;e:GGEXPCAPTCN=x</t>
  </si>
  <si>
    <t>GGEXPTRNSCN</t>
  </si>
  <si>
    <t>GGEXPTRNSCN_M</t>
  </si>
  <si>
    <t>GGEXPTRNSCN_A</t>
  </si>
  <si>
    <t>x:GGEXPTRNSCN_A=e;e:GGEXPTRNSCN_A=x</t>
  </si>
  <si>
    <t>x:GGEXPTRNSCN=e;e:GGEXPTRNSCN=x</t>
  </si>
  <si>
    <t>Transfers</t>
  </si>
  <si>
    <t xml:space="preserve">   Overall balance before grants</t>
  </si>
  <si>
    <t xml:space="preserve">          Project</t>
  </si>
  <si>
    <t xml:space="preserve">      MDF and HIPC</t>
  </si>
  <si>
    <t xml:space="preserve">         Others</t>
  </si>
  <si>
    <t xml:space="preserve">   Overall balance after grants</t>
  </si>
  <si>
    <t xml:space="preserve">    Expenditure Float</t>
  </si>
  <si>
    <t xml:space="preserve">    Other adjustments to cash</t>
  </si>
  <si>
    <t>GGBALBGRNCN</t>
  </si>
  <si>
    <t>GGREVGRPRCN</t>
  </si>
  <si>
    <t>GGREVGRPRCN_M</t>
  </si>
  <si>
    <t>GGREVGRPRCN_A</t>
  </si>
  <si>
    <t>x:GGREVGRPRCN_A=e;e:GGREVGRPRCN_A=x</t>
  </si>
  <si>
    <t>x:GGREVGRPRCN=e;e:GGREVGRPRCN=x</t>
  </si>
  <si>
    <t>GGREVGRMHCN</t>
  </si>
  <si>
    <t>GGREVGROTCN</t>
  </si>
  <si>
    <t>GGREVGROTCN_M</t>
  </si>
  <si>
    <t>GGREVGROTCN_A</t>
  </si>
  <si>
    <t>x:GGREVGROTCN_A=e;e:GGREVGROTCN_A=x</t>
  </si>
  <si>
    <t>x:GGREVGROTCN=e;e:GGREVGROTCN=x</t>
  </si>
  <si>
    <t>GGBALAGRNCN</t>
  </si>
  <si>
    <t>GGBALEXPFCN</t>
  </si>
  <si>
    <t>GGBALADJCCN</t>
  </si>
  <si>
    <t xml:space="preserve">  External Debt</t>
  </si>
  <si>
    <t>External Debt revaluation</t>
  </si>
  <si>
    <t>Domestic Debt revaluation</t>
  </si>
  <si>
    <t xml:space="preserve">  Domestic Debt</t>
  </si>
  <si>
    <t>GGDBTVALECN</t>
  </si>
  <si>
    <t>GGDBTVALDCN</t>
  </si>
  <si>
    <t xml:space="preserve">   Domestic financing</t>
  </si>
  <si>
    <t xml:space="preserve">    Borrowing</t>
  </si>
  <si>
    <t xml:space="preserve">          Project loans</t>
  </si>
  <si>
    <t xml:space="preserve">          Development project loans</t>
  </si>
  <si>
    <t>GGFINEDSBCN</t>
  </si>
  <si>
    <t>GGFINEPRLCN</t>
  </si>
  <si>
    <t>GGFINEDPLCN</t>
  </si>
  <si>
    <t>GGFINEAMTCN</t>
  </si>
  <si>
    <t xml:space="preserve">    Amortization</t>
  </si>
  <si>
    <t>GGFINDBBRCN</t>
  </si>
  <si>
    <t>GGFINDNBBCN</t>
  </si>
  <si>
    <t>GGFINDNBRCN</t>
  </si>
  <si>
    <t>GGFINDAMTCN</t>
  </si>
  <si>
    <t>GGFINDAMCCN</t>
  </si>
  <si>
    <t>GGFINDPRVCN</t>
  </si>
  <si>
    <t>GGFINDCCHCN</t>
  </si>
  <si>
    <t xml:space="preserve">         Bank borrowing (net)</t>
  </si>
  <si>
    <t xml:space="preserve">         Non-bank borrowing (net)</t>
  </si>
  <si>
    <t xml:space="preserve">         New borrowing</t>
  </si>
  <si>
    <t xml:space="preserve">         Amortization</t>
  </si>
  <si>
    <t xml:space="preserve">         Amortization of contingent debt</t>
  </si>
  <si>
    <t xml:space="preserve">         Privatization proceeds</t>
  </si>
  <si>
    <t xml:space="preserve">         Contingency/Change in arrears</t>
  </si>
  <si>
    <t>GGFINEXTLSHARE_</t>
  </si>
  <si>
    <t>Share of External Financing</t>
  </si>
  <si>
    <t>INTRDFR</t>
  </si>
  <si>
    <t>INTRDDIFFFR</t>
  </si>
  <si>
    <t>INTREFR</t>
  </si>
  <si>
    <t>INTREDIFFFR</t>
  </si>
  <si>
    <t>FMLBLPOLYFR</t>
  </si>
  <si>
    <t>Consumer Price Index</t>
  </si>
  <si>
    <t>FPCPITOTLXN</t>
  </si>
  <si>
    <t>NYYWBTOTLCN_</t>
  </si>
  <si>
    <t>Total Population</t>
  </si>
  <si>
    <t>SPPOPTOTL</t>
  </si>
  <si>
    <t>GDP per capita</t>
  </si>
  <si>
    <t>GDPPCKN</t>
  </si>
  <si>
    <t>Public employment</t>
  </si>
  <si>
    <t>LMEMPGOVT</t>
  </si>
  <si>
    <t>x:LMEMPGOVT_A=e;e:LMEMPGOVT_A=x</t>
  </si>
  <si>
    <t>x:LMEMPGOVT=e;e:LMEMPGOVT=x</t>
  </si>
  <si>
    <t>LMEMPGOVT_M</t>
  </si>
  <si>
    <t>LMEMPGOVT_A</t>
  </si>
  <si>
    <t>NVAGRTOTLKN_M</t>
  </si>
  <si>
    <t>NVAGRTOTLKN_A</t>
  </si>
  <si>
    <t>x:NVAGRTOTLKN_A=e;e:NVAGRTOTLKN_A=x</t>
  </si>
  <si>
    <t>x:NVAGRTOTLKN=e;e:NVAGRTOTLKN=x</t>
  </si>
  <si>
    <t>NVINDTOTLKN_M</t>
  </si>
  <si>
    <t>NVINDTOTLKN_A</t>
  </si>
  <si>
    <t>x:NVINDTOTLKN_A=e;e:NVINDTOTLKN_A=x</t>
  </si>
  <si>
    <t>x:NVINDTOTLKN=e;e:NVINDTOTLKN=x</t>
  </si>
  <si>
    <t>x:NVAGRTOTLXN_A=e;e:NVAGRTOTLXN_A=x</t>
  </si>
  <si>
    <t>x:NVAGRTOTLXN=e;e:NVAGRTOTLXN=x</t>
  </si>
  <si>
    <t>NVAGRTOTLXN_M</t>
  </si>
  <si>
    <t>NVAGRTOTLXN_A</t>
  </si>
  <si>
    <t>NVINDTOTLXN_M</t>
  </si>
  <si>
    <t>NVINDTOTLXN_A</t>
  </si>
  <si>
    <t>x:NVINDTOTLXN_A=e;e:NVINDTOTLXN_A=x</t>
  </si>
  <si>
    <t>x:NVINDTOTLXN=e;e:NVINDTOTLXN=x</t>
  </si>
  <si>
    <t>FMLBLPOLYFR_M</t>
  </si>
  <si>
    <t>FMLBLPOLYFR_A</t>
  </si>
  <si>
    <t>x:FMLBLPOLYFR_A=e;e:FMLBLPOLYFR_A=x</t>
  </si>
  <si>
    <t>x:FMLBLPOLYFR=e;e:FMLBLPOLYFR=x</t>
  </si>
  <si>
    <t>REMT_IN</t>
  </si>
  <si>
    <t>BFFINAGOVCD</t>
  </si>
  <si>
    <t>BFFINDGOVCD</t>
  </si>
  <si>
    <t>Lead</t>
  </si>
  <si>
    <t>GGFINFGAPCN</t>
  </si>
  <si>
    <t>CANPANUSATLS</t>
  </si>
  <si>
    <t>CANNEIMPGNFSKD</t>
  </si>
  <si>
    <t>USAINTRFR</t>
  </si>
  <si>
    <t>Interest rate (Treasury)</t>
  </si>
  <si>
    <t>CANNECONPRVTXN</t>
  </si>
  <si>
    <t>GGFINEXTLCN_M</t>
  </si>
  <si>
    <t>GGFINEXTLCN_A</t>
  </si>
  <si>
    <t>x:GGFINEXTLCN_A=e;e:GGFINEXTLCN_A=x</t>
  </si>
  <si>
    <t>x:GGFINEXTLCN=e;e:GGFINEXTLCN=x</t>
  </si>
  <si>
    <t>GGFINDOMTCN_M</t>
  </si>
  <si>
    <t>GGFINDOMTCN_A</t>
  </si>
  <si>
    <t>x:GGFINDOMTCN_A=e;e:GGFINDOMTCN_A=x</t>
  </si>
  <si>
    <t>x:GGFINDOMTCN=e;e:GGFINDOMTCN=x</t>
  </si>
  <si>
    <t>NVAGRCROPKN_M</t>
  </si>
  <si>
    <t>Nominal GDP</t>
  </si>
  <si>
    <t>x:PANUSATLS_A=e;e:PANUSATLS_A=x</t>
  </si>
  <si>
    <t>PANUSATLS_M</t>
  </si>
  <si>
    <t>x:PANUSATLS=e;e:PANUSATLS=x</t>
  </si>
  <si>
    <t>PANUSATLS_A</t>
  </si>
  <si>
    <t>Terms of trade</t>
  </si>
  <si>
    <t>TOT</t>
  </si>
  <si>
    <t>Share of labor in value added</t>
  </si>
  <si>
    <t>Policy rate</t>
  </si>
  <si>
    <t>Monetary policy and cost of capital</t>
  </si>
  <si>
    <t>GDP - Production side - Constant price</t>
  </si>
  <si>
    <t>Government consumption</t>
  </si>
  <si>
    <t xml:space="preserve">       P.A.Y.E. (Pay as you earn) (reconstructed)</t>
  </si>
  <si>
    <t xml:space="preserve">      Corporate Taxes (reconstructed)</t>
  </si>
  <si>
    <t xml:space="preserve">      All Other Direct Taxes (reconstructed)</t>
  </si>
  <si>
    <t>Average public wage</t>
  </si>
  <si>
    <t>Interest payments</t>
  </si>
  <si>
    <t>Spread on US rate</t>
  </si>
  <si>
    <t>Average interest rate</t>
  </si>
  <si>
    <t>Others expenditures</t>
  </si>
  <si>
    <t>Development expenditures</t>
  </si>
  <si>
    <t>Government balance</t>
  </si>
  <si>
    <t>General Government Balance</t>
  </si>
  <si>
    <t xml:space="preserve">   Net external financing</t>
  </si>
  <si>
    <t>Financing requirement</t>
  </si>
  <si>
    <t>Service Imports</t>
  </si>
  <si>
    <t>GGREVTOTLCNF</t>
  </si>
  <si>
    <t>GGREVTAXTCNF</t>
  </si>
  <si>
    <t xml:space="preserve">   Crops &amp; Livestock</t>
  </si>
  <si>
    <t>Potential growth</t>
  </si>
  <si>
    <t>Real GPD growth (moving average)</t>
  </si>
  <si>
    <t>r</t>
  </si>
  <si>
    <t xml:space="preserve">   Crops &amp; Horticulture</t>
  </si>
  <si>
    <t>x:NVAGRFRSTKN_A=e;e:NVAGRFRSTKN_A=x</t>
  </si>
  <si>
    <t>NVAGRFRSTKN</t>
  </si>
  <si>
    <t>NVAGRFRSTKN_M</t>
  </si>
  <si>
    <t>x:NVAGRFRSTKN=e;e:NVAGRFRSTKN=x</t>
  </si>
  <si>
    <t>NVAGRFRSTKN_A</t>
  </si>
  <si>
    <t>Animal farming</t>
  </si>
  <si>
    <t>x:NVAGRFARMKN_A=e;e:NVAGRFARMKN_A=x</t>
  </si>
  <si>
    <t>NVAGRFARMKN</t>
  </si>
  <si>
    <t>NVAGRFARMKN_M</t>
  </si>
  <si>
    <t>x:NVAGRFARMKN=e;e:NVAGRFARMKN=x</t>
  </si>
  <si>
    <t>NVAGRFARMKN_A</t>
  </si>
  <si>
    <t>x:NVINDLSCLKN_A=e;e:NVINDLSCLKN_A=x</t>
  </si>
  <si>
    <t>NVINDLSCLKN</t>
  </si>
  <si>
    <t>NVINDLSCLKN_M</t>
  </si>
  <si>
    <t>x:NVINDLSCLKN=e;e:NVINDLSCLKN=x</t>
  </si>
  <si>
    <t>NVINDLSCLKN_A</t>
  </si>
  <si>
    <t xml:space="preserve">   Large and medium scale</t>
  </si>
  <si>
    <t xml:space="preserve">  Small scale</t>
  </si>
  <si>
    <t xml:space="preserve">   Electricity, water supply, and gas</t>
  </si>
  <si>
    <t>x:NVINDSSCLKN_A=e;e:NVINDSSCLKN_A=x</t>
  </si>
  <si>
    <t>NVINDSSCLKN</t>
  </si>
  <si>
    <t>NVINDSSCLKN_M</t>
  </si>
  <si>
    <t>x:NVINDSSCLKN=e;e:NVINDSSCLKN=x</t>
  </si>
  <si>
    <t>NVINDSSCLKN_A</t>
  </si>
  <si>
    <t>x:NVSRVRETLKN_A=e;e:NVSRVRETLKN_A=x</t>
  </si>
  <si>
    <t>NVSRVRETLKN</t>
  </si>
  <si>
    <t>NVSRVRETLKN_M</t>
  </si>
  <si>
    <t>x:NVSRVRETLKN=e;e:NVSRVRETLKN=x</t>
  </si>
  <si>
    <t>NVSRVRETLKN_A</t>
  </si>
  <si>
    <t>x:NVSRVTRNSKN_A=e;e:NVSRVTRNSKN_A=x</t>
  </si>
  <si>
    <t>NVSRVTRNSKN</t>
  </si>
  <si>
    <t>NVSRVTRNSKN_M</t>
  </si>
  <si>
    <t>x:NVSRVTRNSKN=e;e:NVSRVTRNSKN=x</t>
  </si>
  <si>
    <t>NVSRVTRNSKN_A</t>
  </si>
  <si>
    <t>x:NVSRVBUSIKN_A=e;e:NVSRVBUSIKN_A=x</t>
  </si>
  <si>
    <t>NVSRVBUSIKN</t>
  </si>
  <si>
    <t>NVSRVBUSIKN_M</t>
  </si>
  <si>
    <t>x:NVSRVBUSIKN=e;e:NVSRVBUSIKN=x</t>
  </si>
  <si>
    <t>NVSRVBUSIKN_A</t>
  </si>
  <si>
    <t>x:NVSRVHLTHKN_A=e;e:NVSRVHLTHKN_A=x</t>
  </si>
  <si>
    <t>NVSRVHLTHKN</t>
  </si>
  <si>
    <t>NVSRVHLTHKN_M</t>
  </si>
  <si>
    <t>x:NVSRVHLTHKN=e;e:NVSRVHLTHKN=x</t>
  </si>
  <si>
    <t>NVSRVHLTHKN_A</t>
  </si>
  <si>
    <t>NVSRVSOCLKN</t>
  </si>
  <si>
    <t>x:NVAGRFRSTXN_A=e;e:NVAGRFRSTXN_A=x</t>
  </si>
  <si>
    <t>NVAGRFRSTXN</t>
  </si>
  <si>
    <t>NVAGRFRSTXN_M</t>
  </si>
  <si>
    <t>x:NVAGRFRSTXN=e;e:NVAGRFRSTXN=x</t>
  </si>
  <si>
    <t>NVAGRFRSTXN_A</t>
  </si>
  <si>
    <t>Animal Farming</t>
  </si>
  <si>
    <t>x:NVAGRFARMXN_A=e;e:NVAGRFARMXN_A=x</t>
  </si>
  <si>
    <t>NVAGRFARMXN</t>
  </si>
  <si>
    <t>NVAGRFARMXN_M</t>
  </si>
  <si>
    <t>x:NVAGRFARMXN=e;e:NVAGRFARMXN=x</t>
  </si>
  <si>
    <t>NVAGRFARMXN_A</t>
  </si>
  <si>
    <t>x:NVINDLSCLXN_A=e;e:NVINDLSCLXN_A=x</t>
  </si>
  <si>
    <t>NVINDLSCLXN</t>
  </si>
  <si>
    <t>NVINDLSCLXN_M</t>
  </si>
  <si>
    <t>x:NVINDLSCLXN=e;e:NVINDLSCLXN=x</t>
  </si>
  <si>
    <t>NVINDLSCLXN_A</t>
  </si>
  <si>
    <t>x:NVINDSSCLXN_A=e;e:NVINDSSCLXN_A=x</t>
  </si>
  <si>
    <t>NVINDSSCLXN</t>
  </si>
  <si>
    <t>NVINDSSCLXN_M</t>
  </si>
  <si>
    <t>x:NVINDSSCLXN=e;e:NVINDSSCLXN=x</t>
  </si>
  <si>
    <t>NVINDSSCLXN_A</t>
  </si>
  <si>
    <t xml:space="preserve">  Electricity, water supply and gas</t>
  </si>
  <si>
    <t>Small scale</t>
  </si>
  <si>
    <t>Large and medium scale</t>
  </si>
  <si>
    <t>x:NVSRVRETLXN_A=e;e:NVSRVRETLXN_A=x</t>
  </si>
  <si>
    <t>NVSRVRETLXN</t>
  </si>
  <si>
    <t>NVSRVRETLXN_M</t>
  </si>
  <si>
    <t>x:NVSRVRETLXN=e;e:NVSRVRETLXN=x</t>
  </si>
  <si>
    <t>NVSRVRETLXN_A</t>
  </si>
  <si>
    <t>x:NVSRVTRNSXN_A=e;e:NVSRVTRNSXN_A=x</t>
  </si>
  <si>
    <t>NVSRVTRNSXN</t>
  </si>
  <si>
    <t>NVSRVTRNSXN_M</t>
  </si>
  <si>
    <t>x:NVSRVTRNSXN=e;e:NVSRVTRNSXN=x</t>
  </si>
  <si>
    <t>NVSRVTRNSXN_A</t>
  </si>
  <si>
    <t>x:NVSRVBUSIXN_A=e;e:NVSRVBUSIXN_A=x</t>
  </si>
  <si>
    <t>NVSRVBUSIXN</t>
  </si>
  <si>
    <t>NVSRVBUSIXN_M</t>
  </si>
  <si>
    <t>x:NVSRVBUSIXN=e;e:NVSRVBUSIXN=x</t>
  </si>
  <si>
    <t>NVSRVBUSIXN_A</t>
  </si>
  <si>
    <t>x:NVSRVHLTHXN_A=e;e:NVSRVHLTHXN_A=x</t>
  </si>
  <si>
    <t>NVSRVHLTHXN</t>
  </si>
  <si>
    <t>NVSRVHLTHXN_M</t>
  </si>
  <si>
    <t>x:NVSRVHLTHXN=e;e:NVSRVHLTHXN=x</t>
  </si>
  <si>
    <t>NVSRVHLTHXN_A</t>
  </si>
  <si>
    <t>NVSRVSOCLXN</t>
  </si>
  <si>
    <t>NVAGRFRSTCN</t>
  </si>
  <si>
    <t>NVAGRFARMCN</t>
  </si>
  <si>
    <t xml:space="preserve">   Small scale</t>
  </si>
  <si>
    <t>NVINDSSCLCN</t>
  </si>
  <si>
    <t>NVINDLSCLCN</t>
  </si>
  <si>
    <t xml:space="preserve">   Electricity, water supply and gas</t>
  </si>
  <si>
    <t>NVSRVRETLCN</t>
  </si>
  <si>
    <t>NVSRVTRNSCN</t>
  </si>
  <si>
    <t>NVSRVBUSICN</t>
  </si>
  <si>
    <t>NVSRVHLTHCN</t>
  </si>
  <si>
    <t>NVSRVSOCLCN</t>
  </si>
  <si>
    <t>Taxes on income and profits</t>
  </si>
  <si>
    <t>GGREVDRCTCN</t>
  </si>
  <si>
    <t>GGREVDRCTER</t>
  </si>
  <si>
    <t>VAT</t>
  </si>
  <si>
    <t>GGREVTVATCN</t>
  </si>
  <si>
    <t>GGREVTVATER</t>
  </si>
  <si>
    <t>Import duty</t>
  </si>
  <si>
    <t>GGREVIMPDER</t>
  </si>
  <si>
    <t>Export duty</t>
  </si>
  <si>
    <t>GGREVEXPDCN</t>
  </si>
  <si>
    <t>GGREVEXPDER</t>
  </si>
  <si>
    <t>Supplementary duty</t>
  </si>
  <si>
    <t>GGREVSUPDCN</t>
  </si>
  <si>
    <t>GGREVSUPDER</t>
  </si>
  <si>
    <t>Other taxes and duties</t>
  </si>
  <si>
    <t>Non-NBR tax</t>
  </si>
  <si>
    <t>GGREVNNBRCN</t>
  </si>
  <si>
    <t>GGREVNNBRER</t>
  </si>
  <si>
    <t>GGREVTOTHCN</t>
  </si>
  <si>
    <t>GGREVTOTHER</t>
  </si>
  <si>
    <t>x:GGREVNONTCN_A=e;e:GGREVNONTCN_A=x</t>
  </si>
  <si>
    <t>GGREVNONTCN_M</t>
  </si>
  <si>
    <t>x:GGREVNONTCN=e;e:GGREVNONTCN=x</t>
  </si>
  <si>
    <t>GGREVNONTCN_A</t>
  </si>
  <si>
    <t>x:GGREVGRNTCN_A=e;e:GGREVGRNTCN_A=x</t>
  </si>
  <si>
    <t>GGREVGRNTCN_M</t>
  </si>
  <si>
    <t>x:GGREVGRNTCN=e;e:GGREVGRNTCN=x</t>
  </si>
  <si>
    <t>GGREVGRNTCN_A</t>
  </si>
  <si>
    <t>All other revenues</t>
  </si>
  <si>
    <t>x:GGEXPWAGECN_A=e;e:GGEXPWAGECN_A=x</t>
  </si>
  <si>
    <t>GGEXPWAGECN_M</t>
  </si>
  <si>
    <t>x:GGEXPWAGECN=e;e:GGEXPWAGECN=x</t>
  </si>
  <si>
    <t>GGEXPWAGECN_A</t>
  </si>
  <si>
    <t>Spread on domestic policy rate</t>
  </si>
  <si>
    <t>Capital expenditures</t>
  </si>
  <si>
    <t>GGEXPCAPTCN_M</t>
  </si>
  <si>
    <t>GGEXPCAPTCN_A</t>
  </si>
  <si>
    <t>Primary balance</t>
  </si>
  <si>
    <t>Other external financing</t>
  </si>
  <si>
    <t>GGFINEOTHCN</t>
  </si>
  <si>
    <t>CHNPANUSATLS</t>
  </si>
  <si>
    <t>ESPPANUSATLS</t>
  </si>
  <si>
    <t>ITAPANUSATLS</t>
  </si>
  <si>
    <t>TURPANUSATLS</t>
  </si>
  <si>
    <t>BELPANUSATLS</t>
  </si>
  <si>
    <t>CHNNECONPRVTXN</t>
  </si>
  <si>
    <t>ESPNECONPRVTXN</t>
  </si>
  <si>
    <t>ITANECONPRVTXN</t>
  </si>
  <si>
    <t>TURNECONPRVTXN</t>
  </si>
  <si>
    <t>BELNECONPRVTXN</t>
  </si>
  <si>
    <t>CHNNEIMPGNFSKD</t>
  </si>
  <si>
    <t>ESPNEIMPGNFSKD</t>
  </si>
  <si>
    <t>ITANEIMPGNFSKD</t>
  </si>
  <si>
    <t>TURNEIMPGNFSKD</t>
  </si>
  <si>
    <t>BELNEIMPGNFSKD</t>
  </si>
  <si>
    <t xml:space="preserve">INDNYGDPMKTPCD </t>
  </si>
  <si>
    <t xml:space="preserve">SAUNYGDPMKTPCD </t>
  </si>
  <si>
    <t xml:space="preserve">KWTNYGDPMKTPCD </t>
  </si>
  <si>
    <t xml:space="preserve">GBRNYGDPMKTPCD </t>
  </si>
  <si>
    <t xml:space="preserve">USANYGDPMKTPCD </t>
  </si>
  <si>
    <t xml:space="preserve">PAKNYGDPMKTPCD </t>
  </si>
  <si>
    <t xml:space="preserve">OMNNYGDPMKTPCD </t>
  </si>
  <si>
    <t xml:space="preserve">QATNYGDPMKTPCD </t>
  </si>
  <si>
    <t>Qatar</t>
  </si>
  <si>
    <t xml:space="preserve">MYSNYGDPMKTPCD </t>
  </si>
  <si>
    <t>ITANYGDPMKTPCD</t>
  </si>
  <si>
    <t>Groundnut oil</t>
  </si>
  <si>
    <t>@MOVAV(@PC(BGDNYGDPMKTPKN),5)</t>
  </si>
  <si>
    <t>Trade</t>
  </si>
  <si>
    <t>Net Trade</t>
  </si>
  <si>
    <t>Exports Total (Goods and Services)</t>
  </si>
  <si>
    <t xml:space="preserve">   Merchandise Exports</t>
  </si>
  <si>
    <t>Service Exports</t>
  </si>
  <si>
    <t>Imports Total (Goods and Services)</t>
  </si>
  <si>
    <t xml:space="preserve">Merchandise Imports </t>
  </si>
  <si>
    <t>Credits</t>
  </si>
  <si>
    <t>x:BXFSTREMTCD_A=e;e:BXFSTREMTCD_A=x</t>
  </si>
  <si>
    <t>BXFSTREMTCD</t>
  </si>
  <si>
    <t xml:space="preserve">   Remittance Inflows</t>
  </si>
  <si>
    <t>BXFSTREMTCD_M</t>
  </si>
  <si>
    <t>x:BXFSTREMTCD=e;e:BXFSTREMTCD=x</t>
  </si>
  <si>
    <t>BXFSTREMTCD_A</t>
  </si>
  <si>
    <t>Remittance inflows index</t>
  </si>
  <si>
    <t xml:space="preserve"> Other Credits</t>
  </si>
  <si>
    <t>Debits</t>
  </si>
  <si>
    <t>x:BMFSTREMTCD_A=e;e:BMFSTREMTCD_A=x</t>
  </si>
  <si>
    <t>BMFSTREMTCD</t>
  </si>
  <si>
    <t xml:space="preserve">   Remittance Outflows</t>
  </si>
  <si>
    <t>BMFSTREMTCD_M</t>
  </si>
  <si>
    <t>x:BMFSTREMTCD=e;e:BMFSTREMTCD=x</t>
  </si>
  <si>
    <t>BMFSTREMTCD_A</t>
  </si>
  <si>
    <t>BMFSTINTECD</t>
  </si>
  <si>
    <t>Govt Interest on External Debt</t>
  </si>
  <si>
    <t>x:BMFSTOTHRCD_A=e;e:BMFSTOTHRCD_A=x</t>
  </si>
  <si>
    <t>BMFSTOTHRCD</t>
  </si>
  <si>
    <t>Other Debits</t>
  </si>
  <si>
    <t>BMFSTOTHRCD_M</t>
  </si>
  <si>
    <t>x:BMFSTOTHRCD=e;e:BMFSTOTHRCD=x</t>
  </si>
  <si>
    <t>BMFSTOTHRCD_A</t>
  </si>
  <si>
    <t>Financial and Capital Accounts</t>
  </si>
  <si>
    <t>x:BFCAFOOTHCD=e;e:BFCAFOOTHCD=x</t>
  </si>
  <si>
    <t>x:BFFINTGOVCD_A=e;e:BFFINTGOVCD_A=x</t>
  </si>
  <si>
    <t>Change in Reserve Assets</t>
  </si>
  <si>
    <t>BFFINOGOVCD</t>
  </si>
  <si>
    <t>Amortization</t>
  </si>
  <si>
    <t>Borrowing</t>
  </si>
  <si>
    <t>FIRESTOTLCD</t>
  </si>
  <si>
    <t>Reserve assets</t>
  </si>
  <si>
    <t>Excise duty</t>
  </si>
  <si>
    <t>GGREVEXCDCN</t>
  </si>
  <si>
    <t>GGREVEXCDER</t>
  </si>
  <si>
    <t>All other taxes</t>
  </si>
  <si>
    <t>NECONGOVTCOV_</t>
  </si>
  <si>
    <t>Expenditure coverage ratio</t>
  </si>
  <si>
    <t>NEGDIFGOVCOV_</t>
  </si>
  <si>
    <t xml:space="preserve">   Crops &amp; horticulture</t>
  </si>
  <si>
    <t>NEKRTTOTLXN</t>
  </si>
  <si>
    <t>Cost of capital</t>
  </si>
  <si>
    <t>NEKRTPREMFR</t>
  </si>
  <si>
    <t>Risk premium</t>
  </si>
  <si>
    <t xml:space="preserve">  Net Public Financing</t>
  </si>
  <si>
    <t>WLDFALUMINUM</t>
  </si>
  <si>
    <t>WLDFBANANA_US</t>
  </si>
  <si>
    <t>WLDFBEEF</t>
  </si>
  <si>
    <t>WLDFCOAL_AUS</t>
  </si>
  <si>
    <t>WLDFCOCOA</t>
  </si>
  <si>
    <t>WLDFCOFFEE_COMPO</t>
  </si>
  <si>
    <t>WLDFCOPPER</t>
  </si>
  <si>
    <t>WLDFCOTTON_A_INDX</t>
  </si>
  <si>
    <t>WLDFCRUDE_PETRO</t>
  </si>
  <si>
    <t>WLDFGRNUT_OIL</t>
  </si>
  <si>
    <t>WLDFGRNUT</t>
  </si>
  <si>
    <t>WLDFGOLD</t>
  </si>
  <si>
    <t>WLDFIRON_ORE</t>
  </si>
  <si>
    <t>WLDFLEAD</t>
  </si>
  <si>
    <t>WLDFMAIZE</t>
  </si>
  <si>
    <t>MUV</t>
  </si>
  <si>
    <t>WLDFNICKEL</t>
  </si>
  <si>
    <t>WLDFORANGE</t>
  </si>
  <si>
    <t>WLDFNGAS_EUR</t>
  </si>
  <si>
    <t>WLDFPALM_OIL</t>
  </si>
  <si>
    <t>WLDFRICE_05</t>
  </si>
  <si>
    <t>WLDFRUBBER1_MYSG</t>
  </si>
  <si>
    <t>WLDFSILVER</t>
  </si>
  <si>
    <t>WLDFSOYBEAN_MEAL</t>
  </si>
  <si>
    <t>WLDFSOYBEAN_OIL</t>
  </si>
  <si>
    <t>WLDFSOYBEANS</t>
  </si>
  <si>
    <t>WLDFSORGHUM</t>
  </si>
  <si>
    <t>WLDFISTL_JP_INDX</t>
  </si>
  <si>
    <t>WLDFSUGAR_WLD</t>
  </si>
  <si>
    <t>WLDFTEA_AVG</t>
  </si>
  <si>
    <t>WLDFTOBAC_US</t>
  </si>
  <si>
    <t>WLDFLOGS_MYS</t>
  </si>
  <si>
    <t>WLDFPLYWOOD</t>
  </si>
  <si>
    <t>WLDFWOODPULP</t>
  </si>
  <si>
    <t>WLDFSAWNWD_MYS</t>
  </si>
  <si>
    <t>WLDFWHEAT_US_HRW</t>
  </si>
  <si>
    <t>Transfers and subsidies</t>
  </si>
  <si>
    <t>Industry</t>
  </si>
  <si>
    <t>Inflation (Consumer Price Index)</t>
  </si>
  <si>
    <t>Current Account Balance</t>
  </si>
  <si>
    <t>Net Foreign Direct Investment</t>
  </si>
  <si>
    <t>Fiscal Balance</t>
  </si>
  <si>
    <t>Debt</t>
  </si>
  <si>
    <t>Primary Balance</t>
  </si>
  <si>
    <t>GHG intensities</t>
  </si>
  <si>
    <t xml:space="preserve">  Total GHG emissions divided by GDP</t>
  </si>
  <si>
    <t xml:space="preserve">        Energy, fuel combustion activities div by GDP </t>
  </si>
  <si>
    <t xml:space="preserve">        Energy, fugitive, div by Energy, fuel combustion</t>
  </si>
  <si>
    <t xml:space="preserve">        Industrial processes div by industry VA</t>
  </si>
  <si>
    <t xml:space="preserve">        Agriculture div by agriculture VA</t>
  </si>
  <si>
    <t xml:space="preserve">        Waste div by GDP</t>
  </si>
  <si>
    <t>ENTOTGHGEKT_INT</t>
  </si>
  <si>
    <t>ENENRGHGEKT_INT</t>
  </si>
  <si>
    <t>ENFUGGHGEKT_INT</t>
  </si>
  <si>
    <t>ENINDGHGEKT_INT</t>
  </si>
  <si>
    <t>ENAGRGHGEKT_INT</t>
  </si>
  <si>
    <t>ENWSTGHGEKT_INT</t>
  </si>
  <si>
    <t>GHG Emissions (from)</t>
  </si>
  <si>
    <t>1. Energy Sector( (1)*(2)*GDP )</t>
  </si>
  <si>
    <r>
      <t xml:space="preserve">           </t>
    </r>
    <r>
      <rPr>
        <b/>
        <sz val="11"/>
        <color rgb="FFFF0000"/>
        <rFont val="Calibri"/>
        <family val="2"/>
        <scheme val="minor"/>
      </rPr>
      <t>Ratio</t>
    </r>
    <r>
      <rPr>
        <b/>
        <sz val="11"/>
        <color theme="1"/>
        <rFont val="Calibri"/>
        <family val="2"/>
        <scheme val="minor"/>
      </rPr>
      <t>(Energy sector/Total*100)</t>
    </r>
  </si>
  <si>
    <t xml:space="preserve">     (1) Energy intensity</t>
  </si>
  <si>
    <t xml:space="preserve">             Fitted Value</t>
  </si>
  <si>
    <t xml:space="preserve">             Add Factor</t>
  </si>
  <si>
    <t xml:space="preserve">     (2) GDP intensity</t>
  </si>
  <si>
    <t>ENENRGHGEKT</t>
  </si>
  <si>
    <t>ENENRGHGEKT_</t>
  </si>
  <si>
    <t>ENGHGTESINTENSITY</t>
  </si>
  <si>
    <t>ENGHGTESINTENSITY_M</t>
  </si>
  <si>
    <t>ENGHGTESINTENSITY_A</t>
  </si>
  <si>
    <t>ENTESGDPINTENSITY</t>
  </si>
  <si>
    <t>ENTESGDPINTENSITY_M</t>
  </si>
  <si>
    <t>ENTESGDPINTENSITY_A</t>
  </si>
  <si>
    <t>x:ENGHGTESINTENSITY_A=e;e:ENGHGTESINTENSITY_A=x</t>
  </si>
  <si>
    <t>x:ENGHGTESINTENSITY=e;e:ENGHGTESINTENSITY=x</t>
  </si>
  <si>
    <t>x:ENTESGDPINTENSITY_A=e;e:ENTESGDPINTENSITY_A=x</t>
  </si>
  <si>
    <t>x:ENTESGDPINTENSITY=e;e:ENTESGDPINTENSITY=x</t>
  </si>
  <si>
    <t>2. Agriculture Sector</t>
  </si>
  <si>
    <r>
      <t xml:space="preserve">           </t>
    </r>
    <r>
      <rPr>
        <b/>
        <sz val="11"/>
        <color rgb="FFFF0000"/>
        <rFont val="Calibri"/>
        <family val="2"/>
        <scheme val="minor"/>
      </rPr>
      <t>Ratio</t>
    </r>
    <r>
      <rPr>
        <b/>
        <sz val="11"/>
        <color theme="1"/>
        <rFont val="Calibri"/>
        <family val="2"/>
        <scheme val="minor"/>
      </rPr>
      <t>(Agriculture sector/Total*100)</t>
    </r>
  </si>
  <si>
    <t>ENAGRGHGEKT</t>
  </si>
  <si>
    <t>ENAGRGHGEKT_M</t>
  </si>
  <si>
    <t>ENAGRGHGEKT_A</t>
  </si>
  <si>
    <t>ENAGRGHGEKT_</t>
  </si>
  <si>
    <t>x:ENAGRGHGEKT_A=e;e:ENAGRGHGEKT_A=x</t>
  </si>
  <si>
    <t>x:ENAGRGHGEKT=e;e:ENAGRGHGEKT=x</t>
  </si>
  <si>
    <t>3. Industry Sector</t>
  </si>
  <si>
    <r>
      <t xml:space="preserve">           </t>
    </r>
    <r>
      <rPr>
        <b/>
        <sz val="11"/>
        <color rgb="FFFF0000"/>
        <rFont val="Calibri"/>
        <family val="2"/>
        <scheme val="minor"/>
      </rPr>
      <t>Ratio</t>
    </r>
    <r>
      <rPr>
        <b/>
        <sz val="11"/>
        <color theme="1"/>
        <rFont val="Calibri"/>
        <family val="2"/>
        <scheme val="minor"/>
      </rPr>
      <t>(Industry sector/Total*100)</t>
    </r>
  </si>
  <si>
    <t>ENINDGHGEKT</t>
  </si>
  <si>
    <t>ENINDGHGEKT_M</t>
  </si>
  <si>
    <t>ENINDGHGEKT_A</t>
  </si>
  <si>
    <t>ENINDGHGEKT_</t>
  </si>
  <si>
    <t>x:ENINDGHGEKT_A=e;e:ENINDGHGEKT_A=x</t>
  </si>
  <si>
    <t>x:ENINDGHGEKT=e;e:ENINDGHGEKT=x</t>
  </si>
  <si>
    <t>4. Waste Sector</t>
  </si>
  <si>
    <r>
      <t xml:space="preserve">           </t>
    </r>
    <r>
      <rPr>
        <b/>
        <sz val="11"/>
        <color rgb="FFFF0000"/>
        <rFont val="Calibri"/>
        <family val="2"/>
        <scheme val="minor"/>
      </rPr>
      <t>Ratio</t>
    </r>
    <r>
      <rPr>
        <b/>
        <sz val="11"/>
        <color theme="1"/>
        <rFont val="Calibri"/>
        <family val="2"/>
        <scheme val="minor"/>
      </rPr>
      <t>(Waste sector/Total*100)</t>
    </r>
  </si>
  <si>
    <t>ENWSTGHGEKT</t>
  </si>
  <si>
    <t>ENWSTGHGEKT_M</t>
  </si>
  <si>
    <t>ENWSTGHGEKT_A</t>
  </si>
  <si>
    <t>ENWSTGHGEKT_</t>
  </si>
  <si>
    <t>x:ENWSTGHGEKT_A=e;e:ENWSTGHGEKT_A=x</t>
  </si>
  <si>
    <t>x:ENWSTGHGEKT=e;e:ENWSTGHGEKT=x</t>
  </si>
  <si>
    <t>5. Fugitive Sector</t>
  </si>
  <si>
    <r>
      <t xml:space="preserve">           </t>
    </r>
    <r>
      <rPr>
        <b/>
        <sz val="11"/>
        <color rgb="FFFF0000"/>
        <rFont val="Calibri"/>
        <family val="2"/>
        <scheme val="minor"/>
      </rPr>
      <t>Ratio</t>
    </r>
    <r>
      <rPr>
        <b/>
        <sz val="11"/>
        <color theme="1"/>
        <rFont val="Calibri"/>
        <family val="2"/>
        <scheme val="minor"/>
      </rPr>
      <t>(Fugitive sector/Total*100)</t>
    </r>
  </si>
  <si>
    <t>ENFUGGHGEKT</t>
  </si>
  <si>
    <t>ENFUGGHGEKT_M</t>
  </si>
  <si>
    <t>ENFUGGHGEKT_A</t>
  </si>
  <si>
    <t>ENFUGGHGEKT_</t>
  </si>
  <si>
    <t>x:ENFUGGHGEKT_A=e;e:ENFUGGHGEKT_A=x</t>
  </si>
  <si>
    <t>x:ENFUGGHGEKT=e;e:ENFUGGHGEKT=x</t>
  </si>
  <si>
    <t>6. LUCF Sector</t>
  </si>
  <si>
    <r>
      <t xml:space="preserve">           </t>
    </r>
    <r>
      <rPr>
        <b/>
        <sz val="11"/>
        <color rgb="FFFF0000"/>
        <rFont val="Calibri"/>
        <family val="2"/>
        <scheme val="minor"/>
      </rPr>
      <t>Ratio</t>
    </r>
    <r>
      <rPr>
        <b/>
        <sz val="11"/>
        <color theme="1"/>
        <rFont val="Calibri"/>
        <family val="2"/>
        <scheme val="minor"/>
      </rPr>
      <t>(LUCF sector/Total*100)</t>
    </r>
  </si>
  <si>
    <t>ENLCFGHGEKT</t>
  </si>
  <si>
    <t>ENLCFGHGEKT_</t>
  </si>
  <si>
    <t>ENTOTGHGEKT</t>
  </si>
  <si>
    <t>Total GHG (1+2+3+4+5+6)</t>
  </si>
  <si>
    <t>x:BFCAFRACGCD_A=e;e:BFCAFRACGCD_A=x</t>
  </si>
  <si>
    <t>BFCAFRACGCD_M</t>
  </si>
  <si>
    <t>x:BFCAFRACGCD=e;e:BFCAFRACGCD=x</t>
  </si>
  <si>
    <t>BFCAFRACGCD_A</t>
  </si>
  <si>
    <t>Solve #00489</t>
  </si>
  <si>
    <t xml:space="preserve">  Household consumption per capita</t>
  </si>
  <si>
    <t xml:space="preserve">     LAV</t>
  </si>
  <si>
    <t>LAV GDP per capita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</si>
</sst>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0.0000%"/>
    <numFmt numFmtId="167" formatCode="0.0000"/>
  </numFmts>
  <fonts count="4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theme="1"/>
      <name val="Tahoma"/>
      <family val="2"/>
    </font>
    <font>
      <b/>
      <sz val="8"/>
      <color theme="0"/>
      <name val="Tahoma"/>
      <family val="2"/>
    </font>
    <font>
      <sz val="8"/>
      <name val="Tahoma"/>
      <family val="2"/>
    </font>
    <font>
      <sz val="11"/>
      <name val="Calibri"/>
      <family val="2"/>
      <scheme val="minor"/>
    </font>
    <font>
      <b/>
      <sz val="12"/>
      <color rgb="FF000000"/>
      <name val="Tahoma"/>
      <family val="2"/>
    </font>
    <font>
      <sz val="12"/>
      <color rgb="FF000000"/>
      <name val="Tahoma"/>
      <family val="2"/>
    </font>
    <font>
      <b/>
      <sz val="11"/>
      <color indexed="8"/>
      <name val="Calibri"/>
      <family val="2"/>
      <scheme val="minor"/>
    </font>
    <font>
      <b/>
      <sz val="18"/>
      <color theme="1" tint="4.9989318521683403E-2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8"/>
      <color theme="3" tint="4.9989318521683403E-2"/>
      <name val="Calibri"/>
      <family val="2"/>
      <scheme val="minor"/>
    </font>
    <font>
      <sz val="11"/>
      <color rgb="FF75717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28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24"/>
      <color theme="3" tint="4.9989318521683403E-2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  <font>
      <b/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F8396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4506668294322"/>
        <bgColor indexed="64"/>
      </patternFill>
    </fill>
  </fills>
  <borders count="21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</borders>
  <cellStyleXfs count="48">
    <xf numFmtId="0" fontId="0" fillId="0" borderId="0"/>
    <xf numFmtId="0" fontId="12" fillId="7" borderId="0"/>
    <xf numFmtId="43" fontId="18" fillId="0" borderId="0" applyFont="0" applyFill="0" applyBorder="0" applyAlignment="0" applyProtection="0"/>
    <xf numFmtId="0" fontId="22" fillId="0" borderId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0" borderId="10" applyNumberFormat="0" applyFill="0" applyAlignment="0" applyProtection="0"/>
    <xf numFmtId="0" fontId="27" fillId="0" borderId="11" applyNumberFormat="0" applyFill="0" applyAlignment="0" applyProtection="0"/>
    <xf numFmtId="0" fontId="27" fillId="0" borderId="0" applyNumberFormat="0" applyFill="0" applyBorder="0" applyAlignment="0" applyProtection="0"/>
    <xf numFmtId="0" fontId="28" fillId="18" borderId="0" applyNumberFormat="0" applyBorder="0" applyAlignment="0" applyProtection="0"/>
    <xf numFmtId="0" fontId="29" fillId="19" borderId="0" applyNumberFormat="0" applyBorder="0" applyAlignment="0" applyProtection="0"/>
    <xf numFmtId="0" fontId="30" fillId="20" borderId="0" applyNumberFormat="0" applyBorder="0" applyAlignment="0" applyProtection="0"/>
    <xf numFmtId="0" fontId="31" fillId="21" borderId="12" applyNumberFormat="0" applyAlignment="0" applyProtection="0"/>
    <xf numFmtId="0" fontId="32" fillId="22" borderId="13" applyNumberFormat="0" applyAlignment="0" applyProtection="0"/>
    <xf numFmtId="0" fontId="33" fillId="22" borderId="12" applyNumberFormat="0" applyAlignment="0" applyProtection="0"/>
    <xf numFmtId="0" fontId="34" fillId="0" borderId="14" applyNumberFormat="0" applyFill="0" applyAlignment="0" applyProtection="0"/>
    <xf numFmtId="0" fontId="35" fillId="23" borderId="15" applyNumberFormat="0" applyAlignment="0" applyProtection="0"/>
    <xf numFmtId="0" fontId="23" fillId="0" borderId="0" applyNumberFormat="0" applyFill="0" applyBorder="0" applyAlignment="0" applyProtection="0"/>
    <xf numFmtId="0" fontId="18" fillId="24" borderId="16" applyNumberFormat="0" applyFont="0" applyAlignment="0" applyProtection="0"/>
    <xf numFmtId="0" fontId="36" fillId="0" borderId="0" applyNumberFormat="0" applyFill="0" applyBorder="0" applyAlignment="0" applyProtection="0"/>
    <xf numFmtId="0" fontId="1" fillId="0" borderId="17" applyNumberFormat="0" applyFill="0" applyAlignment="0" applyProtection="0"/>
    <xf numFmtId="0" fontId="37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37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37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18" fillId="36" borderId="0" applyNumberFormat="0" applyBorder="0" applyAlignment="0" applyProtection="0"/>
    <xf numFmtId="0" fontId="37" fillId="37" borderId="0" applyNumberFormat="0" applyBorder="0" applyAlignment="0" applyProtection="0"/>
    <xf numFmtId="0" fontId="18" fillId="38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37" fillId="41" borderId="0" applyNumberFormat="0" applyBorder="0" applyAlignment="0" applyProtection="0"/>
    <xf numFmtId="0" fontId="18" fillId="42" borderId="0" applyNumberFormat="0" applyBorder="0" applyAlignment="0" applyProtection="0"/>
    <xf numFmtId="0" fontId="18" fillId="43" borderId="0" applyNumberFormat="0" applyBorder="0" applyAlignment="0" applyProtection="0"/>
    <xf numFmtId="0" fontId="18" fillId="44" borderId="0" applyNumberFormat="0" applyBorder="0" applyAlignment="0" applyProtection="0"/>
    <xf numFmtId="0" fontId="37" fillId="45" borderId="0" applyNumberFormat="0" applyBorder="0" applyAlignment="0" applyProtection="0"/>
    <xf numFmtId="0" fontId="18" fillId="46" borderId="0" applyNumberFormat="0" applyBorder="0" applyAlignment="0" applyProtection="0"/>
    <xf numFmtId="0" fontId="18" fillId="47" borderId="0" applyNumberFormat="0" applyBorder="0" applyAlignment="0" applyProtection="0"/>
    <xf numFmtId="0" fontId="18" fillId="48" borderId="0" applyNumberFormat="0" applyBorder="0" applyAlignment="0" applyProtection="0"/>
    <xf numFmtId="0" fontId="38" fillId="0" borderId="0"/>
    <xf numFmtId="0" fontId="41" fillId="0" borderId="0"/>
    <xf numFmtId="9" fontId="18" fillId="0" borderId="0" applyFont="0" applyFill="0" applyBorder="0" applyAlignment="0" applyProtection="0"/>
  </cellStyleXfs>
  <cellXfs count="189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2" borderId="5" xfId="0" applyFont="1" applyFill="1" applyBorder="1"/>
    <xf numFmtId="0" fontId="0" fillId="2" borderId="6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quotePrefix="1"/>
    <xf numFmtId="0" fontId="2" fillId="5" borderId="0" xfId="0" applyFont="1" applyFill="1" applyAlignment="1">
      <alignment vertical="center"/>
    </xf>
    <xf numFmtId="0" fontId="0" fillId="0" borderId="0" xfId="0" applyAlignment="1">
      <alignment horizontal="left" indent="1"/>
    </xf>
    <xf numFmtId="0" fontId="0" fillId="0" borderId="0" xfId="0" applyFill="1"/>
    <xf numFmtId="0" fontId="0" fillId="0" borderId="0" xfId="0" applyFill="1" applyProtection="1">
      <protection locked="0"/>
    </xf>
    <xf numFmtId="0" fontId="0" fillId="6" borderId="0" xfId="0" applyFill="1" applyProtection="1">
      <protection locked="0"/>
    </xf>
    <xf numFmtId="0" fontId="3" fillId="7" borderId="0" xfId="0" applyFont="1" applyFill="1" applyBorder="1" applyAlignment="1">
      <alignment horizontal="left" vertical="center"/>
    </xf>
    <xf numFmtId="0" fontId="4" fillId="7" borderId="0" xfId="0" applyFont="1" applyFill="1" applyBorder="1" applyAlignment="1">
      <alignment horizontal="right" vertical="center"/>
    </xf>
    <xf numFmtId="0" fontId="5" fillId="6" borderId="0" xfId="0" applyFont="1" applyFill="1" applyBorder="1" applyAlignment="1">
      <alignment horizontal="left" vertical="center"/>
    </xf>
    <xf numFmtId="0" fontId="6" fillId="6" borderId="0" xfId="0" applyFont="1" applyFill="1" applyProtection="1">
      <protection locked="0"/>
    </xf>
    <xf numFmtId="0" fontId="5" fillId="6" borderId="0" xfId="0" applyFont="1" applyFill="1" applyBorder="1" applyAlignment="1">
      <alignment horizontal="left" vertical="center" indent="1"/>
    </xf>
    <xf numFmtId="0" fontId="5" fillId="6" borderId="7" xfId="0" applyFont="1" applyFill="1" applyBorder="1" applyAlignment="1">
      <alignment horizontal="left" vertical="center" indent="1"/>
    </xf>
    <xf numFmtId="0" fontId="5" fillId="6" borderId="7" xfId="0" applyFont="1" applyFill="1" applyBorder="1" applyAlignment="1">
      <alignment horizontal="left" vertical="center"/>
    </xf>
    <xf numFmtId="164" fontId="0" fillId="0" borderId="0" xfId="0" applyNumberFormat="1"/>
    <xf numFmtId="0" fontId="7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 indent="2"/>
    </xf>
    <xf numFmtId="164" fontId="0" fillId="0" borderId="0" xfId="0" applyNumberFormat="1" applyFill="1"/>
    <xf numFmtId="0" fontId="0" fillId="6" borderId="0" xfId="0" applyFill="1"/>
    <xf numFmtId="0" fontId="1" fillId="6" borderId="0" xfId="0" applyFont="1" applyFill="1"/>
    <xf numFmtId="0" fontId="8" fillId="0" borderId="7" xfId="0" applyFont="1" applyFill="1" applyBorder="1" applyAlignment="1">
      <alignment horizontal="left" vertical="center" indent="2"/>
    </xf>
    <xf numFmtId="0" fontId="8" fillId="0" borderId="8" xfId="0" applyFont="1" applyFill="1" applyBorder="1" applyAlignment="1">
      <alignment vertical="center"/>
    </xf>
    <xf numFmtId="0" fontId="9" fillId="0" borderId="0" xfId="0" applyFont="1"/>
    <xf numFmtId="0" fontId="1" fillId="0" borderId="0" xfId="0" applyFont="1" applyFill="1" applyProtection="1">
      <protection locked="0"/>
    </xf>
    <xf numFmtId="0" fontId="11" fillId="8" borderId="0" xfId="0" applyFont="1" applyFill="1" applyAlignment="1">
      <alignment vertical="center"/>
    </xf>
    <xf numFmtId="0" fontId="13" fillId="8" borderId="0" xfId="0" applyFont="1" applyFill="1" applyAlignment="1">
      <alignment vertical="center"/>
    </xf>
    <xf numFmtId="0" fontId="12" fillId="7" borderId="0" xfId="1"/>
    <xf numFmtId="0" fontId="0" fillId="0" borderId="0" xfId="0" applyFill="1" applyAlignment="1" applyProtection="1">
      <alignment horizontal="left" indent="1"/>
      <protection locked="0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1" fillId="0" borderId="0" xfId="0" applyFont="1" applyFill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0" fillId="0" borderId="0" xfId="0" applyFill="1" applyAlignment="1" applyProtection="1">
      <alignment horizontal="left"/>
      <protection locked="0"/>
    </xf>
    <xf numFmtId="1" fontId="0" fillId="0" borderId="0" xfId="0" applyNumberFormat="1"/>
    <xf numFmtId="0" fontId="0" fillId="10" borderId="0" xfId="0" applyFill="1"/>
    <xf numFmtId="0" fontId="1" fillId="10" borderId="0" xfId="0" applyFont="1" applyFill="1"/>
    <xf numFmtId="0" fontId="0" fillId="10" borderId="0" xfId="0" applyFill="1" applyAlignment="1">
      <alignment horizontal="center"/>
    </xf>
    <xf numFmtId="0" fontId="10" fillId="10" borderId="0" xfId="0" applyFont="1" applyFill="1" applyAlignment="1">
      <alignment vertical="center"/>
    </xf>
    <xf numFmtId="0" fontId="1" fillId="10" borderId="0" xfId="0" applyFont="1" applyFill="1" applyProtection="1">
      <protection locked="0"/>
    </xf>
    <xf numFmtId="0" fontId="15" fillId="10" borderId="0" xfId="0" applyFont="1" applyFill="1" applyAlignment="1">
      <alignment vertical="center"/>
    </xf>
    <xf numFmtId="0" fontId="6" fillId="0" borderId="0" xfId="0" applyFont="1" applyFill="1" applyAlignment="1"/>
    <xf numFmtId="0" fontId="0" fillId="10" borderId="0" xfId="0" applyFill="1" applyProtection="1">
      <protection locked="0"/>
    </xf>
    <xf numFmtId="0" fontId="0" fillId="10" borderId="0" xfId="0" applyFill="1" applyAlignment="1" applyProtection="1">
      <alignment horizontal="center"/>
      <protection locked="0"/>
    </xf>
    <xf numFmtId="0" fontId="16" fillId="10" borderId="0" xfId="0" applyFont="1" applyFill="1" applyAlignment="1">
      <alignment vertical="center"/>
    </xf>
    <xf numFmtId="0" fontId="17" fillId="10" borderId="0" xfId="0" applyFont="1" applyFill="1" applyProtection="1">
      <protection locked="0"/>
    </xf>
    <xf numFmtId="0" fontId="6" fillId="10" borderId="0" xfId="0" applyFont="1" applyFill="1" applyAlignment="1">
      <alignment horizontal="center"/>
    </xf>
    <xf numFmtId="0" fontId="1" fillId="10" borderId="0" xfId="0" applyFont="1" applyFill="1" applyAlignment="1" applyProtection="1">
      <alignment horizontal="center"/>
      <protection locked="0"/>
    </xf>
    <xf numFmtId="0" fontId="0" fillId="0" borderId="0" xfId="0" applyFont="1" applyFill="1" applyAlignment="1" applyProtection="1">
      <alignment horizontal="center"/>
      <protection locked="0"/>
    </xf>
    <xf numFmtId="0" fontId="0" fillId="0" borderId="0" xfId="0" applyFill="1" applyAlignment="1">
      <alignment horizontal="right"/>
    </xf>
    <xf numFmtId="0" fontId="13" fillId="8" borderId="0" xfId="0" applyFont="1" applyFill="1" applyAlignment="1">
      <alignment vertical="center"/>
    </xf>
    <xf numFmtId="0" fontId="0" fillId="9" borderId="0" xfId="0" applyFill="1"/>
    <xf numFmtId="0" fontId="1" fillId="11" borderId="0" xfId="0" applyFont="1" applyFill="1"/>
    <xf numFmtId="0" fontId="1" fillId="11" borderId="0" xfId="0" applyFont="1" applyFill="1" applyProtection="1">
      <protection locked="0"/>
    </xf>
    <xf numFmtId="0" fontId="1" fillId="13" borderId="0" xfId="0" applyFont="1" applyFill="1" applyAlignment="1" applyProtection="1">
      <alignment horizontal="left" indent="1"/>
      <protection locked="0"/>
    </xf>
    <xf numFmtId="0" fontId="1" fillId="13" borderId="0" xfId="0" applyFont="1" applyFill="1"/>
    <xf numFmtId="0" fontId="1" fillId="11" borderId="0" xfId="0" applyFont="1" applyFill="1" applyAlignment="1" applyProtection="1">
      <alignment horizontal="left"/>
      <protection locked="0"/>
    </xf>
    <xf numFmtId="0" fontId="1" fillId="12" borderId="0" xfId="0" applyFont="1" applyFill="1" applyProtection="1">
      <protection locked="0"/>
    </xf>
    <xf numFmtId="0" fontId="0" fillId="0" borderId="0" xfId="0" applyFill="1" applyAlignment="1">
      <alignment horizontal="left" indent="6"/>
    </xf>
    <xf numFmtId="0" fontId="1" fillId="13" borderId="0" xfId="0" applyFont="1" applyFill="1" applyAlignment="1" applyProtection="1">
      <alignment horizontal="left"/>
      <protection locked="0"/>
    </xf>
    <xf numFmtId="0" fontId="1" fillId="13" borderId="0" xfId="0" applyFont="1" applyFill="1" applyAlignment="1">
      <alignment horizontal="left"/>
    </xf>
    <xf numFmtId="0" fontId="1" fillId="12" borderId="0" xfId="0" applyFont="1" applyFill="1"/>
    <xf numFmtId="0" fontId="1" fillId="13" borderId="0" xfId="0" applyFont="1" applyFill="1" applyAlignment="1">
      <alignment horizontal="left" indent="1"/>
    </xf>
    <xf numFmtId="0" fontId="19" fillId="0" borderId="0" xfId="0" applyFont="1"/>
    <xf numFmtId="0" fontId="20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Fill="1" applyAlignment="1" applyProtection="1">
      <alignment horizontal="center"/>
      <protection locked="0"/>
    </xf>
    <xf numFmtId="0" fontId="20" fillId="0" borderId="0" xfId="0" applyFont="1" applyFill="1" applyAlignment="1" applyProtection="1">
      <alignment horizontal="left" indent="2"/>
      <protection locked="0"/>
    </xf>
    <xf numFmtId="0" fontId="20" fillId="0" borderId="0" xfId="0" applyFont="1" applyFill="1"/>
    <xf numFmtId="0" fontId="0" fillId="14" borderId="0" xfId="0" applyFill="1"/>
    <xf numFmtId="0" fontId="0" fillId="0" borderId="0" xfId="0" applyAlignment="1">
      <alignment horizontal="left" indent="7"/>
    </xf>
    <xf numFmtId="0" fontId="17" fillId="12" borderId="0" xfId="0" applyFont="1" applyFill="1" applyAlignment="1" applyProtection="1">
      <alignment horizontal="left" indent="2"/>
      <protection locked="0"/>
    </xf>
    <xf numFmtId="0" fontId="20" fillId="0" borderId="0" xfId="0" applyFont="1" applyAlignment="1">
      <alignment horizontal="left" indent="6"/>
    </xf>
    <xf numFmtId="0" fontId="6" fillId="0" borderId="0" xfId="0" applyFont="1" applyFill="1"/>
    <xf numFmtId="0" fontId="6" fillId="0" borderId="0" xfId="0" applyFont="1" applyFill="1" applyProtection="1">
      <protection locked="0"/>
    </xf>
    <xf numFmtId="0" fontId="19" fillId="11" borderId="0" xfId="0" applyFont="1" applyFill="1" applyProtection="1">
      <protection locked="0"/>
    </xf>
    <xf numFmtId="0" fontId="0" fillId="0" borderId="0" xfId="0" applyFill="1" applyAlignment="1">
      <alignment horizontal="left" indent="4"/>
    </xf>
    <xf numFmtId="0" fontId="20" fillId="0" borderId="0" xfId="0" applyFont="1" applyFill="1" applyAlignment="1">
      <alignment horizontal="left" indent="2"/>
    </xf>
    <xf numFmtId="0" fontId="13" fillId="8" borderId="0" xfId="0" applyFont="1" applyFill="1" applyAlignment="1">
      <alignment vertical="center"/>
    </xf>
    <xf numFmtId="0" fontId="0" fillId="0" borderId="0" xfId="0" applyFill="1" applyAlignment="1">
      <alignment horizontal="center"/>
    </xf>
    <xf numFmtId="0" fontId="14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14" fillId="9" borderId="0" xfId="2" applyNumberFormat="1" applyFont="1" applyFill="1" applyAlignment="1">
      <alignment horizontal="center" vertical="center"/>
    </xf>
    <xf numFmtId="165" fontId="0" fillId="9" borderId="0" xfId="2" applyNumberFormat="1" applyFont="1" applyFill="1" applyAlignment="1">
      <alignment horizontal="center" vertical="center"/>
    </xf>
    <xf numFmtId="165" fontId="0" fillId="0" borderId="0" xfId="2" applyNumberFormat="1" applyFont="1" applyFill="1" applyAlignment="1">
      <alignment horizontal="center" vertical="center"/>
    </xf>
    <xf numFmtId="0" fontId="21" fillId="11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0" fillId="0" borderId="0" xfId="0" applyFill="1" applyAlignment="1">
      <alignment horizontal="left"/>
    </xf>
    <xf numFmtId="0" fontId="14" fillId="9" borderId="0" xfId="0" applyFont="1" applyFill="1"/>
    <xf numFmtId="0" fontId="1" fillId="16" borderId="0" xfId="0" applyFont="1" applyFill="1" applyAlignment="1" applyProtection="1">
      <alignment horizontal="left"/>
      <protection locked="0"/>
    </xf>
    <xf numFmtId="0" fontId="1" fillId="5" borderId="0" xfId="0" applyFont="1" applyFill="1" applyProtection="1">
      <protection locked="0"/>
    </xf>
    <xf numFmtId="0" fontId="1" fillId="17" borderId="0" xfId="0" applyFont="1" applyFill="1" applyProtection="1">
      <protection locked="0"/>
    </xf>
    <xf numFmtId="0" fontId="1" fillId="16" borderId="0" xfId="0" applyFont="1" applyFill="1" applyProtection="1">
      <protection locked="0"/>
    </xf>
    <xf numFmtId="0" fontId="1" fillId="13" borderId="0" xfId="0" applyFont="1" applyFill="1" applyProtection="1">
      <protection locked="0"/>
    </xf>
    <xf numFmtId="0" fontId="0" fillId="0" borderId="0" xfId="0" applyProtection="1">
      <protection locked="0"/>
    </xf>
    <xf numFmtId="0" fontId="0" fillId="0" borderId="0" xfId="0" applyFont="1" applyFill="1"/>
    <xf numFmtId="0" fontId="0" fillId="0" borderId="0" xfId="0"/>
    <xf numFmtId="0" fontId="0" fillId="0" borderId="0" xfId="0" applyFill="1"/>
    <xf numFmtId="0" fontId="0" fillId="0" borderId="0" xfId="0" applyAlignment="1">
      <alignment horizontal="left" indent="1"/>
    </xf>
    <xf numFmtId="0" fontId="0" fillId="14" borderId="0" xfId="0" applyFont="1" applyFill="1"/>
    <xf numFmtId="0" fontId="19" fillId="13" borderId="0" xfId="0" applyFont="1" applyFill="1" applyAlignment="1" applyProtection="1">
      <alignment horizontal="left" indent="1"/>
      <protection locked="0"/>
    </xf>
    <xf numFmtId="0" fontId="0" fillId="0" borderId="0" xfId="0" applyAlignment="1">
      <alignment horizontal="left" indent="5"/>
    </xf>
    <xf numFmtId="0" fontId="1" fillId="13" borderId="0" xfId="0" applyFont="1" applyFill="1" applyAlignment="1" applyProtection="1">
      <alignment horizontal="left" indent="3"/>
      <protection locked="0"/>
    </xf>
    <xf numFmtId="0" fontId="1" fillId="17" borderId="0" xfId="0" applyFont="1" applyFill="1" applyAlignment="1" applyProtection="1">
      <alignment horizontal="left" indent="1"/>
      <protection locked="0"/>
    </xf>
    <xf numFmtId="0" fontId="0" fillId="0" borderId="0" xfId="0" applyFill="1" applyAlignment="1">
      <alignment horizontal="left" indent="5"/>
    </xf>
    <xf numFmtId="0" fontId="0" fillId="0" borderId="0" xfId="0" applyFont="1" applyAlignment="1">
      <alignment horizontal="left" indent="5"/>
    </xf>
    <xf numFmtId="0" fontId="20" fillId="0" borderId="0" xfId="0" applyFont="1" applyAlignment="1">
      <alignment horizontal="left" indent="5"/>
    </xf>
    <xf numFmtId="0" fontId="19" fillId="12" borderId="0" xfId="0" applyFont="1" applyFill="1" applyAlignment="1" applyProtection="1">
      <alignment horizontal="left" indent="2"/>
      <protection locked="0"/>
    </xf>
    <xf numFmtId="0" fontId="19" fillId="0" borderId="0" xfId="0" applyFont="1" applyFill="1" applyAlignment="1" applyProtection="1">
      <alignment horizontal="left" indent="1"/>
      <protection locked="0"/>
    </xf>
    <xf numFmtId="0" fontId="20" fillId="0" borderId="0" xfId="0" applyFont="1" applyFill="1" applyAlignment="1"/>
    <xf numFmtId="0" fontId="10" fillId="5" borderId="0" xfId="0" applyFont="1" applyFill="1" applyAlignment="1">
      <alignment vertical="center"/>
    </xf>
    <xf numFmtId="0" fontId="21" fillId="11" borderId="0" xfId="0" applyFont="1" applyFill="1" applyAlignment="1">
      <alignment vertical="center"/>
    </xf>
    <xf numFmtId="0" fontId="21" fillId="11" borderId="0" xfId="0" applyFont="1" applyFill="1" applyAlignment="1">
      <alignment vertical="center"/>
    </xf>
    <xf numFmtId="0" fontId="0" fillId="0" borderId="0" xfId="0" applyAlignment="1">
      <alignment horizontal="right"/>
    </xf>
    <xf numFmtId="0" fontId="21" fillId="11" borderId="0" xfId="0" applyFont="1" applyFill="1" applyAlignment="1">
      <alignment vertical="center"/>
    </xf>
    <xf numFmtId="0" fontId="14" fillId="9" borderId="0" xfId="0" applyFont="1" applyFill="1" applyAlignment="1">
      <alignment horizontal="right"/>
    </xf>
    <xf numFmtId="0" fontId="0" fillId="9" borderId="0" xfId="0" applyFill="1" applyAlignment="1">
      <alignment horizontal="right"/>
    </xf>
    <xf numFmtId="0" fontId="1" fillId="13" borderId="0" xfId="0" applyFont="1" applyFill="1" applyAlignment="1" applyProtection="1">
      <alignment horizontal="left" indent="2"/>
      <protection locked="0"/>
    </xf>
    <xf numFmtId="0" fontId="6" fillId="0" borderId="0" xfId="0" applyFont="1"/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1" fillId="0" borderId="0" xfId="0" applyFont="1" applyAlignment="1">
      <alignment horizontal="left" indent="1"/>
    </xf>
    <xf numFmtId="0" fontId="0" fillId="0" borderId="0" xfId="0" applyAlignment="1" applyProtection="1">
      <alignment horizontal="center"/>
      <protection locked="0"/>
    </xf>
    <xf numFmtId="0" fontId="1" fillId="12" borderId="0" xfId="0" applyFont="1" applyFill="1" applyAlignment="1" applyProtection="1">
      <alignment horizontal="left" indent="1"/>
      <protection locked="0"/>
    </xf>
    <xf numFmtId="0" fontId="20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left" indent="1"/>
      <protection locked="0"/>
    </xf>
    <xf numFmtId="0" fontId="17" fillId="12" borderId="0" xfId="0" applyFont="1" applyFill="1" applyProtection="1">
      <protection locked="0"/>
    </xf>
    <xf numFmtId="0" fontId="1" fillId="0" borderId="0" xfId="0" applyFont="1" applyAlignment="1" applyProtection="1">
      <alignment horizontal="left" indent="1"/>
      <protection locked="0"/>
    </xf>
    <xf numFmtId="0" fontId="0" fillId="0" borderId="0" xfId="0" applyFont="1" applyAlignment="1" applyProtection="1">
      <alignment horizontal="left" indent="3"/>
      <protection locked="0"/>
    </xf>
    <xf numFmtId="0" fontId="39" fillId="8" borderId="0" xfId="0" applyFont="1" applyFill="1" applyAlignment="1">
      <alignment vertical="center"/>
    </xf>
    <xf numFmtId="0" fontId="19" fillId="17" borderId="0" xfId="0" applyFont="1" applyFill="1" applyAlignment="1" applyProtection="1">
      <alignment horizontal="left" indent="1"/>
      <protection locked="0"/>
    </xf>
    <xf numFmtId="0" fontId="1" fillId="0" borderId="0" xfId="0" applyFont="1" applyAlignment="1">
      <alignment horizontal="left" indent="3"/>
    </xf>
    <xf numFmtId="0" fontId="0" fillId="0" borderId="0" xfId="0" applyFont="1" applyAlignment="1" applyProtection="1">
      <alignment horizontal="center"/>
      <protection locked="0"/>
    </xf>
    <xf numFmtId="0" fontId="0" fillId="0" borderId="0" xfId="0" applyFont="1" applyAlignment="1">
      <alignment horizontal="center"/>
    </xf>
    <xf numFmtId="0" fontId="0" fillId="0" borderId="0" xfId="0" applyFont="1"/>
    <xf numFmtId="0" fontId="16" fillId="10" borderId="18" xfId="0" applyFont="1" applyFill="1" applyBorder="1" applyAlignment="1">
      <alignment vertical="center"/>
    </xf>
    <xf numFmtId="0" fontId="1" fillId="5" borderId="18" xfId="0" applyFont="1" applyFill="1" applyBorder="1" applyAlignment="1">
      <alignment horizontal="left" indent="1"/>
    </xf>
    <xf numFmtId="0" fontId="1" fillId="6" borderId="18" xfId="0" applyFont="1" applyFill="1" applyBorder="1" applyAlignment="1">
      <alignment horizontal="left" indent="1"/>
    </xf>
    <xf numFmtId="0" fontId="1" fillId="5" borderId="18" xfId="0" applyFont="1" applyFill="1" applyBorder="1"/>
    <xf numFmtId="0" fontId="1" fillId="13" borderId="18" xfId="0" applyFont="1" applyFill="1" applyBorder="1"/>
    <xf numFmtId="0" fontId="0" fillId="6" borderId="18" xfId="0" applyFill="1" applyBorder="1" applyAlignment="1">
      <alignment horizontal="left" indent="1"/>
    </xf>
    <xf numFmtId="0" fontId="16" fillId="49" borderId="19" xfId="0" applyFont="1" applyFill="1" applyBorder="1" applyAlignment="1">
      <alignment vertical="center"/>
    </xf>
    <xf numFmtId="0" fontId="0" fillId="0" borderId="18" xfId="0" applyFill="1" applyBorder="1" applyProtection="1">
      <protection locked="0"/>
    </xf>
    <xf numFmtId="0" fontId="0" fillId="0" borderId="18" xfId="0" applyFill="1" applyBorder="1"/>
    <xf numFmtId="0" fontId="0" fillId="0" borderId="19" xfId="0" applyFill="1" applyBorder="1" applyProtection="1">
      <protection locked="0"/>
    </xf>
    <xf numFmtId="0" fontId="1" fillId="0" borderId="18" xfId="0" applyFont="1" applyFill="1" applyBorder="1" applyAlignment="1" applyProtection="1">
      <alignment horizontal="left"/>
      <protection locked="0"/>
    </xf>
    <xf numFmtId="0" fontId="0" fillId="0" borderId="18" xfId="0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20" xfId="0" applyFill="1" applyBorder="1"/>
    <xf numFmtId="0" fontId="0" fillId="0" borderId="20" xfId="0" applyFill="1" applyBorder="1" applyAlignment="1" applyProtection="1">
      <alignment horizontal="center"/>
      <protection locked="0"/>
    </xf>
    <xf numFmtId="164" fontId="14" fillId="9" borderId="0" xfId="0" applyNumberFormat="1" applyFont="1" applyFill="1"/>
    <xf numFmtId="164" fontId="0" fillId="9" borderId="0" xfId="0" applyNumberFormat="1" applyFill="1"/>
    <xf numFmtId="164" fontId="23" fillId="9" borderId="0" xfId="0" applyNumberFormat="1" applyFont="1" applyFill="1"/>
    <xf numFmtId="0" fontId="23" fillId="9" borderId="0" xfId="0" applyFont="1" applyFill="1"/>
    <xf numFmtId="164" fontId="43" fillId="9" borderId="0" xfId="0" applyNumberFormat="1" applyFont="1" applyFill="1"/>
    <xf numFmtId="0" fontId="43" fillId="9" borderId="0" xfId="0" applyFont="1" applyFill="1"/>
    <xf numFmtId="164" fontId="14" fillId="0" borderId="0" xfId="0" applyNumberFormat="1" applyFont="1" applyFill="1"/>
    <xf numFmtId="164" fontId="43" fillId="0" borderId="0" xfId="0" applyNumberFormat="1" applyFont="1" applyFill="1"/>
    <xf numFmtId="164" fontId="23" fillId="0" borderId="0" xfId="0" applyNumberFormat="1" applyFont="1" applyFill="1"/>
    <xf numFmtId="43" fontId="14" fillId="9" borderId="0" xfId="2" applyNumberFormat="1" applyFont="1" applyFill="1"/>
    <xf numFmtId="10" fontId="0" fillId="0" borderId="0" xfId="47" applyNumberFormat="1" applyFont="1"/>
    <xf numFmtId="166" fontId="0" fillId="0" borderId="0" xfId="47" applyNumberFormat="1" applyFont="1"/>
    <xf numFmtId="167" fontId="14" fillId="9" borderId="0" xfId="0" applyNumberFormat="1" applyFont="1" applyFill="1"/>
    <xf numFmtId="0" fontId="2" fillId="5" borderId="0" xfId="0" applyFont="1" applyFill="1" applyAlignment="1">
      <alignment vertical="center"/>
    </xf>
    <xf numFmtId="0" fontId="39" fillId="8" borderId="0" xfId="0" applyFont="1" applyFill="1" applyAlignment="1">
      <alignment vertical="center"/>
    </xf>
    <xf numFmtId="0" fontId="6" fillId="6" borderId="0" xfId="0" applyFont="1" applyFill="1" applyAlignment="1">
      <alignment horizontal="center" textRotation="90"/>
    </xf>
    <xf numFmtId="0" fontId="39" fillId="5" borderId="0" xfId="0" applyFont="1" applyFill="1" applyAlignment="1">
      <alignment vertical="center"/>
    </xf>
    <xf numFmtId="0" fontId="39" fillId="15" borderId="0" xfId="0" applyFont="1" applyFill="1" applyAlignment="1">
      <alignment vertical="center"/>
    </xf>
    <xf numFmtId="0" fontId="10" fillId="5" borderId="0" xfId="0" applyFont="1" applyFill="1" applyAlignment="1">
      <alignment vertical="center"/>
    </xf>
    <xf numFmtId="0" fontId="14" fillId="9" borderId="0" xfId="2" applyNumberFormat="1" applyFont="1" applyFill="1"/>
  </cellXfs>
  <cellStyles count="48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Comma" xfId="2" builtinId="3"/>
    <cellStyle name="CountryTitle" xfId="3" xr:uid="{91F4FDFE-4090-44EE-96B7-DED06D4D3D69}"/>
    <cellStyle name="Dates" xfId="1" xr:uid="{00000000-0005-0000-0000-00000000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45" xr:uid="{390F3EB2-1264-4E2F-88A3-A879DA8393CC}"/>
    <cellStyle name="Normal 3" xfId="46" xr:uid="{EA162393-CD82-4FCC-AB11-CFED0C534D64}"/>
    <cellStyle name="Note" xfId="18" builtinId="10" customBuiltin="1"/>
    <cellStyle name="Output" xfId="13" builtinId="21" customBuiltin="1"/>
    <cellStyle name="Percent" xfId="47" builtinId="5"/>
    <cellStyle name="Title" xfId="4" builtinId="15" customBuiltin="1"/>
    <cellStyle name="Total" xfId="20" builtinId="25" customBuiltin="1"/>
    <cellStyle name="Warning Text" xfId="17" builtinId="11" customBuiltin="1"/>
  </cellStyles>
  <dxfs count="0"/>
  <tableStyles count="0" defaultTableStyle="TableStyleMedium2" defaultPivotStyle="PivotStyleLight16"/>
  <colors>
    <mruColors>
      <color rgb="FFCC66FF"/>
      <color rgb="FFCE02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AO245"/>
  <sheetViews>
    <sheetView workbookViewId="0">
      <selection activeCell="C7" sqref="C7"/>
    </sheetView>
  </sheetViews>
  <sheetFormatPr defaultRowHeight="15" x14ac:dyDescent="0.25"/>
  <cols>
    <col min="2" max="2" width="18.140625" customWidth="1"/>
    <col min="15" max="15" width="15.85546875" customWidth="1"/>
  </cols>
  <sheetData>
    <row r="1" spans="1:41" ht="23.25" x14ac:dyDescent="0.25">
      <c r="A1" s="12"/>
      <c r="B1" t="s">
        <v>491</v>
      </c>
      <c r="D1" s="12"/>
      <c r="O1" s="9" t="s">
        <v>490</v>
      </c>
      <c r="W1" s="34" t="s">
        <v>685</v>
      </c>
      <c r="X1" s="34" t="s">
        <v>489</v>
      </c>
      <c r="Y1" s="34"/>
      <c r="AO1" t="s">
        <v>489</v>
      </c>
    </row>
    <row r="2" spans="1:41" ht="23.25" x14ac:dyDescent="0.25">
      <c r="A2" s="12"/>
      <c r="B2" t="s">
        <v>488</v>
      </c>
      <c r="C2">
        <v>1998</v>
      </c>
      <c r="D2" s="12"/>
      <c r="O2" t="s">
        <v>487</v>
      </c>
      <c r="P2" t="b">
        <v>0</v>
      </c>
      <c r="R2" s="11" t="s">
        <v>486</v>
      </c>
    </row>
    <row r="3" spans="1:41" x14ac:dyDescent="0.25">
      <c r="B3" t="s">
        <v>485</v>
      </c>
      <c r="C3">
        <v>2025</v>
      </c>
      <c r="O3" t="s">
        <v>484</v>
      </c>
      <c r="P3" t="b">
        <v>1</v>
      </c>
      <c r="R3" t="s">
        <v>483</v>
      </c>
    </row>
    <row r="4" spans="1:41" x14ac:dyDescent="0.25">
      <c r="B4" t="s">
        <v>482</v>
      </c>
      <c r="C4">
        <v>2014</v>
      </c>
      <c r="O4" t="s">
        <v>481</v>
      </c>
      <c r="P4" t="b">
        <v>1</v>
      </c>
      <c r="R4" t="s">
        <v>480</v>
      </c>
    </row>
    <row r="5" spans="1:41" x14ac:dyDescent="0.25">
      <c r="B5" t="s">
        <v>479</v>
      </c>
      <c r="C5">
        <v>2006</v>
      </c>
      <c r="O5" t="s">
        <v>478</v>
      </c>
      <c r="P5" t="b">
        <v>0</v>
      </c>
      <c r="R5" t="s">
        <v>477</v>
      </c>
    </row>
    <row r="6" spans="1:41" x14ac:dyDescent="0.25">
      <c r="B6" t="s">
        <v>476</v>
      </c>
      <c r="C6">
        <v>2025</v>
      </c>
      <c r="O6" t="s">
        <v>475</v>
      </c>
      <c r="P6" t="b">
        <v>0</v>
      </c>
    </row>
    <row r="7" spans="1:41" x14ac:dyDescent="0.25">
      <c r="B7" s="10" t="s">
        <v>474</v>
      </c>
      <c r="C7" t="s">
        <v>473</v>
      </c>
      <c r="D7" s="10"/>
      <c r="E7" s="10"/>
      <c r="F7" s="10"/>
      <c r="O7" t="s">
        <v>472</v>
      </c>
      <c r="P7" t="b">
        <v>0</v>
      </c>
    </row>
    <row r="8" spans="1:41" x14ac:dyDescent="0.25">
      <c r="B8" s="10" t="s">
        <v>471</v>
      </c>
      <c r="C8" t="s">
        <v>470</v>
      </c>
      <c r="D8" s="10"/>
      <c r="E8" s="10"/>
      <c r="F8" s="10"/>
      <c r="O8" t="s">
        <v>469</v>
      </c>
      <c r="P8" t="b">
        <v>0</v>
      </c>
    </row>
    <row r="9" spans="1:41" x14ac:dyDescent="0.25">
      <c r="B9" t="s">
        <v>468</v>
      </c>
      <c r="C9" t="s">
        <v>467</v>
      </c>
      <c r="O9" t="s">
        <v>466</v>
      </c>
      <c r="P9" t="b">
        <v>0</v>
      </c>
    </row>
    <row r="10" spans="1:41" x14ac:dyDescent="0.25">
      <c r="B10" t="s">
        <v>465</v>
      </c>
      <c r="C10" t="s">
        <v>760</v>
      </c>
      <c r="O10" t="s">
        <v>464</v>
      </c>
      <c r="P10" t="b">
        <v>1</v>
      </c>
    </row>
    <row r="11" spans="1:41" x14ac:dyDescent="0.25">
      <c r="B11" t="s">
        <v>463</v>
      </c>
      <c r="C11" t="s">
        <v>759</v>
      </c>
    </row>
    <row r="12" spans="1:41" x14ac:dyDescent="0.25">
      <c r="B12" t="s">
        <v>462</v>
      </c>
      <c r="O12" s="9" t="s">
        <v>461</v>
      </c>
      <c r="P12" t="s">
        <v>460</v>
      </c>
      <c r="Q12" t="s">
        <v>459</v>
      </c>
    </row>
    <row r="13" spans="1:41" x14ac:dyDescent="0.25">
      <c r="O13" t="s">
        <v>458</v>
      </c>
    </row>
    <row r="14" spans="1:41" x14ac:dyDescent="0.25">
      <c r="C14" t="s">
        <v>457</v>
      </c>
      <c r="O14" t="s">
        <v>456</v>
      </c>
    </row>
    <row r="15" spans="1:41" x14ac:dyDescent="0.25">
      <c r="O15" t="s">
        <v>455</v>
      </c>
    </row>
    <row r="16" spans="1:41" x14ac:dyDescent="0.25">
      <c r="O16" t="s">
        <v>454</v>
      </c>
    </row>
    <row r="17" spans="1:16" x14ac:dyDescent="0.25">
      <c r="O17" t="s">
        <v>453</v>
      </c>
    </row>
    <row r="18" spans="1:16" x14ac:dyDescent="0.25">
      <c r="O18" t="s">
        <v>452</v>
      </c>
    </row>
    <row r="19" spans="1:16" x14ac:dyDescent="0.25">
      <c r="O19" t="s">
        <v>451</v>
      </c>
    </row>
    <row r="20" spans="1:16" x14ac:dyDescent="0.25">
      <c r="O20" t="s">
        <v>450</v>
      </c>
    </row>
    <row r="21" spans="1:16" x14ac:dyDescent="0.25">
      <c r="O21" t="s">
        <v>449</v>
      </c>
    </row>
    <row r="22" spans="1:16" x14ac:dyDescent="0.25">
      <c r="O22" t="s">
        <v>448</v>
      </c>
    </row>
    <row r="23" spans="1:16" x14ac:dyDescent="0.25">
      <c r="D23" t="s">
        <v>447</v>
      </c>
    </row>
    <row r="24" spans="1:16" x14ac:dyDescent="0.25">
      <c r="O24" t="s">
        <v>446</v>
      </c>
    </row>
    <row r="25" spans="1:16" x14ac:dyDescent="0.25">
      <c r="D25" s="6" t="s">
        <v>445</v>
      </c>
      <c r="E25" s="5" t="s">
        <v>444</v>
      </c>
      <c r="O25" t="s">
        <v>443</v>
      </c>
      <c r="P25" t="s">
        <v>442</v>
      </c>
    </row>
    <row r="26" spans="1:16" x14ac:dyDescent="0.25">
      <c r="D26" s="8" t="s">
        <v>432</v>
      </c>
      <c r="E26" s="7" t="s">
        <v>441</v>
      </c>
    </row>
    <row r="27" spans="1:16" x14ac:dyDescent="0.25">
      <c r="D27" s="6" t="s">
        <v>440</v>
      </c>
      <c r="E27" s="5" t="s">
        <v>439</v>
      </c>
    </row>
    <row r="28" spans="1:16" x14ac:dyDescent="0.25">
      <c r="D28" s="8" t="s">
        <v>438</v>
      </c>
      <c r="E28" s="7" t="s">
        <v>437</v>
      </c>
    </row>
    <row r="29" spans="1:16" x14ac:dyDescent="0.25">
      <c r="A29" t="s">
        <v>436</v>
      </c>
      <c r="B29" t="s">
        <v>435</v>
      </c>
      <c r="D29" s="6" t="s">
        <v>434</v>
      </c>
      <c r="E29" s="5" t="s">
        <v>433</v>
      </c>
    </row>
    <row r="30" spans="1:16" x14ac:dyDescent="0.25">
      <c r="A30">
        <v>682821612</v>
      </c>
      <c r="B30" t="s">
        <v>432</v>
      </c>
      <c r="D30" s="8" t="s">
        <v>431</v>
      </c>
      <c r="E30" s="7" t="s">
        <v>430</v>
      </c>
    </row>
    <row r="31" spans="1:16" x14ac:dyDescent="0.25">
      <c r="D31" s="6" t="s">
        <v>429</v>
      </c>
      <c r="E31" s="5" t="s">
        <v>428</v>
      </c>
    </row>
    <row r="32" spans="1:16" x14ac:dyDescent="0.25">
      <c r="D32" s="8" t="s">
        <v>427</v>
      </c>
      <c r="E32" s="7" t="s">
        <v>426</v>
      </c>
    </row>
    <row r="33" spans="4:5" x14ac:dyDescent="0.25">
      <c r="D33" s="6" t="s">
        <v>425</v>
      </c>
      <c r="E33" s="5" t="s">
        <v>424</v>
      </c>
    </row>
    <row r="34" spans="4:5" x14ac:dyDescent="0.25">
      <c r="D34" s="8" t="s">
        <v>423</v>
      </c>
      <c r="E34" s="7" t="s">
        <v>422</v>
      </c>
    </row>
    <row r="35" spans="4:5" x14ac:dyDescent="0.25">
      <c r="D35" s="6" t="s">
        <v>421</v>
      </c>
      <c r="E35" s="5" t="s">
        <v>420</v>
      </c>
    </row>
    <row r="36" spans="4:5" x14ac:dyDescent="0.25">
      <c r="D36" s="8" t="s">
        <v>419</v>
      </c>
      <c r="E36" s="7" t="s">
        <v>418</v>
      </c>
    </row>
    <row r="37" spans="4:5" x14ac:dyDescent="0.25">
      <c r="D37" s="6" t="s">
        <v>417</v>
      </c>
      <c r="E37" s="5" t="s">
        <v>416</v>
      </c>
    </row>
    <row r="38" spans="4:5" x14ac:dyDescent="0.25">
      <c r="D38" s="8" t="s">
        <v>415</v>
      </c>
      <c r="E38" s="7" t="s">
        <v>414</v>
      </c>
    </row>
    <row r="39" spans="4:5" x14ac:dyDescent="0.25">
      <c r="D39" s="6" t="s">
        <v>413</v>
      </c>
      <c r="E39" s="5" t="s">
        <v>412</v>
      </c>
    </row>
    <row r="40" spans="4:5" x14ac:dyDescent="0.25">
      <c r="D40" s="8" t="s">
        <v>411</v>
      </c>
      <c r="E40" s="7" t="s">
        <v>410</v>
      </c>
    </row>
    <row r="41" spans="4:5" x14ac:dyDescent="0.25">
      <c r="D41" s="6" t="s">
        <v>409</v>
      </c>
      <c r="E41" s="5" t="s">
        <v>408</v>
      </c>
    </row>
    <row r="42" spans="4:5" x14ac:dyDescent="0.25">
      <c r="D42" s="8" t="s">
        <v>407</v>
      </c>
      <c r="E42" s="7" t="s">
        <v>406</v>
      </c>
    </row>
    <row r="43" spans="4:5" x14ac:dyDescent="0.25">
      <c r="D43" s="6" t="s">
        <v>405</v>
      </c>
      <c r="E43" s="5" t="s">
        <v>404</v>
      </c>
    </row>
    <row r="44" spans="4:5" x14ac:dyDescent="0.25">
      <c r="D44" s="8" t="s">
        <v>403</v>
      </c>
      <c r="E44" s="7" t="s">
        <v>402</v>
      </c>
    </row>
    <row r="45" spans="4:5" x14ac:dyDescent="0.25">
      <c r="D45" s="6" t="s">
        <v>401</v>
      </c>
      <c r="E45" s="5" t="s">
        <v>400</v>
      </c>
    </row>
    <row r="46" spans="4:5" x14ac:dyDescent="0.25">
      <c r="D46" s="8" t="s">
        <v>399</v>
      </c>
      <c r="E46" s="7" t="s">
        <v>398</v>
      </c>
    </row>
    <row r="47" spans="4:5" x14ac:dyDescent="0.25">
      <c r="D47" s="6" t="s">
        <v>397</v>
      </c>
      <c r="E47" s="5" t="s">
        <v>396</v>
      </c>
    </row>
    <row r="48" spans="4:5" x14ac:dyDescent="0.25">
      <c r="D48" s="8" t="s">
        <v>395</v>
      </c>
      <c r="E48" s="7" t="s">
        <v>394</v>
      </c>
    </row>
    <row r="49" spans="4:5" x14ac:dyDescent="0.25">
      <c r="D49" s="6" t="s">
        <v>393</v>
      </c>
      <c r="E49" s="5" t="s">
        <v>392</v>
      </c>
    </row>
    <row r="50" spans="4:5" x14ac:dyDescent="0.25">
      <c r="D50" s="8" t="s">
        <v>391</v>
      </c>
      <c r="E50" s="7" t="s">
        <v>390</v>
      </c>
    </row>
    <row r="51" spans="4:5" x14ac:dyDescent="0.25">
      <c r="D51" s="6" t="s">
        <v>389</v>
      </c>
      <c r="E51" s="5" t="s">
        <v>388</v>
      </c>
    </row>
    <row r="52" spans="4:5" x14ac:dyDescent="0.25">
      <c r="D52" s="8" t="s">
        <v>387</v>
      </c>
      <c r="E52" s="7" t="s">
        <v>386</v>
      </c>
    </row>
    <row r="53" spans="4:5" x14ac:dyDescent="0.25">
      <c r="D53" s="6" t="s">
        <v>385</v>
      </c>
      <c r="E53" s="5" t="s">
        <v>384</v>
      </c>
    </row>
    <row r="54" spans="4:5" x14ac:dyDescent="0.25">
      <c r="D54" s="8" t="s">
        <v>383</v>
      </c>
      <c r="E54" s="7" t="s">
        <v>382</v>
      </c>
    </row>
    <row r="55" spans="4:5" x14ac:dyDescent="0.25">
      <c r="D55" s="6" t="s">
        <v>381</v>
      </c>
      <c r="E55" s="5" t="s">
        <v>380</v>
      </c>
    </row>
    <row r="56" spans="4:5" x14ac:dyDescent="0.25">
      <c r="D56" s="8" t="s">
        <v>379</v>
      </c>
      <c r="E56" s="7" t="s">
        <v>378</v>
      </c>
    </row>
    <row r="57" spans="4:5" x14ac:dyDescent="0.25">
      <c r="D57" s="6" t="s">
        <v>377</v>
      </c>
      <c r="E57" s="5" t="s">
        <v>376</v>
      </c>
    </row>
    <row r="58" spans="4:5" x14ac:dyDescent="0.25">
      <c r="D58" s="8" t="s">
        <v>375</v>
      </c>
      <c r="E58" s="7" t="s">
        <v>374</v>
      </c>
    </row>
    <row r="59" spans="4:5" x14ac:dyDescent="0.25">
      <c r="D59" s="6" t="s">
        <v>373</v>
      </c>
      <c r="E59" s="5" t="s">
        <v>372</v>
      </c>
    </row>
    <row r="60" spans="4:5" x14ac:dyDescent="0.25">
      <c r="D60" s="8" t="s">
        <v>371</v>
      </c>
      <c r="E60" s="7" t="s">
        <v>370</v>
      </c>
    </row>
    <row r="61" spans="4:5" x14ac:dyDescent="0.25">
      <c r="D61" s="6" t="s">
        <v>369</v>
      </c>
      <c r="E61" s="5" t="s">
        <v>368</v>
      </c>
    </row>
    <row r="62" spans="4:5" x14ac:dyDescent="0.25">
      <c r="D62" s="8" t="s">
        <v>367</v>
      </c>
      <c r="E62" s="7" t="s">
        <v>366</v>
      </c>
    </row>
    <row r="63" spans="4:5" x14ac:dyDescent="0.25">
      <c r="D63" s="6" t="s">
        <v>365</v>
      </c>
      <c r="E63" s="5" t="s">
        <v>364</v>
      </c>
    </row>
    <row r="64" spans="4:5" x14ac:dyDescent="0.25">
      <c r="D64" s="8" t="s">
        <v>363</v>
      </c>
      <c r="E64" s="7" t="s">
        <v>362</v>
      </c>
    </row>
    <row r="65" spans="4:5" x14ac:dyDescent="0.25">
      <c r="D65" s="6" t="s">
        <v>361</v>
      </c>
      <c r="E65" s="5" t="s">
        <v>360</v>
      </c>
    </row>
    <row r="66" spans="4:5" x14ac:dyDescent="0.25">
      <c r="D66" s="8" t="s">
        <v>359</v>
      </c>
      <c r="E66" s="7" t="s">
        <v>358</v>
      </c>
    </row>
    <row r="67" spans="4:5" x14ac:dyDescent="0.25">
      <c r="D67" s="6" t="s">
        <v>357</v>
      </c>
      <c r="E67" s="5" t="s">
        <v>356</v>
      </c>
    </row>
    <row r="68" spans="4:5" x14ac:dyDescent="0.25">
      <c r="D68" s="8" t="s">
        <v>355</v>
      </c>
      <c r="E68" s="7" t="s">
        <v>354</v>
      </c>
    </row>
    <row r="69" spans="4:5" x14ac:dyDescent="0.25">
      <c r="D69" s="6" t="s">
        <v>353</v>
      </c>
      <c r="E69" s="5" t="s">
        <v>352</v>
      </c>
    </row>
    <row r="70" spans="4:5" x14ac:dyDescent="0.25">
      <c r="D70" s="8" t="s">
        <v>351</v>
      </c>
      <c r="E70" s="7" t="s">
        <v>350</v>
      </c>
    </row>
    <row r="71" spans="4:5" x14ac:dyDescent="0.25">
      <c r="D71" s="6" t="s">
        <v>349</v>
      </c>
      <c r="E71" s="5" t="s">
        <v>348</v>
      </c>
    </row>
    <row r="72" spans="4:5" x14ac:dyDescent="0.25">
      <c r="D72" s="8" t="s">
        <v>347</v>
      </c>
      <c r="E72" s="7" t="s">
        <v>346</v>
      </c>
    </row>
    <row r="73" spans="4:5" x14ac:dyDescent="0.25">
      <c r="D73" s="6" t="s">
        <v>345</v>
      </c>
      <c r="E73" s="5" t="s">
        <v>344</v>
      </c>
    </row>
    <row r="74" spans="4:5" x14ac:dyDescent="0.25">
      <c r="D74" s="8" t="s">
        <v>343</v>
      </c>
      <c r="E74" s="7" t="s">
        <v>342</v>
      </c>
    </row>
    <row r="75" spans="4:5" x14ac:dyDescent="0.25">
      <c r="D75" s="6" t="s">
        <v>341</v>
      </c>
      <c r="E75" s="5" t="s">
        <v>340</v>
      </c>
    </row>
    <row r="76" spans="4:5" x14ac:dyDescent="0.25">
      <c r="D76" s="8" t="s">
        <v>339</v>
      </c>
      <c r="E76" s="7" t="s">
        <v>338</v>
      </c>
    </row>
    <row r="77" spans="4:5" x14ac:dyDescent="0.25">
      <c r="D77" s="6" t="s">
        <v>337</v>
      </c>
      <c r="E77" s="5" t="s">
        <v>336</v>
      </c>
    </row>
    <row r="78" spans="4:5" x14ac:dyDescent="0.25">
      <c r="D78" s="8" t="s">
        <v>335</v>
      </c>
      <c r="E78" s="7" t="s">
        <v>334</v>
      </c>
    </row>
    <row r="79" spans="4:5" x14ac:dyDescent="0.25">
      <c r="D79" s="6" t="s">
        <v>333</v>
      </c>
      <c r="E79" s="5" t="s">
        <v>332</v>
      </c>
    </row>
    <row r="80" spans="4:5" x14ac:dyDescent="0.25">
      <c r="D80" s="8" t="s">
        <v>331</v>
      </c>
      <c r="E80" s="7" t="s">
        <v>330</v>
      </c>
    </row>
    <row r="81" spans="4:5" x14ac:dyDescent="0.25">
      <c r="D81" s="6" t="s">
        <v>329</v>
      </c>
      <c r="E81" s="5" t="s">
        <v>328</v>
      </c>
    </row>
    <row r="82" spans="4:5" x14ac:dyDescent="0.25">
      <c r="D82" s="8" t="s">
        <v>327</v>
      </c>
      <c r="E82" s="7" t="s">
        <v>326</v>
      </c>
    </row>
    <row r="83" spans="4:5" x14ac:dyDescent="0.25">
      <c r="D83" s="6" t="s">
        <v>325</v>
      </c>
      <c r="E83" s="5" t="s">
        <v>324</v>
      </c>
    </row>
    <row r="84" spans="4:5" x14ac:dyDescent="0.25">
      <c r="D84" s="8" t="s">
        <v>323</v>
      </c>
      <c r="E84" s="7" t="s">
        <v>322</v>
      </c>
    </row>
    <row r="85" spans="4:5" x14ac:dyDescent="0.25">
      <c r="D85" s="6" t="s">
        <v>321</v>
      </c>
      <c r="E85" s="5" t="s">
        <v>320</v>
      </c>
    </row>
    <row r="86" spans="4:5" x14ac:dyDescent="0.25">
      <c r="D86" s="8" t="s">
        <v>319</v>
      </c>
      <c r="E86" s="7" t="s">
        <v>318</v>
      </c>
    </row>
    <row r="87" spans="4:5" x14ac:dyDescent="0.25">
      <c r="D87" s="6" t="s">
        <v>317</v>
      </c>
      <c r="E87" s="5" t="s">
        <v>316</v>
      </c>
    </row>
    <row r="88" spans="4:5" x14ac:dyDescent="0.25">
      <c r="D88" s="8" t="s">
        <v>315</v>
      </c>
      <c r="E88" s="7" t="s">
        <v>314</v>
      </c>
    </row>
    <row r="89" spans="4:5" x14ac:dyDescent="0.25">
      <c r="D89" s="6" t="s">
        <v>313</v>
      </c>
      <c r="E89" s="5" t="s">
        <v>312</v>
      </c>
    </row>
    <row r="90" spans="4:5" x14ac:dyDescent="0.25">
      <c r="D90" s="8" t="s">
        <v>311</v>
      </c>
      <c r="E90" s="7" t="s">
        <v>310</v>
      </c>
    </row>
    <row r="91" spans="4:5" x14ac:dyDescent="0.25">
      <c r="D91" s="6" t="s">
        <v>309</v>
      </c>
      <c r="E91" s="5" t="s">
        <v>308</v>
      </c>
    </row>
    <row r="92" spans="4:5" x14ac:dyDescent="0.25">
      <c r="D92" s="8" t="s">
        <v>307</v>
      </c>
      <c r="E92" s="7" t="s">
        <v>306</v>
      </c>
    </row>
    <row r="93" spans="4:5" x14ac:dyDescent="0.25">
      <c r="D93" s="6" t="s">
        <v>305</v>
      </c>
      <c r="E93" s="5" t="s">
        <v>304</v>
      </c>
    </row>
    <row r="94" spans="4:5" x14ac:dyDescent="0.25">
      <c r="D94" s="8" t="s">
        <v>303</v>
      </c>
      <c r="E94" s="7" t="s">
        <v>302</v>
      </c>
    </row>
    <row r="95" spans="4:5" x14ac:dyDescent="0.25">
      <c r="D95" s="6" t="s">
        <v>301</v>
      </c>
      <c r="E95" s="5" t="s">
        <v>300</v>
      </c>
    </row>
    <row r="96" spans="4:5" x14ac:dyDescent="0.25">
      <c r="D96" s="8" t="s">
        <v>299</v>
      </c>
      <c r="E96" s="7" t="s">
        <v>298</v>
      </c>
    </row>
    <row r="97" spans="4:5" x14ac:dyDescent="0.25">
      <c r="D97" s="6" t="s">
        <v>297</v>
      </c>
      <c r="E97" s="5" t="s">
        <v>296</v>
      </c>
    </row>
    <row r="98" spans="4:5" x14ac:dyDescent="0.25">
      <c r="D98" s="8" t="s">
        <v>295</v>
      </c>
      <c r="E98" s="7" t="s">
        <v>294</v>
      </c>
    </row>
    <row r="99" spans="4:5" x14ac:dyDescent="0.25">
      <c r="D99" s="6" t="s">
        <v>293</v>
      </c>
      <c r="E99" s="5" t="s">
        <v>292</v>
      </c>
    </row>
    <row r="100" spans="4:5" x14ac:dyDescent="0.25">
      <c r="D100" s="8" t="s">
        <v>291</v>
      </c>
      <c r="E100" s="7" t="s">
        <v>290</v>
      </c>
    </row>
    <row r="101" spans="4:5" x14ac:dyDescent="0.25">
      <c r="D101" s="6" t="s">
        <v>289</v>
      </c>
      <c r="E101" s="5" t="s">
        <v>288</v>
      </c>
    </row>
    <row r="102" spans="4:5" x14ac:dyDescent="0.25">
      <c r="D102" s="8" t="s">
        <v>287</v>
      </c>
      <c r="E102" s="7" t="s">
        <v>286</v>
      </c>
    </row>
    <row r="103" spans="4:5" x14ac:dyDescent="0.25">
      <c r="D103" s="6" t="s">
        <v>285</v>
      </c>
      <c r="E103" s="5" t="s">
        <v>284</v>
      </c>
    </row>
    <row r="104" spans="4:5" x14ac:dyDescent="0.25">
      <c r="D104" s="8" t="s">
        <v>283</v>
      </c>
      <c r="E104" s="7" t="s">
        <v>282</v>
      </c>
    </row>
    <row r="105" spans="4:5" x14ac:dyDescent="0.25">
      <c r="D105" s="6" t="s">
        <v>281</v>
      </c>
      <c r="E105" s="5" t="s">
        <v>280</v>
      </c>
    </row>
    <row r="106" spans="4:5" x14ac:dyDescent="0.25">
      <c r="D106" s="8" t="s">
        <v>279</v>
      </c>
      <c r="E106" s="7" t="s">
        <v>278</v>
      </c>
    </row>
    <row r="107" spans="4:5" x14ac:dyDescent="0.25">
      <c r="D107" s="6" t="s">
        <v>277</v>
      </c>
      <c r="E107" s="5" t="s">
        <v>276</v>
      </c>
    </row>
    <row r="108" spans="4:5" x14ac:dyDescent="0.25">
      <c r="D108" s="8" t="s">
        <v>275</v>
      </c>
      <c r="E108" s="7" t="s">
        <v>274</v>
      </c>
    </row>
    <row r="109" spans="4:5" x14ac:dyDescent="0.25">
      <c r="D109" s="6" t="s">
        <v>273</v>
      </c>
      <c r="E109" s="5" t="s">
        <v>272</v>
      </c>
    </row>
    <row r="110" spans="4:5" x14ac:dyDescent="0.25">
      <c r="D110" s="8" t="s">
        <v>271</v>
      </c>
      <c r="E110" s="7" t="s">
        <v>270</v>
      </c>
    </row>
    <row r="111" spans="4:5" x14ac:dyDescent="0.25">
      <c r="D111" s="6" t="s">
        <v>269</v>
      </c>
      <c r="E111" s="5" t="s">
        <v>268</v>
      </c>
    </row>
    <row r="112" spans="4:5" x14ac:dyDescent="0.25">
      <c r="D112" s="8" t="s">
        <v>267</v>
      </c>
      <c r="E112" s="7" t="s">
        <v>266</v>
      </c>
    </row>
    <row r="113" spans="4:5" x14ac:dyDescent="0.25">
      <c r="D113" s="6" t="s">
        <v>265</v>
      </c>
      <c r="E113" s="5" t="s">
        <v>264</v>
      </c>
    </row>
    <row r="114" spans="4:5" x14ac:dyDescent="0.25">
      <c r="D114" s="8" t="s">
        <v>263</v>
      </c>
      <c r="E114" s="7" t="s">
        <v>262</v>
      </c>
    </row>
    <row r="115" spans="4:5" x14ac:dyDescent="0.25">
      <c r="D115" s="6" t="s">
        <v>261</v>
      </c>
      <c r="E115" s="5" t="s">
        <v>260</v>
      </c>
    </row>
    <row r="116" spans="4:5" x14ac:dyDescent="0.25">
      <c r="D116" s="8" t="s">
        <v>259</v>
      </c>
      <c r="E116" s="7" t="s">
        <v>258</v>
      </c>
    </row>
    <row r="117" spans="4:5" x14ac:dyDescent="0.25">
      <c r="D117" s="6" t="s">
        <v>257</v>
      </c>
      <c r="E117" s="5" t="s">
        <v>256</v>
      </c>
    </row>
    <row r="118" spans="4:5" x14ac:dyDescent="0.25">
      <c r="D118" s="8" t="s">
        <v>255</v>
      </c>
      <c r="E118" s="7" t="s">
        <v>254</v>
      </c>
    </row>
    <row r="119" spans="4:5" x14ac:dyDescent="0.25">
      <c r="D119" s="6" t="s">
        <v>253</v>
      </c>
      <c r="E119" s="5" t="s">
        <v>252</v>
      </c>
    </row>
    <row r="120" spans="4:5" x14ac:dyDescent="0.25">
      <c r="D120" s="8" t="s">
        <v>251</v>
      </c>
      <c r="E120" s="7" t="s">
        <v>250</v>
      </c>
    </row>
    <row r="121" spans="4:5" x14ac:dyDescent="0.25">
      <c r="D121" s="6" t="s">
        <v>249</v>
      </c>
      <c r="E121" s="5" t="s">
        <v>248</v>
      </c>
    </row>
    <row r="122" spans="4:5" x14ac:dyDescent="0.25">
      <c r="D122" s="8" t="s">
        <v>247</v>
      </c>
      <c r="E122" s="7" t="s">
        <v>246</v>
      </c>
    </row>
    <row r="123" spans="4:5" x14ac:dyDescent="0.25">
      <c r="D123" s="6" t="s">
        <v>245</v>
      </c>
      <c r="E123" s="5" t="s">
        <v>244</v>
      </c>
    </row>
    <row r="124" spans="4:5" x14ac:dyDescent="0.25">
      <c r="D124" s="8" t="s">
        <v>243</v>
      </c>
      <c r="E124" s="7" t="s">
        <v>242</v>
      </c>
    </row>
    <row r="125" spans="4:5" x14ac:dyDescent="0.25">
      <c r="D125" s="6" t="s">
        <v>241</v>
      </c>
      <c r="E125" s="5" t="s">
        <v>240</v>
      </c>
    </row>
    <row r="126" spans="4:5" x14ac:dyDescent="0.25">
      <c r="D126" s="8" t="s">
        <v>239</v>
      </c>
      <c r="E126" s="7" t="s">
        <v>238</v>
      </c>
    </row>
    <row r="127" spans="4:5" x14ac:dyDescent="0.25">
      <c r="D127" s="6" t="s">
        <v>237</v>
      </c>
      <c r="E127" s="5" t="s">
        <v>236</v>
      </c>
    </row>
    <row r="128" spans="4:5" x14ac:dyDescent="0.25">
      <c r="D128" s="8" t="s">
        <v>235</v>
      </c>
      <c r="E128" s="7" t="s">
        <v>234</v>
      </c>
    </row>
    <row r="129" spans="4:5" x14ac:dyDescent="0.25">
      <c r="D129" s="6" t="s">
        <v>233</v>
      </c>
      <c r="E129" s="5" t="s">
        <v>232</v>
      </c>
    </row>
    <row r="130" spans="4:5" x14ac:dyDescent="0.25">
      <c r="D130" s="8" t="s">
        <v>231</v>
      </c>
      <c r="E130" s="7" t="s">
        <v>230</v>
      </c>
    </row>
    <row r="131" spans="4:5" x14ac:dyDescent="0.25">
      <c r="D131" s="6" t="s">
        <v>229</v>
      </c>
      <c r="E131" s="5" t="s">
        <v>228</v>
      </c>
    </row>
    <row r="132" spans="4:5" x14ac:dyDescent="0.25">
      <c r="D132" s="8" t="s">
        <v>227</v>
      </c>
      <c r="E132" s="7" t="s">
        <v>226</v>
      </c>
    </row>
    <row r="133" spans="4:5" x14ac:dyDescent="0.25">
      <c r="D133" s="6" t="s">
        <v>225</v>
      </c>
      <c r="E133" s="5" t="s">
        <v>224</v>
      </c>
    </row>
    <row r="134" spans="4:5" x14ac:dyDescent="0.25">
      <c r="D134" s="8" t="s">
        <v>223</v>
      </c>
      <c r="E134" s="7" t="s">
        <v>222</v>
      </c>
    </row>
    <row r="135" spans="4:5" x14ac:dyDescent="0.25">
      <c r="D135" s="6" t="s">
        <v>221</v>
      </c>
      <c r="E135" s="5" t="s">
        <v>220</v>
      </c>
    </row>
    <row r="136" spans="4:5" x14ac:dyDescent="0.25">
      <c r="D136" s="8" t="s">
        <v>219</v>
      </c>
      <c r="E136" s="7" t="s">
        <v>218</v>
      </c>
    </row>
    <row r="137" spans="4:5" x14ac:dyDescent="0.25">
      <c r="D137" s="6" t="s">
        <v>217</v>
      </c>
      <c r="E137" s="5" t="s">
        <v>216</v>
      </c>
    </row>
    <row r="138" spans="4:5" x14ac:dyDescent="0.25">
      <c r="D138" s="8" t="s">
        <v>215</v>
      </c>
      <c r="E138" s="7" t="s">
        <v>214</v>
      </c>
    </row>
    <row r="139" spans="4:5" x14ac:dyDescent="0.25">
      <c r="D139" s="6" t="s">
        <v>213</v>
      </c>
      <c r="E139" s="5" t="s">
        <v>212</v>
      </c>
    </row>
    <row r="140" spans="4:5" x14ac:dyDescent="0.25">
      <c r="D140" s="8" t="s">
        <v>211</v>
      </c>
      <c r="E140" s="7" t="s">
        <v>210</v>
      </c>
    </row>
    <row r="141" spans="4:5" x14ac:dyDescent="0.25">
      <c r="D141" s="6" t="s">
        <v>209</v>
      </c>
      <c r="E141" s="5" t="s">
        <v>208</v>
      </c>
    </row>
    <row r="142" spans="4:5" x14ac:dyDescent="0.25">
      <c r="D142" s="8" t="s">
        <v>207</v>
      </c>
      <c r="E142" s="7" t="s">
        <v>206</v>
      </c>
    </row>
    <row r="143" spans="4:5" x14ac:dyDescent="0.25">
      <c r="D143" s="6" t="s">
        <v>205</v>
      </c>
      <c r="E143" s="5" t="s">
        <v>204</v>
      </c>
    </row>
    <row r="144" spans="4:5" x14ac:dyDescent="0.25">
      <c r="D144" s="8" t="s">
        <v>203</v>
      </c>
      <c r="E144" s="7" t="s">
        <v>202</v>
      </c>
    </row>
    <row r="145" spans="4:5" x14ac:dyDescent="0.25">
      <c r="D145" s="6" t="s">
        <v>201</v>
      </c>
      <c r="E145" s="5" t="s">
        <v>200</v>
      </c>
    </row>
    <row r="146" spans="4:5" x14ac:dyDescent="0.25">
      <c r="D146" s="8" t="s">
        <v>199</v>
      </c>
      <c r="E146" s="7" t="s">
        <v>198</v>
      </c>
    </row>
    <row r="147" spans="4:5" x14ac:dyDescent="0.25">
      <c r="D147" s="6" t="s">
        <v>197</v>
      </c>
      <c r="E147" s="5" t="s">
        <v>196</v>
      </c>
    </row>
    <row r="148" spans="4:5" x14ac:dyDescent="0.25">
      <c r="D148" s="8" t="s">
        <v>195</v>
      </c>
      <c r="E148" s="7" t="s">
        <v>194</v>
      </c>
    </row>
    <row r="149" spans="4:5" x14ac:dyDescent="0.25">
      <c r="D149" s="6" t="s">
        <v>193</v>
      </c>
      <c r="E149" s="5" t="s">
        <v>192</v>
      </c>
    </row>
    <row r="150" spans="4:5" x14ac:dyDescent="0.25">
      <c r="D150" s="8" t="s">
        <v>191</v>
      </c>
      <c r="E150" s="7" t="s">
        <v>190</v>
      </c>
    </row>
    <row r="151" spans="4:5" x14ac:dyDescent="0.25">
      <c r="D151" s="6" t="s">
        <v>189</v>
      </c>
      <c r="E151" s="5" t="s">
        <v>188</v>
      </c>
    </row>
    <row r="152" spans="4:5" x14ac:dyDescent="0.25">
      <c r="D152" s="8" t="s">
        <v>187</v>
      </c>
      <c r="E152" s="7" t="s">
        <v>186</v>
      </c>
    </row>
    <row r="153" spans="4:5" x14ac:dyDescent="0.25">
      <c r="D153" s="6" t="s">
        <v>185</v>
      </c>
      <c r="E153" s="5" t="s">
        <v>184</v>
      </c>
    </row>
    <row r="154" spans="4:5" x14ac:dyDescent="0.25">
      <c r="D154" s="8" t="s">
        <v>183</v>
      </c>
      <c r="E154" s="7" t="s">
        <v>182</v>
      </c>
    </row>
    <row r="155" spans="4:5" x14ac:dyDescent="0.25">
      <c r="D155" s="6" t="s">
        <v>181</v>
      </c>
      <c r="E155" s="5" t="s">
        <v>180</v>
      </c>
    </row>
    <row r="156" spans="4:5" x14ac:dyDescent="0.25">
      <c r="D156" s="8" t="s">
        <v>179</v>
      </c>
      <c r="E156" s="7" t="s">
        <v>178</v>
      </c>
    </row>
    <row r="157" spans="4:5" x14ac:dyDescent="0.25">
      <c r="D157" s="6" t="s">
        <v>177</v>
      </c>
      <c r="E157" s="5" t="s">
        <v>176</v>
      </c>
    </row>
    <row r="158" spans="4:5" x14ac:dyDescent="0.25">
      <c r="D158" s="8" t="s">
        <v>175</v>
      </c>
      <c r="E158" s="7" t="s">
        <v>174</v>
      </c>
    </row>
    <row r="159" spans="4:5" x14ac:dyDescent="0.25">
      <c r="D159" s="6" t="s">
        <v>173</v>
      </c>
      <c r="E159" s="5" t="s">
        <v>172</v>
      </c>
    </row>
    <row r="160" spans="4:5" x14ac:dyDescent="0.25">
      <c r="D160" s="8" t="s">
        <v>171</v>
      </c>
      <c r="E160" s="7" t="s">
        <v>170</v>
      </c>
    </row>
    <row r="161" spans="4:5" x14ac:dyDescent="0.25">
      <c r="D161" s="6" t="s">
        <v>169</v>
      </c>
      <c r="E161" s="5" t="s">
        <v>168</v>
      </c>
    </row>
    <row r="162" spans="4:5" x14ac:dyDescent="0.25">
      <c r="D162" s="8" t="s">
        <v>167</v>
      </c>
      <c r="E162" s="7" t="s">
        <v>166</v>
      </c>
    </row>
    <row r="163" spans="4:5" x14ac:dyDescent="0.25">
      <c r="D163" s="6" t="s">
        <v>165</v>
      </c>
      <c r="E163" s="5" t="s">
        <v>164</v>
      </c>
    </row>
    <row r="164" spans="4:5" x14ac:dyDescent="0.25">
      <c r="D164" s="8" t="s">
        <v>163</v>
      </c>
      <c r="E164" s="7" t="s">
        <v>162</v>
      </c>
    </row>
    <row r="165" spans="4:5" x14ac:dyDescent="0.25">
      <c r="D165" s="6" t="s">
        <v>161</v>
      </c>
      <c r="E165" s="5" t="s">
        <v>160</v>
      </c>
    </row>
    <row r="166" spans="4:5" x14ac:dyDescent="0.25">
      <c r="D166" s="8" t="s">
        <v>159</v>
      </c>
      <c r="E166" s="7" t="s">
        <v>158</v>
      </c>
    </row>
    <row r="167" spans="4:5" x14ac:dyDescent="0.25">
      <c r="D167" s="6" t="s">
        <v>157</v>
      </c>
      <c r="E167" s="5" t="s">
        <v>156</v>
      </c>
    </row>
    <row r="168" spans="4:5" x14ac:dyDescent="0.25">
      <c r="D168" s="8" t="s">
        <v>155</v>
      </c>
      <c r="E168" s="7" t="s">
        <v>154</v>
      </c>
    </row>
    <row r="169" spans="4:5" x14ac:dyDescent="0.25">
      <c r="D169" s="6" t="s">
        <v>153</v>
      </c>
      <c r="E169" s="5" t="s">
        <v>152</v>
      </c>
    </row>
    <row r="170" spans="4:5" x14ac:dyDescent="0.25">
      <c r="D170" s="8" t="s">
        <v>151</v>
      </c>
      <c r="E170" s="7" t="s">
        <v>150</v>
      </c>
    </row>
    <row r="171" spans="4:5" x14ac:dyDescent="0.25">
      <c r="D171" s="6" t="s">
        <v>149</v>
      </c>
      <c r="E171" s="5" t="s">
        <v>148</v>
      </c>
    </row>
    <row r="172" spans="4:5" x14ac:dyDescent="0.25">
      <c r="D172" s="8" t="s">
        <v>147</v>
      </c>
      <c r="E172" s="7" t="s">
        <v>146</v>
      </c>
    </row>
    <row r="173" spans="4:5" x14ac:dyDescent="0.25">
      <c r="D173" s="6" t="s">
        <v>145</v>
      </c>
      <c r="E173" s="5" t="s">
        <v>144</v>
      </c>
    </row>
    <row r="174" spans="4:5" x14ac:dyDescent="0.25">
      <c r="D174" s="8" t="s">
        <v>143</v>
      </c>
      <c r="E174" s="7" t="s">
        <v>142</v>
      </c>
    </row>
    <row r="175" spans="4:5" x14ac:dyDescent="0.25">
      <c r="D175" s="6" t="s">
        <v>141</v>
      </c>
      <c r="E175" s="5" t="s">
        <v>140</v>
      </c>
    </row>
    <row r="176" spans="4:5" x14ac:dyDescent="0.25">
      <c r="D176" s="8" t="s">
        <v>139</v>
      </c>
      <c r="E176" s="7" t="s">
        <v>138</v>
      </c>
    </row>
    <row r="177" spans="4:5" x14ac:dyDescent="0.25">
      <c r="D177" s="6" t="s">
        <v>137</v>
      </c>
      <c r="E177" s="5" t="s">
        <v>136</v>
      </c>
    </row>
    <row r="178" spans="4:5" x14ac:dyDescent="0.25">
      <c r="D178" s="8" t="s">
        <v>135</v>
      </c>
      <c r="E178" s="7" t="s">
        <v>134</v>
      </c>
    </row>
    <row r="179" spans="4:5" x14ac:dyDescent="0.25">
      <c r="D179" s="6" t="s">
        <v>133</v>
      </c>
      <c r="E179" s="5" t="s">
        <v>132</v>
      </c>
    </row>
    <row r="180" spans="4:5" x14ac:dyDescent="0.25">
      <c r="D180" s="8" t="s">
        <v>131</v>
      </c>
      <c r="E180" s="7" t="s">
        <v>130</v>
      </c>
    </row>
    <row r="181" spans="4:5" x14ac:dyDescent="0.25">
      <c r="D181" s="6" t="s">
        <v>129</v>
      </c>
      <c r="E181" s="5" t="s">
        <v>128</v>
      </c>
    </row>
    <row r="182" spans="4:5" x14ac:dyDescent="0.25">
      <c r="D182" s="8" t="s">
        <v>127</v>
      </c>
      <c r="E182" s="7" t="s">
        <v>126</v>
      </c>
    </row>
    <row r="183" spans="4:5" x14ac:dyDescent="0.25">
      <c r="D183" s="6" t="s">
        <v>125</v>
      </c>
      <c r="E183" s="5" t="s">
        <v>124</v>
      </c>
    </row>
    <row r="184" spans="4:5" x14ac:dyDescent="0.25">
      <c r="D184" s="8" t="s">
        <v>123</v>
      </c>
      <c r="E184" s="7" t="s">
        <v>122</v>
      </c>
    </row>
    <row r="185" spans="4:5" x14ac:dyDescent="0.25">
      <c r="D185" s="6" t="s">
        <v>121</v>
      </c>
      <c r="E185" s="5" t="s">
        <v>120</v>
      </c>
    </row>
    <row r="186" spans="4:5" x14ac:dyDescent="0.25">
      <c r="D186" s="8" t="s">
        <v>119</v>
      </c>
      <c r="E186" s="7" t="s">
        <v>118</v>
      </c>
    </row>
    <row r="187" spans="4:5" x14ac:dyDescent="0.25">
      <c r="D187" s="6" t="s">
        <v>117</v>
      </c>
      <c r="E187" s="5" t="s">
        <v>116</v>
      </c>
    </row>
    <row r="188" spans="4:5" x14ac:dyDescent="0.25">
      <c r="D188" s="8" t="s">
        <v>115</v>
      </c>
      <c r="E188" s="7" t="s">
        <v>114</v>
      </c>
    </row>
    <row r="189" spans="4:5" x14ac:dyDescent="0.25">
      <c r="D189" s="6" t="s">
        <v>113</v>
      </c>
      <c r="E189" s="5" t="s">
        <v>112</v>
      </c>
    </row>
    <row r="190" spans="4:5" x14ac:dyDescent="0.25">
      <c r="D190" s="8" t="s">
        <v>111</v>
      </c>
      <c r="E190" s="7" t="s">
        <v>110</v>
      </c>
    </row>
    <row r="191" spans="4:5" x14ac:dyDescent="0.25">
      <c r="D191" s="6" t="s">
        <v>109</v>
      </c>
      <c r="E191" s="5" t="s">
        <v>108</v>
      </c>
    </row>
    <row r="192" spans="4:5" x14ac:dyDescent="0.25">
      <c r="D192" s="8" t="s">
        <v>107</v>
      </c>
      <c r="E192" s="7" t="s">
        <v>106</v>
      </c>
    </row>
    <row r="193" spans="4:5" x14ac:dyDescent="0.25">
      <c r="D193" s="6" t="s">
        <v>105</v>
      </c>
      <c r="E193" s="5" t="s">
        <v>104</v>
      </c>
    </row>
    <row r="194" spans="4:5" x14ac:dyDescent="0.25">
      <c r="D194" s="8" t="s">
        <v>103</v>
      </c>
      <c r="E194" s="7" t="s">
        <v>102</v>
      </c>
    </row>
    <row r="195" spans="4:5" x14ac:dyDescent="0.25">
      <c r="D195" s="6" t="s">
        <v>101</v>
      </c>
      <c r="E195" s="5" t="s">
        <v>100</v>
      </c>
    </row>
    <row r="196" spans="4:5" x14ac:dyDescent="0.25">
      <c r="D196" s="8" t="s">
        <v>99</v>
      </c>
      <c r="E196" s="7" t="s">
        <v>98</v>
      </c>
    </row>
    <row r="197" spans="4:5" x14ac:dyDescent="0.25">
      <c r="D197" s="6" t="s">
        <v>97</v>
      </c>
      <c r="E197" s="5" t="s">
        <v>96</v>
      </c>
    </row>
    <row r="198" spans="4:5" x14ac:dyDescent="0.25">
      <c r="D198" s="8" t="s">
        <v>95</v>
      </c>
      <c r="E198" s="7" t="s">
        <v>94</v>
      </c>
    </row>
    <row r="199" spans="4:5" x14ac:dyDescent="0.25">
      <c r="D199" s="6" t="s">
        <v>93</v>
      </c>
      <c r="E199" s="5" t="s">
        <v>92</v>
      </c>
    </row>
    <row r="200" spans="4:5" x14ac:dyDescent="0.25">
      <c r="D200" s="8" t="s">
        <v>91</v>
      </c>
      <c r="E200" s="7" t="s">
        <v>90</v>
      </c>
    </row>
    <row r="201" spans="4:5" x14ac:dyDescent="0.25">
      <c r="D201" s="6" t="s">
        <v>89</v>
      </c>
      <c r="E201" s="5" t="s">
        <v>88</v>
      </c>
    </row>
    <row r="202" spans="4:5" x14ac:dyDescent="0.25">
      <c r="D202" s="8" t="s">
        <v>87</v>
      </c>
      <c r="E202" s="7" t="s">
        <v>86</v>
      </c>
    </row>
    <row r="203" spans="4:5" x14ac:dyDescent="0.25">
      <c r="D203" s="6" t="s">
        <v>85</v>
      </c>
      <c r="E203" s="5" t="s">
        <v>84</v>
      </c>
    </row>
    <row r="204" spans="4:5" x14ac:dyDescent="0.25">
      <c r="D204" s="8" t="s">
        <v>83</v>
      </c>
      <c r="E204" s="7" t="s">
        <v>82</v>
      </c>
    </row>
    <row r="205" spans="4:5" x14ac:dyDescent="0.25">
      <c r="D205" s="6" t="s">
        <v>81</v>
      </c>
      <c r="E205" s="5" t="s">
        <v>80</v>
      </c>
    </row>
    <row r="206" spans="4:5" x14ac:dyDescent="0.25">
      <c r="D206" s="8" t="s">
        <v>79</v>
      </c>
      <c r="E206" s="7" t="s">
        <v>78</v>
      </c>
    </row>
    <row r="207" spans="4:5" x14ac:dyDescent="0.25">
      <c r="D207" s="6" t="s">
        <v>77</v>
      </c>
      <c r="E207" s="5" t="s">
        <v>76</v>
      </c>
    </row>
    <row r="208" spans="4:5" x14ac:dyDescent="0.25">
      <c r="D208" s="8" t="s">
        <v>75</v>
      </c>
      <c r="E208" s="7" t="s">
        <v>74</v>
      </c>
    </row>
    <row r="209" spans="4:5" x14ac:dyDescent="0.25">
      <c r="D209" s="6" t="s">
        <v>73</v>
      </c>
      <c r="E209" s="5" t="s">
        <v>72</v>
      </c>
    </row>
    <row r="210" spans="4:5" x14ac:dyDescent="0.25">
      <c r="D210" s="8" t="s">
        <v>71</v>
      </c>
      <c r="E210" s="7" t="s">
        <v>70</v>
      </c>
    </row>
    <row r="211" spans="4:5" x14ac:dyDescent="0.25">
      <c r="D211" s="6" t="s">
        <v>69</v>
      </c>
      <c r="E211" s="5" t="s">
        <v>68</v>
      </c>
    </row>
    <row r="212" spans="4:5" x14ac:dyDescent="0.25">
      <c r="D212" s="8" t="s">
        <v>67</v>
      </c>
      <c r="E212" s="7" t="s">
        <v>66</v>
      </c>
    </row>
    <row r="213" spans="4:5" x14ac:dyDescent="0.25">
      <c r="D213" s="6" t="s">
        <v>65</v>
      </c>
      <c r="E213" s="5" t="s">
        <v>64</v>
      </c>
    </row>
    <row r="214" spans="4:5" x14ac:dyDescent="0.25">
      <c r="D214" s="8" t="s">
        <v>63</v>
      </c>
      <c r="E214" s="7" t="s">
        <v>62</v>
      </c>
    </row>
    <row r="215" spans="4:5" x14ac:dyDescent="0.25">
      <c r="D215" s="6" t="s">
        <v>61</v>
      </c>
      <c r="E215" s="5" t="s">
        <v>60</v>
      </c>
    </row>
    <row r="216" spans="4:5" x14ac:dyDescent="0.25">
      <c r="D216" s="8" t="s">
        <v>59</v>
      </c>
      <c r="E216" s="7" t="s">
        <v>58</v>
      </c>
    </row>
    <row r="217" spans="4:5" x14ac:dyDescent="0.25">
      <c r="D217" s="6" t="s">
        <v>57</v>
      </c>
      <c r="E217" s="5" t="s">
        <v>56</v>
      </c>
    </row>
    <row r="218" spans="4:5" x14ac:dyDescent="0.25">
      <c r="D218" s="8" t="s">
        <v>55</v>
      </c>
      <c r="E218" s="7" t="s">
        <v>54</v>
      </c>
    </row>
    <row r="219" spans="4:5" x14ac:dyDescent="0.25">
      <c r="D219" s="6" t="s">
        <v>53</v>
      </c>
      <c r="E219" s="5" t="s">
        <v>52</v>
      </c>
    </row>
    <row r="220" spans="4:5" x14ac:dyDescent="0.25">
      <c r="D220" s="8" t="s">
        <v>51</v>
      </c>
      <c r="E220" s="7" t="s">
        <v>50</v>
      </c>
    </row>
    <row r="221" spans="4:5" x14ac:dyDescent="0.25">
      <c r="D221" s="6" t="s">
        <v>49</v>
      </c>
      <c r="E221" s="5" t="s">
        <v>48</v>
      </c>
    </row>
    <row r="222" spans="4:5" x14ac:dyDescent="0.25">
      <c r="D222" s="8" t="s">
        <v>47</v>
      </c>
      <c r="E222" s="7" t="s">
        <v>46</v>
      </c>
    </row>
    <row r="223" spans="4:5" x14ac:dyDescent="0.25">
      <c r="D223" s="6" t="s">
        <v>45</v>
      </c>
      <c r="E223" s="5" t="s">
        <v>44</v>
      </c>
    </row>
    <row r="224" spans="4:5" x14ac:dyDescent="0.25">
      <c r="D224" s="8" t="s">
        <v>43</v>
      </c>
      <c r="E224" s="7" t="s">
        <v>42</v>
      </c>
    </row>
    <row r="225" spans="4:5" x14ac:dyDescent="0.25">
      <c r="D225" s="6" t="s">
        <v>41</v>
      </c>
      <c r="E225" s="5" t="s">
        <v>40</v>
      </c>
    </row>
    <row r="226" spans="4:5" x14ac:dyDescent="0.25">
      <c r="D226" s="8" t="s">
        <v>39</v>
      </c>
      <c r="E226" s="7" t="s">
        <v>38</v>
      </c>
    </row>
    <row r="227" spans="4:5" x14ac:dyDescent="0.25">
      <c r="D227" s="6" t="s">
        <v>37</v>
      </c>
      <c r="E227" s="5" t="s">
        <v>36</v>
      </c>
    </row>
    <row r="228" spans="4:5" x14ac:dyDescent="0.25">
      <c r="D228" s="8" t="s">
        <v>35</v>
      </c>
      <c r="E228" s="7" t="s">
        <v>34</v>
      </c>
    </row>
    <row r="229" spans="4:5" x14ac:dyDescent="0.25">
      <c r="D229" s="6" t="s">
        <v>33</v>
      </c>
      <c r="E229" s="5" t="s">
        <v>32</v>
      </c>
    </row>
    <row r="230" spans="4:5" x14ac:dyDescent="0.25">
      <c r="D230" s="8" t="s">
        <v>31</v>
      </c>
      <c r="E230" s="7" t="s">
        <v>30</v>
      </c>
    </row>
    <row r="231" spans="4:5" x14ac:dyDescent="0.25">
      <c r="D231" s="6" t="s">
        <v>29</v>
      </c>
      <c r="E231" s="5" t="s">
        <v>28</v>
      </c>
    </row>
    <row r="232" spans="4:5" x14ac:dyDescent="0.25">
      <c r="D232" s="8" t="s">
        <v>27</v>
      </c>
      <c r="E232" s="7" t="s">
        <v>26</v>
      </c>
    </row>
    <row r="233" spans="4:5" x14ac:dyDescent="0.25">
      <c r="D233" s="6" t="s">
        <v>25</v>
      </c>
      <c r="E233" s="5" t="s">
        <v>24</v>
      </c>
    </row>
    <row r="234" spans="4:5" x14ac:dyDescent="0.25">
      <c r="D234" s="8" t="s">
        <v>23</v>
      </c>
      <c r="E234" s="7" t="s">
        <v>22</v>
      </c>
    </row>
    <row r="235" spans="4:5" x14ac:dyDescent="0.25">
      <c r="D235" s="6" t="s">
        <v>21</v>
      </c>
      <c r="E235" s="5" t="s">
        <v>20</v>
      </c>
    </row>
    <row r="236" spans="4:5" x14ac:dyDescent="0.25">
      <c r="D236" s="8" t="s">
        <v>19</v>
      </c>
      <c r="E236" s="7" t="s">
        <v>18</v>
      </c>
    </row>
    <row r="237" spans="4:5" x14ac:dyDescent="0.25">
      <c r="D237" s="6" t="s">
        <v>17</v>
      </c>
      <c r="E237" s="5" t="s">
        <v>16</v>
      </c>
    </row>
    <row r="238" spans="4:5" x14ac:dyDescent="0.25">
      <c r="D238" s="8" t="s">
        <v>15</v>
      </c>
      <c r="E238" s="7" t="s">
        <v>14</v>
      </c>
    </row>
    <row r="239" spans="4:5" x14ac:dyDescent="0.25">
      <c r="D239" s="6" t="s">
        <v>13</v>
      </c>
      <c r="E239" s="5" t="s">
        <v>12</v>
      </c>
    </row>
    <row r="240" spans="4:5" x14ac:dyDescent="0.25">
      <c r="D240" s="8" t="s">
        <v>11</v>
      </c>
      <c r="E240" s="7" t="s">
        <v>10</v>
      </c>
    </row>
    <row r="241" spans="4:5" x14ac:dyDescent="0.25">
      <c r="D241" s="6" t="s">
        <v>9</v>
      </c>
      <c r="E241" s="5" t="s">
        <v>8</v>
      </c>
    </row>
    <row r="242" spans="4:5" x14ac:dyDescent="0.25">
      <c r="D242" s="8" t="s">
        <v>7</v>
      </c>
      <c r="E242" s="7" t="s">
        <v>6</v>
      </c>
    </row>
    <row r="243" spans="4:5" x14ac:dyDescent="0.25">
      <c r="D243" s="6" t="s">
        <v>5</v>
      </c>
      <c r="E243" s="5" t="s">
        <v>4</v>
      </c>
    </row>
    <row r="244" spans="4:5" x14ac:dyDescent="0.25">
      <c r="D244" s="4" t="s">
        <v>3</v>
      </c>
      <c r="E244" s="3" t="s">
        <v>2</v>
      </c>
    </row>
    <row r="245" spans="4:5" x14ac:dyDescent="0.25">
      <c r="D245" s="2" t="s">
        <v>1</v>
      </c>
      <c r="E245" s="1" t="s"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DD206"/>
  <sheetViews>
    <sheetView zoomScale="75" zoomScaleNormal="75" workbookViewId="0">
      <pane xSplit="6" ySplit="2" topLeftCell="G3" activePane="bottomRight" state="frozen"/>
      <selection activeCell="C3" sqref="C3"/>
      <selection pane="topRight" activeCell="C3" sqref="C3"/>
      <selection pane="bottomLeft" activeCell="C3" sqref="C3"/>
      <selection pane="bottomRight" activeCell="G2" sqref="G2:Y2"/>
    </sheetView>
  </sheetViews>
  <sheetFormatPr defaultColWidth="8.140625" defaultRowHeight="15" x14ac:dyDescent="0.25"/>
  <cols>
    <col min="1" max="1" width="12.5703125" style="14" hidden="1" customWidth="1"/>
    <col min="2" max="2" width="5.85546875" style="14" hidden="1" customWidth="1"/>
    <col min="3" max="3" width="14.140625" style="14" customWidth="1"/>
    <col min="4" max="4" width="42.5703125" customWidth="1"/>
    <col min="5" max="6" width="7.42578125" style="41" customWidth="1"/>
    <col min="7" max="13" width="10" style="97" customWidth="1"/>
    <col min="14" max="16" width="12.140625" style="97" bestFit="1" customWidth="1"/>
    <col min="17" max="17" width="11.85546875" style="97" customWidth="1"/>
    <col min="18" max="18" width="13.140625" style="97" customWidth="1"/>
    <col min="19" max="21" width="10" style="97" customWidth="1"/>
    <col min="22" max="25" width="10" style="96" customWidth="1"/>
    <col min="26" max="16384" width="8.140625" style="81"/>
  </cols>
  <sheetData>
    <row r="1" spans="1:108" ht="21.6" customHeight="1" x14ac:dyDescent="0.25">
      <c r="A1" s="101"/>
      <c r="B1" s="101"/>
      <c r="C1" s="185" t="s">
        <v>408</v>
      </c>
      <c r="D1" s="186"/>
      <c r="E1" s="184" t="s">
        <v>980</v>
      </c>
      <c r="F1" s="184" t="s">
        <v>982</v>
      </c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 s="90" t="s">
        <v>1628</v>
      </c>
      <c r="Z1" s="90"/>
      <c r="AA1" s="90"/>
      <c r="AB1" s="90"/>
      <c r="AC1" s="90"/>
      <c r="AD1" s="90"/>
      <c r="AE1" s="90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</row>
    <row r="2" spans="1:108" ht="28.35" customHeight="1" x14ac:dyDescent="0.25">
      <c r="A2" s="101"/>
      <c r="B2" s="101"/>
      <c r="C2" s="185"/>
      <c r="D2" s="186"/>
      <c r="E2" s="184"/>
      <c r="F2" s="184" t="s">
        <v>981</v>
      </c>
      <c r="G2" s="36">
        <v>2012</v>
      </c>
      <c r="H2" s="36">
        <v>2013</v>
      </c>
      <c r="I2" s="36">
        <v>2014</v>
      </c>
      <c r="J2" s="36">
        <v>2015</v>
      </c>
      <c r="K2" s="36">
        <v>2016</v>
      </c>
      <c r="L2" s="36">
        <v>2017</v>
      </c>
      <c r="M2" s="36">
        <v>2018</v>
      </c>
      <c r="N2" s="36">
        <v>2019</v>
      </c>
      <c r="O2" s="36">
        <v>2020</v>
      </c>
      <c r="P2" s="36">
        <v>2021</v>
      </c>
      <c r="Q2" s="36">
        <v>2022</v>
      </c>
      <c r="R2" s="36">
        <v>2023</v>
      </c>
      <c r="S2" s="36">
        <v>2024</v>
      </c>
      <c r="T2" s="36">
        <v>2025</v>
      </c>
      <c r="U2" s="36">
        <v>2026</v>
      </c>
      <c r="V2" s="36">
        <v>2027</v>
      </c>
      <c r="W2" s="36">
        <v>2028</v>
      </c>
      <c r="X2" s="36">
        <v>2029</v>
      </c>
      <c r="Y2" s="36">
        <v>2030</v>
      </c>
    </row>
    <row r="3" spans="1:108" x14ac:dyDescent="0.25">
      <c r="A3" s="47"/>
      <c r="B3" s="47"/>
      <c r="C3" s="47"/>
      <c r="D3" s="48" t="s">
        <v>913</v>
      </c>
      <c r="E3" s="54"/>
      <c r="F3" s="54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</row>
    <row r="4" spans="1:108" x14ac:dyDescent="0.25">
      <c r="C4" s="14" t="s">
        <v>567</v>
      </c>
      <c r="D4" s="64" t="s">
        <v>493</v>
      </c>
      <c r="E4" s="41" t="s">
        <v>502</v>
      </c>
      <c r="F4" s="41" t="s">
        <v>533</v>
      </c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</row>
    <row r="5" spans="1:108" x14ac:dyDescent="0.25"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</row>
    <row r="6" spans="1:108" x14ac:dyDescent="0.25">
      <c r="C6" s="14" t="s">
        <v>568</v>
      </c>
      <c r="D6" s="67" t="s">
        <v>498</v>
      </c>
      <c r="E6" s="41" t="s">
        <v>502</v>
      </c>
      <c r="F6" s="41" t="s">
        <v>533</v>
      </c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</row>
    <row r="7" spans="1:108" x14ac:dyDescent="0.25">
      <c r="C7" s="14" t="s">
        <v>569</v>
      </c>
      <c r="D7" s="67" t="s">
        <v>1266</v>
      </c>
      <c r="E7" s="41" t="s">
        <v>502</v>
      </c>
      <c r="F7" s="41" t="s">
        <v>533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</row>
    <row r="8" spans="1:108" x14ac:dyDescent="0.25">
      <c r="A8" s="114"/>
      <c r="B8" s="114"/>
      <c r="C8" s="114" t="s">
        <v>1501</v>
      </c>
      <c r="D8" s="89" t="s">
        <v>1502</v>
      </c>
      <c r="E8" s="76" t="s">
        <v>506</v>
      </c>
      <c r="F8" s="76" t="s">
        <v>533</v>
      </c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</row>
    <row r="9" spans="1:108" x14ac:dyDescent="0.25">
      <c r="C9" s="14" t="s">
        <v>570</v>
      </c>
      <c r="D9" s="67" t="s">
        <v>821</v>
      </c>
      <c r="E9" s="41" t="s">
        <v>502</v>
      </c>
      <c r="F9" s="41" t="s">
        <v>533</v>
      </c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</row>
    <row r="10" spans="1:108" x14ac:dyDescent="0.25">
      <c r="C10" s="14" t="s">
        <v>844</v>
      </c>
      <c r="D10" s="13" t="s">
        <v>829</v>
      </c>
      <c r="E10" s="41" t="s">
        <v>502</v>
      </c>
      <c r="F10" s="41" t="s">
        <v>533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</row>
    <row r="11" spans="1:108" x14ac:dyDescent="0.25">
      <c r="C11" s="14" t="s">
        <v>845</v>
      </c>
      <c r="D11" s="13" t="s">
        <v>830</v>
      </c>
      <c r="E11" s="41" t="s">
        <v>502</v>
      </c>
      <c r="F11" s="41" t="s">
        <v>533</v>
      </c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</row>
    <row r="12" spans="1:108" x14ac:dyDescent="0.25">
      <c r="A12" s="114"/>
      <c r="B12" s="114"/>
      <c r="C12" s="114" t="s">
        <v>1503</v>
      </c>
      <c r="D12" s="89" t="s">
        <v>1502</v>
      </c>
      <c r="E12" s="76" t="s">
        <v>506</v>
      </c>
      <c r="F12" s="76" t="s">
        <v>533</v>
      </c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</row>
    <row r="13" spans="1:108" x14ac:dyDescent="0.25">
      <c r="C13" s="14" t="s">
        <v>573</v>
      </c>
      <c r="D13" s="67" t="s">
        <v>554</v>
      </c>
      <c r="E13" s="41" t="s">
        <v>502</v>
      </c>
      <c r="F13" s="41" t="s">
        <v>533</v>
      </c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</row>
    <row r="14" spans="1:108" x14ac:dyDescent="0.25">
      <c r="C14" s="14" t="s">
        <v>574</v>
      </c>
      <c r="D14" s="67" t="s">
        <v>516</v>
      </c>
      <c r="E14" s="41" t="s">
        <v>502</v>
      </c>
      <c r="F14" s="41" t="s">
        <v>533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</row>
    <row r="15" spans="1:108" x14ac:dyDescent="0.25"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</row>
    <row r="16" spans="1:108" x14ac:dyDescent="0.25">
      <c r="C16" s="14" t="s">
        <v>571</v>
      </c>
      <c r="D16" s="77" t="s">
        <v>572</v>
      </c>
      <c r="E16" s="76" t="s">
        <v>506</v>
      </c>
      <c r="F16" s="76" t="s">
        <v>533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</row>
    <row r="17" spans="1:108" x14ac:dyDescent="0.25">
      <c r="C17" s="14" t="s">
        <v>575</v>
      </c>
      <c r="D17" s="77" t="s">
        <v>576</v>
      </c>
      <c r="E17" s="76" t="s">
        <v>506</v>
      </c>
      <c r="F17" s="76" t="s">
        <v>533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</row>
    <row r="18" spans="1:108" x14ac:dyDescent="0.25"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</row>
    <row r="19" spans="1:108" x14ac:dyDescent="0.25">
      <c r="C19" s="104" t="s">
        <v>964</v>
      </c>
      <c r="D19" s="14" t="s">
        <v>962</v>
      </c>
      <c r="E19" s="41" t="s">
        <v>502</v>
      </c>
      <c r="F19" s="41" t="s">
        <v>533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</row>
    <row r="20" spans="1:108" x14ac:dyDescent="0.25"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</row>
    <row r="21" spans="1:108" x14ac:dyDescent="0.25">
      <c r="C21" s="15"/>
      <c r="D21" s="48" t="s">
        <v>912</v>
      </c>
      <c r="E21" s="55"/>
      <c r="F21" s="55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</row>
    <row r="22" spans="1:108" x14ac:dyDescent="0.25">
      <c r="C22" s="15" t="s">
        <v>815</v>
      </c>
      <c r="D22" s="68" t="s">
        <v>831</v>
      </c>
      <c r="E22" s="42" t="s">
        <v>502</v>
      </c>
      <c r="F22" s="42" t="s">
        <v>533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</row>
    <row r="23" spans="1:108" x14ac:dyDescent="0.25">
      <c r="C23" s="15" t="s">
        <v>1074</v>
      </c>
      <c r="D23" s="37" t="s">
        <v>983</v>
      </c>
      <c r="E23" s="42" t="s">
        <v>502</v>
      </c>
      <c r="F23" s="42" t="s">
        <v>533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</row>
    <row r="24" spans="1:108" x14ac:dyDescent="0.25">
      <c r="C24" s="15"/>
      <c r="D24" s="37"/>
      <c r="E24" s="42"/>
      <c r="F24" s="42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</row>
    <row r="25" spans="1:108" x14ac:dyDescent="0.25">
      <c r="C25" s="15" t="s">
        <v>960</v>
      </c>
      <c r="D25" s="106" t="s">
        <v>984</v>
      </c>
      <c r="E25" s="42" t="s">
        <v>502</v>
      </c>
      <c r="F25" s="42" t="s">
        <v>533</v>
      </c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</row>
    <row r="26" spans="1:108" x14ac:dyDescent="0.25">
      <c r="C26" s="15" t="s">
        <v>1077</v>
      </c>
      <c r="D26" s="45" t="s">
        <v>1504</v>
      </c>
      <c r="E26" s="42" t="s">
        <v>502</v>
      </c>
      <c r="F26" s="42" t="s">
        <v>533</v>
      </c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</row>
    <row r="27" spans="1:108" x14ac:dyDescent="0.25">
      <c r="C27" s="15" t="s">
        <v>1378</v>
      </c>
      <c r="D27" s="45" t="s">
        <v>987</v>
      </c>
      <c r="E27" s="42" t="s">
        <v>502</v>
      </c>
      <c r="F27" s="42" t="s">
        <v>533</v>
      </c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</row>
    <row r="28" spans="1:108" x14ac:dyDescent="0.25">
      <c r="A28" s="114"/>
      <c r="B28" s="114"/>
      <c r="C28" s="15" t="s">
        <v>1379</v>
      </c>
      <c r="D28" s="37" t="s">
        <v>1293</v>
      </c>
      <c r="E28" s="42" t="s">
        <v>502</v>
      </c>
      <c r="F28" s="42" t="s">
        <v>533</v>
      </c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</row>
    <row r="29" spans="1:108" x14ac:dyDescent="0.25">
      <c r="C29" s="15" t="s">
        <v>1078</v>
      </c>
      <c r="D29" s="15" t="s">
        <v>988</v>
      </c>
      <c r="E29" s="42" t="s">
        <v>502</v>
      </c>
      <c r="F29" s="42" t="s">
        <v>533</v>
      </c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</row>
    <row r="30" spans="1:108" x14ac:dyDescent="0.25">
      <c r="C30" s="15"/>
      <c r="D30" s="15"/>
      <c r="E30" s="42"/>
      <c r="F30" s="42" t="s">
        <v>533</v>
      </c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</row>
    <row r="31" spans="1:108" x14ac:dyDescent="0.25">
      <c r="C31" s="15" t="s">
        <v>961</v>
      </c>
      <c r="D31" s="106" t="s">
        <v>989</v>
      </c>
      <c r="E31" s="42" t="s">
        <v>502</v>
      </c>
      <c r="F31" s="42" t="s">
        <v>533</v>
      </c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</row>
    <row r="32" spans="1:108" x14ac:dyDescent="0.25">
      <c r="C32" s="15" t="s">
        <v>1079</v>
      </c>
      <c r="D32" s="15" t="s">
        <v>985</v>
      </c>
      <c r="E32" s="42" t="s">
        <v>502</v>
      </c>
      <c r="F32" s="42" t="s">
        <v>533</v>
      </c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</row>
    <row r="33" spans="1:108" x14ac:dyDescent="0.25">
      <c r="C33" s="15" t="s">
        <v>1382</v>
      </c>
      <c r="D33" s="15" t="s">
        <v>1304</v>
      </c>
      <c r="E33" s="42" t="s">
        <v>502</v>
      </c>
      <c r="F33" s="42" t="s">
        <v>533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</row>
    <row r="34" spans="1:108" x14ac:dyDescent="0.25">
      <c r="A34" s="114"/>
      <c r="B34" s="114"/>
      <c r="C34" s="15" t="s">
        <v>1381</v>
      </c>
      <c r="D34" s="15" t="s">
        <v>1380</v>
      </c>
      <c r="E34" s="42" t="s">
        <v>502</v>
      </c>
      <c r="F34" s="42" t="s">
        <v>533</v>
      </c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</row>
    <row r="35" spans="1:108" x14ac:dyDescent="0.25">
      <c r="C35" s="14" t="s">
        <v>1080</v>
      </c>
      <c r="D35" s="14" t="s">
        <v>1383</v>
      </c>
      <c r="E35" s="42" t="s">
        <v>502</v>
      </c>
      <c r="F35" s="42" t="s">
        <v>533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</row>
    <row r="36" spans="1:108" x14ac:dyDescent="0.25">
      <c r="C36" s="15" t="s">
        <v>1081</v>
      </c>
      <c r="D36" s="14" t="s">
        <v>990</v>
      </c>
      <c r="E36" s="42" t="s">
        <v>502</v>
      </c>
      <c r="F36" s="42" t="s">
        <v>533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</row>
    <row r="37" spans="1:108" x14ac:dyDescent="0.25">
      <c r="D37" s="14"/>
      <c r="E37" s="42"/>
      <c r="F37" s="42" t="s">
        <v>533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</row>
    <row r="38" spans="1:108" x14ac:dyDescent="0.25">
      <c r="C38" s="15" t="s">
        <v>1082</v>
      </c>
      <c r="D38" s="106" t="s">
        <v>991</v>
      </c>
      <c r="E38" s="42" t="s">
        <v>502</v>
      </c>
      <c r="F38" s="42" t="s">
        <v>533</v>
      </c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</row>
    <row r="39" spans="1:108" x14ac:dyDescent="0.25">
      <c r="B39" s="15"/>
      <c r="C39" s="15" t="s">
        <v>1384</v>
      </c>
      <c r="D39" s="14" t="s">
        <v>1075</v>
      </c>
      <c r="E39" s="42" t="s">
        <v>502</v>
      </c>
      <c r="F39" s="42" t="s">
        <v>533</v>
      </c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</row>
    <row r="40" spans="1:108" x14ac:dyDescent="0.25">
      <c r="C40" s="15" t="s">
        <v>1385</v>
      </c>
      <c r="D40" s="14" t="s">
        <v>986</v>
      </c>
      <c r="E40" s="42" t="s">
        <v>502</v>
      </c>
      <c r="F40" s="42" t="s">
        <v>533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</row>
    <row r="41" spans="1:108" x14ac:dyDescent="0.25">
      <c r="C41" t="s">
        <v>1083</v>
      </c>
      <c r="D41" s="14" t="s">
        <v>1076</v>
      </c>
      <c r="E41" s="42" t="s">
        <v>502</v>
      </c>
      <c r="F41" s="42" t="s">
        <v>533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</row>
    <row r="42" spans="1:108" x14ac:dyDescent="0.25">
      <c r="C42" t="s">
        <v>1084</v>
      </c>
      <c r="D42" s="14" t="s">
        <v>994</v>
      </c>
      <c r="E42" s="42" t="s">
        <v>502</v>
      </c>
      <c r="F42" s="42" t="s">
        <v>533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</row>
    <row r="43" spans="1:108" x14ac:dyDescent="0.25">
      <c r="C43" t="s">
        <v>1386</v>
      </c>
      <c r="D43" s="14" t="s">
        <v>995</v>
      </c>
      <c r="E43" s="42" t="s">
        <v>502</v>
      </c>
      <c r="F43" s="42" t="s">
        <v>533</v>
      </c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</row>
    <row r="44" spans="1:108" x14ac:dyDescent="0.25">
      <c r="C44" t="s">
        <v>1085</v>
      </c>
      <c r="D44" s="14" t="s">
        <v>996</v>
      </c>
      <c r="E44" s="42" t="s">
        <v>502</v>
      </c>
      <c r="F44" s="42" t="s">
        <v>533</v>
      </c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</row>
    <row r="45" spans="1:108" x14ac:dyDescent="0.25">
      <c r="C45" t="s">
        <v>1086</v>
      </c>
      <c r="D45" t="s">
        <v>997</v>
      </c>
      <c r="E45" s="42" t="s">
        <v>502</v>
      </c>
      <c r="F45" s="42" t="s">
        <v>533</v>
      </c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</row>
    <row r="46" spans="1:108" x14ac:dyDescent="0.25">
      <c r="C46" t="s">
        <v>1387</v>
      </c>
      <c r="D46" t="s">
        <v>998</v>
      </c>
      <c r="E46" s="42" t="s">
        <v>502</v>
      </c>
      <c r="F46" s="42" t="s">
        <v>533</v>
      </c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</row>
    <row r="47" spans="1:108" x14ac:dyDescent="0.25">
      <c r="C47" t="s">
        <v>1388</v>
      </c>
      <c r="D47" t="s">
        <v>999</v>
      </c>
      <c r="E47" s="42" t="s">
        <v>502</v>
      </c>
      <c r="F47" s="42" t="s">
        <v>533</v>
      </c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</row>
    <row r="48" spans="1:108" x14ac:dyDescent="0.25"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</row>
    <row r="49" spans="7:108" x14ac:dyDescent="0.25"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</row>
    <row r="50" spans="7:108" x14ac:dyDescent="0.25"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</row>
    <row r="51" spans="7:108" x14ac:dyDescent="0.25"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</row>
    <row r="52" spans="7:108" x14ac:dyDescent="0.25"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</row>
    <row r="53" spans="7:108" x14ac:dyDescent="0.25"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</row>
    <row r="54" spans="7:108" x14ac:dyDescent="0.25"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</row>
    <row r="55" spans="7:108" x14ac:dyDescent="0.25"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</row>
    <row r="56" spans="7:108" x14ac:dyDescent="0.25"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</row>
    <row r="57" spans="7:108" x14ac:dyDescent="0.25"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</row>
    <row r="58" spans="7:108" x14ac:dyDescent="0.25"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</row>
    <row r="59" spans="7:108" x14ac:dyDescent="0.25"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</row>
    <row r="60" spans="7:108" x14ac:dyDescent="0.25"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</row>
    <row r="61" spans="7:108" x14ac:dyDescent="0.25"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</row>
    <row r="62" spans="7:108" x14ac:dyDescent="0.25"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</row>
    <row r="63" spans="7:108" x14ac:dyDescent="0.25"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</row>
    <row r="64" spans="7:108" x14ac:dyDescent="0.25"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</row>
    <row r="65" spans="7:108" x14ac:dyDescent="0.25"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</row>
    <row r="66" spans="7:108" x14ac:dyDescent="0.25"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</row>
    <row r="67" spans="7:108" x14ac:dyDescent="0.25"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</row>
    <row r="68" spans="7:108" x14ac:dyDescent="0.25"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</row>
    <row r="69" spans="7:108" x14ac:dyDescent="0.25"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</row>
    <row r="70" spans="7:108" x14ac:dyDescent="0.25"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</row>
    <row r="71" spans="7:108" x14ac:dyDescent="0.25"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</row>
    <row r="72" spans="7:108" x14ac:dyDescent="0.25"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</row>
    <row r="73" spans="7:108" x14ac:dyDescent="0.25"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</row>
    <row r="74" spans="7:108" x14ac:dyDescent="0.25"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</row>
    <row r="75" spans="7:108" x14ac:dyDescent="0.25"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</row>
    <row r="76" spans="7:108" x14ac:dyDescent="0.25"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</row>
    <row r="77" spans="7:108" x14ac:dyDescent="0.25"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</row>
    <row r="78" spans="7:108" x14ac:dyDescent="0.25"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</row>
    <row r="79" spans="7:108" x14ac:dyDescent="0.25"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</row>
    <row r="80" spans="7:108" x14ac:dyDescent="0.25"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</row>
    <row r="81" spans="7:108" x14ac:dyDescent="0.25"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</row>
    <row r="82" spans="7:108" x14ac:dyDescent="0.25"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</row>
    <row r="83" spans="7:108" x14ac:dyDescent="0.25"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</row>
    <row r="84" spans="7:108" x14ac:dyDescent="0.25"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</row>
    <row r="85" spans="7:108" x14ac:dyDescent="0.25"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</row>
    <row r="86" spans="7:108" x14ac:dyDescent="0.25"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</row>
    <row r="87" spans="7:108" x14ac:dyDescent="0.25"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</row>
    <row r="88" spans="7:108" x14ac:dyDescent="0.25"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</row>
    <row r="89" spans="7:108" x14ac:dyDescent="0.25"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</row>
    <row r="90" spans="7:108" x14ac:dyDescent="0.25"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</row>
    <row r="91" spans="7:108" x14ac:dyDescent="0.25"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</row>
    <row r="92" spans="7:108" x14ac:dyDescent="0.25"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</row>
    <row r="93" spans="7:108" x14ac:dyDescent="0.25"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</row>
    <row r="94" spans="7:108" x14ac:dyDescent="0.25"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</row>
    <row r="95" spans="7:108" x14ac:dyDescent="0.25"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</row>
    <row r="96" spans="7:108" x14ac:dyDescent="0.25"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</row>
    <row r="97" spans="7:108" x14ac:dyDescent="0.25"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</row>
    <row r="98" spans="7:108" x14ac:dyDescent="0.25"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</row>
    <row r="99" spans="7:108" x14ac:dyDescent="0.25"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</row>
    <row r="100" spans="7:108" x14ac:dyDescent="0.25"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</row>
    <row r="101" spans="7:108" x14ac:dyDescent="0.25"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</row>
    <row r="102" spans="7:108" x14ac:dyDescent="0.25"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</row>
    <row r="103" spans="7:108" x14ac:dyDescent="0.25"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</row>
    <row r="104" spans="7:108" x14ac:dyDescent="0.25"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</row>
    <row r="105" spans="7:108" x14ac:dyDescent="0.25"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</row>
    <row r="106" spans="7:108" x14ac:dyDescent="0.25"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</row>
    <row r="107" spans="7:108" x14ac:dyDescent="0.25"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</row>
    <row r="108" spans="7:108" x14ac:dyDescent="0.25"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</row>
    <row r="109" spans="7:108" x14ac:dyDescent="0.25"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</row>
    <row r="110" spans="7:108" x14ac:dyDescent="0.25"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</row>
    <row r="111" spans="7:108" x14ac:dyDescent="0.25"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</row>
    <row r="112" spans="7:108" x14ac:dyDescent="0.25"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</row>
    <row r="113" spans="7:108" x14ac:dyDescent="0.25"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</row>
    <row r="114" spans="7:108" x14ac:dyDescent="0.25"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</row>
    <row r="115" spans="7:108" x14ac:dyDescent="0.25"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</row>
    <row r="116" spans="7:108" x14ac:dyDescent="0.25"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</row>
    <row r="117" spans="7:108" x14ac:dyDescent="0.25"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</row>
    <row r="118" spans="7:108" x14ac:dyDescent="0.25"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</row>
    <row r="119" spans="7:108" x14ac:dyDescent="0.25"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</row>
    <row r="120" spans="7:108" x14ac:dyDescent="0.25"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</row>
    <row r="121" spans="7:108" x14ac:dyDescent="0.25"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</row>
    <row r="122" spans="7:108" x14ac:dyDescent="0.25"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</row>
    <row r="123" spans="7:108" x14ac:dyDescent="0.25"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</row>
    <row r="124" spans="7:108" x14ac:dyDescent="0.25"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</row>
    <row r="125" spans="7:108" x14ac:dyDescent="0.25"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</row>
    <row r="126" spans="7:108" x14ac:dyDescent="0.25"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</row>
    <row r="127" spans="7:108" x14ac:dyDescent="0.25"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</row>
    <row r="128" spans="7:108" x14ac:dyDescent="0.25"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</row>
    <row r="129" spans="7:108" x14ac:dyDescent="0.25"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</row>
    <row r="130" spans="7:108" x14ac:dyDescent="0.25"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</row>
    <row r="131" spans="7:108" x14ac:dyDescent="0.25"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</row>
    <row r="132" spans="7:108" x14ac:dyDescent="0.25"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</row>
    <row r="133" spans="7:108" x14ac:dyDescent="0.25"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</row>
    <row r="134" spans="7:108" x14ac:dyDescent="0.25"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</row>
    <row r="135" spans="7:108" x14ac:dyDescent="0.25"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</row>
    <row r="136" spans="7:108" x14ac:dyDescent="0.25"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</row>
    <row r="137" spans="7:108" x14ac:dyDescent="0.25"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</row>
    <row r="138" spans="7:108" x14ac:dyDescent="0.25"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</row>
    <row r="139" spans="7:108" x14ac:dyDescent="0.25"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</row>
    <row r="140" spans="7:108" x14ac:dyDescent="0.25"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</row>
    <row r="141" spans="7:108" x14ac:dyDescent="0.25"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</row>
    <row r="142" spans="7:108" x14ac:dyDescent="0.25"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</row>
    <row r="143" spans="7:108" x14ac:dyDescent="0.25"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</row>
    <row r="144" spans="7:108" x14ac:dyDescent="0.25"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</row>
    <row r="145" spans="7:108" x14ac:dyDescent="0.25"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</row>
    <row r="146" spans="7:108" x14ac:dyDescent="0.25"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</row>
    <row r="147" spans="7:108" x14ac:dyDescent="0.25"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</row>
    <row r="148" spans="7:108" x14ac:dyDescent="0.25"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</row>
    <row r="149" spans="7:108" x14ac:dyDescent="0.25"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</row>
    <row r="150" spans="7:108" x14ac:dyDescent="0.25"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</row>
    <row r="151" spans="7:108" x14ac:dyDescent="0.25">
      <c r="G151" s="105"/>
      <c r="H151" s="105"/>
      <c r="I151" s="105"/>
      <c r="J151" s="105"/>
      <c r="K151" s="105"/>
      <c r="L151" s="105"/>
      <c r="M151" s="105"/>
      <c r="N151" s="105"/>
      <c r="O151" s="105"/>
      <c r="P151" s="105"/>
      <c r="Q151" s="105"/>
      <c r="R151" s="105"/>
      <c r="S151" s="63"/>
      <c r="T151" s="63"/>
      <c r="U151" s="63"/>
      <c r="V151" s="63"/>
      <c r="W151" s="63"/>
      <c r="X151" s="63"/>
      <c r="Y151" s="63"/>
      <c r="Z151" s="63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</row>
    <row r="152" spans="7:108" x14ac:dyDescent="0.25">
      <c r="G152" s="105"/>
      <c r="H152" s="105"/>
      <c r="I152" s="105"/>
      <c r="J152" s="105"/>
      <c r="K152" s="105"/>
      <c r="L152" s="105"/>
      <c r="M152" s="105"/>
      <c r="N152" s="105"/>
      <c r="O152" s="105"/>
      <c r="P152" s="105"/>
      <c r="Q152" s="105"/>
      <c r="R152" s="105"/>
      <c r="S152" s="63"/>
      <c r="T152" s="63"/>
      <c r="U152" s="63"/>
      <c r="V152" s="63"/>
      <c r="W152" s="63"/>
      <c r="X152" s="63"/>
      <c r="Y152" s="63"/>
      <c r="Z152" s="63"/>
    </row>
    <row r="153" spans="7:108" x14ac:dyDescent="0.25">
      <c r="G153" s="105"/>
      <c r="H153" s="105"/>
      <c r="I153" s="105"/>
      <c r="J153" s="105"/>
      <c r="K153" s="105"/>
      <c r="L153" s="105"/>
      <c r="M153" s="105"/>
      <c r="N153" s="105"/>
      <c r="O153" s="105"/>
      <c r="P153" s="105"/>
      <c r="Q153" s="105"/>
      <c r="R153" s="105"/>
      <c r="S153" s="63"/>
      <c r="T153" s="63"/>
      <c r="U153" s="63"/>
      <c r="V153" s="63"/>
      <c r="W153" s="63"/>
      <c r="X153" s="63"/>
      <c r="Y153" s="63"/>
      <c r="Z153" s="63"/>
    </row>
    <row r="154" spans="7:108" x14ac:dyDescent="0.25">
      <c r="G154" s="105"/>
      <c r="H154" s="105"/>
      <c r="I154" s="105"/>
      <c r="J154" s="105"/>
      <c r="K154" s="105"/>
      <c r="L154" s="105"/>
      <c r="M154" s="105"/>
      <c r="N154" s="105"/>
      <c r="O154" s="105"/>
      <c r="P154" s="105"/>
      <c r="Q154" s="105"/>
      <c r="R154" s="105"/>
      <c r="S154" s="63"/>
      <c r="T154" s="63"/>
      <c r="U154" s="63"/>
      <c r="V154" s="63"/>
      <c r="W154" s="63"/>
      <c r="X154" s="63"/>
      <c r="Y154" s="63"/>
      <c r="Z154" s="63"/>
    </row>
    <row r="155" spans="7:108" x14ac:dyDescent="0.25">
      <c r="G155" s="105"/>
      <c r="H155" s="105"/>
      <c r="I155" s="105"/>
      <c r="J155" s="105"/>
      <c r="K155" s="105"/>
      <c r="L155" s="105"/>
      <c r="M155" s="105"/>
      <c r="N155" s="105"/>
      <c r="O155" s="105"/>
      <c r="P155" s="105"/>
      <c r="Q155" s="105"/>
      <c r="R155" s="105"/>
      <c r="S155" s="63"/>
      <c r="T155" s="63"/>
      <c r="U155" s="63"/>
      <c r="V155" s="63"/>
      <c r="W155" s="63"/>
      <c r="X155" s="63"/>
      <c r="Y155" s="63"/>
      <c r="Z155" s="63"/>
    </row>
    <row r="156" spans="7:108" x14ac:dyDescent="0.25">
      <c r="G156" s="105"/>
      <c r="H156" s="105"/>
      <c r="I156" s="105"/>
      <c r="J156" s="105"/>
      <c r="K156" s="105"/>
      <c r="L156" s="105"/>
      <c r="M156" s="105"/>
      <c r="N156" s="105"/>
      <c r="O156" s="105"/>
      <c r="P156" s="105"/>
      <c r="Q156" s="105"/>
      <c r="R156" s="105"/>
      <c r="S156" s="63"/>
      <c r="T156" s="63"/>
      <c r="U156" s="63"/>
      <c r="V156" s="63"/>
      <c r="W156" s="63"/>
      <c r="X156" s="63"/>
      <c r="Y156" s="63"/>
      <c r="Z156" s="63"/>
    </row>
    <row r="157" spans="7:108" x14ac:dyDescent="0.25">
      <c r="G157" s="105"/>
      <c r="H157" s="105"/>
      <c r="I157" s="105"/>
      <c r="J157" s="105"/>
      <c r="K157" s="105"/>
      <c r="L157" s="105"/>
      <c r="M157" s="105"/>
      <c r="N157" s="105"/>
      <c r="O157" s="105"/>
      <c r="P157" s="105"/>
      <c r="Q157" s="105"/>
      <c r="R157" s="105"/>
      <c r="S157" s="63"/>
      <c r="T157" s="63"/>
      <c r="U157" s="63"/>
      <c r="V157" s="63"/>
      <c r="W157" s="63"/>
      <c r="X157" s="63"/>
      <c r="Y157" s="63"/>
      <c r="Z157" s="63"/>
    </row>
    <row r="158" spans="7:108" x14ac:dyDescent="0.25">
      <c r="G158" s="105"/>
      <c r="H158" s="105"/>
      <c r="I158" s="105"/>
      <c r="J158" s="105"/>
      <c r="K158" s="105"/>
      <c r="L158" s="105"/>
      <c r="M158" s="105"/>
      <c r="N158" s="105"/>
      <c r="O158" s="105"/>
      <c r="P158" s="105"/>
      <c r="Q158" s="105"/>
      <c r="R158" s="105"/>
      <c r="S158" s="63"/>
      <c r="T158" s="63"/>
      <c r="U158" s="63"/>
      <c r="V158" s="63"/>
      <c r="W158" s="63"/>
      <c r="X158" s="63"/>
      <c r="Y158" s="63"/>
      <c r="Z158" s="63"/>
    </row>
    <row r="159" spans="7:108" x14ac:dyDescent="0.25"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5"/>
      <c r="T159" s="95"/>
      <c r="U159" s="95"/>
      <c r="V159" s="95"/>
      <c r="W159" s="95"/>
      <c r="X159" s="95"/>
      <c r="Y159" s="95"/>
      <c r="Z159" s="63"/>
    </row>
    <row r="160" spans="7:108" x14ac:dyDescent="0.25"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5"/>
      <c r="T160" s="95"/>
      <c r="U160" s="95"/>
      <c r="V160" s="95"/>
      <c r="W160" s="95"/>
      <c r="X160" s="95"/>
      <c r="Y160" s="95"/>
      <c r="Z160" s="63"/>
    </row>
    <row r="161" spans="7:26" x14ac:dyDescent="0.25"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5"/>
      <c r="T161" s="95"/>
      <c r="U161" s="95"/>
      <c r="V161" s="95"/>
      <c r="W161" s="95"/>
      <c r="X161" s="95"/>
      <c r="Y161" s="95"/>
      <c r="Z161" s="63"/>
    </row>
    <row r="162" spans="7:26" x14ac:dyDescent="0.25"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5"/>
      <c r="T162" s="95"/>
      <c r="U162" s="95"/>
      <c r="V162" s="95"/>
      <c r="W162" s="95"/>
      <c r="X162" s="95"/>
      <c r="Y162" s="95"/>
      <c r="Z162" s="63"/>
    </row>
    <row r="163" spans="7:26" x14ac:dyDescent="0.25"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5"/>
      <c r="T163" s="95"/>
      <c r="U163" s="95"/>
      <c r="V163" s="95"/>
      <c r="W163" s="95"/>
      <c r="X163" s="95"/>
      <c r="Y163" s="95"/>
      <c r="Z163" s="63"/>
    </row>
    <row r="164" spans="7:26" x14ac:dyDescent="0.25"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5"/>
      <c r="T164" s="95"/>
      <c r="U164" s="95"/>
      <c r="V164" s="95"/>
      <c r="W164" s="95"/>
      <c r="X164" s="95"/>
      <c r="Y164" s="95"/>
      <c r="Z164" s="63"/>
    </row>
    <row r="165" spans="7:26" x14ac:dyDescent="0.25"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5"/>
      <c r="T165" s="95"/>
      <c r="U165" s="95"/>
      <c r="V165" s="95"/>
      <c r="W165" s="95"/>
      <c r="X165" s="95"/>
      <c r="Y165" s="95"/>
      <c r="Z165" s="63"/>
    </row>
    <row r="166" spans="7:26" x14ac:dyDescent="0.25"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5"/>
      <c r="T166" s="95"/>
      <c r="U166" s="95"/>
      <c r="V166" s="95"/>
      <c r="W166" s="95"/>
      <c r="X166" s="95"/>
      <c r="Y166" s="95"/>
      <c r="Z166" s="63"/>
    </row>
    <row r="167" spans="7:26" x14ac:dyDescent="0.25"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5"/>
      <c r="T167" s="95"/>
      <c r="U167" s="95"/>
      <c r="V167" s="95"/>
      <c r="W167" s="95"/>
      <c r="X167" s="95"/>
      <c r="Y167" s="95"/>
      <c r="Z167" s="63"/>
    </row>
    <row r="168" spans="7:26" x14ac:dyDescent="0.25"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5"/>
      <c r="T168" s="95"/>
      <c r="U168" s="95"/>
      <c r="V168" s="95"/>
      <c r="W168" s="95"/>
      <c r="X168" s="95"/>
      <c r="Y168" s="95"/>
      <c r="Z168" s="63"/>
    </row>
    <row r="169" spans="7:26" x14ac:dyDescent="0.25"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5"/>
      <c r="T169" s="95"/>
      <c r="U169" s="95"/>
      <c r="V169" s="95"/>
      <c r="W169" s="95"/>
      <c r="X169" s="95"/>
      <c r="Y169" s="95"/>
      <c r="Z169" s="63"/>
    </row>
    <row r="170" spans="7:26" x14ac:dyDescent="0.25"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5"/>
      <c r="T170" s="95"/>
      <c r="U170" s="95"/>
      <c r="V170" s="95"/>
      <c r="W170" s="95"/>
      <c r="X170" s="95"/>
      <c r="Y170" s="95"/>
    </row>
    <row r="171" spans="7:26" x14ac:dyDescent="0.25"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5"/>
      <c r="T171" s="95"/>
      <c r="U171" s="95"/>
      <c r="V171" s="95"/>
      <c r="W171" s="95"/>
      <c r="X171" s="95"/>
      <c r="Y171" s="95"/>
    </row>
    <row r="172" spans="7:26" x14ac:dyDescent="0.25"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5"/>
      <c r="T172" s="95"/>
      <c r="U172" s="95"/>
      <c r="V172" s="95"/>
      <c r="W172" s="95"/>
      <c r="X172" s="95"/>
      <c r="Y172" s="95"/>
    </row>
    <row r="173" spans="7:26" x14ac:dyDescent="0.25"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5"/>
      <c r="T173" s="95"/>
      <c r="U173" s="95"/>
      <c r="V173" s="95"/>
      <c r="W173" s="95"/>
      <c r="X173" s="95"/>
      <c r="Y173" s="95"/>
    </row>
    <row r="174" spans="7:26" x14ac:dyDescent="0.25"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5"/>
      <c r="T174" s="95"/>
      <c r="U174" s="95"/>
      <c r="V174" s="95"/>
      <c r="W174" s="95"/>
      <c r="X174" s="95"/>
      <c r="Y174" s="95"/>
    </row>
    <row r="175" spans="7:26" x14ac:dyDescent="0.25"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5"/>
      <c r="T175" s="95"/>
      <c r="U175" s="95"/>
      <c r="V175" s="95"/>
      <c r="W175" s="95"/>
      <c r="X175" s="95"/>
      <c r="Y175" s="95"/>
    </row>
    <row r="176" spans="7:26" x14ac:dyDescent="0.25"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5"/>
      <c r="T176" s="95"/>
      <c r="U176" s="95"/>
      <c r="V176" s="95"/>
      <c r="W176" s="95"/>
      <c r="X176" s="95"/>
      <c r="Y176" s="95"/>
    </row>
    <row r="177" spans="7:25" x14ac:dyDescent="0.25"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5"/>
      <c r="T177" s="95"/>
      <c r="U177" s="95"/>
      <c r="V177" s="95"/>
      <c r="W177" s="95"/>
      <c r="X177" s="95"/>
      <c r="Y177" s="95"/>
    </row>
    <row r="178" spans="7:25" x14ac:dyDescent="0.25"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5"/>
      <c r="T178" s="95"/>
      <c r="U178" s="95"/>
      <c r="V178" s="95"/>
      <c r="W178" s="95"/>
      <c r="X178" s="95"/>
      <c r="Y178" s="95"/>
    </row>
    <row r="179" spans="7:25" x14ac:dyDescent="0.25"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5"/>
      <c r="T179" s="95"/>
      <c r="U179" s="95"/>
      <c r="V179" s="95"/>
      <c r="W179" s="95"/>
      <c r="X179" s="95"/>
      <c r="Y179" s="95"/>
    </row>
    <row r="180" spans="7:25" x14ac:dyDescent="0.25"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5"/>
      <c r="T180" s="95"/>
      <c r="U180" s="95"/>
      <c r="V180" s="95"/>
      <c r="W180" s="95"/>
      <c r="X180" s="95"/>
      <c r="Y180" s="95"/>
    </row>
    <row r="181" spans="7:25" x14ac:dyDescent="0.25"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5"/>
      <c r="T181" s="95"/>
      <c r="U181" s="95"/>
      <c r="V181" s="95"/>
      <c r="W181" s="95"/>
      <c r="X181" s="95"/>
      <c r="Y181" s="95"/>
    </row>
    <row r="182" spans="7:25" x14ac:dyDescent="0.25"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5"/>
      <c r="T182" s="95"/>
      <c r="U182" s="95"/>
      <c r="V182" s="95"/>
      <c r="W182" s="95"/>
      <c r="X182" s="95"/>
      <c r="Y182" s="95"/>
    </row>
    <row r="183" spans="7:25" x14ac:dyDescent="0.25"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5"/>
      <c r="T183" s="95"/>
      <c r="U183" s="95"/>
      <c r="V183" s="95"/>
      <c r="W183" s="95"/>
      <c r="X183" s="95"/>
      <c r="Y183" s="95"/>
    </row>
    <row r="184" spans="7:25" x14ac:dyDescent="0.25"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5"/>
      <c r="T184" s="95"/>
      <c r="U184" s="95"/>
      <c r="V184" s="95"/>
      <c r="W184" s="95"/>
      <c r="X184" s="95"/>
      <c r="Y184" s="95"/>
    </row>
    <row r="185" spans="7:25" x14ac:dyDescent="0.25"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5"/>
      <c r="T185" s="95"/>
      <c r="U185" s="95"/>
      <c r="V185" s="95"/>
      <c r="W185" s="95"/>
      <c r="X185" s="95"/>
      <c r="Y185" s="95"/>
    </row>
    <row r="186" spans="7:25" x14ac:dyDescent="0.25"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5"/>
      <c r="T186" s="95"/>
      <c r="U186" s="95"/>
      <c r="V186" s="95"/>
      <c r="W186" s="95"/>
      <c r="X186" s="95"/>
      <c r="Y186" s="95"/>
    </row>
    <row r="187" spans="7:25" x14ac:dyDescent="0.25"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5"/>
      <c r="T187" s="95"/>
      <c r="U187" s="95"/>
      <c r="V187" s="95"/>
      <c r="W187" s="95"/>
      <c r="X187" s="95"/>
      <c r="Y187" s="95"/>
    </row>
    <row r="188" spans="7:25" x14ac:dyDescent="0.25"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5"/>
      <c r="T188" s="95"/>
      <c r="U188" s="95"/>
      <c r="V188" s="95"/>
      <c r="W188" s="95"/>
      <c r="X188" s="95"/>
      <c r="Y188" s="95"/>
    </row>
    <row r="189" spans="7:25" x14ac:dyDescent="0.25"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5"/>
      <c r="T189" s="95"/>
      <c r="U189" s="95"/>
      <c r="V189" s="95"/>
      <c r="W189" s="95"/>
      <c r="X189" s="95"/>
      <c r="Y189" s="95"/>
    </row>
    <row r="190" spans="7:25" x14ac:dyDescent="0.25"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5"/>
      <c r="T190" s="95"/>
      <c r="U190" s="95"/>
      <c r="V190" s="95"/>
      <c r="W190" s="95"/>
      <c r="X190" s="95"/>
      <c r="Y190" s="95"/>
    </row>
    <row r="191" spans="7:25" x14ac:dyDescent="0.25"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5"/>
      <c r="T191" s="95"/>
      <c r="U191" s="95"/>
      <c r="V191" s="95"/>
      <c r="W191" s="95"/>
      <c r="X191" s="95"/>
      <c r="Y191" s="95"/>
    </row>
    <row r="192" spans="7:25" x14ac:dyDescent="0.25"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5"/>
      <c r="T192" s="95"/>
      <c r="U192" s="95"/>
      <c r="V192" s="95"/>
      <c r="W192" s="95"/>
      <c r="X192" s="95"/>
      <c r="Y192" s="95"/>
    </row>
    <row r="193" spans="7:25" x14ac:dyDescent="0.25"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5"/>
      <c r="T193" s="95"/>
      <c r="U193" s="95"/>
      <c r="V193" s="95"/>
      <c r="W193" s="95"/>
      <c r="X193" s="95"/>
      <c r="Y193" s="95"/>
    </row>
    <row r="194" spans="7:25" x14ac:dyDescent="0.25"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5"/>
      <c r="T194" s="95"/>
      <c r="U194" s="95"/>
      <c r="V194" s="95"/>
      <c r="W194" s="95"/>
      <c r="X194" s="95"/>
      <c r="Y194" s="95"/>
    </row>
    <row r="195" spans="7:25" x14ac:dyDescent="0.25"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5"/>
      <c r="T195" s="95"/>
      <c r="U195" s="95"/>
      <c r="V195" s="95"/>
      <c r="W195" s="95"/>
      <c r="X195" s="95"/>
      <c r="Y195" s="95"/>
    </row>
    <row r="196" spans="7:25" x14ac:dyDescent="0.25"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5"/>
      <c r="T196" s="95"/>
      <c r="U196" s="95"/>
      <c r="V196" s="95"/>
      <c r="W196" s="95"/>
      <c r="X196" s="95"/>
      <c r="Y196" s="95"/>
    </row>
    <row r="197" spans="7:25" x14ac:dyDescent="0.25"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5"/>
      <c r="T197" s="95"/>
      <c r="U197" s="95"/>
      <c r="V197" s="95"/>
      <c r="W197" s="95"/>
      <c r="X197" s="95"/>
      <c r="Y197" s="95"/>
    </row>
    <row r="198" spans="7:25" x14ac:dyDescent="0.25"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5"/>
      <c r="T198" s="95"/>
      <c r="U198" s="95"/>
      <c r="V198" s="95"/>
      <c r="W198" s="95"/>
      <c r="X198" s="95"/>
      <c r="Y198" s="95"/>
    </row>
    <row r="199" spans="7:25" x14ac:dyDescent="0.25"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5"/>
      <c r="T199" s="95"/>
      <c r="U199" s="95"/>
      <c r="V199" s="95"/>
      <c r="W199" s="95"/>
      <c r="X199" s="95"/>
      <c r="Y199" s="95"/>
    </row>
    <row r="200" spans="7:25" x14ac:dyDescent="0.25"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5"/>
      <c r="T200" s="95"/>
      <c r="U200" s="95"/>
      <c r="V200" s="95"/>
      <c r="W200" s="95"/>
      <c r="X200" s="95"/>
      <c r="Y200" s="95"/>
    </row>
    <row r="201" spans="7:25" x14ac:dyDescent="0.25"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5"/>
      <c r="T201" s="95"/>
      <c r="U201" s="95"/>
      <c r="V201" s="95"/>
      <c r="W201" s="95"/>
      <c r="X201" s="95"/>
      <c r="Y201" s="95"/>
    </row>
    <row r="202" spans="7:25" x14ac:dyDescent="0.25"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5"/>
      <c r="T202" s="95"/>
      <c r="U202" s="95"/>
      <c r="V202" s="95"/>
      <c r="W202" s="95"/>
      <c r="X202" s="95"/>
      <c r="Y202" s="95"/>
    </row>
    <row r="203" spans="7:25" x14ac:dyDescent="0.25"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5"/>
      <c r="T203" s="95"/>
      <c r="U203" s="95"/>
      <c r="V203" s="95"/>
      <c r="W203" s="95"/>
      <c r="X203" s="95"/>
      <c r="Y203" s="95"/>
    </row>
    <row r="204" spans="7:25" x14ac:dyDescent="0.25"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5"/>
      <c r="T204" s="95"/>
      <c r="U204" s="95"/>
      <c r="V204" s="95"/>
      <c r="W204" s="95"/>
      <c r="X204" s="95"/>
      <c r="Y204" s="95"/>
    </row>
    <row r="205" spans="7:25" x14ac:dyDescent="0.25"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5"/>
      <c r="T205" s="95"/>
      <c r="U205" s="95"/>
      <c r="V205" s="95"/>
      <c r="W205" s="95"/>
      <c r="X205" s="95"/>
      <c r="Y205" s="95"/>
    </row>
    <row r="206" spans="7:25" x14ac:dyDescent="0.25"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5"/>
      <c r="T206" s="95"/>
      <c r="U206" s="95"/>
      <c r="V206" s="95"/>
      <c r="W206" s="95"/>
      <c r="X206" s="95"/>
      <c r="Y206" s="95"/>
    </row>
  </sheetData>
  <mergeCells count="3">
    <mergeCell ref="E1:E2"/>
    <mergeCell ref="F1:F2"/>
    <mergeCell ref="C1:D2"/>
  </mergeCells>
  <dataValidations count="6">
    <dataValidation type="list" allowBlank="1" showInputMessage="1" showErrorMessage="1" sqref="E4 E19 E22:E23 E6:E7 E9:E11 E13:E14 E25:E47" xr:uid="{00000000-0002-0000-0400-000000000000}">
      <formula1>"i"</formula1>
    </dataValidation>
    <dataValidation type="list" allowBlank="1" showInputMessage="1" showErrorMessage="1" sqref="E16:E17 E8 E12" xr:uid="{00000000-0002-0000-0400-000001000000}">
      <formula1>"x"</formula1>
    </dataValidation>
    <dataValidation type="list" allowBlank="1" showInputMessage="1" showErrorMessage="1" sqref="F4" xr:uid="{00000000-0002-0000-0400-000002000000}">
      <formula1>"g,l"</formula1>
    </dataValidation>
    <dataValidation type="list" allowBlank="1" showInputMessage="1" showErrorMessage="1" sqref="F16:F17 F6:F7 F9:F11 F13:F14" xr:uid="{0D228873-A3A3-4375-A9C3-BD243C94A67B}">
      <formula1>"g,l,%gdp,contr"</formula1>
    </dataValidation>
    <dataValidation type="list" allowBlank="1" showInputMessage="1" showErrorMessage="1" sqref="F19 F22:F23 F25:F47" xr:uid="{45E2CA95-358F-4383-AE20-F7692F69F2B7}">
      <formula1>"g,l,%gdp"</formula1>
    </dataValidation>
    <dataValidation type="list" allowBlank="1" showInputMessage="1" showErrorMessage="1" sqref="F8 F12" xr:uid="{25D8DBF1-4A48-4ECD-BAB6-04B3202D44C1}">
      <formula1>"l"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CF39F-DCA5-464D-82E8-53FAF8EF03DA}">
  <dimension ref="A1:DD172"/>
  <sheetViews>
    <sheetView zoomScale="85" zoomScaleNormal="85" workbookViewId="0">
      <pane xSplit="6" ySplit="2" topLeftCell="K3" activePane="bottomRight" state="frozen"/>
      <selection activeCell="C3" sqref="C3"/>
      <selection pane="topRight" activeCell="C3" sqref="C3"/>
      <selection pane="bottomLeft" activeCell="C3" sqref="C3"/>
      <selection pane="bottomRight" activeCell="G2" sqref="G2:Y2"/>
    </sheetView>
  </sheetViews>
  <sheetFormatPr defaultColWidth="8.140625" defaultRowHeight="15" x14ac:dyDescent="0.25"/>
  <cols>
    <col min="1" max="1" width="12.5703125" style="14" hidden="1" customWidth="1"/>
    <col min="2" max="2" width="0.140625" style="14" customWidth="1"/>
    <col min="3" max="3" width="14.140625" style="14" customWidth="1"/>
    <col min="4" max="4" width="42.5703125" style="14" customWidth="1"/>
    <col min="5" max="6" width="7.42578125" style="41" customWidth="1"/>
    <col min="7" max="21" width="10" style="100" customWidth="1"/>
    <col min="22" max="25" width="10" style="96" customWidth="1"/>
    <col min="26" max="16384" width="8.140625" style="81"/>
  </cols>
  <sheetData>
    <row r="1" spans="1:108" ht="21.6" customHeight="1" x14ac:dyDescent="0.25">
      <c r="A1" s="101"/>
      <c r="B1" s="101"/>
      <c r="C1" s="185" t="s">
        <v>408</v>
      </c>
      <c r="D1" s="186"/>
      <c r="E1" s="184" t="s">
        <v>980</v>
      </c>
      <c r="F1" s="184" t="s">
        <v>982</v>
      </c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 s="90" t="s">
        <v>1628</v>
      </c>
      <c r="Z1" s="90"/>
      <c r="AA1" s="90"/>
      <c r="AB1" s="90"/>
      <c r="AC1" s="90"/>
      <c r="AD1" s="90"/>
      <c r="AE1" s="90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</row>
    <row r="2" spans="1:108" ht="28.35" customHeight="1" x14ac:dyDescent="0.25">
      <c r="A2" s="101"/>
      <c r="B2" s="101"/>
      <c r="C2" s="185"/>
      <c r="D2" s="186"/>
      <c r="E2" s="184"/>
      <c r="F2" s="184" t="s">
        <v>981</v>
      </c>
      <c r="G2" s="36">
        <v>2012</v>
      </c>
      <c r="H2" s="36">
        <v>2013</v>
      </c>
      <c r="I2" s="36">
        <v>2014</v>
      </c>
      <c r="J2" s="36">
        <v>2015</v>
      </c>
      <c r="K2" s="36">
        <v>2016</v>
      </c>
      <c r="L2" s="36">
        <v>2017</v>
      </c>
      <c r="M2" s="36">
        <v>2018</v>
      </c>
      <c r="N2" s="36">
        <v>2019</v>
      </c>
      <c r="O2" s="36">
        <v>2020</v>
      </c>
      <c r="P2" s="36">
        <v>2021</v>
      </c>
      <c r="Q2" s="36">
        <v>2022</v>
      </c>
      <c r="R2" s="36">
        <v>2023</v>
      </c>
      <c r="S2" s="36">
        <v>2024</v>
      </c>
      <c r="T2" s="36">
        <v>2025</v>
      </c>
      <c r="U2" s="36">
        <v>2026</v>
      </c>
      <c r="V2" s="36">
        <v>2027</v>
      </c>
      <c r="W2" s="36">
        <v>2028</v>
      </c>
      <c r="X2" s="36">
        <v>2029</v>
      </c>
      <c r="Y2" s="36">
        <v>2030</v>
      </c>
    </row>
    <row r="3" spans="1:108" x14ac:dyDescent="0.25">
      <c r="A3"/>
      <c r="B3"/>
      <c r="C3" s="15"/>
      <c r="D3" s="15" t="s">
        <v>761</v>
      </c>
      <c r="E3" s="42"/>
      <c r="F3" s="92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</row>
    <row r="4" spans="1:108" x14ac:dyDescent="0.25">
      <c r="A4" s="85"/>
      <c r="B4" s="85"/>
      <c r="C4" s="86"/>
      <c r="D4" s="57" t="s">
        <v>762</v>
      </c>
      <c r="E4" s="58"/>
      <c r="F4" s="58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</row>
    <row r="5" spans="1:108" x14ac:dyDescent="0.25">
      <c r="C5" s="15" t="s">
        <v>622</v>
      </c>
      <c r="D5" s="107" t="s">
        <v>1087</v>
      </c>
      <c r="E5" s="60" t="s">
        <v>502</v>
      </c>
      <c r="F5" s="60" t="s">
        <v>533</v>
      </c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</row>
    <row r="6" spans="1:108" x14ac:dyDescent="0.25">
      <c r="C6" s="15"/>
      <c r="D6" s="33"/>
      <c r="E6" s="91"/>
      <c r="F6" s="91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</row>
    <row r="7" spans="1:108" x14ac:dyDescent="0.25">
      <c r="C7" s="15" t="s">
        <v>1093</v>
      </c>
      <c r="D7" s="108" t="s">
        <v>1088</v>
      </c>
      <c r="E7" s="60" t="s">
        <v>502</v>
      </c>
      <c r="F7" s="60" t="s">
        <v>533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</row>
    <row r="8" spans="1:108" x14ac:dyDescent="0.25">
      <c r="A8" s="114"/>
      <c r="B8" s="114"/>
      <c r="C8" s="15"/>
      <c r="D8" s="15"/>
      <c r="E8" s="15"/>
      <c r="F8" s="15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</row>
    <row r="9" spans="1:108" x14ac:dyDescent="0.25">
      <c r="C9" s="15" t="s">
        <v>1390</v>
      </c>
      <c r="D9" s="119" t="s">
        <v>1389</v>
      </c>
      <c r="E9" s="60" t="s">
        <v>502</v>
      </c>
      <c r="F9" s="60" t="s">
        <v>533</v>
      </c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</row>
    <row r="10" spans="1:108" x14ac:dyDescent="0.25">
      <c r="C10" s="15" t="s">
        <v>1391</v>
      </c>
      <c r="D10" s="84" t="s">
        <v>905</v>
      </c>
      <c r="E10" s="78" t="s">
        <v>506</v>
      </c>
      <c r="F10" s="78" t="s">
        <v>533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</row>
    <row r="11" spans="1:108" x14ac:dyDescent="0.25">
      <c r="C11" s="15" t="s">
        <v>1393</v>
      </c>
      <c r="D11" s="119" t="s">
        <v>1392</v>
      </c>
      <c r="E11" s="60" t="s">
        <v>502</v>
      </c>
      <c r="F11" s="60" t="s">
        <v>533</v>
      </c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</row>
    <row r="12" spans="1:108" x14ac:dyDescent="0.25">
      <c r="C12" s="15" t="s">
        <v>1394</v>
      </c>
      <c r="D12" s="84" t="s">
        <v>905</v>
      </c>
      <c r="E12" s="78" t="s">
        <v>506</v>
      </c>
      <c r="F12" s="78" t="s">
        <v>533</v>
      </c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</row>
    <row r="13" spans="1:108" x14ac:dyDescent="0.25">
      <c r="A13" s="114"/>
      <c r="B13" s="114"/>
      <c r="C13" s="15" t="s">
        <v>1498</v>
      </c>
      <c r="D13" s="119" t="s">
        <v>1497</v>
      </c>
      <c r="E13" s="60" t="s">
        <v>502</v>
      </c>
      <c r="F13" s="60" t="s">
        <v>533</v>
      </c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</row>
    <row r="14" spans="1:108" x14ac:dyDescent="0.25">
      <c r="A14" s="114"/>
      <c r="B14" s="114"/>
      <c r="C14" s="15" t="s">
        <v>1499</v>
      </c>
      <c r="D14" s="84" t="s">
        <v>905</v>
      </c>
      <c r="E14" s="78" t="s">
        <v>506</v>
      </c>
      <c r="F14" s="78" t="s">
        <v>533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</row>
    <row r="15" spans="1:108" x14ac:dyDescent="0.25">
      <c r="C15" s="15" t="s">
        <v>1094</v>
      </c>
      <c r="D15" s="119" t="s">
        <v>1395</v>
      </c>
      <c r="E15" s="60" t="s">
        <v>502</v>
      </c>
      <c r="F15" s="60" t="s">
        <v>533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</row>
    <row r="16" spans="1:108" x14ac:dyDescent="0.25">
      <c r="C16" s="15" t="s">
        <v>1396</v>
      </c>
      <c r="D16" s="84" t="s">
        <v>905</v>
      </c>
      <c r="E16" s="78" t="s">
        <v>506</v>
      </c>
      <c r="F16" s="78" t="s">
        <v>533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</row>
    <row r="17" spans="1:108" x14ac:dyDescent="0.25">
      <c r="C17" s="15" t="s">
        <v>1398</v>
      </c>
      <c r="D17" s="119" t="s">
        <v>1397</v>
      </c>
      <c r="E17" s="60" t="s">
        <v>502</v>
      </c>
      <c r="F17" s="60" t="s">
        <v>533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</row>
    <row r="18" spans="1:108" x14ac:dyDescent="0.25">
      <c r="C18" s="15" t="s">
        <v>1399</v>
      </c>
      <c r="D18" s="84" t="s">
        <v>905</v>
      </c>
      <c r="E18" s="78" t="s">
        <v>506</v>
      </c>
      <c r="F18" s="78" t="s">
        <v>533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</row>
    <row r="19" spans="1:108" x14ac:dyDescent="0.25">
      <c r="C19" s="15" t="s">
        <v>1401</v>
      </c>
      <c r="D19" s="119" t="s">
        <v>1400</v>
      </c>
      <c r="E19" s="60" t="s">
        <v>502</v>
      </c>
      <c r="F19" s="60" t="s">
        <v>533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</row>
    <row r="20" spans="1:108" x14ac:dyDescent="0.25">
      <c r="C20" s="15" t="s">
        <v>1402</v>
      </c>
      <c r="D20" s="84" t="s">
        <v>905</v>
      </c>
      <c r="E20" s="78" t="s">
        <v>506</v>
      </c>
      <c r="F20" s="78" t="s">
        <v>533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</row>
    <row r="21" spans="1:108" x14ac:dyDescent="0.25">
      <c r="C21" s="15" t="s">
        <v>1106</v>
      </c>
      <c r="D21" s="119" t="s">
        <v>1403</v>
      </c>
      <c r="E21" s="60" t="s">
        <v>502</v>
      </c>
      <c r="F21" s="60" t="s">
        <v>533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</row>
    <row r="22" spans="1:108" x14ac:dyDescent="0.25">
      <c r="C22" s="15" t="s">
        <v>1125</v>
      </c>
      <c r="D22" s="84" t="s">
        <v>905</v>
      </c>
      <c r="E22" s="78" t="s">
        <v>506</v>
      </c>
      <c r="F22" s="78" t="s">
        <v>533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</row>
    <row r="23" spans="1:108" x14ac:dyDescent="0.25">
      <c r="C23" s="15" t="s">
        <v>1405</v>
      </c>
      <c r="D23" s="119" t="s">
        <v>1404</v>
      </c>
      <c r="E23" s="60" t="s">
        <v>502</v>
      </c>
      <c r="F23" s="60" t="s">
        <v>533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</row>
    <row r="24" spans="1:108" x14ac:dyDescent="0.25">
      <c r="C24" s="15" t="s">
        <v>1406</v>
      </c>
      <c r="D24" s="84" t="s">
        <v>905</v>
      </c>
      <c r="E24" s="78" t="s">
        <v>506</v>
      </c>
      <c r="F24" s="78" t="s">
        <v>533</v>
      </c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</row>
    <row r="25" spans="1:108" x14ac:dyDescent="0.25">
      <c r="C25" s="15" t="s">
        <v>1407</v>
      </c>
      <c r="D25" s="119" t="s">
        <v>1500</v>
      </c>
      <c r="E25" s="60" t="s">
        <v>502</v>
      </c>
      <c r="F25" s="60" t="s">
        <v>533</v>
      </c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</row>
    <row r="26" spans="1:108" x14ac:dyDescent="0.25">
      <c r="C26" s="15" t="s">
        <v>1408</v>
      </c>
      <c r="D26" s="84" t="s">
        <v>905</v>
      </c>
      <c r="E26" s="78" t="s">
        <v>506</v>
      </c>
      <c r="F26" s="78" t="s">
        <v>533</v>
      </c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</row>
    <row r="27" spans="1:108" x14ac:dyDescent="0.25">
      <c r="C27" s="15"/>
      <c r="D27" s="33"/>
      <c r="E27" s="91"/>
      <c r="F27" s="91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</row>
    <row r="28" spans="1:108" x14ac:dyDescent="0.25">
      <c r="B28" s="114" t="s">
        <v>1409</v>
      </c>
      <c r="C28" s="15" t="s">
        <v>1107</v>
      </c>
      <c r="D28" s="108" t="s">
        <v>1092</v>
      </c>
      <c r="E28" s="41" t="s">
        <v>506</v>
      </c>
      <c r="F28" s="60" t="s">
        <v>533</v>
      </c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</row>
    <row r="29" spans="1:108" x14ac:dyDescent="0.25">
      <c r="A29" s="114"/>
      <c r="B29" s="114"/>
      <c r="C29" s="15" t="s">
        <v>1410</v>
      </c>
      <c r="D29" s="39" t="s">
        <v>827</v>
      </c>
      <c r="E29" s="60" t="s">
        <v>502</v>
      </c>
      <c r="F29" s="60" t="s">
        <v>533</v>
      </c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</row>
    <row r="30" spans="1:108" x14ac:dyDescent="0.25">
      <c r="A30" s="114"/>
      <c r="B30" s="114" t="s">
        <v>1411</v>
      </c>
      <c r="C30" s="15" t="s">
        <v>1412</v>
      </c>
      <c r="D30" s="44" t="s">
        <v>505</v>
      </c>
      <c r="E30" s="60" t="s">
        <v>499</v>
      </c>
      <c r="F30" s="60" t="s">
        <v>533</v>
      </c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</row>
    <row r="31" spans="1:108" x14ac:dyDescent="0.25">
      <c r="C31" s="15"/>
      <c r="D31" s="33"/>
      <c r="E31" s="91"/>
      <c r="F31" s="9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</row>
    <row r="32" spans="1:108" x14ac:dyDescent="0.25">
      <c r="A32" s="114"/>
      <c r="B32" s="114" t="s">
        <v>1413</v>
      </c>
      <c r="C32" s="15" t="s">
        <v>938</v>
      </c>
      <c r="D32" s="120" t="s">
        <v>939</v>
      </c>
      <c r="E32" s="41" t="s">
        <v>506</v>
      </c>
      <c r="F32" s="60" t="s">
        <v>533</v>
      </c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</row>
    <row r="33" spans="1:108" x14ac:dyDescent="0.25">
      <c r="A33" s="114"/>
      <c r="B33" s="114"/>
      <c r="C33" s="15" t="s">
        <v>1414</v>
      </c>
      <c r="D33" s="39" t="s">
        <v>827</v>
      </c>
      <c r="E33" s="60" t="s">
        <v>502</v>
      </c>
      <c r="F33" s="60" t="s">
        <v>533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</row>
    <row r="34" spans="1:108" x14ac:dyDescent="0.25">
      <c r="A34" s="114"/>
      <c r="B34" s="114" t="s">
        <v>1415</v>
      </c>
      <c r="C34" s="15" t="s">
        <v>1416</v>
      </c>
      <c r="D34" s="44" t="s">
        <v>505</v>
      </c>
      <c r="E34" s="60" t="s">
        <v>499</v>
      </c>
      <c r="F34" s="60" t="s">
        <v>533</v>
      </c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</row>
    <row r="35" spans="1:108" x14ac:dyDescent="0.25">
      <c r="A35" s="114"/>
      <c r="B35" s="114"/>
      <c r="C35" s="15"/>
      <c r="D35" s="44"/>
      <c r="E35" s="44"/>
      <c r="F35" s="44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</row>
    <row r="36" spans="1:108" x14ac:dyDescent="0.25">
      <c r="A36" s="114"/>
      <c r="B36" s="114"/>
      <c r="C36" s="15" t="s">
        <v>758</v>
      </c>
      <c r="D36" s="147" t="s">
        <v>1417</v>
      </c>
      <c r="E36" s="78" t="s">
        <v>506</v>
      </c>
      <c r="F36" s="78" t="s">
        <v>533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</row>
    <row r="37" spans="1:108" x14ac:dyDescent="0.25">
      <c r="A37" s="114"/>
      <c r="B37" s="114"/>
      <c r="C37" s="15"/>
      <c r="D37" s="44"/>
      <c r="E37" s="44"/>
      <c r="F37" s="44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</row>
    <row r="38" spans="1:108" x14ac:dyDescent="0.25">
      <c r="C38" s="15"/>
      <c r="D38" s="51" t="s">
        <v>627</v>
      </c>
      <c r="E38" s="55"/>
      <c r="F38" s="55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</row>
    <row r="39" spans="1:108" x14ac:dyDescent="0.25">
      <c r="C39" s="15" t="s">
        <v>628</v>
      </c>
      <c r="D39" s="68" t="s">
        <v>832</v>
      </c>
      <c r="E39" s="60" t="s">
        <v>502</v>
      </c>
      <c r="F39" s="60" t="s">
        <v>533</v>
      </c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</row>
    <row r="40" spans="1:108" x14ac:dyDescent="0.25">
      <c r="C40" s="15"/>
      <c r="D40" s="15"/>
      <c r="E40" s="91"/>
      <c r="F40" s="91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</row>
    <row r="41" spans="1:108" x14ac:dyDescent="0.25">
      <c r="C41" s="15" t="s">
        <v>967</v>
      </c>
      <c r="D41" s="108" t="s">
        <v>1127</v>
      </c>
      <c r="E41" s="60" t="s">
        <v>502</v>
      </c>
      <c r="F41" s="60" t="s">
        <v>533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</row>
    <row r="42" spans="1:108" x14ac:dyDescent="0.25">
      <c r="A42" s="114"/>
      <c r="B42" s="114"/>
      <c r="C42" s="15"/>
      <c r="D42" s="15"/>
      <c r="E42" s="15"/>
      <c r="F42" s="15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</row>
    <row r="43" spans="1:108" x14ac:dyDescent="0.25">
      <c r="B43" s="14" t="s">
        <v>969</v>
      </c>
      <c r="C43" s="15" t="s">
        <v>630</v>
      </c>
      <c r="D43" s="83" t="s">
        <v>902</v>
      </c>
      <c r="E43" s="41" t="s">
        <v>506</v>
      </c>
      <c r="F43" s="60" t="s">
        <v>533</v>
      </c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</row>
    <row r="44" spans="1:108" x14ac:dyDescent="0.25">
      <c r="C44" s="15" t="s">
        <v>970</v>
      </c>
      <c r="D44" s="39" t="s">
        <v>827</v>
      </c>
      <c r="E44" s="60" t="s">
        <v>502</v>
      </c>
      <c r="F44" s="60" t="s">
        <v>533</v>
      </c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</row>
    <row r="45" spans="1:108" x14ac:dyDescent="0.25">
      <c r="B45" s="14" t="s">
        <v>971</v>
      </c>
      <c r="C45" s="15" t="s">
        <v>972</v>
      </c>
      <c r="D45" s="44" t="s">
        <v>505</v>
      </c>
      <c r="E45" s="60" t="s">
        <v>499</v>
      </c>
      <c r="F45" s="60" t="s">
        <v>533</v>
      </c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</row>
    <row r="46" spans="1:108" x14ac:dyDescent="0.25">
      <c r="A46" s="114"/>
      <c r="B46" s="114"/>
      <c r="C46" s="15"/>
      <c r="D46" s="15"/>
      <c r="E46" s="15"/>
      <c r="F46" s="15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</row>
    <row r="47" spans="1:108" x14ac:dyDescent="0.25">
      <c r="B47" s="114" t="s">
        <v>1418</v>
      </c>
      <c r="C47" s="15" t="s">
        <v>940</v>
      </c>
      <c r="D47" s="83" t="s">
        <v>1128</v>
      </c>
      <c r="E47" s="41" t="s">
        <v>506</v>
      </c>
      <c r="F47" s="60" t="s">
        <v>533</v>
      </c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</row>
    <row r="48" spans="1:108" x14ac:dyDescent="0.25">
      <c r="C48" s="15" t="s">
        <v>1419</v>
      </c>
      <c r="D48" s="39" t="s">
        <v>827</v>
      </c>
      <c r="E48" s="60" t="s">
        <v>502</v>
      </c>
      <c r="F48" s="41" t="s">
        <v>533</v>
      </c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</row>
    <row r="49" spans="1:108" x14ac:dyDescent="0.25">
      <c r="B49" s="14" t="s">
        <v>1420</v>
      </c>
      <c r="C49" s="15" t="s">
        <v>1421</v>
      </c>
      <c r="D49" s="44" t="s">
        <v>505</v>
      </c>
      <c r="E49" s="60" t="s">
        <v>499</v>
      </c>
      <c r="F49" s="60" t="s">
        <v>533</v>
      </c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</row>
    <row r="50" spans="1:108" x14ac:dyDescent="0.25">
      <c r="A50" s="114"/>
      <c r="B50" s="114"/>
      <c r="C50" s="15"/>
      <c r="D50" s="15"/>
      <c r="E50" s="15"/>
      <c r="F50" s="15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</row>
    <row r="51" spans="1:108" x14ac:dyDescent="0.25">
      <c r="A51" s="114"/>
      <c r="B51" s="114" t="s">
        <v>1142</v>
      </c>
      <c r="C51" s="15" t="s">
        <v>1139</v>
      </c>
      <c r="D51" s="83" t="s">
        <v>1546</v>
      </c>
      <c r="E51" s="41" t="s">
        <v>506</v>
      </c>
      <c r="F51" s="60" t="s">
        <v>533</v>
      </c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</row>
    <row r="52" spans="1:108" x14ac:dyDescent="0.25">
      <c r="A52" s="114"/>
      <c r="B52" s="114"/>
      <c r="C52" s="15" t="s">
        <v>1140</v>
      </c>
      <c r="D52" s="39" t="s">
        <v>827</v>
      </c>
      <c r="E52" s="60" t="s">
        <v>502</v>
      </c>
      <c r="F52" s="41" t="s">
        <v>533</v>
      </c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</row>
    <row r="53" spans="1:108" x14ac:dyDescent="0.25">
      <c r="A53" s="114"/>
      <c r="B53" s="114" t="s">
        <v>1143</v>
      </c>
      <c r="C53" s="15" t="s">
        <v>1141</v>
      </c>
      <c r="D53" s="44" t="s">
        <v>505</v>
      </c>
      <c r="E53" s="60" t="s">
        <v>499</v>
      </c>
      <c r="F53" s="60" t="s">
        <v>533</v>
      </c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</row>
    <row r="54" spans="1:108" x14ac:dyDescent="0.25">
      <c r="A54" s="114"/>
      <c r="B54" s="114"/>
      <c r="C54" s="15"/>
      <c r="D54" s="15"/>
      <c r="E54" s="15"/>
      <c r="F54" s="15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</row>
    <row r="55" spans="1:108" x14ac:dyDescent="0.25">
      <c r="C55" s="15" t="s">
        <v>632</v>
      </c>
      <c r="D55" s="83" t="s">
        <v>1271</v>
      </c>
      <c r="E55" s="60" t="s">
        <v>502</v>
      </c>
      <c r="F55" s="60" t="s">
        <v>533</v>
      </c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</row>
    <row r="56" spans="1:108" x14ac:dyDescent="0.25">
      <c r="C56" s="15" t="s">
        <v>849</v>
      </c>
      <c r="D56" s="110" t="s">
        <v>1129</v>
      </c>
      <c r="E56" s="60" t="s">
        <v>502</v>
      </c>
      <c r="F56" s="60" t="s">
        <v>533</v>
      </c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</row>
    <row r="57" spans="1:108" x14ac:dyDescent="0.25">
      <c r="A57" s="114"/>
      <c r="B57" s="114"/>
      <c r="C57" s="15" t="s">
        <v>1198</v>
      </c>
      <c r="D57" s="122" t="s">
        <v>1273</v>
      </c>
      <c r="E57" s="60" t="s">
        <v>502</v>
      </c>
      <c r="F57" s="60" t="s">
        <v>533</v>
      </c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</row>
    <row r="58" spans="1:108" x14ac:dyDescent="0.25">
      <c r="C58" s="15" t="s">
        <v>1199</v>
      </c>
      <c r="D58" s="123" t="s">
        <v>1422</v>
      </c>
      <c r="E58" s="78" t="s">
        <v>506</v>
      </c>
      <c r="F58" s="78" t="s">
        <v>533</v>
      </c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</row>
    <row r="59" spans="1:108" x14ac:dyDescent="0.25">
      <c r="C59" s="15" t="s">
        <v>848</v>
      </c>
      <c r="D59" s="110" t="s">
        <v>1130</v>
      </c>
      <c r="E59" s="60" t="s">
        <v>502</v>
      </c>
      <c r="F59" s="60" t="s">
        <v>533</v>
      </c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</row>
    <row r="60" spans="1:108" x14ac:dyDescent="0.25">
      <c r="A60" s="114"/>
      <c r="B60" s="114"/>
      <c r="C60" s="15" t="s">
        <v>1200</v>
      </c>
      <c r="D60" s="122" t="s">
        <v>1273</v>
      </c>
      <c r="E60" s="60" t="s">
        <v>502</v>
      </c>
      <c r="F60" s="60" t="s">
        <v>533</v>
      </c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</row>
    <row r="61" spans="1:108" x14ac:dyDescent="0.25">
      <c r="C61" s="15" t="s">
        <v>1201</v>
      </c>
      <c r="D61" s="123" t="s">
        <v>1272</v>
      </c>
      <c r="E61" s="78" t="s">
        <v>506</v>
      </c>
      <c r="F61" s="78" t="s">
        <v>533</v>
      </c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</row>
    <row r="62" spans="1:108" x14ac:dyDescent="0.25">
      <c r="A62" s="114"/>
      <c r="B62" s="114"/>
      <c r="C62" s="15"/>
      <c r="D62" s="15"/>
      <c r="E62" s="15"/>
      <c r="F62" s="15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</row>
    <row r="63" spans="1:108" x14ac:dyDescent="0.25">
      <c r="B63" s="14" t="s">
        <v>1137</v>
      </c>
      <c r="C63" s="15" t="s">
        <v>1136</v>
      </c>
      <c r="D63" s="120" t="s">
        <v>1423</v>
      </c>
      <c r="E63" s="41" t="s">
        <v>506</v>
      </c>
      <c r="F63" s="60" t="s">
        <v>533</v>
      </c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</row>
    <row r="64" spans="1:108" x14ac:dyDescent="0.25">
      <c r="C64" s="15" t="s">
        <v>1424</v>
      </c>
      <c r="D64" s="39" t="s">
        <v>827</v>
      </c>
      <c r="E64" s="60" t="s">
        <v>502</v>
      </c>
      <c r="F64" s="60" t="s">
        <v>533</v>
      </c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</row>
    <row r="65" spans="1:108" x14ac:dyDescent="0.25">
      <c r="B65" s="14" t="s">
        <v>1138</v>
      </c>
      <c r="C65" s="15" t="s">
        <v>1425</v>
      </c>
      <c r="D65" s="44" t="s">
        <v>505</v>
      </c>
      <c r="E65" s="60" t="s">
        <v>499</v>
      </c>
      <c r="F65" s="60" t="s">
        <v>533</v>
      </c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</row>
    <row r="66" spans="1:108" x14ac:dyDescent="0.25">
      <c r="A66" s="114"/>
      <c r="B66" s="114"/>
      <c r="C66" s="15"/>
      <c r="D66" s="44"/>
      <c r="E66" s="15"/>
      <c r="F66" s="15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</row>
    <row r="67" spans="1:108" x14ac:dyDescent="0.25">
      <c r="C67" s="15" t="s">
        <v>635</v>
      </c>
      <c r="D67" s="124" t="s">
        <v>1274</v>
      </c>
      <c r="E67" s="78" t="s">
        <v>506</v>
      </c>
      <c r="F67" s="60" t="s">
        <v>533</v>
      </c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</row>
    <row r="68" spans="1:108" x14ac:dyDescent="0.25">
      <c r="C68" s="15"/>
      <c r="D68" s="70"/>
      <c r="E68" s="60"/>
      <c r="F68" s="60" t="s">
        <v>533</v>
      </c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</row>
    <row r="69" spans="1:108" x14ac:dyDescent="0.25">
      <c r="C69" s="15"/>
      <c r="D69" s="51" t="s">
        <v>1276</v>
      </c>
      <c r="E69" s="55"/>
      <c r="F69" s="55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</row>
    <row r="70" spans="1:108" x14ac:dyDescent="0.25">
      <c r="C70" s="15" t="s">
        <v>641</v>
      </c>
      <c r="D70" s="65" t="s">
        <v>1277</v>
      </c>
      <c r="E70" s="60" t="s">
        <v>502</v>
      </c>
      <c r="F70" s="60" t="s">
        <v>533</v>
      </c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</row>
    <row r="71" spans="1:108" x14ac:dyDescent="0.25">
      <c r="A71" s="114"/>
      <c r="B71" s="114"/>
      <c r="C71" s="15" t="s">
        <v>643</v>
      </c>
      <c r="D71" s="65" t="s">
        <v>1426</v>
      </c>
      <c r="E71" s="60" t="s">
        <v>502</v>
      </c>
      <c r="F71" s="60" t="s">
        <v>533</v>
      </c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</row>
    <row r="72" spans="1:108" x14ac:dyDescent="0.25">
      <c r="D72" s="13"/>
      <c r="E72" s="91"/>
      <c r="F72" s="91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</row>
    <row r="73" spans="1:108" x14ac:dyDescent="0.25">
      <c r="C73" s="15"/>
      <c r="D73" s="51" t="s">
        <v>850</v>
      </c>
      <c r="E73" s="55"/>
      <c r="F73" s="55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</row>
    <row r="74" spans="1:108" x14ac:dyDescent="0.25">
      <c r="C74" s="15" t="s">
        <v>650</v>
      </c>
      <c r="D74" s="65" t="s">
        <v>853</v>
      </c>
      <c r="E74" s="60" t="s">
        <v>502</v>
      </c>
      <c r="F74" s="60" t="s">
        <v>533</v>
      </c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</row>
    <row r="75" spans="1:108" x14ac:dyDescent="0.25">
      <c r="C75" s="15" t="s">
        <v>851</v>
      </c>
      <c r="D75" s="108" t="s">
        <v>1167</v>
      </c>
      <c r="E75" s="60" t="s">
        <v>502</v>
      </c>
      <c r="F75" s="60" t="s">
        <v>533</v>
      </c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</row>
    <row r="76" spans="1:108" x14ac:dyDescent="0.25">
      <c r="C76" s="15" t="s">
        <v>1171</v>
      </c>
      <c r="D76" s="79" t="s">
        <v>1168</v>
      </c>
      <c r="E76" s="78" t="s">
        <v>506</v>
      </c>
      <c r="F76" s="78" t="s">
        <v>533</v>
      </c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</row>
    <row r="77" spans="1:108" x14ac:dyDescent="0.25">
      <c r="C77" s="15" t="s">
        <v>852</v>
      </c>
      <c r="D77" s="108" t="s">
        <v>1170</v>
      </c>
      <c r="E77" s="60" t="s">
        <v>502</v>
      </c>
      <c r="F77" s="60" t="s">
        <v>533</v>
      </c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</row>
    <row r="78" spans="1:108" x14ac:dyDescent="0.25">
      <c r="C78" s="15" t="s">
        <v>1172</v>
      </c>
      <c r="D78" s="79" t="s">
        <v>1169</v>
      </c>
      <c r="E78" s="78" t="s">
        <v>506</v>
      </c>
      <c r="F78" s="78" t="s">
        <v>533</v>
      </c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</row>
    <row r="79" spans="1:108" x14ac:dyDescent="0.25">
      <c r="C79" s="15"/>
      <c r="D79" s="79"/>
      <c r="E79" s="91"/>
      <c r="F79" s="91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</row>
    <row r="80" spans="1:108" x14ac:dyDescent="0.25">
      <c r="C80" s="15"/>
      <c r="D80" s="51" t="s">
        <v>973</v>
      </c>
      <c r="E80" s="55"/>
      <c r="F80" s="55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</row>
    <row r="81" spans="1:108" x14ac:dyDescent="0.25">
      <c r="C81" s="14" t="s">
        <v>978</v>
      </c>
      <c r="D81" s="65" t="s">
        <v>976</v>
      </c>
      <c r="E81" s="60" t="s">
        <v>502</v>
      </c>
      <c r="F81" s="60" t="s">
        <v>533</v>
      </c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</row>
    <row r="82" spans="1:108" x14ac:dyDescent="0.25">
      <c r="C82" s="15" t="s">
        <v>1196</v>
      </c>
      <c r="D82" s="79" t="s">
        <v>1197</v>
      </c>
      <c r="E82" s="78" t="s">
        <v>506</v>
      </c>
      <c r="F82" s="78" t="s">
        <v>533</v>
      </c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</row>
    <row r="83" spans="1:108" x14ac:dyDescent="0.25"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</row>
    <row r="84" spans="1:108" x14ac:dyDescent="0.25">
      <c r="A84" s="114"/>
      <c r="B84" s="114" t="s">
        <v>1248</v>
      </c>
      <c r="C84" s="104" t="s">
        <v>974</v>
      </c>
      <c r="D84" s="69" t="s">
        <v>1278</v>
      </c>
      <c r="E84" s="41" t="s">
        <v>506</v>
      </c>
      <c r="F84" s="60" t="s">
        <v>533</v>
      </c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</row>
    <row r="85" spans="1:108" x14ac:dyDescent="0.25">
      <c r="A85" s="114"/>
      <c r="B85" s="114"/>
      <c r="C85" s="15" t="s">
        <v>1246</v>
      </c>
      <c r="D85" s="38" t="s">
        <v>827</v>
      </c>
      <c r="E85" s="60" t="s">
        <v>502</v>
      </c>
      <c r="F85" s="60" t="s">
        <v>533</v>
      </c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</row>
    <row r="86" spans="1:108" x14ac:dyDescent="0.25">
      <c r="A86" s="114"/>
      <c r="B86" s="114" t="s">
        <v>1249</v>
      </c>
      <c r="C86" s="15" t="s">
        <v>1247</v>
      </c>
      <c r="D86" s="43" t="s">
        <v>505</v>
      </c>
      <c r="E86" s="60" t="s">
        <v>499</v>
      </c>
      <c r="F86" s="60" t="s">
        <v>533</v>
      </c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</row>
    <row r="87" spans="1:108" x14ac:dyDescent="0.25">
      <c r="C87" s="104" t="s">
        <v>1177</v>
      </c>
      <c r="D87" s="117" t="s">
        <v>1174</v>
      </c>
      <c r="E87" s="78" t="s">
        <v>506</v>
      </c>
      <c r="F87" s="78" t="s">
        <v>533</v>
      </c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</row>
    <row r="88" spans="1:108" s="96" customFormat="1" x14ac:dyDescent="0.25">
      <c r="A88" s="14"/>
      <c r="B88" s="14"/>
      <c r="C88" s="104" t="s">
        <v>1180</v>
      </c>
      <c r="D88" s="117" t="s">
        <v>1181</v>
      </c>
      <c r="E88" s="78" t="s">
        <v>506</v>
      </c>
      <c r="F88" s="78" t="s">
        <v>533</v>
      </c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</row>
    <row r="89" spans="1:108" s="96" customFormat="1" x14ac:dyDescent="0.25">
      <c r="A89" s="114"/>
      <c r="B89" s="114"/>
      <c r="C89" s="104" t="s">
        <v>1428</v>
      </c>
      <c r="D89" s="134" t="s">
        <v>1427</v>
      </c>
      <c r="E89" s="60" t="s">
        <v>502</v>
      </c>
      <c r="F89" s="60" t="s">
        <v>533</v>
      </c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</row>
    <row r="90" spans="1:108" s="96" customFormat="1" x14ac:dyDescent="0.25">
      <c r="A90" s="14"/>
      <c r="B90" s="14"/>
      <c r="C90" s="104"/>
      <c r="D90" s="88"/>
      <c r="E90" s="41"/>
      <c r="F90" s="41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</row>
    <row r="91" spans="1:108" x14ac:dyDescent="0.25">
      <c r="A91" s="114"/>
      <c r="B91" s="114" t="s">
        <v>1252</v>
      </c>
      <c r="C91" s="104" t="s">
        <v>975</v>
      </c>
      <c r="D91" s="69" t="s">
        <v>1173</v>
      </c>
      <c r="E91" s="41" t="s">
        <v>506</v>
      </c>
      <c r="F91" s="60" t="s">
        <v>533</v>
      </c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</row>
    <row r="92" spans="1:108" x14ac:dyDescent="0.25">
      <c r="A92" s="114"/>
      <c r="B92" s="114"/>
      <c r="C92" s="15" t="s">
        <v>1250</v>
      </c>
      <c r="D92" s="38" t="s">
        <v>827</v>
      </c>
      <c r="E92" s="60" t="s">
        <v>502</v>
      </c>
      <c r="F92" s="60" t="s">
        <v>533</v>
      </c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</row>
    <row r="93" spans="1:108" x14ac:dyDescent="0.25">
      <c r="A93" s="114"/>
      <c r="B93" s="114" t="s">
        <v>1253</v>
      </c>
      <c r="C93" s="15" t="s">
        <v>1251</v>
      </c>
      <c r="D93" s="43" t="s">
        <v>505</v>
      </c>
      <c r="E93" s="60" t="s">
        <v>499</v>
      </c>
      <c r="F93" s="60" t="s">
        <v>533</v>
      </c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</row>
    <row r="94" spans="1:108" s="96" customFormat="1" x14ac:dyDescent="0.25">
      <c r="A94" s="14"/>
      <c r="B94" s="14"/>
      <c r="C94" s="104"/>
      <c r="D94" s="89"/>
      <c r="E94" s="78"/>
      <c r="F94" s="78" t="s">
        <v>533</v>
      </c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</row>
    <row r="95" spans="1:108" s="96" customFormat="1" x14ac:dyDescent="0.25">
      <c r="A95" s="14"/>
      <c r="B95" s="14"/>
      <c r="C95" s="14" t="s">
        <v>979</v>
      </c>
      <c r="D95" s="65" t="s">
        <v>1279</v>
      </c>
      <c r="E95" s="60" t="s">
        <v>502</v>
      </c>
      <c r="F95" s="60" t="s">
        <v>533</v>
      </c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</row>
    <row r="96" spans="1:108" s="96" customFormat="1" x14ac:dyDescent="0.25">
      <c r="A96" s="14"/>
      <c r="B96" s="14"/>
      <c r="C96" s="14" t="s">
        <v>1240</v>
      </c>
      <c r="D96" s="65" t="s">
        <v>977</v>
      </c>
      <c r="E96" s="60" t="s">
        <v>502</v>
      </c>
      <c r="F96" s="60" t="s">
        <v>533</v>
      </c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</row>
    <row r="97" spans="1:108" s="96" customFormat="1" x14ac:dyDescent="0.25">
      <c r="A97" s="14"/>
      <c r="B97" s="14"/>
      <c r="C97" s="14"/>
      <c r="D97" s="14"/>
      <c r="E97" s="41"/>
      <c r="F97" s="41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</row>
    <row r="98" spans="1:108" s="96" customFormat="1" x14ac:dyDescent="0.25">
      <c r="A98" s="14"/>
      <c r="B98" s="14"/>
      <c r="C98" s="114"/>
      <c r="D98" s="14"/>
      <c r="E98" s="41"/>
      <c r="F98" s="41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</row>
    <row r="99" spans="1:108" x14ac:dyDescent="0.25"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</row>
    <row r="100" spans="1:108" x14ac:dyDescent="0.25"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</row>
    <row r="101" spans="1:108" x14ac:dyDescent="0.25"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</row>
    <row r="102" spans="1:108" x14ac:dyDescent="0.25"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</row>
    <row r="103" spans="1:108" x14ac:dyDescent="0.25"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</row>
    <row r="104" spans="1:108" x14ac:dyDescent="0.25"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</row>
    <row r="105" spans="1:108" x14ac:dyDescent="0.25"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</row>
    <row r="106" spans="1:108" x14ac:dyDescent="0.25"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</row>
    <row r="107" spans="1:108" x14ac:dyDescent="0.25"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</row>
    <row r="108" spans="1:108" x14ac:dyDescent="0.25"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</row>
    <row r="109" spans="1:108" x14ac:dyDescent="0.25"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</row>
    <row r="110" spans="1:108" x14ac:dyDescent="0.25"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</row>
    <row r="111" spans="1:108" x14ac:dyDescent="0.25"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</row>
    <row r="112" spans="1:108" x14ac:dyDescent="0.25"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</row>
    <row r="113" spans="7:108" x14ac:dyDescent="0.25"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</row>
    <row r="114" spans="7:108" x14ac:dyDescent="0.25"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</row>
    <row r="115" spans="7:108" x14ac:dyDescent="0.25"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</row>
    <row r="116" spans="7:108" x14ac:dyDescent="0.25"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</row>
    <row r="117" spans="7:108" x14ac:dyDescent="0.25"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</row>
    <row r="118" spans="7:108" x14ac:dyDescent="0.25"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</row>
    <row r="119" spans="7:108" x14ac:dyDescent="0.25"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</row>
    <row r="120" spans="7:108" x14ac:dyDescent="0.25"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</row>
    <row r="121" spans="7:108" x14ac:dyDescent="0.25"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</row>
    <row r="122" spans="7:108" x14ac:dyDescent="0.25"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</row>
    <row r="123" spans="7:108" x14ac:dyDescent="0.25"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</row>
    <row r="124" spans="7:108" x14ac:dyDescent="0.25"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</row>
    <row r="125" spans="7:108" x14ac:dyDescent="0.25"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</row>
    <row r="126" spans="7:108" x14ac:dyDescent="0.25"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</row>
    <row r="127" spans="7:108" x14ac:dyDescent="0.25"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</row>
    <row r="128" spans="7:108" x14ac:dyDescent="0.25"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</row>
    <row r="129" spans="7:108" x14ac:dyDescent="0.25"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</row>
    <row r="130" spans="7:108" x14ac:dyDescent="0.25"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</row>
    <row r="131" spans="7:108" x14ac:dyDescent="0.25"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</row>
    <row r="132" spans="7:108" x14ac:dyDescent="0.25"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</row>
    <row r="133" spans="7:108" x14ac:dyDescent="0.25"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</row>
    <row r="134" spans="7:108" x14ac:dyDescent="0.25"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</row>
    <row r="135" spans="7:108" x14ac:dyDescent="0.25"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</row>
    <row r="136" spans="7:108" x14ac:dyDescent="0.25"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</row>
    <row r="137" spans="7:108" x14ac:dyDescent="0.25"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</row>
    <row r="138" spans="7:108" x14ac:dyDescent="0.25"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</row>
    <row r="139" spans="7:108" x14ac:dyDescent="0.25"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</row>
    <row r="140" spans="7:108" x14ac:dyDescent="0.25"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</row>
    <row r="141" spans="7:108" x14ac:dyDescent="0.25"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</row>
    <row r="142" spans="7:108" x14ac:dyDescent="0.25"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</row>
    <row r="143" spans="7:108" x14ac:dyDescent="0.25"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</row>
    <row r="144" spans="7:108" x14ac:dyDescent="0.25"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</row>
    <row r="145" spans="7:108" x14ac:dyDescent="0.25"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</row>
    <row r="146" spans="7:108" x14ac:dyDescent="0.25"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</row>
    <row r="147" spans="7:108" x14ac:dyDescent="0.25"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</row>
    <row r="148" spans="7:108" x14ac:dyDescent="0.25"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</row>
    <row r="149" spans="7:108" x14ac:dyDescent="0.25"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</row>
    <row r="150" spans="7:108" x14ac:dyDescent="0.25"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</row>
    <row r="151" spans="7:108" x14ac:dyDescent="0.25">
      <c r="G151" s="105"/>
      <c r="H151" s="105"/>
      <c r="I151" s="105"/>
      <c r="J151" s="105"/>
      <c r="K151" s="105"/>
      <c r="L151" s="105"/>
      <c r="M151" s="105"/>
      <c r="N151" s="105"/>
      <c r="O151" s="105"/>
      <c r="P151" s="105"/>
      <c r="Q151" s="105"/>
      <c r="R151" s="105"/>
      <c r="S151" s="63"/>
      <c r="T151" s="63"/>
      <c r="U151" s="63"/>
      <c r="V151" s="63"/>
      <c r="W151" s="63"/>
      <c r="X151" s="63"/>
      <c r="Y151" s="63"/>
      <c r="Z151" s="63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</row>
    <row r="152" spans="7:108" x14ac:dyDescent="0.25">
      <c r="G152" s="105"/>
      <c r="H152" s="105"/>
      <c r="I152" s="105"/>
      <c r="J152" s="105"/>
      <c r="K152" s="105"/>
      <c r="L152" s="105"/>
      <c r="M152" s="105"/>
      <c r="N152" s="105"/>
      <c r="O152" s="105"/>
      <c r="P152" s="105"/>
      <c r="Q152" s="105"/>
      <c r="R152" s="105"/>
      <c r="S152" s="63"/>
      <c r="T152" s="63"/>
      <c r="U152" s="63"/>
      <c r="V152" s="63"/>
      <c r="W152" s="63"/>
      <c r="X152" s="63"/>
      <c r="Y152" s="63"/>
      <c r="Z152" s="63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</row>
    <row r="153" spans="7:108" x14ac:dyDescent="0.25"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8"/>
      <c r="S153" s="99"/>
      <c r="T153" s="99"/>
      <c r="U153" s="99"/>
      <c r="V153" s="95"/>
      <c r="W153" s="95"/>
      <c r="X153" s="95"/>
      <c r="Y153" s="95"/>
      <c r="Z153" s="63"/>
    </row>
    <row r="154" spans="7:108" x14ac:dyDescent="0.25"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8"/>
      <c r="S154" s="99"/>
      <c r="T154" s="99"/>
      <c r="U154" s="99"/>
      <c r="V154" s="95"/>
      <c r="W154" s="95"/>
      <c r="X154" s="95"/>
      <c r="Y154" s="95"/>
      <c r="Z154" s="63"/>
    </row>
    <row r="155" spans="7:108" x14ac:dyDescent="0.25"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8"/>
      <c r="S155" s="99"/>
      <c r="T155" s="99"/>
      <c r="U155" s="99"/>
      <c r="V155" s="95"/>
      <c r="W155" s="95"/>
      <c r="X155" s="95"/>
      <c r="Y155" s="95"/>
      <c r="Z155" s="63"/>
    </row>
    <row r="156" spans="7:108" x14ac:dyDescent="0.25"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8"/>
      <c r="S156" s="99"/>
      <c r="T156" s="99"/>
      <c r="U156" s="99"/>
      <c r="V156" s="95"/>
      <c r="W156" s="95"/>
      <c r="X156" s="95"/>
      <c r="Y156" s="95"/>
      <c r="Z156" s="63"/>
    </row>
    <row r="157" spans="7:108" x14ac:dyDescent="0.25"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8"/>
      <c r="S157" s="99"/>
      <c r="T157" s="99"/>
      <c r="U157" s="99"/>
      <c r="V157" s="95"/>
      <c r="W157" s="95"/>
      <c r="X157" s="95"/>
      <c r="Y157" s="95"/>
      <c r="Z157" s="63"/>
    </row>
    <row r="158" spans="7:108" x14ac:dyDescent="0.25"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8"/>
      <c r="S158" s="99"/>
      <c r="T158" s="99"/>
      <c r="U158" s="99"/>
      <c r="V158" s="95"/>
      <c r="W158" s="95"/>
      <c r="X158" s="95"/>
      <c r="Y158" s="95"/>
      <c r="Z158" s="63"/>
    </row>
    <row r="159" spans="7:108" x14ac:dyDescent="0.25"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8"/>
      <c r="S159" s="99"/>
      <c r="T159" s="99"/>
      <c r="U159" s="99"/>
      <c r="V159" s="95"/>
      <c r="W159" s="95"/>
      <c r="X159" s="95"/>
      <c r="Y159" s="95"/>
      <c r="Z159" s="63"/>
    </row>
    <row r="160" spans="7:108" x14ac:dyDescent="0.25"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8"/>
      <c r="S160" s="99"/>
      <c r="T160" s="99"/>
      <c r="U160" s="99"/>
      <c r="V160" s="95"/>
      <c r="W160" s="95"/>
      <c r="X160" s="95"/>
      <c r="Y160" s="95"/>
      <c r="Z160" s="63"/>
    </row>
    <row r="161" spans="7:26" x14ac:dyDescent="0.25"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8"/>
      <c r="S161" s="99"/>
      <c r="T161" s="99"/>
      <c r="U161" s="99"/>
      <c r="V161" s="95"/>
      <c r="W161" s="95"/>
      <c r="X161" s="95"/>
      <c r="Y161" s="95"/>
      <c r="Z161" s="63"/>
    </row>
    <row r="162" spans="7:26" x14ac:dyDescent="0.25">
      <c r="G162" s="98"/>
      <c r="H162" s="98"/>
      <c r="I162" s="98"/>
      <c r="J162" s="98"/>
      <c r="K162" s="98"/>
      <c r="L162" s="98"/>
      <c r="M162" s="98"/>
      <c r="N162" s="98"/>
      <c r="O162" s="98"/>
      <c r="P162" s="98"/>
      <c r="Q162" s="98"/>
      <c r="R162" s="98"/>
      <c r="S162" s="99"/>
      <c r="T162" s="99"/>
      <c r="U162" s="99"/>
      <c r="V162" s="95"/>
      <c r="W162" s="95"/>
      <c r="X162" s="95"/>
      <c r="Y162" s="95"/>
      <c r="Z162" s="63"/>
    </row>
    <row r="163" spans="7:26" x14ac:dyDescent="0.25">
      <c r="G163" s="98"/>
      <c r="H163" s="98"/>
      <c r="I163" s="98"/>
      <c r="J163" s="98"/>
      <c r="K163" s="98"/>
      <c r="L163" s="98"/>
      <c r="M163" s="98"/>
      <c r="N163" s="98"/>
      <c r="O163" s="98"/>
      <c r="P163" s="98"/>
      <c r="Q163" s="98"/>
      <c r="R163" s="98"/>
      <c r="S163" s="99"/>
      <c r="T163" s="99"/>
      <c r="U163" s="99"/>
      <c r="V163" s="95"/>
      <c r="W163" s="95"/>
      <c r="X163" s="95"/>
      <c r="Y163" s="95"/>
      <c r="Z163" s="63"/>
    </row>
    <row r="164" spans="7:26" x14ac:dyDescent="0.25"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8"/>
      <c r="S164" s="99"/>
      <c r="T164" s="99"/>
      <c r="U164" s="99"/>
      <c r="V164" s="95"/>
      <c r="W164" s="95"/>
      <c r="X164" s="95"/>
      <c r="Y164" s="95"/>
      <c r="Z164" s="63"/>
    </row>
    <row r="165" spans="7:26" x14ac:dyDescent="0.25"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8"/>
      <c r="S165" s="99"/>
      <c r="T165" s="99"/>
      <c r="U165" s="99"/>
      <c r="V165" s="95"/>
      <c r="W165" s="95"/>
      <c r="X165" s="95"/>
      <c r="Y165" s="95"/>
      <c r="Z165" s="63"/>
    </row>
    <row r="166" spans="7:26" x14ac:dyDescent="0.25">
      <c r="G166" s="98"/>
      <c r="H166" s="98"/>
      <c r="I166" s="98"/>
      <c r="J166" s="98"/>
      <c r="K166" s="98"/>
      <c r="L166" s="98"/>
      <c r="M166" s="98"/>
      <c r="N166" s="98"/>
      <c r="O166" s="98"/>
      <c r="P166" s="98"/>
      <c r="Q166" s="98"/>
      <c r="R166" s="98"/>
      <c r="S166" s="99"/>
      <c r="T166" s="99"/>
      <c r="U166" s="99"/>
      <c r="V166" s="95"/>
      <c r="W166" s="95"/>
      <c r="X166" s="95"/>
      <c r="Y166" s="95"/>
      <c r="Z166" s="63"/>
    </row>
    <row r="167" spans="7:26" x14ac:dyDescent="0.25">
      <c r="G167" s="98"/>
      <c r="H167" s="98"/>
      <c r="I167" s="98"/>
      <c r="J167" s="98"/>
      <c r="K167" s="98"/>
      <c r="L167" s="98"/>
      <c r="M167" s="98"/>
      <c r="N167" s="98"/>
      <c r="O167" s="98"/>
      <c r="P167" s="98"/>
      <c r="Q167" s="98"/>
      <c r="R167" s="98"/>
      <c r="S167" s="99"/>
      <c r="T167" s="99"/>
      <c r="U167" s="99"/>
      <c r="V167" s="95"/>
      <c r="W167" s="95"/>
      <c r="X167" s="95"/>
      <c r="Y167" s="95"/>
      <c r="Z167" s="63"/>
    </row>
    <row r="168" spans="7:26" x14ac:dyDescent="0.25">
      <c r="G168" s="98"/>
      <c r="H168" s="98"/>
      <c r="I168" s="98"/>
      <c r="J168" s="98"/>
      <c r="K168" s="98"/>
      <c r="L168" s="98"/>
      <c r="M168" s="98"/>
      <c r="N168" s="98"/>
      <c r="O168" s="98"/>
      <c r="P168" s="98"/>
      <c r="Q168" s="98"/>
      <c r="R168" s="98"/>
      <c r="S168" s="99"/>
      <c r="T168" s="99"/>
      <c r="U168" s="99"/>
      <c r="V168" s="95"/>
      <c r="W168" s="95"/>
      <c r="X168" s="95"/>
      <c r="Y168" s="95"/>
      <c r="Z168" s="63"/>
    </row>
    <row r="169" spans="7:26" x14ac:dyDescent="0.25"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8"/>
      <c r="R169" s="99"/>
      <c r="S169" s="99"/>
      <c r="T169" s="99"/>
      <c r="U169" s="99"/>
      <c r="V169" s="95"/>
      <c r="W169" s="95"/>
      <c r="X169" s="95"/>
      <c r="Y169" s="95"/>
      <c r="Z169" s="63"/>
    </row>
    <row r="170" spans="7:26" x14ac:dyDescent="0.25">
      <c r="G170" s="98"/>
      <c r="H170" s="98"/>
      <c r="I170" s="98"/>
      <c r="J170" s="98"/>
      <c r="K170" s="98"/>
      <c r="L170" s="98"/>
      <c r="M170" s="98"/>
      <c r="N170" s="98"/>
      <c r="O170" s="98"/>
      <c r="P170" s="98"/>
      <c r="Q170" s="98"/>
      <c r="R170" s="99"/>
      <c r="S170" s="99"/>
      <c r="T170" s="99"/>
      <c r="U170" s="99"/>
      <c r="V170" s="95"/>
      <c r="W170" s="95"/>
      <c r="X170" s="95"/>
      <c r="Y170" s="95"/>
      <c r="Z170" s="63"/>
    </row>
    <row r="171" spans="7:26" x14ac:dyDescent="0.25">
      <c r="G171" s="98"/>
      <c r="H171" s="98"/>
      <c r="I171" s="98"/>
      <c r="J171" s="98"/>
      <c r="K171" s="98"/>
      <c r="L171" s="98"/>
      <c r="M171" s="98"/>
      <c r="N171" s="98"/>
      <c r="O171" s="98"/>
      <c r="P171" s="98"/>
      <c r="Q171" s="98"/>
      <c r="R171" s="99"/>
      <c r="S171" s="99"/>
      <c r="T171" s="99"/>
      <c r="U171" s="99"/>
      <c r="V171" s="95"/>
      <c r="W171" s="95"/>
      <c r="X171" s="95"/>
      <c r="Y171" s="95"/>
      <c r="Z171" s="63"/>
    </row>
    <row r="172" spans="7:26" x14ac:dyDescent="0.25">
      <c r="G172" s="98"/>
      <c r="H172" s="98"/>
      <c r="I172" s="98"/>
      <c r="J172" s="98"/>
      <c r="K172" s="98"/>
      <c r="L172" s="98"/>
      <c r="M172" s="98"/>
      <c r="N172" s="98"/>
      <c r="O172" s="98"/>
      <c r="P172" s="98"/>
      <c r="Q172" s="98"/>
      <c r="R172" s="99"/>
      <c r="S172" s="99"/>
      <c r="T172" s="99"/>
      <c r="U172" s="99"/>
      <c r="V172" s="95"/>
      <c r="W172" s="95"/>
      <c r="X172" s="95"/>
      <c r="Y172" s="95"/>
      <c r="Z172" s="63"/>
    </row>
  </sheetData>
  <dataConsolidate link="1"/>
  <mergeCells count="3">
    <mergeCell ref="E1:E2"/>
    <mergeCell ref="F1:F2"/>
    <mergeCell ref="C1:D2"/>
  </mergeCells>
  <dataValidations count="9">
    <dataValidation type="list" allowBlank="1" showInputMessage="1" showErrorMessage="1" sqref="E3 E5 E13 E95:E96 E59:E60 E70:E71 E33 E11 E17 E21 E23 E92 E25 E39 E77 E64 E74:E75 E55:E57 E85 E44 E7 E41 E81 E68 E19 E9 E15 E89 E29 E48 E52" xr:uid="{ED20A573-0819-4431-87F9-6DD2A10FD8AB}">
      <formula1>"i"</formula1>
    </dataValidation>
    <dataValidation type="list" allowBlank="1" showInputMessage="1" showErrorMessage="1" sqref="E45 E34 E86 E91 E93 E84 E43 E63 E36 E28 E65 E67:E68 E30 E32 E49 E47 E53 E51" xr:uid="{199BE3C5-17CB-4D57-8316-745A7C8DEBE5}">
      <formula1>"x,e"</formula1>
    </dataValidation>
    <dataValidation type="list" allowBlank="1" showInputMessage="1" showErrorMessage="1" sqref="F5 F81:F82 F55:F56 F70:F71 F95:F96 F59 F11 F17 F21 F23 F19 F25 F39 F74:F78 F84:F85 F43:F44 F63:F64 F91:F92 F7 F41 F47 F9 F15 F28:F29 F32:F33 F13 F87:F89 F67 F51" xr:uid="{60F98CBD-3AD0-4A07-8B8A-4AFE858009B3}">
      <formula1>"l,g,%gdp"</formula1>
    </dataValidation>
    <dataValidation type="list" allowBlank="1" showInputMessage="1" showErrorMessage="1" sqref="F49 F93 F45 F86 F30 F34 F65 F36 F68 F53" xr:uid="{E10C053A-4938-426E-8B1E-4928ECF87D04}">
      <formula1>"l,add"</formula1>
    </dataValidation>
    <dataValidation type="list" allowBlank="1" showInputMessage="1" showErrorMessage="1" sqref="F10 F36 F16 F57:F58 F20 F22 F18 F26 F60:F61 F24 F12 F14" xr:uid="{4DC3FBE7-6F26-40F3-8268-BD67193D89FB}">
      <formula1>"l,g"</formula1>
    </dataValidation>
    <dataValidation type="list" allowBlank="1" showInputMessage="1" showErrorMessage="1" sqref="E76 E82 E78 E10 E94 E16 E18 E20 E22 E24 E26 E58 E61 E67 E12 E14 E36 E87:E88" xr:uid="{57C06771-292A-4790-BB67-4295B60AA848}">
      <formula1>"x"</formula1>
    </dataValidation>
    <dataValidation type="list" allowBlank="1" showInputMessage="1" showErrorMessage="1" sqref="F82 F94" xr:uid="{6F32ADAB-7B9E-4B57-B13A-17CAE48B28B8}">
      <formula1>"l"</formula1>
    </dataValidation>
    <dataValidation type="list" allowBlank="1" showInputMessage="1" showErrorMessage="1" sqref="E45 E34 E86 E93 E36 E30 E65 E67 E49 E53" xr:uid="{00000000-0002-0000-0200-000000000000}">
      <formula1>"e,x"</formula1>
    </dataValidation>
    <dataValidation type="list" allowBlank="1" showInputMessage="1" showErrorMessage="1" sqref="F48 F52" xr:uid="{39B1768B-2C6E-43A2-8361-97E3F7BFDEEB}">
      <formula1>"g,l"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"/>
  <dimension ref="A1:CN74"/>
  <sheetViews>
    <sheetView workbookViewId="0">
      <pane xSplit="6" ySplit="2" topLeftCell="U3" activePane="bottomRight" state="frozen"/>
      <selection activeCell="E25" sqref="E25"/>
      <selection pane="topRight" activeCell="E25" sqref="E25"/>
      <selection pane="bottomLeft" activeCell="E25" sqref="E25"/>
      <selection pane="bottomRight" activeCell="D5" sqref="D5"/>
    </sheetView>
  </sheetViews>
  <sheetFormatPr defaultRowHeight="15" x14ac:dyDescent="0.25"/>
  <cols>
    <col min="1" max="1" width="9.140625" customWidth="1"/>
    <col min="2" max="2" width="42.140625" customWidth="1"/>
    <col min="3" max="3" width="19" customWidth="1"/>
    <col min="4" max="4" width="37.5703125" customWidth="1"/>
    <col min="5" max="5" width="2.85546875" customWidth="1"/>
    <col min="7" max="14" width="10" bestFit="1" customWidth="1"/>
    <col min="15" max="15" width="10.42578125" bestFit="1" customWidth="1"/>
    <col min="16" max="17" width="10.85546875" bestFit="1" customWidth="1"/>
    <col min="18" max="18" width="14.140625" bestFit="1" customWidth="1"/>
    <col min="19" max="19" width="10.5703125" bestFit="1" customWidth="1"/>
    <col min="20" max="22" width="10.85546875" bestFit="1" customWidth="1"/>
    <col min="23" max="23" width="10.5703125" bestFit="1" customWidth="1"/>
    <col min="24" max="24" width="10.140625" bestFit="1" customWidth="1"/>
    <col min="25" max="25" width="10" bestFit="1" customWidth="1"/>
    <col min="26" max="26" width="10.85546875" bestFit="1" customWidth="1"/>
  </cols>
  <sheetData>
    <row r="1" spans="1:92" ht="23.25" x14ac:dyDescent="0.25">
      <c r="A1" s="182" t="s">
        <v>142</v>
      </c>
      <c r="B1" s="182"/>
      <c r="C1" s="183"/>
      <c r="D1" s="183"/>
      <c r="E1" s="90"/>
      <c r="Y1" s="90" t="s">
        <v>1628</v>
      </c>
      <c r="Z1" s="90"/>
      <c r="AA1" s="90"/>
      <c r="AB1" s="90"/>
      <c r="AC1" s="90"/>
      <c r="AD1" s="90"/>
      <c r="AE1" s="90"/>
      <c r="BP1" s="35" t="s">
        <v>685</v>
      </c>
      <c r="BQ1" s="35"/>
      <c r="BR1" s="35"/>
      <c r="CL1" s="62" t="s">
        <v>685</v>
      </c>
      <c r="CM1" s="62"/>
      <c r="CN1" s="62"/>
    </row>
    <row r="2" spans="1:92" x14ac:dyDescent="0.25">
      <c r="A2" s="182"/>
      <c r="B2" s="182"/>
      <c r="C2" s="182"/>
      <c r="D2" s="182"/>
      <c r="G2" s="9">
        <v>1998</v>
      </c>
      <c r="H2" s="9">
        <v>1999</v>
      </c>
      <c r="I2" s="9">
        <v>2000</v>
      </c>
      <c r="J2" s="9">
        <v>2001</v>
      </c>
      <c r="K2" s="9">
        <v>2002</v>
      </c>
      <c r="L2" s="9">
        <v>2003</v>
      </c>
      <c r="M2" s="9">
        <v>2004</v>
      </c>
      <c r="N2" s="9">
        <v>2005</v>
      </c>
      <c r="O2" s="9">
        <v>2006</v>
      </c>
      <c r="P2" s="9">
        <v>2007</v>
      </c>
      <c r="Q2" s="9">
        <v>2008</v>
      </c>
      <c r="R2" s="9">
        <v>2009</v>
      </c>
      <c r="S2" s="9">
        <v>2010</v>
      </c>
      <c r="T2" s="9">
        <v>2011</v>
      </c>
      <c r="U2" s="9">
        <v>2012</v>
      </c>
      <c r="V2" s="9">
        <v>2013</v>
      </c>
      <c r="W2" s="9">
        <v>2014</v>
      </c>
      <c r="X2" s="9">
        <v>2015</v>
      </c>
      <c r="Y2" s="9">
        <v>2016</v>
      </c>
      <c r="Z2" s="9">
        <v>2017</v>
      </c>
      <c r="AA2" s="32">
        <v>2018</v>
      </c>
      <c r="AB2" s="9">
        <v>2019</v>
      </c>
      <c r="AC2" s="9">
        <v>2020</v>
      </c>
      <c r="AD2" s="9">
        <v>2021</v>
      </c>
      <c r="AE2" s="9">
        <v>2022</v>
      </c>
      <c r="AF2" s="9">
        <v>2023</v>
      </c>
      <c r="AG2" s="9">
        <v>2024</v>
      </c>
      <c r="AH2" s="9">
        <v>2025</v>
      </c>
      <c r="AI2" s="9"/>
      <c r="AJ2" s="9"/>
      <c r="AK2" s="9"/>
      <c r="AL2" s="9"/>
      <c r="AM2" s="9"/>
    </row>
    <row r="3" spans="1:92" x14ac:dyDescent="0.25">
      <c r="C3" s="15"/>
      <c r="D3" s="15" t="s">
        <v>763</v>
      </c>
      <c r="E3" s="15"/>
      <c r="F3" s="15"/>
    </row>
    <row r="4" spans="1:92" x14ac:dyDescent="0.25">
      <c r="C4" s="15" t="s">
        <v>766</v>
      </c>
      <c r="D4" s="15" t="s">
        <v>767</v>
      </c>
      <c r="E4" s="15" t="s">
        <v>502</v>
      </c>
      <c r="F4" s="15" t="s">
        <v>577</v>
      </c>
    </row>
    <row r="5" spans="1:92" x14ac:dyDescent="0.25">
      <c r="C5" s="15"/>
      <c r="D5" s="15"/>
      <c r="E5" s="15"/>
      <c r="F5" s="15"/>
    </row>
    <row r="6" spans="1:92" x14ac:dyDescent="0.25">
      <c r="B6" t="s">
        <v>743</v>
      </c>
      <c r="C6" s="15" t="s">
        <v>744</v>
      </c>
      <c r="D6" s="15" t="s">
        <v>745</v>
      </c>
      <c r="E6" s="15" t="s">
        <v>506</v>
      </c>
      <c r="F6" s="15" t="s">
        <v>577</v>
      </c>
    </row>
    <row r="7" spans="1:92" x14ac:dyDescent="0.25">
      <c r="C7" s="15" t="s">
        <v>769</v>
      </c>
      <c r="D7" s="15" t="s">
        <v>580</v>
      </c>
      <c r="E7" s="15" t="s">
        <v>502</v>
      </c>
      <c r="F7" s="15" t="s">
        <v>577</v>
      </c>
    </row>
    <row r="8" spans="1:92" x14ac:dyDescent="0.25">
      <c r="B8" t="s">
        <v>746</v>
      </c>
      <c r="C8" s="15" t="s">
        <v>747</v>
      </c>
      <c r="D8" s="15" t="s">
        <v>581</v>
      </c>
      <c r="E8" s="15" t="s">
        <v>499</v>
      </c>
      <c r="F8" s="15" t="s">
        <v>507</v>
      </c>
    </row>
    <row r="9" spans="1:92" x14ac:dyDescent="0.25">
      <c r="C9" s="15"/>
      <c r="D9" s="15"/>
    </row>
    <row r="10" spans="1:92" x14ac:dyDescent="0.25">
      <c r="B10" t="s">
        <v>809</v>
      </c>
      <c r="C10" s="15" t="s">
        <v>808</v>
      </c>
      <c r="D10" s="15" t="s">
        <v>764</v>
      </c>
      <c r="E10" s="15" t="s">
        <v>499</v>
      </c>
      <c r="F10" s="15" t="s">
        <v>577</v>
      </c>
    </row>
    <row r="11" spans="1:92" x14ac:dyDescent="0.25">
      <c r="C11" s="15" t="s">
        <v>807</v>
      </c>
      <c r="D11" s="15" t="s">
        <v>580</v>
      </c>
      <c r="E11" s="15" t="s">
        <v>502</v>
      </c>
      <c r="F11" s="15" t="s">
        <v>577</v>
      </c>
    </row>
    <row r="12" spans="1:92" x14ac:dyDescent="0.25">
      <c r="B12" t="s">
        <v>768</v>
      </c>
      <c r="C12" s="15" t="s">
        <v>806</v>
      </c>
      <c r="D12" s="15" t="s">
        <v>581</v>
      </c>
      <c r="E12" s="15" t="s">
        <v>499</v>
      </c>
      <c r="F12" s="15" t="s">
        <v>507</v>
      </c>
    </row>
    <row r="13" spans="1:92" x14ac:dyDescent="0.25">
      <c r="C13" s="15"/>
      <c r="D13" s="15"/>
    </row>
    <row r="14" spans="1:92" x14ac:dyDescent="0.25">
      <c r="B14" t="s">
        <v>748</v>
      </c>
      <c r="C14" s="15" t="s">
        <v>749</v>
      </c>
      <c r="D14" s="15" t="s">
        <v>765</v>
      </c>
      <c r="E14" s="15" t="s">
        <v>506</v>
      </c>
      <c r="F14" s="15" t="s">
        <v>577</v>
      </c>
    </row>
    <row r="15" spans="1:92" x14ac:dyDescent="0.25">
      <c r="C15" s="15" t="s">
        <v>770</v>
      </c>
      <c r="D15" s="15" t="s">
        <v>580</v>
      </c>
      <c r="E15" s="15" t="s">
        <v>502</v>
      </c>
      <c r="F15" s="15" t="s">
        <v>577</v>
      </c>
    </row>
    <row r="16" spans="1:92" x14ac:dyDescent="0.25">
      <c r="B16" t="s">
        <v>750</v>
      </c>
      <c r="C16" s="15" t="s">
        <v>751</v>
      </c>
      <c r="D16" s="15" t="s">
        <v>581</v>
      </c>
      <c r="E16" s="15" t="s">
        <v>499</v>
      </c>
      <c r="F16" s="15" t="s">
        <v>507</v>
      </c>
    </row>
    <row r="17" spans="2:6" x14ac:dyDescent="0.25">
      <c r="B17" s="14"/>
      <c r="C17" s="15"/>
      <c r="D17" s="15"/>
      <c r="E17" s="15"/>
      <c r="F17" s="15"/>
    </row>
    <row r="18" spans="2:6" x14ac:dyDescent="0.25">
      <c r="B18" s="14"/>
      <c r="C18" s="15" t="s">
        <v>766</v>
      </c>
      <c r="D18" s="15" t="s">
        <v>752</v>
      </c>
      <c r="E18" s="15" t="s">
        <v>502</v>
      </c>
      <c r="F18" s="15" t="s">
        <v>577</v>
      </c>
    </row>
    <row r="19" spans="2:6" x14ac:dyDescent="0.25">
      <c r="B19" s="14"/>
      <c r="C19" s="15" t="s">
        <v>753</v>
      </c>
      <c r="D19" s="15" t="s">
        <v>754</v>
      </c>
      <c r="E19" s="15" t="s">
        <v>502</v>
      </c>
      <c r="F19" s="15" t="s">
        <v>577</v>
      </c>
    </row>
    <row r="20" spans="2:6" x14ac:dyDescent="0.25">
      <c r="B20" s="14"/>
      <c r="C20" s="15"/>
      <c r="D20" s="15"/>
      <c r="E20" s="15"/>
      <c r="F20" s="15"/>
    </row>
    <row r="21" spans="2:6" x14ac:dyDescent="0.25">
      <c r="B21" s="14"/>
      <c r="C21" s="15" t="s">
        <v>742</v>
      </c>
      <c r="D21" s="15" t="s">
        <v>767</v>
      </c>
      <c r="E21" s="15" t="s">
        <v>502</v>
      </c>
      <c r="F21" s="15" t="s">
        <v>577</v>
      </c>
    </row>
    <row r="22" spans="2:6" x14ac:dyDescent="0.25">
      <c r="B22" s="14"/>
      <c r="C22" s="15" t="s">
        <v>610</v>
      </c>
      <c r="D22" s="15" t="s">
        <v>757</v>
      </c>
      <c r="E22" s="15" t="s">
        <v>502</v>
      </c>
      <c r="F22" s="15" t="s">
        <v>577</v>
      </c>
    </row>
    <row r="23" spans="2:6" x14ac:dyDescent="0.25">
      <c r="B23" s="14"/>
      <c r="C23" s="15" t="s">
        <v>755</v>
      </c>
      <c r="D23" s="15" t="s">
        <v>756</v>
      </c>
      <c r="E23" s="15" t="s">
        <v>506</v>
      </c>
      <c r="F23" s="15" t="s">
        <v>577</v>
      </c>
    </row>
    <row r="24" spans="2:6" x14ac:dyDescent="0.25">
      <c r="B24" s="14"/>
      <c r="C24" s="15"/>
      <c r="D24" s="15"/>
      <c r="E24" s="15"/>
      <c r="F24" s="15"/>
    </row>
    <row r="25" spans="2:6" x14ac:dyDescent="0.25">
      <c r="B25" s="14"/>
      <c r="C25" s="15" t="s">
        <v>618</v>
      </c>
      <c r="D25" s="15" t="s">
        <v>619</v>
      </c>
      <c r="E25" s="15" t="s">
        <v>502</v>
      </c>
      <c r="F25" s="15" t="s">
        <v>495</v>
      </c>
    </row>
    <row r="26" spans="2:6" x14ac:dyDescent="0.25">
      <c r="B26" s="14"/>
      <c r="C26" s="15"/>
      <c r="D26" s="15"/>
      <c r="E26" s="15"/>
      <c r="F26" s="15"/>
    </row>
    <row r="27" spans="2:6" x14ac:dyDescent="0.25">
      <c r="B27" s="14"/>
      <c r="C27" s="15"/>
      <c r="D27" s="15"/>
      <c r="E27" s="15"/>
      <c r="F27" s="15"/>
    </row>
    <row r="28" spans="2:6" x14ac:dyDescent="0.25">
      <c r="B28" s="14"/>
      <c r="C28" s="15"/>
      <c r="D28" s="15"/>
      <c r="E28" s="15"/>
      <c r="F28" s="15"/>
    </row>
    <row r="29" spans="2:6" x14ac:dyDescent="0.25">
      <c r="B29" s="14"/>
      <c r="C29" s="15"/>
      <c r="D29" s="15"/>
      <c r="E29" s="15"/>
      <c r="F29" s="15"/>
    </row>
    <row r="30" spans="2:6" x14ac:dyDescent="0.25">
      <c r="B30" s="14"/>
      <c r="C30" s="15"/>
      <c r="D30" s="15"/>
      <c r="E30" s="15"/>
      <c r="F30" s="15"/>
    </row>
    <row r="31" spans="2:6" x14ac:dyDescent="0.25">
      <c r="B31" s="14"/>
      <c r="C31" s="15"/>
      <c r="D31" s="15"/>
      <c r="E31" s="15"/>
      <c r="F31" s="15"/>
    </row>
    <row r="32" spans="2:6" x14ac:dyDescent="0.25">
      <c r="B32" s="14"/>
      <c r="C32" s="15"/>
      <c r="D32" s="15"/>
      <c r="E32" s="15"/>
      <c r="F32" s="15"/>
    </row>
    <row r="33" spans="2:6" x14ac:dyDescent="0.25">
      <c r="B33" s="14"/>
      <c r="C33" s="15"/>
      <c r="D33" s="15"/>
      <c r="E33" s="15"/>
      <c r="F33" s="15"/>
    </row>
    <row r="34" spans="2:6" x14ac:dyDescent="0.25">
      <c r="B34" s="14"/>
      <c r="C34" s="15"/>
      <c r="D34" s="15"/>
      <c r="E34" s="15"/>
      <c r="F34" s="15"/>
    </row>
    <row r="35" spans="2:6" x14ac:dyDescent="0.25">
      <c r="B35" s="14"/>
      <c r="C35" s="15"/>
      <c r="D35" s="15"/>
      <c r="E35" s="15"/>
      <c r="F35" s="15"/>
    </row>
    <row r="36" spans="2:6" x14ac:dyDescent="0.25">
      <c r="B36" s="14"/>
      <c r="C36" s="15"/>
      <c r="D36" s="15"/>
      <c r="E36" s="15"/>
      <c r="F36" s="15"/>
    </row>
    <row r="37" spans="2:6" x14ac:dyDescent="0.25">
      <c r="B37" s="14"/>
      <c r="C37" s="15"/>
      <c r="D37" s="15"/>
      <c r="E37" s="15"/>
      <c r="F37" s="15"/>
    </row>
    <row r="38" spans="2:6" x14ac:dyDescent="0.25">
      <c r="B38" s="14"/>
      <c r="C38" s="15"/>
      <c r="D38" s="15"/>
      <c r="E38" s="15"/>
      <c r="F38" s="15"/>
    </row>
    <row r="39" spans="2:6" x14ac:dyDescent="0.25">
      <c r="B39" s="14"/>
      <c r="C39" s="15"/>
      <c r="D39" s="15"/>
      <c r="E39" s="15"/>
      <c r="F39" s="15"/>
    </row>
    <row r="40" spans="2:6" x14ac:dyDescent="0.25">
      <c r="B40" s="14"/>
      <c r="C40" s="15"/>
      <c r="D40" s="15"/>
      <c r="E40" s="15"/>
      <c r="F40" s="15"/>
    </row>
    <row r="41" spans="2:6" x14ac:dyDescent="0.25">
      <c r="B41" s="14"/>
      <c r="C41" s="15"/>
      <c r="D41" s="15"/>
      <c r="E41" s="15"/>
      <c r="F41" s="15"/>
    </row>
    <row r="42" spans="2:6" x14ac:dyDescent="0.25">
      <c r="B42" s="14"/>
      <c r="C42" s="15"/>
      <c r="D42" s="15"/>
      <c r="E42" s="15"/>
      <c r="F42" s="15"/>
    </row>
    <row r="43" spans="2:6" x14ac:dyDescent="0.25">
      <c r="B43" s="14"/>
      <c r="C43" s="15"/>
      <c r="D43" s="15"/>
      <c r="E43" s="15"/>
      <c r="F43" s="15"/>
    </row>
    <row r="44" spans="2:6" x14ac:dyDescent="0.25">
      <c r="B44" s="14"/>
      <c r="C44" s="15"/>
      <c r="D44" s="15"/>
      <c r="E44" s="15"/>
      <c r="F44" s="15"/>
    </row>
    <row r="45" spans="2:6" x14ac:dyDescent="0.25">
      <c r="B45" s="14"/>
      <c r="C45" s="15"/>
      <c r="D45" s="15"/>
      <c r="E45" s="15"/>
      <c r="F45" s="15"/>
    </row>
    <row r="46" spans="2:6" x14ac:dyDescent="0.25">
      <c r="B46" s="14"/>
      <c r="C46" s="14"/>
      <c r="D46" s="14"/>
      <c r="E46" s="15"/>
      <c r="F46" s="15"/>
    </row>
    <row r="47" spans="2:6" x14ac:dyDescent="0.25">
      <c r="B47" s="14"/>
      <c r="C47" s="14"/>
      <c r="D47" s="14"/>
      <c r="E47" s="15"/>
      <c r="F47" s="15"/>
    </row>
    <row r="48" spans="2:6" x14ac:dyDescent="0.25">
      <c r="B48" s="14"/>
      <c r="C48" s="14"/>
      <c r="D48" s="14"/>
      <c r="E48" s="15"/>
      <c r="F48" s="15"/>
    </row>
    <row r="49" spans="2:6" x14ac:dyDescent="0.25">
      <c r="B49" s="14"/>
      <c r="C49" s="14"/>
      <c r="D49" s="14"/>
      <c r="E49" s="14"/>
      <c r="F49" s="14"/>
    </row>
    <row r="50" spans="2:6" x14ac:dyDescent="0.25">
      <c r="B50" s="14"/>
      <c r="C50" s="14"/>
      <c r="D50" s="14"/>
      <c r="E50" s="14"/>
      <c r="F50" s="14"/>
    </row>
    <row r="51" spans="2:6" x14ac:dyDescent="0.25">
      <c r="B51" s="14"/>
      <c r="C51" s="14"/>
      <c r="D51" s="14"/>
      <c r="E51" s="14"/>
      <c r="F51" s="14"/>
    </row>
    <row r="52" spans="2:6" x14ac:dyDescent="0.25">
      <c r="B52" s="14"/>
      <c r="C52" s="14"/>
      <c r="D52" s="14"/>
      <c r="E52" s="14"/>
      <c r="F52" s="14"/>
    </row>
    <row r="53" spans="2:6" x14ac:dyDescent="0.25">
      <c r="B53" s="14"/>
      <c r="C53" s="14"/>
      <c r="D53" s="14"/>
      <c r="E53" s="14"/>
      <c r="F53" s="14"/>
    </row>
    <row r="54" spans="2:6" x14ac:dyDescent="0.25">
      <c r="B54" s="14"/>
      <c r="C54" s="14"/>
      <c r="D54" s="14"/>
      <c r="E54" s="14"/>
      <c r="F54" s="14"/>
    </row>
    <row r="55" spans="2:6" x14ac:dyDescent="0.25">
      <c r="B55" s="14"/>
      <c r="C55" s="14"/>
      <c r="D55" s="14"/>
      <c r="E55" s="14"/>
      <c r="F55" s="14"/>
    </row>
    <row r="56" spans="2:6" x14ac:dyDescent="0.25">
      <c r="B56" s="14"/>
      <c r="C56" s="14"/>
      <c r="D56" s="14"/>
      <c r="E56" s="14"/>
      <c r="F56" s="14"/>
    </row>
    <row r="57" spans="2:6" x14ac:dyDescent="0.25">
      <c r="B57" s="14"/>
      <c r="C57" s="14"/>
      <c r="D57" s="14"/>
      <c r="E57" s="14"/>
      <c r="F57" s="14"/>
    </row>
    <row r="58" spans="2:6" x14ac:dyDescent="0.25">
      <c r="B58" s="14"/>
      <c r="C58" s="14"/>
      <c r="D58" s="14"/>
      <c r="E58" s="14"/>
      <c r="F58" s="14"/>
    </row>
    <row r="59" spans="2:6" x14ac:dyDescent="0.25">
      <c r="B59" s="14"/>
      <c r="C59" s="14"/>
      <c r="D59" s="14"/>
      <c r="E59" s="14"/>
      <c r="F59" s="14"/>
    </row>
    <row r="60" spans="2:6" x14ac:dyDescent="0.25">
      <c r="B60" s="14"/>
      <c r="C60" s="14"/>
      <c r="D60" s="14"/>
      <c r="E60" s="14"/>
      <c r="F60" s="14"/>
    </row>
    <row r="61" spans="2:6" x14ac:dyDescent="0.25">
      <c r="B61" s="14"/>
      <c r="C61" s="14"/>
      <c r="D61" s="14"/>
      <c r="E61" s="14"/>
      <c r="F61" s="14"/>
    </row>
    <row r="62" spans="2:6" x14ac:dyDescent="0.25">
      <c r="B62" s="14"/>
      <c r="C62" s="14"/>
      <c r="D62" s="14"/>
      <c r="E62" s="14"/>
      <c r="F62" s="14"/>
    </row>
    <row r="63" spans="2:6" x14ac:dyDescent="0.25">
      <c r="B63" s="14"/>
      <c r="C63" s="14"/>
      <c r="D63" s="14"/>
      <c r="E63" s="14"/>
      <c r="F63" s="14"/>
    </row>
    <row r="64" spans="2:6" x14ac:dyDescent="0.25">
      <c r="B64" s="14"/>
      <c r="C64" s="14"/>
      <c r="D64" s="14"/>
      <c r="E64" s="14"/>
      <c r="F64" s="14"/>
    </row>
    <row r="65" spans="2:6" x14ac:dyDescent="0.25">
      <c r="B65" s="14"/>
      <c r="C65" s="14"/>
      <c r="D65" s="14"/>
      <c r="E65" s="14"/>
      <c r="F65" s="14"/>
    </row>
    <row r="66" spans="2:6" x14ac:dyDescent="0.25">
      <c r="B66" s="14"/>
      <c r="C66" s="14"/>
      <c r="D66" s="14"/>
      <c r="E66" s="14"/>
      <c r="F66" s="14"/>
    </row>
    <row r="67" spans="2:6" x14ac:dyDescent="0.25">
      <c r="B67" s="14"/>
      <c r="C67" s="14"/>
      <c r="D67" s="14"/>
      <c r="E67" s="14"/>
      <c r="F67" s="14"/>
    </row>
    <row r="68" spans="2:6" x14ac:dyDescent="0.25">
      <c r="B68" s="14"/>
      <c r="C68" s="14"/>
      <c r="D68" s="14"/>
      <c r="E68" s="14"/>
      <c r="F68" s="14"/>
    </row>
    <row r="69" spans="2:6" x14ac:dyDescent="0.25">
      <c r="B69" s="14"/>
      <c r="C69" s="14"/>
      <c r="D69" s="14"/>
      <c r="E69" s="14"/>
      <c r="F69" s="14"/>
    </row>
    <row r="70" spans="2:6" x14ac:dyDescent="0.25">
      <c r="B70" s="14"/>
      <c r="C70" s="14"/>
      <c r="D70" s="14"/>
      <c r="E70" s="14"/>
      <c r="F70" s="14"/>
    </row>
    <row r="71" spans="2:6" x14ac:dyDescent="0.25">
      <c r="B71" s="14"/>
      <c r="C71" s="14"/>
      <c r="D71" s="14"/>
      <c r="E71" s="14"/>
      <c r="F71" s="14"/>
    </row>
    <row r="72" spans="2:6" x14ac:dyDescent="0.25">
      <c r="E72" s="14"/>
      <c r="F72" s="14"/>
    </row>
    <row r="73" spans="2:6" x14ac:dyDescent="0.25">
      <c r="E73" s="14"/>
      <c r="F73" s="14"/>
    </row>
    <row r="74" spans="2:6" x14ac:dyDescent="0.25">
      <c r="E74" s="14"/>
      <c r="F74" s="14"/>
    </row>
  </sheetData>
  <dataConsolidate link="1"/>
  <mergeCells count="1">
    <mergeCell ref="A1:D2"/>
  </mergeCells>
  <dataValidations count="11">
    <dataValidation type="list" allowBlank="1" showInputMessage="1" showErrorMessage="1" sqref="E28 E20 E16 E23" xr:uid="{00000000-0002-0000-0900-000000000000}">
      <formula1>"x"</formula1>
    </dataValidation>
    <dataValidation type="list" allowBlank="1" showInputMessage="1" showErrorMessage="1" sqref="F43:F44 F46:F47 F32 F40:F41 F21:F23 F6:F7 F10:F11 F18 F14:F15 F4" xr:uid="{00000000-0002-0000-0900-000001000000}">
      <formula1>"%gdp,g,l"</formula1>
    </dataValidation>
    <dataValidation type="list" allowBlank="1" showInputMessage="1" showErrorMessage="1" sqref="F34:F37" xr:uid="{00000000-0002-0000-0900-000002000000}">
      <formula1>"l"</formula1>
    </dataValidation>
    <dataValidation type="list" allowBlank="1" showInputMessage="1" showErrorMessage="1" sqref="F12 F8 F16" xr:uid="{00000000-0002-0000-0900-000003000000}">
      <formula1>"l,add"</formula1>
    </dataValidation>
    <dataValidation type="list" allowBlank="1" showInputMessage="1" showErrorMessage="1" sqref="E37 E8 E12" xr:uid="{00000000-0002-0000-0900-000004000000}">
      <formula1>"e,x"</formula1>
    </dataValidation>
    <dataValidation type="list" allowBlank="1" showInputMessage="1" showErrorMessage="1" sqref="E35 E6 E10" xr:uid="{00000000-0002-0000-0900-000005000000}">
      <formula1>"x,e"</formula1>
    </dataValidation>
    <dataValidation type="list" allowBlank="1" showInputMessage="1" showErrorMessage="1" sqref="F26 F28" xr:uid="{00000000-0002-0000-0900-000006000000}">
      <formula1>"%gdp,l"</formula1>
    </dataValidation>
    <dataValidation type="list" allowBlank="1" showInputMessage="1" showErrorMessage="1" sqref="F25 F30" xr:uid="{00000000-0002-0000-0900-000007000000}">
      <formula1>"g,l"</formula1>
    </dataValidation>
    <dataValidation type="list" allowBlank="1" showInputMessage="1" showErrorMessage="1" sqref="E40:E41 E43:E44 E46:E47 E32 E34 E36 E30 E24:E27 E7 E11 E14:E15 E17:E19 E21:E22 E3 E4" xr:uid="{00000000-0002-0000-0900-000008000000}">
      <formula1>"i"</formula1>
    </dataValidation>
    <dataValidation type="list" allowBlank="1" showInputMessage="1" showErrorMessage="1" sqref="F27 F20 F24" xr:uid="{00000000-0002-0000-0900-000009000000}">
      <formula1>"g,l,%gdp"</formula1>
    </dataValidation>
    <dataValidation type="list" allowBlank="1" showInputMessage="1" showErrorMessage="1" sqref="F3 F19 F17" xr:uid="{00000000-0002-0000-0900-00000A000000}">
      <formula1>"%gdp, l"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FD58E-60C7-478B-A8F5-6C414466C475}">
  <dimension ref="A1:DD181"/>
  <sheetViews>
    <sheetView zoomScale="85" zoomScaleNormal="85" workbookViewId="0">
      <pane xSplit="6" ySplit="2" topLeftCell="G3" activePane="bottomRight" state="frozen"/>
      <selection activeCell="O16" sqref="O16"/>
      <selection pane="topRight" activeCell="O16" sqref="O16"/>
      <selection pane="bottomLeft" activeCell="O16" sqref="O16"/>
      <selection pane="bottomRight" activeCell="C8" sqref="C8"/>
    </sheetView>
  </sheetViews>
  <sheetFormatPr defaultColWidth="8.140625" defaultRowHeight="15" x14ac:dyDescent="0.25"/>
  <cols>
    <col min="1" max="1" width="12.5703125" style="114" hidden="1" customWidth="1"/>
    <col min="2" max="2" width="9.140625" style="114" hidden="1" customWidth="1"/>
    <col min="3" max="3" width="14.140625" style="114" customWidth="1"/>
    <col min="4" max="4" width="42.5703125" style="114" customWidth="1"/>
    <col min="5" max="6" width="7.42578125" style="41" customWidth="1"/>
    <col min="7" max="21" width="10" style="100" customWidth="1"/>
    <col min="22" max="25" width="10" style="96" customWidth="1"/>
    <col min="26" max="16384" width="8.140625" style="81"/>
  </cols>
  <sheetData>
    <row r="1" spans="1:108" ht="21.6" customHeight="1" x14ac:dyDescent="0.25">
      <c r="A1" s="128"/>
      <c r="B1" s="128"/>
      <c r="C1" s="183" t="s">
        <v>685</v>
      </c>
      <c r="D1" s="183"/>
      <c r="E1" s="184" t="s">
        <v>980</v>
      </c>
      <c r="F1" s="184" t="s">
        <v>982</v>
      </c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 s="90" t="s">
        <v>1628</v>
      </c>
      <c r="Z1" s="90"/>
      <c r="AA1" s="90"/>
      <c r="AB1" s="90"/>
      <c r="AC1" s="90"/>
      <c r="AD1" s="90"/>
      <c r="AE1" s="90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</row>
    <row r="2" spans="1:108" ht="28.35" customHeight="1" x14ac:dyDescent="0.25">
      <c r="A2" s="128"/>
      <c r="B2" s="128"/>
      <c r="C2" s="185"/>
      <c r="D2" s="186"/>
      <c r="E2" s="184"/>
      <c r="F2" s="184" t="s">
        <v>981</v>
      </c>
      <c r="G2" s="36">
        <v>2012</v>
      </c>
      <c r="H2" s="36">
        <v>2013</v>
      </c>
      <c r="I2" s="36">
        <v>2014</v>
      </c>
      <c r="J2" s="36">
        <v>2015</v>
      </c>
      <c r="K2" s="36">
        <v>2016</v>
      </c>
      <c r="L2" s="36">
        <v>2017</v>
      </c>
      <c r="M2" s="36">
        <v>2018</v>
      </c>
      <c r="N2" s="36">
        <v>2019</v>
      </c>
      <c r="O2" s="36">
        <v>2020</v>
      </c>
      <c r="P2" s="36">
        <v>2021</v>
      </c>
      <c r="Q2" s="36">
        <v>2022</v>
      </c>
      <c r="R2" s="36">
        <v>2023</v>
      </c>
      <c r="S2" s="36">
        <v>2024</v>
      </c>
      <c r="T2" s="36">
        <v>2025</v>
      </c>
      <c r="U2" s="36">
        <v>2026</v>
      </c>
      <c r="V2" s="36">
        <v>2027</v>
      </c>
      <c r="W2" s="36">
        <v>2028</v>
      </c>
      <c r="X2" s="36">
        <v>2029</v>
      </c>
      <c r="Y2" s="36">
        <v>2030</v>
      </c>
    </row>
    <row r="3" spans="1:108" x14ac:dyDescent="0.25">
      <c r="A3" s="113"/>
      <c r="B3" s="113"/>
      <c r="C3" s="15"/>
      <c r="D3" s="15" t="s">
        <v>761</v>
      </c>
      <c r="E3" s="42"/>
      <c r="F3" s="92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</row>
    <row r="4" spans="1:108" x14ac:dyDescent="0.25">
      <c r="A4" s="85"/>
      <c r="B4" s="85"/>
      <c r="C4" s="86"/>
      <c r="D4" s="57" t="s">
        <v>762</v>
      </c>
      <c r="E4" s="58"/>
      <c r="F4" s="58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</row>
    <row r="5" spans="1:108" x14ac:dyDescent="0.25">
      <c r="C5" s="15" t="s">
        <v>1281</v>
      </c>
      <c r="D5" s="107" t="s">
        <v>1087</v>
      </c>
      <c r="E5" s="60" t="s">
        <v>502</v>
      </c>
      <c r="F5" s="60" t="s">
        <v>577</v>
      </c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</row>
    <row r="6" spans="1:108" x14ac:dyDescent="0.25">
      <c r="C6" s="15"/>
      <c r="D6" s="33"/>
      <c r="E6" s="91"/>
      <c r="F6" s="91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</row>
    <row r="7" spans="1:108" x14ac:dyDescent="0.25">
      <c r="C7" s="15" t="s">
        <v>1282</v>
      </c>
      <c r="D7" s="108" t="s">
        <v>1088</v>
      </c>
      <c r="E7" s="60" t="s">
        <v>502</v>
      </c>
      <c r="F7" s="60" t="s">
        <v>577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</row>
    <row r="8" spans="1:108" x14ac:dyDescent="0.25">
      <c r="C8" s="15"/>
      <c r="D8" s="15"/>
      <c r="E8" s="15"/>
      <c r="F8" s="15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</row>
    <row r="9" spans="1:108" x14ac:dyDescent="0.25">
      <c r="C9" s="15" t="s">
        <v>1094</v>
      </c>
      <c r="D9" s="109" t="s">
        <v>1089</v>
      </c>
      <c r="E9" s="60" t="s">
        <v>502</v>
      </c>
      <c r="F9" s="60" t="s">
        <v>577</v>
      </c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</row>
    <row r="10" spans="1:108" x14ac:dyDescent="0.25">
      <c r="C10" s="15" t="s">
        <v>1095</v>
      </c>
      <c r="D10" s="110" t="s">
        <v>1090</v>
      </c>
      <c r="E10" s="60" t="s">
        <v>502</v>
      </c>
      <c r="F10" s="60" t="s">
        <v>577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</row>
    <row r="11" spans="1:108" x14ac:dyDescent="0.25">
      <c r="C11" s="15" t="s">
        <v>1119</v>
      </c>
      <c r="D11" s="84" t="s">
        <v>905</v>
      </c>
      <c r="E11" s="78" t="s">
        <v>506</v>
      </c>
      <c r="F11" s="78" t="s">
        <v>533</v>
      </c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</row>
    <row r="12" spans="1:108" x14ac:dyDescent="0.25">
      <c r="C12" s="15" t="s">
        <v>1100</v>
      </c>
      <c r="D12" s="110" t="s">
        <v>1091</v>
      </c>
      <c r="E12" s="60" t="s">
        <v>502</v>
      </c>
      <c r="F12" s="60" t="s">
        <v>577</v>
      </c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</row>
    <row r="13" spans="1:108" x14ac:dyDescent="0.25">
      <c r="C13" s="15" t="s">
        <v>1120</v>
      </c>
      <c r="D13" s="84" t="s">
        <v>905</v>
      </c>
      <c r="E13" s="78" t="s">
        <v>506</v>
      </c>
      <c r="F13" s="78" t="s">
        <v>533</v>
      </c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</row>
    <row r="14" spans="1:108" x14ac:dyDescent="0.25">
      <c r="C14" s="15"/>
      <c r="D14" s="84"/>
      <c r="E14" s="78"/>
      <c r="F14" s="78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</row>
    <row r="15" spans="1:108" x14ac:dyDescent="0.25">
      <c r="C15" s="15" t="s">
        <v>1101</v>
      </c>
      <c r="D15" s="109" t="s">
        <v>1096</v>
      </c>
      <c r="E15" s="60" t="s">
        <v>502</v>
      </c>
      <c r="F15" s="60" t="s">
        <v>577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</row>
    <row r="16" spans="1:108" x14ac:dyDescent="0.25">
      <c r="C16" s="15" t="s">
        <v>1102</v>
      </c>
      <c r="D16" s="110" t="s">
        <v>1090</v>
      </c>
      <c r="E16" s="60" t="s">
        <v>502</v>
      </c>
      <c r="F16" s="60" t="s">
        <v>577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</row>
    <row r="17" spans="3:108" x14ac:dyDescent="0.25">
      <c r="C17" s="15" t="s">
        <v>1121</v>
      </c>
      <c r="D17" s="84" t="s">
        <v>905</v>
      </c>
      <c r="E17" s="78" t="s">
        <v>506</v>
      </c>
      <c r="F17" s="78" t="s">
        <v>533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</row>
    <row r="18" spans="3:108" x14ac:dyDescent="0.25">
      <c r="C18" s="15" t="s">
        <v>1103</v>
      </c>
      <c r="D18" s="110" t="s">
        <v>1091</v>
      </c>
      <c r="E18" s="60" t="s">
        <v>502</v>
      </c>
      <c r="F18" s="60" t="s">
        <v>577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</row>
    <row r="19" spans="3:108" x14ac:dyDescent="0.25">
      <c r="C19" s="15" t="s">
        <v>1122</v>
      </c>
      <c r="D19" s="84" t="s">
        <v>905</v>
      </c>
      <c r="E19" s="78" t="s">
        <v>506</v>
      </c>
      <c r="F19" s="78" t="s">
        <v>533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</row>
    <row r="20" spans="3:108" x14ac:dyDescent="0.25">
      <c r="C20" s="15"/>
      <c r="D20" s="15"/>
      <c r="E20" s="15"/>
      <c r="F20" s="15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</row>
    <row r="21" spans="3:108" x14ac:dyDescent="0.25">
      <c r="C21" s="15" t="s">
        <v>1104</v>
      </c>
      <c r="D21" s="109" t="s">
        <v>1097</v>
      </c>
      <c r="E21" s="60" t="s">
        <v>502</v>
      </c>
      <c r="F21" s="60" t="s">
        <v>577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</row>
    <row r="22" spans="3:108" x14ac:dyDescent="0.25">
      <c r="C22" s="15" t="s">
        <v>968</v>
      </c>
      <c r="D22" s="110" t="s">
        <v>1267</v>
      </c>
      <c r="E22" s="60" t="s">
        <v>502</v>
      </c>
      <c r="F22" s="60" t="s">
        <v>577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</row>
    <row r="23" spans="3:108" x14ac:dyDescent="0.25">
      <c r="C23" s="15" t="s">
        <v>1123</v>
      </c>
      <c r="D23" s="84" t="s">
        <v>905</v>
      </c>
      <c r="E23" s="78" t="s">
        <v>506</v>
      </c>
      <c r="F23" s="78" t="s">
        <v>533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</row>
    <row r="24" spans="3:108" x14ac:dyDescent="0.25">
      <c r="C24" s="15" t="s">
        <v>1105</v>
      </c>
      <c r="D24" s="110" t="s">
        <v>1268</v>
      </c>
      <c r="E24" s="60" t="s">
        <v>502</v>
      </c>
      <c r="F24" s="60" t="s">
        <v>577</v>
      </c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</row>
    <row r="25" spans="3:108" x14ac:dyDescent="0.25">
      <c r="C25" s="15" t="s">
        <v>1124</v>
      </c>
      <c r="D25" s="84" t="s">
        <v>905</v>
      </c>
      <c r="E25" s="78" t="s">
        <v>506</v>
      </c>
      <c r="F25" s="78" t="s">
        <v>533</v>
      </c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</row>
    <row r="26" spans="3:108" x14ac:dyDescent="0.25">
      <c r="C26" s="15" t="s">
        <v>1106</v>
      </c>
      <c r="D26" s="110" t="s">
        <v>1269</v>
      </c>
      <c r="E26" s="60" t="s">
        <v>502</v>
      </c>
      <c r="F26" s="60" t="s">
        <v>577</v>
      </c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</row>
    <row r="27" spans="3:108" x14ac:dyDescent="0.25">
      <c r="C27" s="15" t="s">
        <v>1125</v>
      </c>
      <c r="D27" s="84" t="s">
        <v>905</v>
      </c>
      <c r="E27" s="78" t="s">
        <v>506</v>
      </c>
      <c r="F27" s="78" t="s">
        <v>533</v>
      </c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</row>
    <row r="28" spans="3:108" x14ac:dyDescent="0.25">
      <c r="C28" s="15"/>
      <c r="D28" s="15"/>
      <c r="E28" s="15"/>
      <c r="F28" s="15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</row>
    <row r="29" spans="3:108" x14ac:dyDescent="0.25">
      <c r="C29" s="15" t="s">
        <v>758</v>
      </c>
      <c r="D29" s="109" t="s">
        <v>1098</v>
      </c>
      <c r="E29" s="60" t="s">
        <v>502</v>
      </c>
      <c r="F29" s="60" t="s">
        <v>577</v>
      </c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</row>
    <row r="30" spans="3:108" x14ac:dyDescent="0.25">
      <c r="C30" s="15" t="s">
        <v>1126</v>
      </c>
      <c r="D30" s="84" t="s">
        <v>905</v>
      </c>
      <c r="E30" s="78" t="s">
        <v>506</v>
      </c>
      <c r="F30" s="78" t="s">
        <v>533</v>
      </c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</row>
    <row r="31" spans="3:108" x14ac:dyDescent="0.25">
      <c r="C31" s="15"/>
      <c r="D31" s="33"/>
      <c r="E31" s="91"/>
      <c r="F31" s="9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</row>
    <row r="32" spans="3:108" x14ac:dyDescent="0.25">
      <c r="C32" s="15" t="s">
        <v>1107</v>
      </c>
      <c r="D32" s="108" t="s">
        <v>1092</v>
      </c>
      <c r="E32" s="60" t="s">
        <v>502</v>
      </c>
      <c r="F32" s="60" t="s">
        <v>577</v>
      </c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</row>
    <row r="33" spans="2:108" x14ac:dyDescent="0.25">
      <c r="B33" s="114" t="s">
        <v>1113</v>
      </c>
      <c r="C33" s="15" t="s">
        <v>1108</v>
      </c>
      <c r="D33" s="110" t="s">
        <v>1110</v>
      </c>
      <c r="E33" s="41" t="s">
        <v>506</v>
      </c>
      <c r="F33" s="60" t="s">
        <v>577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</row>
    <row r="34" spans="2:108" x14ac:dyDescent="0.25">
      <c r="C34" s="15" t="s">
        <v>1111</v>
      </c>
      <c r="D34" s="82" t="s">
        <v>827</v>
      </c>
      <c r="E34" s="60" t="s">
        <v>502</v>
      </c>
      <c r="F34" s="60" t="s">
        <v>577</v>
      </c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</row>
    <row r="35" spans="2:108" x14ac:dyDescent="0.25">
      <c r="B35" s="114" t="s">
        <v>1114</v>
      </c>
      <c r="C35" s="15" t="s">
        <v>1112</v>
      </c>
      <c r="D35" s="70" t="s">
        <v>505</v>
      </c>
      <c r="E35" s="60" t="s">
        <v>499</v>
      </c>
      <c r="F35" s="60" t="s">
        <v>533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</row>
    <row r="36" spans="2:108" x14ac:dyDescent="0.25">
      <c r="B36" s="114" t="s">
        <v>1117</v>
      </c>
      <c r="C36" s="15" t="s">
        <v>1109</v>
      </c>
      <c r="D36" s="110" t="s">
        <v>1099</v>
      </c>
      <c r="E36" s="41" t="s">
        <v>506</v>
      </c>
      <c r="F36" s="60" t="s">
        <v>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</row>
    <row r="37" spans="2:108" x14ac:dyDescent="0.25">
      <c r="C37" s="15" t="s">
        <v>1115</v>
      </c>
      <c r="D37" s="82" t="s">
        <v>827</v>
      </c>
      <c r="E37" s="60" t="s">
        <v>502</v>
      </c>
      <c r="F37" s="60" t="s">
        <v>577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</row>
    <row r="38" spans="2:108" x14ac:dyDescent="0.25">
      <c r="B38" s="114" t="s">
        <v>1118</v>
      </c>
      <c r="C38" s="15" t="s">
        <v>1116</v>
      </c>
      <c r="D38" s="70" t="s">
        <v>505</v>
      </c>
      <c r="E38" s="60" t="s">
        <v>499</v>
      </c>
      <c r="F38" s="60" t="s">
        <v>533</v>
      </c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</row>
    <row r="39" spans="2:108" x14ac:dyDescent="0.25">
      <c r="C39" s="15"/>
      <c r="D39" s="33"/>
      <c r="E39" s="91"/>
      <c r="F39" s="91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</row>
    <row r="40" spans="2:108" x14ac:dyDescent="0.25">
      <c r="C40" s="15"/>
      <c r="D40" s="51" t="s">
        <v>627</v>
      </c>
      <c r="E40" s="55"/>
      <c r="F40" s="55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</row>
    <row r="41" spans="2:108" x14ac:dyDescent="0.25">
      <c r="C41" s="15" t="s">
        <v>628</v>
      </c>
      <c r="D41" s="68" t="s">
        <v>832</v>
      </c>
      <c r="E41" s="60" t="s">
        <v>502</v>
      </c>
      <c r="F41" s="60" t="s">
        <v>577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</row>
    <row r="42" spans="2:108" x14ac:dyDescent="0.25">
      <c r="C42" s="15"/>
      <c r="D42" s="15"/>
      <c r="E42" s="91"/>
      <c r="F42" s="91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</row>
    <row r="43" spans="2:108" x14ac:dyDescent="0.25">
      <c r="C43" s="15" t="s">
        <v>967</v>
      </c>
      <c r="D43" s="108" t="s">
        <v>1127</v>
      </c>
      <c r="E43" s="60" t="s">
        <v>502</v>
      </c>
      <c r="F43" s="60" t="s">
        <v>577</v>
      </c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</row>
    <row r="44" spans="2:108" x14ac:dyDescent="0.25">
      <c r="C44" s="15"/>
      <c r="D44" s="15"/>
      <c r="E44" s="15"/>
      <c r="F44" s="15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</row>
    <row r="45" spans="2:108" x14ac:dyDescent="0.25">
      <c r="B45" s="114" t="s">
        <v>969</v>
      </c>
      <c r="C45" s="15" t="s">
        <v>630</v>
      </c>
      <c r="D45" s="83" t="s">
        <v>902</v>
      </c>
      <c r="E45" s="41" t="s">
        <v>506</v>
      </c>
      <c r="F45" s="60" t="s">
        <v>577</v>
      </c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</row>
    <row r="46" spans="2:108" x14ac:dyDescent="0.25">
      <c r="C46" s="15" t="s">
        <v>970</v>
      </c>
      <c r="D46" s="39" t="s">
        <v>827</v>
      </c>
      <c r="E46" s="60" t="s">
        <v>502</v>
      </c>
      <c r="F46" s="60" t="s">
        <v>577</v>
      </c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</row>
    <row r="47" spans="2:108" x14ac:dyDescent="0.25">
      <c r="B47" s="114" t="s">
        <v>971</v>
      </c>
      <c r="C47" s="15" t="s">
        <v>972</v>
      </c>
      <c r="D47" s="44" t="s">
        <v>505</v>
      </c>
      <c r="E47" s="60" t="s">
        <v>499</v>
      </c>
      <c r="F47" s="60" t="s">
        <v>533</v>
      </c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</row>
    <row r="48" spans="2:108" x14ac:dyDescent="0.25">
      <c r="C48" s="15"/>
      <c r="D48" s="15"/>
      <c r="E48" s="15"/>
      <c r="F48" s="15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</row>
    <row r="49" spans="2:108" x14ac:dyDescent="0.25">
      <c r="C49" s="15" t="s">
        <v>940</v>
      </c>
      <c r="D49" s="83" t="s">
        <v>1128</v>
      </c>
      <c r="E49" s="60" t="s">
        <v>502</v>
      </c>
      <c r="F49" s="60" t="s">
        <v>577</v>
      </c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</row>
    <row r="50" spans="2:108" x14ac:dyDescent="0.25">
      <c r="B50" s="114" t="s">
        <v>1212</v>
      </c>
      <c r="C50" s="114" t="s">
        <v>1211</v>
      </c>
      <c r="D50" s="119" t="s">
        <v>1210</v>
      </c>
      <c r="E50" s="41" t="s">
        <v>506</v>
      </c>
      <c r="F50" s="41" t="s">
        <v>495</v>
      </c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</row>
    <row r="51" spans="2:108" x14ac:dyDescent="0.25">
      <c r="C51" s="114" t="s">
        <v>1214</v>
      </c>
      <c r="D51" s="39" t="s">
        <v>827</v>
      </c>
      <c r="E51" s="60" t="s">
        <v>502</v>
      </c>
      <c r="F51" s="41" t="s">
        <v>495</v>
      </c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</row>
    <row r="52" spans="2:108" x14ac:dyDescent="0.25">
      <c r="B52" s="114" t="s">
        <v>1213</v>
      </c>
      <c r="C52" s="114" t="s">
        <v>1215</v>
      </c>
      <c r="D52" s="44" t="s">
        <v>505</v>
      </c>
      <c r="E52" s="60" t="s">
        <v>499</v>
      </c>
      <c r="F52" s="41" t="s">
        <v>507</v>
      </c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</row>
    <row r="53" spans="2:108" x14ac:dyDescent="0.25">
      <c r="B53" s="114" t="s">
        <v>1135</v>
      </c>
      <c r="C53" s="15" t="s">
        <v>1131</v>
      </c>
      <c r="D53" s="119" t="s">
        <v>1270</v>
      </c>
      <c r="E53" s="41" t="s">
        <v>506</v>
      </c>
      <c r="F53" s="41" t="s">
        <v>495</v>
      </c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</row>
    <row r="54" spans="2:108" x14ac:dyDescent="0.25">
      <c r="C54" s="15" t="s">
        <v>1132</v>
      </c>
      <c r="D54" s="39" t="s">
        <v>827</v>
      </c>
      <c r="E54" s="60" t="s">
        <v>502</v>
      </c>
      <c r="F54" s="41" t="s">
        <v>495</v>
      </c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</row>
    <row r="55" spans="2:108" x14ac:dyDescent="0.25">
      <c r="B55" s="114" t="s">
        <v>1134</v>
      </c>
      <c r="C55" s="15" t="s">
        <v>1133</v>
      </c>
      <c r="D55" s="44" t="s">
        <v>505</v>
      </c>
      <c r="E55" s="60" t="s">
        <v>499</v>
      </c>
      <c r="F55" s="60" t="s">
        <v>507</v>
      </c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</row>
    <row r="56" spans="2:108" x14ac:dyDescent="0.25">
      <c r="C56" s="15"/>
      <c r="D56" s="15"/>
      <c r="E56" s="15"/>
      <c r="F56" s="15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</row>
    <row r="57" spans="2:108" x14ac:dyDescent="0.25">
      <c r="C57" s="15" t="s">
        <v>632</v>
      </c>
      <c r="D57" s="83" t="s">
        <v>1271</v>
      </c>
      <c r="E57" s="60" t="s">
        <v>502</v>
      </c>
      <c r="F57" s="60" t="s">
        <v>577</v>
      </c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</row>
    <row r="58" spans="2:108" x14ac:dyDescent="0.25">
      <c r="C58" s="15" t="s">
        <v>849</v>
      </c>
      <c r="D58" s="110" t="s">
        <v>1129</v>
      </c>
      <c r="E58" s="60" t="s">
        <v>502</v>
      </c>
      <c r="F58" s="60" t="s">
        <v>577</v>
      </c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</row>
    <row r="59" spans="2:108" x14ac:dyDescent="0.25">
      <c r="C59" s="15" t="s">
        <v>1198</v>
      </c>
      <c r="D59" s="122" t="s">
        <v>1273</v>
      </c>
      <c r="E59" s="60" t="s">
        <v>502</v>
      </c>
      <c r="F59" s="60" t="s">
        <v>495</v>
      </c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</row>
    <row r="60" spans="2:108" x14ac:dyDescent="0.25">
      <c r="C60" s="15" t="s">
        <v>1199</v>
      </c>
      <c r="D60" s="123" t="s">
        <v>1272</v>
      </c>
      <c r="E60" s="78" t="s">
        <v>506</v>
      </c>
      <c r="F60" s="78" t="s">
        <v>533</v>
      </c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</row>
    <row r="61" spans="2:108" x14ac:dyDescent="0.25">
      <c r="C61" s="15" t="s">
        <v>848</v>
      </c>
      <c r="D61" s="110" t="s">
        <v>1130</v>
      </c>
      <c r="E61" s="60" t="s">
        <v>502</v>
      </c>
      <c r="F61" s="60" t="s">
        <v>577</v>
      </c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</row>
    <row r="62" spans="2:108" x14ac:dyDescent="0.25">
      <c r="C62" s="15" t="s">
        <v>1200</v>
      </c>
      <c r="D62" s="122" t="s">
        <v>1273</v>
      </c>
      <c r="E62" s="60" t="s">
        <v>502</v>
      </c>
      <c r="F62" s="60" t="s">
        <v>495</v>
      </c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</row>
    <row r="63" spans="2:108" x14ac:dyDescent="0.25">
      <c r="C63" s="15" t="s">
        <v>1201</v>
      </c>
      <c r="D63" s="123" t="s">
        <v>1272</v>
      </c>
      <c r="E63" s="78" t="s">
        <v>506</v>
      </c>
      <c r="F63" s="78" t="s">
        <v>533</v>
      </c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</row>
    <row r="64" spans="2:108" x14ac:dyDescent="0.25">
      <c r="C64" s="15"/>
      <c r="D64" s="15"/>
      <c r="E64" s="15"/>
      <c r="F64" s="15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</row>
    <row r="65" spans="2:108" x14ac:dyDescent="0.25">
      <c r="B65" s="114" t="s">
        <v>1142</v>
      </c>
      <c r="C65" s="15" t="s">
        <v>1139</v>
      </c>
      <c r="D65" s="83" t="s">
        <v>1144</v>
      </c>
      <c r="E65" s="41" t="s">
        <v>506</v>
      </c>
      <c r="F65" s="60" t="s">
        <v>577</v>
      </c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</row>
    <row r="66" spans="2:108" x14ac:dyDescent="0.25">
      <c r="C66" s="15" t="s">
        <v>1140</v>
      </c>
      <c r="D66" s="39" t="s">
        <v>827</v>
      </c>
      <c r="E66" s="60" t="s">
        <v>502</v>
      </c>
      <c r="F66" s="60" t="s">
        <v>577</v>
      </c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</row>
    <row r="67" spans="2:108" x14ac:dyDescent="0.25">
      <c r="B67" s="114" t="s">
        <v>1143</v>
      </c>
      <c r="C67" s="15" t="s">
        <v>1141</v>
      </c>
      <c r="D67" s="44" t="s">
        <v>505</v>
      </c>
      <c r="E67" s="60" t="s">
        <v>499</v>
      </c>
      <c r="F67" s="60" t="s">
        <v>533</v>
      </c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</row>
    <row r="68" spans="2:108" x14ac:dyDescent="0.25">
      <c r="C68" s="15"/>
      <c r="D68" s="15"/>
      <c r="E68" s="15"/>
      <c r="F68" s="15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</row>
    <row r="69" spans="2:108" x14ac:dyDescent="0.25">
      <c r="C69" s="15" t="s">
        <v>635</v>
      </c>
      <c r="D69" s="124" t="s">
        <v>1274</v>
      </c>
      <c r="E69" s="78" t="s">
        <v>506</v>
      </c>
      <c r="F69" s="78" t="s">
        <v>533</v>
      </c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</row>
    <row r="70" spans="2:108" x14ac:dyDescent="0.25">
      <c r="C70" s="15"/>
      <c r="D70" s="15"/>
      <c r="E70" s="15"/>
      <c r="F70" s="15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</row>
    <row r="71" spans="2:108" x14ac:dyDescent="0.25">
      <c r="B71" s="114" t="s">
        <v>1137</v>
      </c>
      <c r="C71" s="15" t="s">
        <v>1136</v>
      </c>
      <c r="D71" s="120" t="s">
        <v>1275</v>
      </c>
      <c r="E71" s="41" t="s">
        <v>506</v>
      </c>
      <c r="F71" s="60" t="s">
        <v>577</v>
      </c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</row>
    <row r="72" spans="2:108" x14ac:dyDescent="0.25">
      <c r="C72" s="15" t="s">
        <v>1132</v>
      </c>
      <c r="D72" s="39" t="s">
        <v>827</v>
      </c>
      <c r="E72" s="60" t="s">
        <v>502</v>
      </c>
      <c r="F72" s="60" t="s">
        <v>577</v>
      </c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</row>
    <row r="73" spans="2:108" x14ac:dyDescent="0.25">
      <c r="B73" s="114" t="s">
        <v>1138</v>
      </c>
      <c r="C73" s="15" t="s">
        <v>1133</v>
      </c>
      <c r="D73" s="44" t="s">
        <v>505</v>
      </c>
      <c r="E73" s="60" t="s">
        <v>499</v>
      </c>
      <c r="F73" s="60" t="s">
        <v>533</v>
      </c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</row>
    <row r="74" spans="2:108" x14ac:dyDescent="0.25">
      <c r="C74" s="15"/>
      <c r="D74" s="70"/>
      <c r="E74" s="60"/>
      <c r="F74" s="60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</row>
    <row r="75" spans="2:108" x14ac:dyDescent="0.25">
      <c r="C75" s="15"/>
      <c r="D75" s="51" t="s">
        <v>1276</v>
      </c>
      <c r="E75" s="55"/>
      <c r="F75" s="5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</row>
    <row r="76" spans="2:108" x14ac:dyDescent="0.25">
      <c r="C76" s="15" t="s">
        <v>1152</v>
      </c>
      <c r="D76" s="108" t="s">
        <v>1145</v>
      </c>
      <c r="E76" s="60" t="s">
        <v>502</v>
      </c>
      <c r="F76" s="60" t="s">
        <v>577</v>
      </c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</row>
    <row r="77" spans="2:108" x14ac:dyDescent="0.25">
      <c r="C77" s="15" t="s">
        <v>938</v>
      </c>
      <c r="D77" s="83" t="s">
        <v>939</v>
      </c>
      <c r="E77" s="60" t="s">
        <v>502</v>
      </c>
      <c r="F77" s="60" t="s">
        <v>577</v>
      </c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</row>
    <row r="78" spans="2:108" x14ac:dyDescent="0.25">
      <c r="B78" s="114" t="s">
        <v>1156</v>
      </c>
      <c r="C78" s="15" t="s">
        <v>1153</v>
      </c>
      <c r="D78" s="110" t="s">
        <v>1146</v>
      </c>
      <c r="E78" s="41" t="s">
        <v>506</v>
      </c>
      <c r="F78" s="60" t="s">
        <v>577</v>
      </c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</row>
    <row r="79" spans="2:108" x14ac:dyDescent="0.25">
      <c r="C79" s="15" t="s">
        <v>1154</v>
      </c>
      <c r="D79" s="118" t="s">
        <v>827</v>
      </c>
      <c r="E79" s="60" t="s">
        <v>502</v>
      </c>
      <c r="F79" s="60" t="s">
        <v>577</v>
      </c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</row>
    <row r="80" spans="2:108" x14ac:dyDescent="0.25">
      <c r="B80" s="114" t="s">
        <v>1157</v>
      </c>
      <c r="C80" s="15" t="s">
        <v>1155</v>
      </c>
      <c r="D80" s="121" t="s">
        <v>505</v>
      </c>
      <c r="E80" s="60" t="s">
        <v>499</v>
      </c>
      <c r="F80" s="60" t="s">
        <v>533</v>
      </c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</row>
    <row r="81" spans="2:108" x14ac:dyDescent="0.25">
      <c r="C81" s="15" t="s">
        <v>1158</v>
      </c>
      <c r="D81" s="117" t="s">
        <v>1147</v>
      </c>
      <c r="E81" s="78" t="s">
        <v>506</v>
      </c>
      <c r="F81" s="78" t="s">
        <v>495</v>
      </c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</row>
    <row r="82" spans="2:108" x14ac:dyDescent="0.25">
      <c r="B82" s="114" t="s">
        <v>1162</v>
      </c>
      <c r="C82" s="15" t="s">
        <v>1159</v>
      </c>
      <c r="D82" s="110" t="s">
        <v>1148</v>
      </c>
      <c r="E82" s="41" t="s">
        <v>506</v>
      </c>
      <c r="F82" s="60" t="s">
        <v>577</v>
      </c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</row>
    <row r="83" spans="2:108" x14ac:dyDescent="0.25">
      <c r="C83" s="15" t="s">
        <v>1160</v>
      </c>
      <c r="D83" s="118" t="s">
        <v>827</v>
      </c>
      <c r="E83" s="60" t="s">
        <v>502</v>
      </c>
      <c r="F83" s="60" t="s">
        <v>577</v>
      </c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</row>
    <row r="84" spans="2:108" x14ac:dyDescent="0.25">
      <c r="B84" s="114" t="s">
        <v>1163</v>
      </c>
      <c r="C84" s="15" t="s">
        <v>1161</v>
      </c>
      <c r="D84" s="121" t="s">
        <v>505</v>
      </c>
      <c r="E84" s="60" t="s">
        <v>499</v>
      </c>
      <c r="F84" s="60" t="s">
        <v>533</v>
      </c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</row>
    <row r="85" spans="2:108" x14ac:dyDescent="0.25">
      <c r="C85" s="15" t="s">
        <v>1164</v>
      </c>
      <c r="D85" s="108" t="s">
        <v>1149</v>
      </c>
      <c r="E85" s="60" t="s">
        <v>502</v>
      </c>
      <c r="F85" s="60" t="s">
        <v>577</v>
      </c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</row>
    <row r="86" spans="2:108" x14ac:dyDescent="0.25">
      <c r="C86" s="15" t="s">
        <v>1165</v>
      </c>
      <c r="D86" s="125" t="s">
        <v>1150</v>
      </c>
      <c r="E86" s="78" t="s">
        <v>506</v>
      </c>
      <c r="F86" s="78" t="s">
        <v>495</v>
      </c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</row>
    <row r="87" spans="2:108" x14ac:dyDescent="0.25">
      <c r="C87" s="15" t="s">
        <v>1166</v>
      </c>
      <c r="D87" s="125" t="s">
        <v>1151</v>
      </c>
      <c r="E87" s="78" t="s">
        <v>506</v>
      </c>
      <c r="F87" s="78" t="s">
        <v>495</v>
      </c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</row>
    <row r="88" spans="2:108" x14ac:dyDescent="0.25">
      <c r="C88" s="15" t="s">
        <v>641</v>
      </c>
      <c r="D88" s="65" t="s">
        <v>1277</v>
      </c>
      <c r="E88" s="60" t="s">
        <v>502</v>
      </c>
      <c r="F88" s="60" t="s">
        <v>577</v>
      </c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</row>
    <row r="89" spans="2:108" x14ac:dyDescent="0.25">
      <c r="D89" s="115"/>
      <c r="E89" s="91"/>
      <c r="F89" s="91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</row>
    <row r="90" spans="2:108" x14ac:dyDescent="0.25">
      <c r="C90" s="15"/>
      <c r="D90" s="51" t="s">
        <v>850</v>
      </c>
      <c r="E90" s="55"/>
      <c r="F90" s="55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</row>
    <row r="91" spans="2:108" x14ac:dyDescent="0.25">
      <c r="C91" s="15" t="s">
        <v>650</v>
      </c>
      <c r="D91" s="65" t="s">
        <v>853</v>
      </c>
      <c r="E91" s="60" t="s">
        <v>502</v>
      </c>
      <c r="F91" s="60" t="s">
        <v>577</v>
      </c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</row>
    <row r="92" spans="2:108" x14ac:dyDescent="0.25">
      <c r="C92" s="15" t="s">
        <v>851</v>
      </c>
      <c r="D92" s="108" t="s">
        <v>1167</v>
      </c>
      <c r="E92" s="60" t="s">
        <v>502</v>
      </c>
      <c r="F92" s="60" t="s">
        <v>577</v>
      </c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</row>
    <row r="93" spans="2:108" x14ac:dyDescent="0.25">
      <c r="C93" s="15" t="s">
        <v>1171</v>
      </c>
      <c r="D93" s="79" t="s">
        <v>1168</v>
      </c>
      <c r="E93" s="78" t="s">
        <v>506</v>
      </c>
      <c r="F93" s="78" t="s">
        <v>577</v>
      </c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</row>
    <row r="94" spans="2:108" x14ac:dyDescent="0.25">
      <c r="C94" s="15" t="s">
        <v>852</v>
      </c>
      <c r="D94" s="108" t="s">
        <v>1170</v>
      </c>
      <c r="E94" s="60" t="s">
        <v>502</v>
      </c>
      <c r="F94" s="60" t="s">
        <v>577</v>
      </c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</row>
    <row r="95" spans="2:108" x14ac:dyDescent="0.25">
      <c r="C95" s="15" t="s">
        <v>1172</v>
      </c>
      <c r="D95" s="79" t="s">
        <v>1169</v>
      </c>
      <c r="E95" s="78" t="s">
        <v>506</v>
      </c>
      <c r="F95" s="78" t="s">
        <v>577</v>
      </c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</row>
    <row r="96" spans="2:108" x14ac:dyDescent="0.25">
      <c r="C96" s="15"/>
      <c r="D96" s="79"/>
      <c r="E96" s="91"/>
      <c r="F96" s="91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</row>
    <row r="97" spans="1:108" x14ac:dyDescent="0.25">
      <c r="C97" s="15"/>
      <c r="D97" s="51" t="s">
        <v>973</v>
      </c>
      <c r="E97" s="55"/>
      <c r="F97" s="55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</row>
    <row r="98" spans="1:108" x14ac:dyDescent="0.25">
      <c r="C98" s="114" t="s">
        <v>978</v>
      </c>
      <c r="D98" s="65" t="s">
        <v>976</v>
      </c>
      <c r="E98" s="60" t="s">
        <v>502</v>
      </c>
      <c r="F98" s="60" t="s">
        <v>577</v>
      </c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</row>
    <row r="99" spans="1:108" x14ac:dyDescent="0.25">
      <c r="C99" s="15" t="s">
        <v>1196</v>
      </c>
      <c r="D99" s="79" t="s">
        <v>1197</v>
      </c>
      <c r="E99" s="78" t="s">
        <v>506</v>
      </c>
      <c r="F99" s="78" t="s">
        <v>533</v>
      </c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</row>
    <row r="100" spans="1:108" x14ac:dyDescent="0.25"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</row>
    <row r="101" spans="1:108" x14ac:dyDescent="0.25">
      <c r="B101" s="114" t="s">
        <v>1248</v>
      </c>
      <c r="C101" s="104" t="s">
        <v>974</v>
      </c>
      <c r="D101" s="69" t="s">
        <v>1278</v>
      </c>
      <c r="E101" s="41" t="s">
        <v>506</v>
      </c>
      <c r="F101" s="60" t="s">
        <v>577</v>
      </c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</row>
    <row r="102" spans="1:108" x14ac:dyDescent="0.25">
      <c r="C102" s="15" t="s">
        <v>1246</v>
      </c>
      <c r="D102" s="38" t="s">
        <v>827</v>
      </c>
      <c r="E102" s="60" t="s">
        <v>502</v>
      </c>
      <c r="F102" s="60" t="s">
        <v>577</v>
      </c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</row>
    <row r="103" spans="1:108" x14ac:dyDescent="0.25">
      <c r="B103" s="114" t="s">
        <v>1249</v>
      </c>
      <c r="C103" s="15" t="s">
        <v>1247</v>
      </c>
      <c r="D103" s="43" t="s">
        <v>505</v>
      </c>
      <c r="E103" s="60" t="s">
        <v>499</v>
      </c>
      <c r="F103" s="60" t="s">
        <v>533</v>
      </c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</row>
    <row r="104" spans="1:108" x14ac:dyDescent="0.25">
      <c r="C104" s="104" t="s">
        <v>1177</v>
      </c>
      <c r="D104" s="66" t="s">
        <v>1174</v>
      </c>
      <c r="E104" s="60" t="s">
        <v>502</v>
      </c>
      <c r="F104" s="60" t="s">
        <v>577</v>
      </c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</row>
    <row r="105" spans="1:108" s="96" customFormat="1" x14ac:dyDescent="0.25">
      <c r="A105" s="114"/>
      <c r="B105" s="114"/>
      <c r="C105" s="104" t="s">
        <v>1178</v>
      </c>
      <c r="D105" s="126" t="s">
        <v>1175</v>
      </c>
      <c r="E105" s="78" t="s">
        <v>506</v>
      </c>
      <c r="F105" s="78" t="s">
        <v>533</v>
      </c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</row>
    <row r="106" spans="1:108" s="96" customFormat="1" x14ac:dyDescent="0.25">
      <c r="A106" s="114"/>
      <c r="B106" s="114"/>
      <c r="C106" s="104" t="s">
        <v>1179</v>
      </c>
      <c r="D106" s="126" t="s">
        <v>1176</v>
      </c>
      <c r="E106" s="78" t="s">
        <v>506</v>
      </c>
      <c r="F106" s="78" t="s">
        <v>533</v>
      </c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</row>
    <row r="107" spans="1:108" s="96" customFormat="1" x14ac:dyDescent="0.25">
      <c r="A107" s="114"/>
      <c r="B107" s="114"/>
      <c r="C107" s="104" t="s">
        <v>1180</v>
      </c>
      <c r="D107" s="66" t="s">
        <v>1181</v>
      </c>
      <c r="E107" s="60" t="s">
        <v>502</v>
      </c>
      <c r="F107" s="60" t="s">
        <v>577</v>
      </c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</row>
    <row r="108" spans="1:108" s="96" customFormat="1" x14ac:dyDescent="0.25">
      <c r="A108" s="114"/>
      <c r="B108" s="114"/>
      <c r="C108" s="104"/>
      <c r="D108" s="88"/>
      <c r="E108" s="41"/>
      <c r="F108" s="41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</row>
    <row r="109" spans="1:108" x14ac:dyDescent="0.25">
      <c r="B109" s="114" t="s">
        <v>1252</v>
      </c>
      <c r="C109" s="104" t="s">
        <v>975</v>
      </c>
      <c r="D109" s="69" t="s">
        <v>1173</v>
      </c>
      <c r="E109" s="41" t="s">
        <v>506</v>
      </c>
      <c r="F109" s="60" t="s">
        <v>577</v>
      </c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</row>
    <row r="110" spans="1:108" x14ac:dyDescent="0.25">
      <c r="C110" s="15" t="s">
        <v>1250</v>
      </c>
      <c r="D110" s="38" t="s">
        <v>827</v>
      </c>
      <c r="E110" s="60" t="s">
        <v>502</v>
      </c>
      <c r="F110" s="60" t="s">
        <v>577</v>
      </c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</row>
    <row r="111" spans="1:108" x14ac:dyDescent="0.25">
      <c r="B111" s="114" t="s">
        <v>1253</v>
      </c>
      <c r="C111" s="15" t="s">
        <v>1251</v>
      </c>
      <c r="D111" s="43" t="s">
        <v>505</v>
      </c>
      <c r="E111" s="60" t="s">
        <v>499</v>
      </c>
      <c r="F111" s="60" t="s">
        <v>533</v>
      </c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</row>
    <row r="112" spans="1:108" x14ac:dyDescent="0.25">
      <c r="C112" s="15"/>
      <c r="D112" s="43"/>
      <c r="E112" s="60"/>
      <c r="F112" s="60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</row>
    <row r="113" spans="1:108" s="96" customFormat="1" x14ac:dyDescent="0.25">
      <c r="A113" s="114"/>
      <c r="B113" s="114"/>
      <c r="C113" s="113" t="s">
        <v>1182</v>
      </c>
      <c r="D113" s="77" t="s">
        <v>1189</v>
      </c>
      <c r="E113" s="78" t="s">
        <v>506</v>
      </c>
      <c r="F113" s="78" t="s">
        <v>533</v>
      </c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</row>
    <row r="114" spans="1:108" s="96" customFormat="1" x14ac:dyDescent="0.25">
      <c r="A114" s="114"/>
      <c r="B114" s="114"/>
      <c r="C114" s="113" t="s">
        <v>1183</v>
      </c>
      <c r="D114" s="77" t="s">
        <v>1190</v>
      </c>
      <c r="E114" s="78" t="s">
        <v>506</v>
      </c>
      <c r="F114" s="78" t="s">
        <v>533</v>
      </c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</row>
    <row r="115" spans="1:108" s="96" customFormat="1" x14ac:dyDescent="0.25">
      <c r="A115" s="114"/>
      <c r="B115" s="114"/>
      <c r="C115" s="113" t="s">
        <v>1184</v>
      </c>
      <c r="D115" s="77" t="s">
        <v>1191</v>
      </c>
      <c r="E115" s="78" t="s">
        <v>506</v>
      </c>
      <c r="F115" s="78" t="s">
        <v>533</v>
      </c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</row>
    <row r="116" spans="1:108" s="96" customFormat="1" x14ac:dyDescent="0.25">
      <c r="A116" s="114"/>
      <c r="B116" s="114"/>
      <c r="C116" s="113" t="s">
        <v>1185</v>
      </c>
      <c r="D116" s="113" t="s">
        <v>1192</v>
      </c>
      <c r="E116" s="60" t="s">
        <v>502</v>
      </c>
      <c r="F116" s="60" t="s">
        <v>533</v>
      </c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</row>
    <row r="117" spans="1:108" s="96" customFormat="1" x14ac:dyDescent="0.25">
      <c r="A117" s="114"/>
      <c r="B117" s="114"/>
      <c r="C117" s="113" t="s">
        <v>1186</v>
      </c>
      <c r="D117" s="77" t="s">
        <v>1193</v>
      </c>
      <c r="E117" s="78" t="s">
        <v>506</v>
      </c>
      <c r="F117" s="78" t="s">
        <v>533</v>
      </c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</row>
    <row r="118" spans="1:108" s="96" customFormat="1" x14ac:dyDescent="0.25">
      <c r="A118" s="114"/>
      <c r="B118" s="114"/>
      <c r="C118" s="113" t="s">
        <v>1187</v>
      </c>
      <c r="D118" s="77" t="s">
        <v>1194</v>
      </c>
      <c r="E118" s="78" t="s">
        <v>506</v>
      </c>
      <c r="F118" s="78" t="s">
        <v>533</v>
      </c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</row>
    <row r="119" spans="1:108" s="96" customFormat="1" x14ac:dyDescent="0.25">
      <c r="A119" s="114"/>
      <c r="B119" s="114"/>
      <c r="C119" s="113" t="s">
        <v>1188</v>
      </c>
      <c r="D119" s="77" t="s">
        <v>1195</v>
      </c>
      <c r="E119" s="78" t="s">
        <v>506</v>
      </c>
      <c r="F119" s="78" t="s">
        <v>533</v>
      </c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</row>
    <row r="120" spans="1:108" s="96" customFormat="1" x14ac:dyDescent="0.25">
      <c r="A120" s="114"/>
      <c r="B120" s="114"/>
      <c r="C120" s="104"/>
      <c r="D120" s="89"/>
      <c r="E120" s="78"/>
      <c r="F120" s="78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</row>
    <row r="121" spans="1:108" s="96" customFormat="1" x14ac:dyDescent="0.25">
      <c r="A121" s="114"/>
      <c r="B121" s="114"/>
      <c r="C121" s="114" t="s">
        <v>979</v>
      </c>
      <c r="D121" s="65" t="s">
        <v>1279</v>
      </c>
      <c r="E121" s="60" t="s">
        <v>502</v>
      </c>
      <c r="F121" s="60" t="s">
        <v>577</v>
      </c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</row>
    <row r="122" spans="1:108" s="96" customFormat="1" x14ac:dyDescent="0.25">
      <c r="A122" s="114"/>
      <c r="B122" s="114"/>
      <c r="C122" s="114" t="s">
        <v>1240</v>
      </c>
      <c r="D122" s="65" t="s">
        <v>977</v>
      </c>
      <c r="E122" s="60" t="s">
        <v>502</v>
      </c>
      <c r="F122" s="60" t="s">
        <v>577</v>
      </c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</row>
    <row r="123" spans="1:108" s="96" customFormat="1" x14ac:dyDescent="0.25">
      <c r="A123" s="114"/>
      <c r="B123" s="114"/>
      <c r="C123" s="114"/>
      <c r="D123" s="114"/>
      <c r="E123" s="41"/>
      <c r="F123" s="41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</row>
    <row r="124" spans="1:108" s="96" customFormat="1" x14ac:dyDescent="0.25">
      <c r="A124" s="114"/>
      <c r="B124" s="114"/>
      <c r="C124" s="114"/>
      <c r="D124" s="114"/>
      <c r="E124" s="41"/>
      <c r="F124" s="41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</row>
    <row r="125" spans="1:108" x14ac:dyDescent="0.25"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</row>
    <row r="126" spans="1:108" x14ac:dyDescent="0.25"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</row>
    <row r="127" spans="1:108" x14ac:dyDescent="0.25"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</row>
    <row r="128" spans="1:108" x14ac:dyDescent="0.25"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</row>
    <row r="129" spans="7:108" x14ac:dyDescent="0.25"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</row>
    <row r="130" spans="7:108" x14ac:dyDescent="0.25"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</row>
    <row r="131" spans="7:108" x14ac:dyDescent="0.25"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</row>
    <row r="132" spans="7:108" x14ac:dyDescent="0.25"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</row>
    <row r="133" spans="7:108" x14ac:dyDescent="0.25"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</row>
    <row r="134" spans="7:108" x14ac:dyDescent="0.25"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</row>
    <row r="135" spans="7:108" x14ac:dyDescent="0.25"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</row>
    <row r="136" spans="7:108" x14ac:dyDescent="0.25"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</row>
    <row r="137" spans="7:108" x14ac:dyDescent="0.25"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</row>
    <row r="138" spans="7:108" x14ac:dyDescent="0.25"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</row>
    <row r="139" spans="7:108" x14ac:dyDescent="0.25"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</row>
    <row r="140" spans="7:108" x14ac:dyDescent="0.25"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</row>
    <row r="141" spans="7:108" x14ac:dyDescent="0.25"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</row>
    <row r="142" spans="7:108" x14ac:dyDescent="0.25"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</row>
    <row r="143" spans="7:108" x14ac:dyDescent="0.25"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</row>
    <row r="144" spans="7:108" x14ac:dyDescent="0.25"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</row>
    <row r="145" spans="7:108" x14ac:dyDescent="0.25"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</row>
    <row r="146" spans="7:108" x14ac:dyDescent="0.25"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</row>
    <row r="147" spans="7:108" x14ac:dyDescent="0.25"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</row>
    <row r="148" spans="7:108" x14ac:dyDescent="0.25"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</row>
    <row r="149" spans="7:108" x14ac:dyDescent="0.25"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</row>
    <row r="150" spans="7:108" x14ac:dyDescent="0.25"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</row>
    <row r="151" spans="7:108" x14ac:dyDescent="0.25">
      <c r="G151" s="105"/>
      <c r="H151" s="105"/>
      <c r="I151" s="105"/>
      <c r="J151" s="105"/>
      <c r="K151" s="105"/>
      <c r="L151" s="105"/>
      <c r="M151" s="105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</row>
    <row r="152" spans="7:108" x14ac:dyDescent="0.25">
      <c r="G152" s="105"/>
      <c r="H152" s="105"/>
      <c r="I152" s="105"/>
      <c r="J152" s="105"/>
      <c r="K152" s="105"/>
      <c r="L152" s="105"/>
      <c r="M152" s="105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</row>
    <row r="153" spans="7:108" x14ac:dyDescent="0.25">
      <c r="G153" s="105"/>
      <c r="H153" s="105"/>
      <c r="I153" s="105"/>
      <c r="J153" s="105"/>
      <c r="K153" s="105"/>
      <c r="L153" s="105"/>
      <c r="M153" s="105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</row>
    <row r="154" spans="7:108" x14ac:dyDescent="0.25">
      <c r="G154" s="105"/>
      <c r="H154" s="105"/>
      <c r="I154" s="105"/>
      <c r="J154" s="105"/>
      <c r="K154" s="105"/>
      <c r="L154" s="105"/>
      <c r="M154" s="105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</row>
    <row r="155" spans="7:108" x14ac:dyDescent="0.25">
      <c r="G155" s="105"/>
      <c r="H155" s="105"/>
      <c r="I155" s="105"/>
      <c r="J155" s="105"/>
      <c r="K155" s="105"/>
      <c r="L155" s="105"/>
      <c r="M155" s="105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</row>
    <row r="156" spans="7:108" x14ac:dyDescent="0.25">
      <c r="G156" s="105"/>
      <c r="H156" s="105"/>
      <c r="I156" s="105"/>
      <c r="J156" s="105"/>
      <c r="K156" s="105"/>
      <c r="L156" s="105"/>
      <c r="M156" s="105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</row>
    <row r="157" spans="7:108" x14ac:dyDescent="0.25">
      <c r="G157" s="105"/>
      <c r="H157" s="105"/>
      <c r="I157" s="105"/>
      <c r="J157" s="105"/>
      <c r="K157" s="105"/>
      <c r="L157" s="105"/>
      <c r="M157" s="105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</row>
    <row r="158" spans="7:108" x14ac:dyDescent="0.25">
      <c r="G158" s="105"/>
      <c r="H158" s="105"/>
      <c r="I158" s="105"/>
      <c r="J158" s="105"/>
      <c r="K158" s="105"/>
      <c r="L158" s="105"/>
      <c r="M158" s="105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</row>
    <row r="159" spans="7:108" x14ac:dyDescent="0.25">
      <c r="G159" s="105"/>
      <c r="H159" s="105"/>
      <c r="I159" s="105"/>
      <c r="J159" s="105"/>
      <c r="K159" s="105"/>
      <c r="L159" s="105"/>
      <c r="M159" s="105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</row>
    <row r="160" spans="7:108" x14ac:dyDescent="0.25">
      <c r="G160" s="105"/>
      <c r="H160" s="105"/>
      <c r="I160" s="105"/>
      <c r="J160" s="105"/>
      <c r="K160" s="105"/>
      <c r="L160" s="105"/>
      <c r="M160" s="105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</row>
    <row r="161" spans="7:26" x14ac:dyDescent="0.25">
      <c r="G161" s="105"/>
      <c r="H161" s="105"/>
      <c r="I161" s="105"/>
      <c r="J161" s="105"/>
      <c r="K161" s="105"/>
      <c r="L161" s="105"/>
      <c r="M161" s="105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</row>
    <row r="162" spans="7:26" x14ac:dyDescent="0.25">
      <c r="G162" s="105"/>
      <c r="H162" s="105"/>
      <c r="I162" s="105"/>
      <c r="J162" s="105"/>
      <c r="K162" s="105"/>
      <c r="L162" s="105"/>
      <c r="M162" s="105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</row>
    <row r="163" spans="7:26" x14ac:dyDescent="0.25">
      <c r="G163" s="105"/>
      <c r="H163" s="105"/>
      <c r="I163" s="105"/>
      <c r="J163" s="105"/>
      <c r="K163" s="105"/>
      <c r="L163" s="105"/>
      <c r="M163" s="105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</row>
    <row r="164" spans="7:26" x14ac:dyDescent="0.25">
      <c r="G164" s="105"/>
      <c r="H164" s="105"/>
      <c r="I164" s="105"/>
      <c r="J164" s="105"/>
      <c r="K164" s="105"/>
      <c r="L164" s="105"/>
      <c r="M164" s="105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</row>
    <row r="165" spans="7:26" x14ac:dyDescent="0.25">
      <c r="G165" s="105"/>
      <c r="H165" s="105"/>
      <c r="I165" s="105"/>
      <c r="J165" s="105"/>
      <c r="K165" s="105"/>
      <c r="L165" s="105"/>
      <c r="M165" s="105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</row>
    <row r="166" spans="7:26" x14ac:dyDescent="0.25">
      <c r="G166" s="105"/>
      <c r="H166" s="105"/>
      <c r="I166" s="105"/>
      <c r="J166" s="105"/>
      <c r="K166" s="105"/>
      <c r="L166" s="105"/>
      <c r="M166" s="105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</row>
    <row r="167" spans="7:26" x14ac:dyDescent="0.25">
      <c r="G167" s="105"/>
      <c r="H167" s="105"/>
      <c r="I167" s="105"/>
      <c r="J167" s="105"/>
      <c r="K167" s="105"/>
      <c r="L167" s="105"/>
      <c r="M167" s="105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</row>
    <row r="168" spans="7:26" x14ac:dyDescent="0.25">
      <c r="G168" s="98"/>
      <c r="H168" s="98"/>
      <c r="I168" s="98"/>
      <c r="J168" s="98"/>
      <c r="K168" s="98"/>
      <c r="L168" s="98"/>
      <c r="M168" s="98"/>
      <c r="N168" s="99"/>
      <c r="O168" s="99"/>
      <c r="P168" s="99"/>
      <c r="Q168" s="99"/>
      <c r="R168" s="99"/>
      <c r="S168" s="99"/>
      <c r="T168" s="99"/>
      <c r="U168" s="99"/>
      <c r="V168" s="95"/>
      <c r="W168" s="95"/>
      <c r="X168" s="95"/>
      <c r="Y168" s="95"/>
      <c r="Z168" s="63"/>
    </row>
    <row r="169" spans="7:26" x14ac:dyDescent="0.25">
      <c r="G169" s="98"/>
      <c r="H169" s="98"/>
      <c r="I169" s="98"/>
      <c r="J169" s="98"/>
      <c r="K169" s="98"/>
      <c r="L169" s="98"/>
      <c r="M169" s="98"/>
      <c r="N169" s="99"/>
      <c r="O169" s="99"/>
      <c r="P169" s="99"/>
      <c r="Q169" s="99"/>
      <c r="R169" s="99"/>
      <c r="S169" s="99"/>
      <c r="T169" s="99"/>
      <c r="U169" s="99"/>
      <c r="V169" s="95"/>
      <c r="W169" s="95"/>
      <c r="X169" s="95"/>
      <c r="Y169" s="95"/>
    </row>
    <row r="170" spans="7:26" x14ac:dyDescent="0.25">
      <c r="G170" s="98"/>
      <c r="H170" s="98"/>
      <c r="I170" s="98"/>
      <c r="J170" s="98"/>
      <c r="K170" s="98"/>
      <c r="L170" s="98"/>
      <c r="M170" s="98"/>
      <c r="N170" s="99"/>
      <c r="O170" s="99"/>
      <c r="P170" s="99"/>
      <c r="Q170" s="99"/>
      <c r="R170" s="99"/>
      <c r="S170" s="99"/>
      <c r="T170" s="99"/>
      <c r="U170" s="99"/>
      <c r="V170" s="95"/>
      <c r="W170" s="95"/>
      <c r="X170" s="95"/>
      <c r="Y170" s="95"/>
    </row>
    <row r="171" spans="7:26" x14ac:dyDescent="0.25">
      <c r="G171" s="98"/>
      <c r="H171" s="98"/>
      <c r="I171" s="98"/>
      <c r="J171" s="98"/>
      <c r="K171" s="98"/>
      <c r="L171" s="98"/>
      <c r="M171" s="98"/>
      <c r="N171" s="99"/>
      <c r="O171" s="99"/>
      <c r="P171" s="99"/>
      <c r="Q171" s="99"/>
      <c r="R171" s="99"/>
      <c r="S171" s="99"/>
      <c r="T171" s="99"/>
      <c r="U171" s="99"/>
      <c r="V171" s="95"/>
      <c r="W171" s="95"/>
      <c r="X171" s="95"/>
      <c r="Y171" s="95"/>
    </row>
    <row r="172" spans="7:26" x14ac:dyDescent="0.25">
      <c r="G172" s="98"/>
      <c r="H172" s="98"/>
      <c r="I172" s="98"/>
      <c r="J172" s="98"/>
      <c r="K172" s="98"/>
      <c r="L172" s="98"/>
      <c r="M172" s="98"/>
      <c r="N172" s="99"/>
      <c r="O172" s="99"/>
      <c r="P172" s="99"/>
      <c r="Q172" s="99"/>
      <c r="R172" s="99"/>
      <c r="S172" s="99"/>
      <c r="T172" s="99"/>
      <c r="U172" s="99"/>
      <c r="V172" s="95"/>
      <c r="W172" s="95"/>
      <c r="X172" s="95"/>
      <c r="Y172" s="95"/>
    </row>
    <row r="173" spans="7:26" x14ac:dyDescent="0.25">
      <c r="G173" s="98"/>
      <c r="H173" s="98"/>
      <c r="I173" s="98"/>
      <c r="J173" s="98"/>
      <c r="K173" s="98"/>
      <c r="L173" s="98"/>
      <c r="M173" s="98"/>
      <c r="N173" s="99"/>
      <c r="O173" s="99"/>
      <c r="P173" s="99"/>
      <c r="Q173" s="99"/>
      <c r="R173" s="99"/>
      <c r="S173" s="99"/>
      <c r="T173" s="99"/>
      <c r="U173" s="99"/>
      <c r="V173" s="95"/>
      <c r="W173" s="95"/>
      <c r="X173" s="95"/>
      <c r="Y173" s="95"/>
    </row>
    <row r="174" spans="7:26" x14ac:dyDescent="0.25">
      <c r="G174" s="98"/>
      <c r="H174" s="98"/>
      <c r="I174" s="98"/>
      <c r="J174" s="98"/>
      <c r="K174" s="98"/>
      <c r="L174" s="98"/>
      <c r="M174" s="98"/>
      <c r="N174" s="99"/>
      <c r="O174" s="99"/>
      <c r="P174" s="99"/>
      <c r="Q174" s="99"/>
      <c r="R174" s="99"/>
      <c r="S174" s="99"/>
      <c r="T174" s="99"/>
      <c r="U174" s="99"/>
      <c r="V174" s="95"/>
      <c r="W174" s="95"/>
      <c r="X174" s="95"/>
      <c r="Y174" s="95"/>
    </row>
    <row r="175" spans="7:26" x14ac:dyDescent="0.25">
      <c r="G175" s="98"/>
      <c r="H175" s="98"/>
      <c r="I175" s="98"/>
      <c r="J175" s="98"/>
      <c r="K175" s="98"/>
      <c r="L175" s="98"/>
      <c r="M175" s="98"/>
      <c r="N175" s="99"/>
      <c r="O175" s="99"/>
      <c r="P175" s="99"/>
      <c r="Q175" s="99"/>
      <c r="R175" s="99"/>
      <c r="S175" s="99"/>
      <c r="T175" s="99"/>
      <c r="U175" s="99"/>
      <c r="V175" s="95"/>
      <c r="W175" s="95"/>
      <c r="X175" s="95"/>
      <c r="Y175" s="95"/>
    </row>
    <row r="176" spans="7:26" x14ac:dyDescent="0.25">
      <c r="G176" s="98"/>
      <c r="H176" s="98"/>
      <c r="I176" s="98"/>
      <c r="J176" s="98"/>
      <c r="K176" s="98"/>
      <c r="L176" s="98"/>
      <c r="M176" s="98"/>
      <c r="N176" s="99"/>
      <c r="O176" s="99"/>
      <c r="P176" s="99"/>
      <c r="Q176" s="99"/>
      <c r="R176" s="99"/>
      <c r="S176" s="99"/>
      <c r="T176" s="99"/>
      <c r="U176" s="99"/>
      <c r="V176" s="95"/>
      <c r="W176" s="95"/>
      <c r="X176" s="95"/>
      <c r="Y176" s="95"/>
    </row>
    <row r="177" spans="7:25" x14ac:dyDescent="0.25">
      <c r="G177" s="98"/>
      <c r="H177" s="98"/>
      <c r="I177" s="98"/>
      <c r="J177" s="98"/>
      <c r="K177" s="98"/>
      <c r="L177" s="98"/>
      <c r="M177" s="98"/>
      <c r="N177" s="99"/>
      <c r="O177" s="99"/>
      <c r="P177" s="99"/>
      <c r="Q177" s="99"/>
      <c r="R177" s="99"/>
      <c r="S177" s="99"/>
      <c r="T177" s="99"/>
      <c r="U177" s="99"/>
      <c r="V177" s="95"/>
      <c r="W177" s="95"/>
      <c r="X177" s="95"/>
      <c r="Y177" s="95"/>
    </row>
    <row r="178" spans="7:25" x14ac:dyDescent="0.25">
      <c r="G178" s="98"/>
      <c r="H178" s="98"/>
      <c r="I178" s="98"/>
      <c r="J178" s="98"/>
      <c r="K178" s="98"/>
      <c r="L178" s="98"/>
      <c r="M178" s="98"/>
      <c r="N178" s="99"/>
      <c r="O178" s="99"/>
      <c r="P178" s="99"/>
      <c r="Q178" s="99"/>
      <c r="R178" s="99"/>
      <c r="S178" s="99"/>
      <c r="T178" s="99"/>
      <c r="U178" s="99"/>
      <c r="V178" s="95"/>
      <c r="W178" s="95"/>
      <c r="X178" s="95"/>
      <c r="Y178" s="95"/>
    </row>
    <row r="179" spans="7:25" x14ac:dyDescent="0.25">
      <c r="G179" s="98"/>
      <c r="H179" s="98"/>
      <c r="I179" s="98"/>
      <c r="J179" s="98"/>
      <c r="K179" s="98"/>
      <c r="L179" s="98"/>
      <c r="M179" s="98"/>
      <c r="N179" s="99"/>
      <c r="O179" s="99"/>
      <c r="P179" s="99"/>
      <c r="Q179" s="99"/>
      <c r="R179" s="99"/>
      <c r="S179" s="99"/>
      <c r="T179" s="99"/>
      <c r="U179" s="99"/>
      <c r="V179" s="95"/>
      <c r="W179" s="95"/>
      <c r="X179" s="95"/>
      <c r="Y179" s="95"/>
    </row>
    <row r="180" spans="7:25" x14ac:dyDescent="0.25">
      <c r="G180" s="98"/>
      <c r="H180" s="98"/>
      <c r="I180" s="98"/>
      <c r="J180" s="98"/>
      <c r="K180" s="98"/>
      <c r="L180" s="98"/>
      <c r="M180" s="98"/>
      <c r="N180" s="99"/>
      <c r="O180" s="99"/>
      <c r="P180" s="99"/>
      <c r="Q180" s="99"/>
      <c r="R180" s="99"/>
      <c r="S180" s="99"/>
      <c r="T180" s="99"/>
      <c r="U180" s="99"/>
      <c r="V180" s="95"/>
      <c r="W180" s="95"/>
      <c r="X180" s="95"/>
      <c r="Y180" s="95"/>
    </row>
    <row r="181" spans="7:25" x14ac:dyDescent="0.25">
      <c r="G181" s="98"/>
      <c r="H181" s="98"/>
      <c r="I181" s="98"/>
      <c r="J181" s="98"/>
      <c r="K181" s="98"/>
      <c r="L181" s="98"/>
      <c r="M181" s="98"/>
      <c r="N181" s="99"/>
      <c r="O181" s="99"/>
      <c r="P181" s="99"/>
      <c r="Q181" s="99"/>
      <c r="R181" s="99"/>
      <c r="S181" s="99"/>
      <c r="T181" s="99"/>
      <c r="U181" s="99"/>
      <c r="V181" s="95"/>
      <c r="W181" s="95"/>
      <c r="X181" s="95"/>
      <c r="Y181" s="95"/>
    </row>
  </sheetData>
  <dataConsolidate link="1"/>
  <mergeCells count="3">
    <mergeCell ref="C1:D2"/>
    <mergeCell ref="E1:E2"/>
    <mergeCell ref="F1:F2"/>
  </mergeCells>
  <dataValidations count="10">
    <dataValidation type="list" allowBlank="1" showInputMessage="1" showErrorMessage="1" sqref="F50:F51 F53:F54" xr:uid="{F6F0F73B-ABCE-4FA7-BA61-E0B8708B7910}">
      <formula1>"g,l"</formula1>
    </dataValidation>
    <dataValidation type="list" allowBlank="1" showInputMessage="1" showErrorMessage="1" sqref="E47 E52 E55 E67 E73 E80 E84 E103 E111 E38 E35" xr:uid="{84635926-2F46-4D28-B985-F4BB92269AD7}">
      <formula1>"e,x"</formula1>
    </dataValidation>
    <dataValidation type="list" allowBlank="1" showInputMessage="1" showErrorMessage="1" sqref="F52" xr:uid="{C3AED9C4-121B-4B03-B7A3-4217A2F792CD}">
      <formula1>"add,l"</formula1>
    </dataValidation>
    <dataValidation type="list" allowBlank="1" showInputMessage="1" showErrorMessage="1" sqref="F105:F106 F113:F115 F99 F117:F120" xr:uid="{1F3F8CD1-6413-4AD5-ABD1-1C1CD689791F}">
      <formula1>"l"</formula1>
    </dataValidation>
    <dataValidation type="list" allowBlank="1" showInputMessage="1" showErrorMessage="1" sqref="E93 E99 E86:E87 E105:E106 E95 E113:E115 E11 E13 E17 E19 E23 E25 E27 E30 E60 E63 E69 E81 E117:E120" xr:uid="{93637681-1714-4C4C-8307-68F816586A87}">
      <formula1>"x"</formula1>
    </dataValidation>
    <dataValidation type="list" allowBlank="1" showInputMessage="1" showErrorMessage="1" sqref="F11 F13:F14 F17 F59:F60 F23 F25 F19 F30 F62:F63 F27 F69" xr:uid="{DBFE1BE4-C8DD-4800-B182-A6CF9580F321}">
      <formula1>"l,g"</formula1>
    </dataValidation>
    <dataValidation type="list" allowBlank="1" showInputMessage="1" showErrorMessage="1" sqref="F35 F38 F55 F111:F112 F47 F73:F74 F80 F84 F103 F67" xr:uid="{DC996593-BBE0-490D-BCC1-161A505735A0}">
      <formula1>"l,add"</formula1>
    </dataValidation>
    <dataValidation type="list" allowBlank="1" showInputMessage="1" showErrorMessage="1" sqref="F5 F85:F88 F98:F99 F57:F58 F107 F104 F121:F122 F61 F12 F15:F16 F18 F21:F22 F24 F26 F36:F37 F32:F34 F29 F41 F116 F91:F95 F9:F10 F101:F102 F45:F46 F65:F66 F71:F72 F76:F79 F81:F83 F109:F110 F7 F43 F49" xr:uid="{7C9CF458-4A53-40BF-993F-FE39D13F4127}">
      <formula1>"l,g,%gdp"</formula1>
    </dataValidation>
    <dataValidation type="list" allowBlank="1" showInputMessage="1" showErrorMessage="1" sqref="E52:E53 E47 E14 E50 E55 E84 E103 E38 E109 E73:E74 E111:E112 E101 E80 E45 E67 E65 E82 E71 E78 E35:E36 E33" xr:uid="{161E16F4-2CAB-4ABC-A650-EC0EDCAA49D2}">
      <formula1>"x,e"</formula1>
    </dataValidation>
    <dataValidation type="list" allowBlank="1" showInputMessage="1" showErrorMessage="1" sqref="E3 E5 E79 E88 E121:E122 E54 E61:E62 E107 E49 E12 E15:E16 E18 E21:E22 E24 E26 E110 E29 E116 E83 E41 E94 E72 E91:E92 E57:E59 E66 E102 E9:E10 E46 E7 E43 E51 E98 E74 E76:E77 E85 E104 E112 E37 E32 E34" xr:uid="{C19CD889-0918-4A3B-980E-3BC1F432AEFC}">
      <formula1>"i"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7B9A8-D713-40F8-8371-8E58F80EA888}">
  <dimension ref="A1:DD181"/>
  <sheetViews>
    <sheetView zoomScale="85" zoomScaleNormal="85" workbookViewId="0">
      <pane xSplit="6" ySplit="2" topLeftCell="G3" activePane="bottomRight" state="frozen"/>
      <selection activeCell="O16" sqref="O16"/>
      <selection pane="topRight" activeCell="O16" sqref="O16"/>
      <selection pane="bottomLeft" activeCell="O16" sqref="O16"/>
      <selection pane="bottomRight" activeCell="C8" sqref="C8"/>
    </sheetView>
  </sheetViews>
  <sheetFormatPr defaultColWidth="8.140625" defaultRowHeight="15" x14ac:dyDescent="0.25"/>
  <cols>
    <col min="1" max="1" width="12.5703125" style="114" hidden="1" customWidth="1"/>
    <col min="2" max="2" width="9.140625" style="114" hidden="1" customWidth="1"/>
    <col min="3" max="3" width="14.140625" style="114" customWidth="1"/>
    <col min="4" max="4" width="42.5703125" style="114" customWidth="1"/>
    <col min="5" max="6" width="7.42578125" style="41" customWidth="1"/>
    <col min="7" max="21" width="10" style="100" customWidth="1"/>
    <col min="22" max="25" width="10" style="96" customWidth="1"/>
    <col min="26" max="16384" width="8.140625" style="81"/>
  </cols>
  <sheetData>
    <row r="1" spans="1:108" ht="21.6" customHeight="1" x14ac:dyDescent="0.25">
      <c r="A1" s="129"/>
      <c r="B1" s="129"/>
      <c r="C1" s="183" t="s">
        <v>685</v>
      </c>
      <c r="D1" s="183"/>
      <c r="E1" s="184" t="s">
        <v>980</v>
      </c>
      <c r="F1" s="184" t="s">
        <v>982</v>
      </c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 s="90" t="s">
        <v>1628</v>
      </c>
      <c r="Z1" s="90"/>
      <c r="AA1" s="90"/>
      <c r="AB1" s="90"/>
      <c r="AC1" s="90"/>
      <c r="AD1" s="90"/>
      <c r="AE1" s="90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</row>
    <row r="2" spans="1:108" ht="28.35" customHeight="1" x14ac:dyDescent="0.25">
      <c r="A2" s="129"/>
      <c r="B2" s="129"/>
      <c r="C2" s="185"/>
      <c r="D2" s="186"/>
      <c r="E2" s="184"/>
      <c r="F2" s="184" t="s">
        <v>981</v>
      </c>
      <c r="G2" s="36">
        <v>2012</v>
      </c>
      <c r="H2" s="36">
        <v>2013</v>
      </c>
      <c r="I2" s="36">
        <v>2014</v>
      </c>
      <c r="J2" s="36">
        <v>2015</v>
      </c>
      <c r="K2" s="36">
        <v>2016</v>
      </c>
      <c r="L2" s="36">
        <v>2017</v>
      </c>
      <c r="M2" s="36">
        <v>2018</v>
      </c>
      <c r="N2" s="36">
        <v>2019</v>
      </c>
      <c r="O2" s="36">
        <v>2020</v>
      </c>
      <c r="P2" s="36">
        <v>2021</v>
      </c>
      <c r="Q2" s="36">
        <v>2022</v>
      </c>
      <c r="R2" s="36">
        <v>2023</v>
      </c>
      <c r="S2" s="36">
        <v>2024</v>
      </c>
      <c r="T2" s="36">
        <v>2025</v>
      </c>
      <c r="U2" s="36">
        <v>2026</v>
      </c>
      <c r="V2" s="36">
        <v>2027</v>
      </c>
      <c r="W2" s="36">
        <v>2028</v>
      </c>
      <c r="X2" s="36">
        <v>2029</v>
      </c>
      <c r="Y2" s="36">
        <v>2030</v>
      </c>
    </row>
    <row r="3" spans="1:108" x14ac:dyDescent="0.25">
      <c r="A3" s="113"/>
      <c r="B3" s="113"/>
      <c r="C3" s="15"/>
      <c r="D3" s="15" t="s">
        <v>761</v>
      </c>
      <c r="E3" s="42"/>
      <c r="F3" s="92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</row>
    <row r="4" spans="1:108" x14ac:dyDescent="0.25">
      <c r="A4" s="85"/>
      <c r="B4" s="85"/>
      <c r="C4" s="86"/>
      <c r="D4" s="57" t="s">
        <v>762</v>
      </c>
      <c r="E4" s="58"/>
      <c r="F4" s="58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</row>
    <row r="5" spans="1:108" x14ac:dyDescent="0.25">
      <c r="C5" s="15" t="s">
        <v>1281</v>
      </c>
      <c r="D5" s="107" t="s">
        <v>1087</v>
      </c>
      <c r="E5" s="60" t="s">
        <v>502</v>
      </c>
      <c r="F5" s="60" t="s">
        <v>577</v>
      </c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</row>
    <row r="6" spans="1:108" x14ac:dyDescent="0.25">
      <c r="C6" s="15"/>
      <c r="D6" s="33"/>
      <c r="E6" s="91"/>
      <c r="F6" s="91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</row>
    <row r="7" spans="1:108" x14ac:dyDescent="0.25">
      <c r="C7" s="15" t="s">
        <v>1282</v>
      </c>
      <c r="D7" s="108" t="s">
        <v>1088</v>
      </c>
      <c r="E7" s="60" t="s">
        <v>502</v>
      </c>
      <c r="F7" s="60" t="s">
        <v>577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</row>
    <row r="8" spans="1:108" x14ac:dyDescent="0.25">
      <c r="C8" s="15"/>
      <c r="D8" s="15"/>
      <c r="E8" s="15"/>
      <c r="F8" s="15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</row>
    <row r="9" spans="1:108" x14ac:dyDescent="0.25">
      <c r="C9" s="15" t="s">
        <v>1094</v>
      </c>
      <c r="D9" s="109" t="s">
        <v>1089</v>
      </c>
      <c r="E9" s="60" t="s">
        <v>502</v>
      </c>
      <c r="F9" s="60" t="s">
        <v>577</v>
      </c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</row>
    <row r="10" spans="1:108" x14ac:dyDescent="0.25">
      <c r="C10" s="15" t="s">
        <v>1095</v>
      </c>
      <c r="D10" s="110" t="s">
        <v>1090</v>
      </c>
      <c r="E10" s="60" t="s">
        <v>502</v>
      </c>
      <c r="F10" s="60" t="s">
        <v>577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</row>
    <row r="11" spans="1:108" x14ac:dyDescent="0.25">
      <c r="C11" s="15" t="s">
        <v>1119</v>
      </c>
      <c r="D11" s="84" t="s">
        <v>905</v>
      </c>
      <c r="E11" s="78" t="s">
        <v>506</v>
      </c>
      <c r="F11" s="78" t="s">
        <v>533</v>
      </c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</row>
    <row r="12" spans="1:108" x14ac:dyDescent="0.25">
      <c r="C12" s="15" t="s">
        <v>1100</v>
      </c>
      <c r="D12" s="110" t="s">
        <v>1091</v>
      </c>
      <c r="E12" s="60" t="s">
        <v>502</v>
      </c>
      <c r="F12" s="60" t="s">
        <v>577</v>
      </c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</row>
    <row r="13" spans="1:108" x14ac:dyDescent="0.25">
      <c r="C13" s="15" t="s">
        <v>1120</v>
      </c>
      <c r="D13" s="84" t="s">
        <v>905</v>
      </c>
      <c r="E13" s="78" t="s">
        <v>506</v>
      </c>
      <c r="F13" s="78" t="s">
        <v>533</v>
      </c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</row>
    <row r="14" spans="1:108" x14ac:dyDescent="0.25">
      <c r="C14" s="15"/>
      <c r="D14" s="84"/>
      <c r="E14" s="78"/>
      <c r="F14" s="78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</row>
    <row r="15" spans="1:108" x14ac:dyDescent="0.25">
      <c r="C15" s="15" t="s">
        <v>1101</v>
      </c>
      <c r="D15" s="109" t="s">
        <v>1096</v>
      </c>
      <c r="E15" s="60" t="s">
        <v>502</v>
      </c>
      <c r="F15" s="60" t="s">
        <v>577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</row>
    <row r="16" spans="1:108" x14ac:dyDescent="0.25">
      <c r="C16" s="15" t="s">
        <v>1102</v>
      </c>
      <c r="D16" s="110" t="s">
        <v>1090</v>
      </c>
      <c r="E16" s="60" t="s">
        <v>502</v>
      </c>
      <c r="F16" s="60" t="s">
        <v>577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</row>
    <row r="17" spans="3:108" x14ac:dyDescent="0.25">
      <c r="C17" s="15" t="s">
        <v>1121</v>
      </c>
      <c r="D17" s="84" t="s">
        <v>905</v>
      </c>
      <c r="E17" s="78" t="s">
        <v>506</v>
      </c>
      <c r="F17" s="78" t="s">
        <v>533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</row>
    <row r="18" spans="3:108" x14ac:dyDescent="0.25">
      <c r="C18" s="15" t="s">
        <v>1103</v>
      </c>
      <c r="D18" s="110" t="s">
        <v>1091</v>
      </c>
      <c r="E18" s="60" t="s">
        <v>502</v>
      </c>
      <c r="F18" s="60" t="s">
        <v>577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</row>
    <row r="19" spans="3:108" x14ac:dyDescent="0.25">
      <c r="C19" s="15" t="s">
        <v>1122</v>
      </c>
      <c r="D19" s="84" t="s">
        <v>905</v>
      </c>
      <c r="E19" s="78" t="s">
        <v>506</v>
      </c>
      <c r="F19" s="78" t="s">
        <v>533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</row>
    <row r="20" spans="3:108" x14ac:dyDescent="0.25">
      <c r="C20" s="15"/>
      <c r="D20" s="15"/>
      <c r="E20" s="15"/>
      <c r="F20" s="15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</row>
    <row r="21" spans="3:108" x14ac:dyDescent="0.25">
      <c r="C21" s="15" t="s">
        <v>1104</v>
      </c>
      <c r="D21" s="109" t="s">
        <v>1097</v>
      </c>
      <c r="E21" s="60" t="s">
        <v>502</v>
      </c>
      <c r="F21" s="60" t="s">
        <v>577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</row>
    <row r="22" spans="3:108" x14ac:dyDescent="0.25">
      <c r="C22" s="15" t="s">
        <v>968</v>
      </c>
      <c r="D22" s="110" t="s">
        <v>1267</v>
      </c>
      <c r="E22" s="60" t="s">
        <v>502</v>
      </c>
      <c r="F22" s="60" t="s">
        <v>577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</row>
    <row r="23" spans="3:108" x14ac:dyDescent="0.25">
      <c r="C23" s="15" t="s">
        <v>1123</v>
      </c>
      <c r="D23" s="84" t="s">
        <v>905</v>
      </c>
      <c r="E23" s="78" t="s">
        <v>506</v>
      </c>
      <c r="F23" s="78" t="s">
        <v>533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</row>
    <row r="24" spans="3:108" x14ac:dyDescent="0.25">
      <c r="C24" s="15" t="s">
        <v>1105</v>
      </c>
      <c r="D24" s="110" t="s">
        <v>1268</v>
      </c>
      <c r="E24" s="60" t="s">
        <v>502</v>
      </c>
      <c r="F24" s="60" t="s">
        <v>577</v>
      </c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</row>
    <row r="25" spans="3:108" x14ac:dyDescent="0.25">
      <c r="C25" s="15" t="s">
        <v>1124</v>
      </c>
      <c r="D25" s="84" t="s">
        <v>905</v>
      </c>
      <c r="E25" s="78" t="s">
        <v>506</v>
      </c>
      <c r="F25" s="78" t="s">
        <v>533</v>
      </c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</row>
    <row r="26" spans="3:108" x14ac:dyDescent="0.25">
      <c r="C26" s="15" t="s">
        <v>1106</v>
      </c>
      <c r="D26" s="110" t="s">
        <v>1269</v>
      </c>
      <c r="E26" s="60" t="s">
        <v>502</v>
      </c>
      <c r="F26" s="60" t="s">
        <v>577</v>
      </c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</row>
    <row r="27" spans="3:108" x14ac:dyDescent="0.25">
      <c r="C27" s="15" t="s">
        <v>1125</v>
      </c>
      <c r="D27" s="84" t="s">
        <v>905</v>
      </c>
      <c r="E27" s="78" t="s">
        <v>506</v>
      </c>
      <c r="F27" s="78" t="s">
        <v>533</v>
      </c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</row>
    <row r="28" spans="3:108" x14ac:dyDescent="0.25">
      <c r="C28" s="15"/>
      <c r="D28" s="15"/>
      <c r="E28" s="15"/>
      <c r="F28" s="15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</row>
    <row r="29" spans="3:108" x14ac:dyDescent="0.25">
      <c r="C29" s="15" t="s">
        <v>758</v>
      </c>
      <c r="D29" s="109" t="s">
        <v>1098</v>
      </c>
      <c r="E29" s="60" t="s">
        <v>502</v>
      </c>
      <c r="F29" s="60" t="s">
        <v>577</v>
      </c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</row>
    <row r="30" spans="3:108" x14ac:dyDescent="0.25">
      <c r="C30" s="15" t="s">
        <v>1126</v>
      </c>
      <c r="D30" s="84" t="s">
        <v>905</v>
      </c>
      <c r="E30" s="78" t="s">
        <v>506</v>
      </c>
      <c r="F30" s="78" t="s">
        <v>533</v>
      </c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</row>
    <row r="31" spans="3:108" x14ac:dyDescent="0.25">
      <c r="C31" s="15"/>
      <c r="D31" s="33"/>
      <c r="E31" s="91"/>
      <c r="F31" s="9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</row>
    <row r="32" spans="3:108" x14ac:dyDescent="0.25">
      <c r="C32" s="15" t="s">
        <v>1107</v>
      </c>
      <c r="D32" s="108" t="s">
        <v>1092</v>
      </c>
      <c r="E32" s="60" t="s">
        <v>502</v>
      </c>
      <c r="F32" s="60" t="s">
        <v>577</v>
      </c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</row>
    <row r="33" spans="2:108" x14ac:dyDescent="0.25">
      <c r="B33" s="114" t="s">
        <v>1113</v>
      </c>
      <c r="C33" s="15" t="s">
        <v>1108</v>
      </c>
      <c r="D33" s="110" t="s">
        <v>1110</v>
      </c>
      <c r="E33" s="41" t="s">
        <v>506</v>
      </c>
      <c r="F33" s="60" t="s">
        <v>577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</row>
    <row r="34" spans="2:108" x14ac:dyDescent="0.25">
      <c r="C34" s="15" t="s">
        <v>1111</v>
      </c>
      <c r="D34" s="82" t="s">
        <v>827</v>
      </c>
      <c r="E34" s="60" t="s">
        <v>502</v>
      </c>
      <c r="F34" s="60" t="s">
        <v>577</v>
      </c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</row>
    <row r="35" spans="2:108" x14ac:dyDescent="0.25">
      <c r="B35" s="114" t="s">
        <v>1114</v>
      </c>
      <c r="C35" s="15" t="s">
        <v>1112</v>
      </c>
      <c r="D35" s="70" t="s">
        <v>505</v>
      </c>
      <c r="E35" s="60" t="s">
        <v>499</v>
      </c>
      <c r="F35" s="60" t="s">
        <v>533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</row>
    <row r="36" spans="2:108" x14ac:dyDescent="0.25">
      <c r="B36" s="114" t="s">
        <v>1117</v>
      </c>
      <c r="C36" s="15" t="s">
        <v>1109</v>
      </c>
      <c r="D36" s="110" t="s">
        <v>1099</v>
      </c>
      <c r="E36" s="41" t="s">
        <v>506</v>
      </c>
      <c r="F36" s="60" t="s">
        <v>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</row>
    <row r="37" spans="2:108" x14ac:dyDescent="0.25">
      <c r="C37" s="15" t="s">
        <v>1115</v>
      </c>
      <c r="D37" s="82" t="s">
        <v>827</v>
      </c>
      <c r="E37" s="60" t="s">
        <v>502</v>
      </c>
      <c r="F37" s="60" t="s">
        <v>577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</row>
    <row r="38" spans="2:108" x14ac:dyDescent="0.25">
      <c r="B38" s="114" t="s">
        <v>1118</v>
      </c>
      <c r="C38" s="15" t="s">
        <v>1116</v>
      </c>
      <c r="D38" s="70" t="s">
        <v>505</v>
      </c>
      <c r="E38" s="60" t="s">
        <v>499</v>
      </c>
      <c r="F38" s="60" t="s">
        <v>533</v>
      </c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</row>
    <row r="39" spans="2:108" x14ac:dyDescent="0.25">
      <c r="C39" s="15"/>
      <c r="D39" s="33"/>
      <c r="E39" s="91"/>
      <c r="F39" s="91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</row>
    <row r="40" spans="2:108" x14ac:dyDescent="0.25">
      <c r="C40" s="15"/>
      <c r="D40" s="51" t="s">
        <v>627</v>
      </c>
      <c r="E40" s="55"/>
      <c r="F40" s="55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</row>
    <row r="41" spans="2:108" x14ac:dyDescent="0.25">
      <c r="C41" s="15" t="s">
        <v>628</v>
      </c>
      <c r="D41" s="68" t="s">
        <v>832</v>
      </c>
      <c r="E41" s="60" t="s">
        <v>502</v>
      </c>
      <c r="F41" s="60" t="s">
        <v>577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</row>
    <row r="42" spans="2:108" x14ac:dyDescent="0.25">
      <c r="C42" s="15"/>
      <c r="D42" s="15"/>
      <c r="E42" s="91"/>
      <c r="F42" s="91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</row>
    <row r="43" spans="2:108" x14ac:dyDescent="0.25">
      <c r="C43" s="15" t="s">
        <v>967</v>
      </c>
      <c r="D43" s="108" t="s">
        <v>1127</v>
      </c>
      <c r="E43" s="60" t="s">
        <v>502</v>
      </c>
      <c r="F43" s="60" t="s">
        <v>577</v>
      </c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</row>
    <row r="44" spans="2:108" x14ac:dyDescent="0.25">
      <c r="C44" s="15"/>
      <c r="D44" s="15"/>
      <c r="E44" s="15"/>
      <c r="F44" s="15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</row>
    <row r="45" spans="2:108" x14ac:dyDescent="0.25">
      <c r="B45" s="114" t="s">
        <v>969</v>
      </c>
      <c r="C45" s="15" t="s">
        <v>630</v>
      </c>
      <c r="D45" s="83" t="s">
        <v>902</v>
      </c>
      <c r="E45" s="41" t="s">
        <v>506</v>
      </c>
      <c r="F45" s="60" t="s">
        <v>577</v>
      </c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</row>
    <row r="46" spans="2:108" x14ac:dyDescent="0.25">
      <c r="C46" s="15" t="s">
        <v>970</v>
      </c>
      <c r="D46" s="39" t="s">
        <v>827</v>
      </c>
      <c r="E46" s="60" t="s">
        <v>502</v>
      </c>
      <c r="F46" s="60" t="s">
        <v>577</v>
      </c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</row>
    <row r="47" spans="2:108" x14ac:dyDescent="0.25">
      <c r="B47" s="114" t="s">
        <v>971</v>
      </c>
      <c r="C47" s="15" t="s">
        <v>972</v>
      </c>
      <c r="D47" s="44" t="s">
        <v>505</v>
      </c>
      <c r="E47" s="60" t="s">
        <v>499</v>
      </c>
      <c r="F47" s="60" t="s">
        <v>533</v>
      </c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</row>
    <row r="48" spans="2:108" x14ac:dyDescent="0.25">
      <c r="C48" s="15"/>
      <c r="D48" s="15"/>
      <c r="E48" s="15"/>
      <c r="F48" s="15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</row>
    <row r="49" spans="2:108" x14ac:dyDescent="0.25">
      <c r="C49" s="15" t="s">
        <v>940</v>
      </c>
      <c r="D49" s="83" t="s">
        <v>1128</v>
      </c>
      <c r="E49" s="60" t="s">
        <v>502</v>
      </c>
      <c r="F49" s="60" t="s">
        <v>577</v>
      </c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</row>
    <row r="50" spans="2:108" x14ac:dyDescent="0.25">
      <c r="B50" s="114" t="s">
        <v>1212</v>
      </c>
      <c r="C50" s="114" t="s">
        <v>1211</v>
      </c>
      <c r="D50" s="119" t="s">
        <v>1210</v>
      </c>
      <c r="E50" s="41" t="s">
        <v>506</v>
      </c>
      <c r="F50" s="41" t="s">
        <v>495</v>
      </c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</row>
    <row r="51" spans="2:108" x14ac:dyDescent="0.25">
      <c r="C51" s="114" t="s">
        <v>1214</v>
      </c>
      <c r="D51" s="39" t="s">
        <v>827</v>
      </c>
      <c r="E51" s="60" t="s">
        <v>502</v>
      </c>
      <c r="F51" s="41" t="s">
        <v>495</v>
      </c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</row>
    <row r="52" spans="2:108" x14ac:dyDescent="0.25">
      <c r="B52" s="114" t="s">
        <v>1213</v>
      </c>
      <c r="C52" s="114" t="s">
        <v>1215</v>
      </c>
      <c r="D52" s="44" t="s">
        <v>505</v>
      </c>
      <c r="E52" s="60" t="s">
        <v>499</v>
      </c>
      <c r="F52" s="41" t="s">
        <v>507</v>
      </c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</row>
    <row r="53" spans="2:108" x14ac:dyDescent="0.25">
      <c r="B53" s="114" t="s">
        <v>1135</v>
      </c>
      <c r="C53" s="15" t="s">
        <v>1131</v>
      </c>
      <c r="D53" s="119" t="s">
        <v>1270</v>
      </c>
      <c r="E53" s="41" t="s">
        <v>506</v>
      </c>
      <c r="F53" s="41" t="s">
        <v>495</v>
      </c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</row>
    <row r="54" spans="2:108" x14ac:dyDescent="0.25">
      <c r="C54" s="15" t="s">
        <v>1132</v>
      </c>
      <c r="D54" s="39" t="s">
        <v>827</v>
      </c>
      <c r="E54" s="60" t="s">
        <v>502</v>
      </c>
      <c r="F54" s="41" t="s">
        <v>495</v>
      </c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</row>
    <row r="55" spans="2:108" x14ac:dyDescent="0.25">
      <c r="B55" s="114" t="s">
        <v>1134</v>
      </c>
      <c r="C55" s="15" t="s">
        <v>1133</v>
      </c>
      <c r="D55" s="44" t="s">
        <v>505</v>
      </c>
      <c r="E55" s="60" t="s">
        <v>499</v>
      </c>
      <c r="F55" s="60" t="s">
        <v>507</v>
      </c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</row>
    <row r="56" spans="2:108" x14ac:dyDescent="0.25">
      <c r="C56" s="15"/>
      <c r="D56" s="15"/>
      <c r="E56" s="15"/>
      <c r="F56" s="15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</row>
    <row r="57" spans="2:108" x14ac:dyDescent="0.25">
      <c r="C57" s="15" t="s">
        <v>632</v>
      </c>
      <c r="D57" s="83" t="s">
        <v>1271</v>
      </c>
      <c r="E57" s="60" t="s">
        <v>502</v>
      </c>
      <c r="F57" s="60" t="s">
        <v>577</v>
      </c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</row>
    <row r="58" spans="2:108" x14ac:dyDescent="0.25">
      <c r="C58" s="15" t="s">
        <v>849</v>
      </c>
      <c r="D58" s="110" t="s">
        <v>1129</v>
      </c>
      <c r="E58" s="60" t="s">
        <v>502</v>
      </c>
      <c r="F58" s="60" t="s">
        <v>577</v>
      </c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</row>
    <row r="59" spans="2:108" x14ac:dyDescent="0.25">
      <c r="C59" s="15" t="s">
        <v>1198</v>
      </c>
      <c r="D59" s="122" t="s">
        <v>1273</v>
      </c>
      <c r="E59" s="60" t="s">
        <v>502</v>
      </c>
      <c r="F59" s="60" t="s">
        <v>495</v>
      </c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</row>
    <row r="60" spans="2:108" x14ac:dyDescent="0.25">
      <c r="C60" s="15" t="s">
        <v>1199</v>
      </c>
      <c r="D60" s="123" t="s">
        <v>1272</v>
      </c>
      <c r="E60" s="78" t="s">
        <v>506</v>
      </c>
      <c r="F60" s="78" t="s">
        <v>533</v>
      </c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</row>
    <row r="61" spans="2:108" x14ac:dyDescent="0.25">
      <c r="C61" s="15" t="s">
        <v>848</v>
      </c>
      <c r="D61" s="110" t="s">
        <v>1130</v>
      </c>
      <c r="E61" s="60" t="s">
        <v>502</v>
      </c>
      <c r="F61" s="60" t="s">
        <v>577</v>
      </c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</row>
    <row r="62" spans="2:108" x14ac:dyDescent="0.25">
      <c r="C62" s="15" t="s">
        <v>1200</v>
      </c>
      <c r="D62" s="122" t="s">
        <v>1273</v>
      </c>
      <c r="E62" s="60" t="s">
        <v>502</v>
      </c>
      <c r="F62" s="60" t="s">
        <v>495</v>
      </c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</row>
    <row r="63" spans="2:108" x14ac:dyDescent="0.25">
      <c r="C63" s="15" t="s">
        <v>1201</v>
      </c>
      <c r="D63" s="123" t="s">
        <v>1272</v>
      </c>
      <c r="E63" s="78" t="s">
        <v>506</v>
      </c>
      <c r="F63" s="78" t="s">
        <v>533</v>
      </c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</row>
    <row r="64" spans="2:108" x14ac:dyDescent="0.25">
      <c r="C64" s="15"/>
      <c r="D64" s="15"/>
      <c r="E64" s="15"/>
      <c r="F64" s="15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</row>
    <row r="65" spans="2:108" x14ac:dyDescent="0.25">
      <c r="B65" s="114" t="s">
        <v>1142</v>
      </c>
      <c r="C65" s="15" t="s">
        <v>1139</v>
      </c>
      <c r="D65" s="83" t="s">
        <v>1144</v>
      </c>
      <c r="E65" s="41" t="s">
        <v>506</v>
      </c>
      <c r="F65" s="60" t="s">
        <v>577</v>
      </c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</row>
    <row r="66" spans="2:108" x14ac:dyDescent="0.25">
      <c r="C66" s="15" t="s">
        <v>1140</v>
      </c>
      <c r="D66" s="39" t="s">
        <v>827</v>
      </c>
      <c r="E66" s="60" t="s">
        <v>502</v>
      </c>
      <c r="F66" s="60" t="s">
        <v>577</v>
      </c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</row>
    <row r="67" spans="2:108" x14ac:dyDescent="0.25">
      <c r="B67" s="114" t="s">
        <v>1143</v>
      </c>
      <c r="C67" s="15" t="s">
        <v>1141</v>
      </c>
      <c r="D67" s="44" t="s">
        <v>505</v>
      </c>
      <c r="E67" s="60" t="s">
        <v>499</v>
      </c>
      <c r="F67" s="60" t="s">
        <v>533</v>
      </c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</row>
    <row r="68" spans="2:108" x14ac:dyDescent="0.25">
      <c r="C68" s="15"/>
      <c r="D68" s="15"/>
      <c r="E68" s="15"/>
      <c r="F68" s="15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</row>
    <row r="69" spans="2:108" x14ac:dyDescent="0.25">
      <c r="C69" s="15" t="s">
        <v>635</v>
      </c>
      <c r="D69" s="124" t="s">
        <v>1274</v>
      </c>
      <c r="E69" s="78" t="s">
        <v>506</v>
      </c>
      <c r="F69" s="78" t="s">
        <v>533</v>
      </c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</row>
    <row r="70" spans="2:108" x14ac:dyDescent="0.25">
      <c r="C70" s="15"/>
      <c r="D70" s="15"/>
      <c r="E70" s="15"/>
      <c r="F70" s="15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</row>
    <row r="71" spans="2:108" x14ac:dyDescent="0.25">
      <c r="B71" s="114" t="s">
        <v>1137</v>
      </c>
      <c r="C71" s="15" t="s">
        <v>1136</v>
      </c>
      <c r="D71" s="120" t="s">
        <v>1275</v>
      </c>
      <c r="E71" s="41" t="s">
        <v>506</v>
      </c>
      <c r="F71" s="60" t="s">
        <v>577</v>
      </c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</row>
    <row r="72" spans="2:108" x14ac:dyDescent="0.25">
      <c r="C72" s="15" t="s">
        <v>1132</v>
      </c>
      <c r="D72" s="39" t="s">
        <v>827</v>
      </c>
      <c r="E72" s="60" t="s">
        <v>502</v>
      </c>
      <c r="F72" s="60" t="s">
        <v>577</v>
      </c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</row>
    <row r="73" spans="2:108" x14ac:dyDescent="0.25">
      <c r="B73" s="114" t="s">
        <v>1138</v>
      </c>
      <c r="C73" s="15" t="s">
        <v>1133</v>
      </c>
      <c r="D73" s="44" t="s">
        <v>505</v>
      </c>
      <c r="E73" s="60" t="s">
        <v>499</v>
      </c>
      <c r="F73" s="60" t="s">
        <v>533</v>
      </c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</row>
    <row r="74" spans="2:108" x14ac:dyDescent="0.25">
      <c r="C74" s="15"/>
      <c r="D74" s="70"/>
      <c r="E74" s="60"/>
      <c r="F74" s="60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</row>
    <row r="75" spans="2:108" x14ac:dyDescent="0.25">
      <c r="C75" s="15"/>
      <c r="D75" s="51" t="s">
        <v>1276</v>
      </c>
      <c r="E75" s="55"/>
      <c r="F75" s="5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</row>
    <row r="76" spans="2:108" x14ac:dyDescent="0.25">
      <c r="C76" s="15" t="s">
        <v>1152</v>
      </c>
      <c r="D76" s="108" t="s">
        <v>1145</v>
      </c>
      <c r="E76" s="60" t="s">
        <v>502</v>
      </c>
      <c r="F76" s="60" t="s">
        <v>577</v>
      </c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</row>
    <row r="77" spans="2:108" x14ac:dyDescent="0.25">
      <c r="C77" s="15" t="s">
        <v>938</v>
      </c>
      <c r="D77" s="83" t="s">
        <v>939</v>
      </c>
      <c r="E77" s="60" t="s">
        <v>502</v>
      </c>
      <c r="F77" s="60" t="s">
        <v>577</v>
      </c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</row>
    <row r="78" spans="2:108" x14ac:dyDescent="0.25">
      <c r="B78" s="114" t="s">
        <v>1156</v>
      </c>
      <c r="C78" s="15" t="s">
        <v>1153</v>
      </c>
      <c r="D78" s="110" t="s">
        <v>1146</v>
      </c>
      <c r="E78" s="41" t="s">
        <v>506</v>
      </c>
      <c r="F78" s="60" t="s">
        <v>577</v>
      </c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</row>
    <row r="79" spans="2:108" x14ac:dyDescent="0.25">
      <c r="C79" s="15" t="s">
        <v>1154</v>
      </c>
      <c r="D79" s="118" t="s">
        <v>827</v>
      </c>
      <c r="E79" s="60" t="s">
        <v>502</v>
      </c>
      <c r="F79" s="60" t="s">
        <v>577</v>
      </c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</row>
    <row r="80" spans="2:108" x14ac:dyDescent="0.25">
      <c r="B80" s="114" t="s">
        <v>1157</v>
      </c>
      <c r="C80" s="15" t="s">
        <v>1155</v>
      </c>
      <c r="D80" s="121" t="s">
        <v>505</v>
      </c>
      <c r="E80" s="60" t="s">
        <v>499</v>
      </c>
      <c r="F80" s="60" t="s">
        <v>533</v>
      </c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</row>
    <row r="81" spans="2:108" x14ac:dyDescent="0.25">
      <c r="C81" s="15" t="s">
        <v>1158</v>
      </c>
      <c r="D81" s="117" t="s">
        <v>1147</v>
      </c>
      <c r="E81" s="78" t="s">
        <v>506</v>
      </c>
      <c r="F81" s="78" t="s">
        <v>495</v>
      </c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</row>
    <row r="82" spans="2:108" x14ac:dyDescent="0.25">
      <c r="B82" s="114" t="s">
        <v>1162</v>
      </c>
      <c r="C82" s="15" t="s">
        <v>1159</v>
      </c>
      <c r="D82" s="110" t="s">
        <v>1148</v>
      </c>
      <c r="E82" s="41" t="s">
        <v>506</v>
      </c>
      <c r="F82" s="60" t="s">
        <v>577</v>
      </c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</row>
    <row r="83" spans="2:108" x14ac:dyDescent="0.25">
      <c r="C83" s="15" t="s">
        <v>1160</v>
      </c>
      <c r="D83" s="118" t="s">
        <v>827</v>
      </c>
      <c r="E83" s="60" t="s">
        <v>502</v>
      </c>
      <c r="F83" s="60" t="s">
        <v>577</v>
      </c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</row>
    <row r="84" spans="2:108" x14ac:dyDescent="0.25">
      <c r="B84" s="114" t="s">
        <v>1163</v>
      </c>
      <c r="C84" s="15" t="s">
        <v>1161</v>
      </c>
      <c r="D84" s="121" t="s">
        <v>505</v>
      </c>
      <c r="E84" s="60" t="s">
        <v>499</v>
      </c>
      <c r="F84" s="60" t="s">
        <v>533</v>
      </c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</row>
    <row r="85" spans="2:108" x14ac:dyDescent="0.25">
      <c r="C85" s="15" t="s">
        <v>1164</v>
      </c>
      <c r="D85" s="108" t="s">
        <v>1149</v>
      </c>
      <c r="E85" s="60" t="s">
        <v>502</v>
      </c>
      <c r="F85" s="60" t="s">
        <v>577</v>
      </c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</row>
    <row r="86" spans="2:108" x14ac:dyDescent="0.25">
      <c r="C86" s="15" t="s">
        <v>1165</v>
      </c>
      <c r="D86" s="125" t="s">
        <v>1150</v>
      </c>
      <c r="E86" s="78" t="s">
        <v>506</v>
      </c>
      <c r="F86" s="78" t="s">
        <v>495</v>
      </c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</row>
    <row r="87" spans="2:108" x14ac:dyDescent="0.25">
      <c r="C87" s="15" t="s">
        <v>1166</v>
      </c>
      <c r="D87" s="125" t="s">
        <v>1151</v>
      </c>
      <c r="E87" s="78" t="s">
        <v>506</v>
      </c>
      <c r="F87" s="78" t="s">
        <v>495</v>
      </c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</row>
    <row r="88" spans="2:108" x14ac:dyDescent="0.25">
      <c r="C88" s="15" t="s">
        <v>641</v>
      </c>
      <c r="D88" s="65" t="s">
        <v>1277</v>
      </c>
      <c r="E88" s="60" t="s">
        <v>502</v>
      </c>
      <c r="F88" s="60" t="s">
        <v>577</v>
      </c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</row>
    <row r="89" spans="2:108" x14ac:dyDescent="0.25">
      <c r="D89" s="115"/>
      <c r="E89" s="91"/>
      <c r="F89" s="91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</row>
    <row r="90" spans="2:108" x14ac:dyDescent="0.25">
      <c r="C90" s="15"/>
      <c r="D90" s="51" t="s">
        <v>850</v>
      </c>
      <c r="E90" s="55"/>
      <c r="F90" s="55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</row>
    <row r="91" spans="2:108" x14ac:dyDescent="0.25">
      <c r="C91" s="15" t="s">
        <v>650</v>
      </c>
      <c r="D91" s="65" t="s">
        <v>853</v>
      </c>
      <c r="E91" s="60" t="s">
        <v>502</v>
      </c>
      <c r="F91" s="60" t="s">
        <v>577</v>
      </c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</row>
    <row r="92" spans="2:108" x14ac:dyDescent="0.25">
      <c r="C92" s="15" t="s">
        <v>851</v>
      </c>
      <c r="D92" s="108" t="s">
        <v>1167</v>
      </c>
      <c r="E92" s="60" t="s">
        <v>502</v>
      </c>
      <c r="F92" s="60" t="s">
        <v>577</v>
      </c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</row>
    <row r="93" spans="2:108" x14ac:dyDescent="0.25">
      <c r="C93" s="15" t="s">
        <v>1171</v>
      </c>
      <c r="D93" s="79" t="s">
        <v>1168</v>
      </c>
      <c r="E93" s="78" t="s">
        <v>506</v>
      </c>
      <c r="F93" s="78" t="s">
        <v>577</v>
      </c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</row>
    <row r="94" spans="2:108" x14ac:dyDescent="0.25">
      <c r="C94" s="15" t="s">
        <v>852</v>
      </c>
      <c r="D94" s="108" t="s">
        <v>1170</v>
      </c>
      <c r="E94" s="60" t="s">
        <v>502</v>
      </c>
      <c r="F94" s="60" t="s">
        <v>577</v>
      </c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</row>
    <row r="95" spans="2:108" x14ac:dyDescent="0.25">
      <c r="C95" s="15" t="s">
        <v>1172</v>
      </c>
      <c r="D95" s="79" t="s">
        <v>1169</v>
      </c>
      <c r="E95" s="78" t="s">
        <v>506</v>
      </c>
      <c r="F95" s="78" t="s">
        <v>577</v>
      </c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</row>
    <row r="96" spans="2:108" x14ac:dyDescent="0.25">
      <c r="C96" s="15"/>
      <c r="D96" s="79"/>
      <c r="E96" s="91"/>
      <c r="F96" s="91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</row>
    <row r="97" spans="1:108" x14ac:dyDescent="0.25">
      <c r="C97" s="15"/>
      <c r="D97" s="51" t="s">
        <v>973</v>
      </c>
      <c r="E97" s="55"/>
      <c r="F97" s="55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</row>
    <row r="98" spans="1:108" x14ac:dyDescent="0.25">
      <c r="C98" s="114" t="s">
        <v>978</v>
      </c>
      <c r="D98" s="65" t="s">
        <v>976</v>
      </c>
      <c r="E98" s="60" t="s">
        <v>502</v>
      </c>
      <c r="F98" s="60" t="s">
        <v>577</v>
      </c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</row>
    <row r="99" spans="1:108" x14ac:dyDescent="0.25">
      <c r="C99" s="15" t="s">
        <v>1196</v>
      </c>
      <c r="D99" s="79" t="s">
        <v>1197</v>
      </c>
      <c r="E99" s="78" t="s">
        <v>506</v>
      </c>
      <c r="F99" s="78" t="s">
        <v>533</v>
      </c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</row>
    <row r="100" spans="1:108" x14ac:dyDescent="0.25"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</row>
    <row r="101" spans="1:108" x14ac:dyDescent="0.25">
      <c r="B101" s="114" t="s">
        <v>1248</v>
      </c>
      <c r="C101" s="104" t="s">
        <v>974</v>
      </c>
      <c r="D101" s="69" t="s">
        <v>1278</v>
      </c>
      <c r="E101" s="41" t="s">
        <v>506</v>
      </c>
      <c r="F101" s="60" t="s">
        <v>577</v>
      </c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</row>
    <row r="102" spans="1:108" x14ac:dyDescent="0.25">
      <c r="C102" s="15" t="s">
        <v>1246</v>
      </c>
      <c r="D102" s="38" t="s">
        <v>827</v>
      </c>
      <c r="E102" s="60" t="s">
        <v>502</v>
      </c>
      <c r="F102" s="60" t="s">
        <v>577</v>
      </c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</row>
    <row r="103" spans="1:108" x14ac:dyDescent="0.25">
      <c r="B103" s="114" t="s">
        <v>1249</v>
      </c>
      <c r="C103" s="15" t="s">
        <v>1247</v>
      </c>
      <c r="D103" s="43" t="s">
        <v>505</v>
      </c>
      <c r="E103" s="60" t="s">
        <v>499</v>
      </c>
      <c r="F103" s="60" t="s">
        <v>533</v>
      </c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</row>
    <row r="104" spans="1:108" x14ac:dyDescent="0.25">
      <c r="C104" s="104" t="s">
        <v>1177</v>
      </c>
      <c r="D104" s="66" t="s">
        <v>1174</v>
      </c>
      <c r="E104" s="60" t="s">
        <v>502</v>
      </c>
      <c r="F104" s="60" t="s">
        <v>577</v>
      </c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</row>
    <row r="105" spans="1:108" s="96" customFormat="1" x14ac:dyDescent="0.25">
      <c r="A105" s="114"/>
      <c r="B105" s="114"/>
      <c r="C105" s="104" t="s">
        <v>1178</v>
      </c>
      <c r="D105" s="126" t="s">
        <v>1175</v>
      </c>
      <c r="E105" s="78" t="s">
        <v>506</v>
      </c>
      <c r="F105" s="78" t="s">
        <v>533</v>
      </c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</row>
    <row r="106" spans="1:108" s="96" customFormat="1" x14ac:dyDescent="0.25">
      <c r="A106" s="114"/>
      <c r="B106" s="114"/>
      <c r="C106" s="104" t="s">
        <v>1179</v>
      </c>
      <c r="D106" s="126" t="s">
        <v>1176</v>
      </c>
      <c r="E106" s="78" t="s">
        <v>506</v>
      </c>
      <c r="F106" s="78" t="s">
        <v>533</v>
      </c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</row>
    <row r="107" spans="1:108" s="96" customFormat="1" x14ac:dyDescent="0.25">
      <c r="A107" s="114"/>
      <c r="B107" s="114"/>
      <c r="C107" s="104" t="s">
        <v>1180</v>
      </c>
      <c r="D107" s="66" t="s">
        <v>1181</v>
      </c>
      <c r="E107" s="60" t="s">
        <v>502</v>
      </c>
      <c r="F107" s="60" t="s">
        <v>577</v>
      </c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</row>
    <row r="108" spans="1:108" s="96" customFormat="1" x14ac:dyDescent="0.25">
      <c r="A108" s="114"/>
      <c r="B108" s="114"/>
      <c r="C108" s="104"/>
      <c r="D108" s="88"/>
      <c r="E108" s="41"/>
      <c r="F108" s="41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</row>
    <row r="109" spans="1:108" x14ac:dyDescent="0.25">
      <c r="B109" s="114" t="s">
        <v>1252</v>
      </c>
      <c r="C109" s="104" t="s">
        <v>975</v>
      </c>
      <c r="D109" s="69" t="s">
        <v>1173</v>
      </c>
      <c r="E109" s="41" t="s">
        <v>506</v>
      </c>
      <c r="F109" s="60" t="s">
        <v>577</v>
      </c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</row>
    <row r="110" spans="1:108" x14ac:dyDescent="0.25">
      <c r="C110" s="15" t="s">
        <v>1250</v>
      </c>
      <c r="D110" s="38" t="s">
        <v>827</v>
      </c>
      <c r="E110" s="60" t="s">
        <v>502</v>
      </c>
      <c r="F110" s="60" t="s">
        <v>577</v>
      </c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</row>
    <row r="111" spans="1:108" x14ac:dyDescent="0.25">
      <c r="B111" s="114" t="s">
        <v>1253</v>
      </c>
      <c r="C111" s="15" t="s">
        <v>1251</v>
      </c>
      <c r="D111" s="43" t="s">
        <v>505</v>
      </c>
      <c r="E111" s="60" t="s">
        <v>499</v>
      </c>
      <c r="F111" s="60" t="s">
        <v>533</v>
      </c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</row>
    <row r="112" spans="1:108" x14ac:dyDescent="0.25">
      <c r="C112" s="15"/>
      <c r="D112" s="43"/>
      <c r="E112" s="60"/>
      <c r="F112" s="60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</row>
    <row r="113" spans="1:108" s="96" customFormat="1" x14ac:dyDescent="0.25">
      <c r="A113" s="114"/>
      <c r="B113" s="114"/>
      <c r="C113" s="113" t="s">
        <v>1182</v>
      </c>
      <c r="D113" s="77" t="s">
        <v>1189</v>
      </c>
      <c r="E113" s="78" t="s">
        <v>506</v>
      </c>
      <c r="F113" s="78" t="s">
        <v>533</v>
      </c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</row>
    <row r="114" spans="1:108" s="96" customFormat="1" x14ac:dyDescent="0.25">
      <c r="A114" s="114"/>
      <c r="B114" s="114"/>
      <c r="C114" s="113" t="s">
        <v>1183</v>
      </c>
      <c r="D114" s="77" t="s">
        <v>1190</v>
      </c>
      <c r="E114" s="78" t="s">
        <v>506</v>
      </c>
      <c r="F114" s="78" t="s">
        <v>533</v>
      </c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</row>
    <row r="115" spans="1:108" s="96" customFormat="1" x14ac:dyDescent="0.25">
      <c r="A115" s="114"/>
      <c r="B115" s="114"/>
      <c r="C115" s="113" t="s">
        <v>1184</v>
      </c>
      <c r="D115" s="77" t="s">
        <v>1191</v>
      </c>
      <c r="E115" s="78" t="s">
        <v>506</v>
      </c>
      <c r="F115" s="78" t="s">
        <v>533</v>
      </c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</row>
    <row r="116" spans="1:108" s="96" customFormat="1" x14ac:dyDescent="0.25">
      <c r="A116" s="114"/>
      <c r="B116" s="114"/>
      <c r="C116" s="113" t="s">
        <v>1185</v>
      </c>
      <c r="D116" s="113" t="s">
        <v>1192</v>
      </c>
      <c r="E116" s="60" t="s">
        <v>502</v>
      </c>
      <c r="F116" s="60" t="s">
        <v>533</v>
      </c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</row>
    <row r="117" spans="1:108" s="96" customFormat="1" x14ac:dyDescent="0.25">
      <c r="A117" s="114"/>
      <c r="B117" s="114"/>
      <c r="C117" s="113" t="s">
        <v>1186</v>
      </c>
      <c r="D117" s="77" t="s">
        <v>1193</v>
      </c>
      <c r="E117" s="78" t="s">
        <v>506</v>
      </c>
      <c r="F117" s="78" t="s">
        <v>533</v>
      </c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</row>
    <row r="118" spans="1:108" s="96" customFormat="1" x14ac:dyDescent="0.25">
      <c r="A118" s="114"/>
      <c r="B118" s="114"/>
      <c r="C118" s="113" t="s">
        <v>1187</v>
      </c>
      <c r="D118" s="77" t="s">
        <v>1194</v>
      </c>
      <c r="E118" s="78" t="s">
        <v>506</v>
      </c>
      <c r="F118" s="78" t="s">
        <v>533</v>
      </c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</row>
    <row r="119" spans="1:108" s="96" customFormat="1" x14ac:dyDescent="0.25">
      <c r="A119" s="114"/>
      <c r="B119" s="114"/>
      <c r="C119" s="113" t="s">
        <v>1188</v>
      </c>
      <c r="D119" s="77" t="s">
        <v>1195</v>
      </c>
      <c r="E119" s="78" t="s">
        <v>506</v>
      </c>
      <c r="F119" s="78" t="s">
        <v>533</v>
      </c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</row>
    <row r="120" spans="1:108" s="96" customFormat="1" x14ac:dyDescent="0.25">
      <c r="A120" s="114"/>
      <c r="B120" s="114"/>
      <c r="C120" s="104"/>
      <c r="D120" s="89"/>
      <c r="E120" s="78"/>
      <c r="F120" s="78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</row>
    <row r="121" spans="1:108" s="96" customFormat="1" x14ac:dyDescent="0.25">
      <c r="A121" s="114"/>
      <c r="B121" s="114"/>
      <c r="C121" s="114" t="s">
        <v>979</v>
      </c>
      <c r="D121" s="65" t="s">
        <v>1279</v>
      </c>
      <c r="E121" s="60" t="s">
        <v>502</v>
      </c>
      <c r="F121" s="60" t="s">
        <v>577</v>
      </c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</row>
    <row r="122" spans="1:108" s="96" customFormat="1" x14ac:dyDescent="0.25">
      <c r="A122" s="114"/>
      <c r="B122" s="114"/>
      <c r="C122" s="114" t="s">
        <v>1240</v>
      </c>
      <c r="D122" s="65" t="s">
        <v>977</v>
      </c>
      <c r="E122" s="60" t="s">
        <v>502</v>
      </c>
      <c r="F122" s="60" t="s">
        <v>577</v>
      </c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</row>
    <row r="123" spans="1:108" s="96" customFormat="1" x14ac:dyDescent="0.25">
      <c r="A123" s="114"/>
      <c r="B123" s="114"/>
      <c r="C123" s="114"/>
      <c r="D123" s="114"/>
      <c r="E123" s="41"/>
      <c r="F123" s="41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</row>
    <row r="124" spans="1:108" s="96" customFormat="1" x14ac:dyDescent="0.25">
      <c r="A124" s="114"/>
      <c r="B124" s="114"/>
      <c r="C124" s="114"/>
      <c r="D124" s="114"/>
      <c r="E124" s="41"/>
      <c r="F124" s="41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</row>
    <row r="125" spans="1:108" x14ac:dyDescent="0.25"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</row>
    <row r="126" spans="1:108" x14ac:dyDescent="0.25"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</row>
    <row r="127" spans="1:108" x14ac:dyDescent="0.25"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</row>
    <row r="128" spans="1:108" x14ac:dyDescent="0.25"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</row>
    <row r="129" spans="7:108" x14ac:dyDescent="0.25"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</row>
    <row r="130" spans="7:108" x14ac:dyDescent="0.25"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</row>
    <row r="131" spans="7:108" x14ac:dyDescent="0.25"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</row>
    <row r="132" spans="7:108" x14ac:dyDescent="0.25"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</row>
    <row r="133" spans="7:108" x14ac:dyDescent="0.25"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</row>
    <row r="134" spans="7:108" x14ac:dyDescent="0.25"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</row>
    <row r="135" spans="7:108" x14ac:dyDescent="0.25"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</row>
    <row r="136" spans="7:108" x14ac:dyDescent="0.25"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</row>
    <row r="137" spans="7:108" x14ac:dyDescent="0.25"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</row>
    <row r="138" spans="7:108" x14ac:dyDescent="0.25"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</row>
    <row r="139" spans="7:108" x14ac:dyDescent="0.25"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</row>
    <row r="140" spans="7:108" x14ac:dyDescent="0.25"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</row>
    <row r="141" spans="7:108" x14ac:dyDescent="0.25"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</row>
    <row r="142" spans="7:108" x14ac:dyDescent="0.25"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</row>
    <row r="143" spans="7:108" x14ac:dyDescent="0.25"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</row>
    <row r="144" spans="7:108" x14ac:dyDescent="0.25"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</row>
    <row r="145" spans="7:108" x14ac:dyDescent="0.25"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</row>
    <row r="146" spans="7:108" x14ac:dyDescent="0.25"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</row>
    <row r="147" spans="7:108" x14ac:dyDescent="0.25"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</row>
    <row r="148" spans="7:108" x14ac:dyDescent="0.25"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</row>
    <row r="149" spans="7:108" x14ac:dyDescent="0.25"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</row>
    <row r="150" spans="7:108" x14ac:dyDescent="0.25"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</row>
    <row r="151" spans="7:108" x14ac:dyDescent="0.25">
      <c r="G151" s="105"/>
      <c r="H151" s="105"/>
      <c r="I151" s="105"/>
      <c r="J151" s="105"/>
      <c r="K151" s="105"/>
      <c r="L151" s="105"/>
      <c r="M151" s="105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</row>
    <row r="152" spans="7:108" x14ac:dyDescent="0.25">
      <c r="G152" s="105"/>
      <c r="H152" s="105"/>
      <c r="I152" s="105"/>
      <c r="J152" s="105"/>
      <c r="K152" s="105"/>
      <c r="L152" s="105"/>
      <c r="M152" s="105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</row>
    <row r="153" spans="7:108" x14ac:dyDescent="0.25">
      <c r="G153" s="105"/>
      <c r="H153" s="105"/>
      <c r="I153" s="105"/>
      <c r="J153" s="105"/>
      <c r="K153" s="105"/>
      <c r="L153" s="105"/>
      <c r="M153" s="105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</row>
    <row r="154" spans="7:108" x14ac:dyDescent="0.25">
      <c r="G154" s="105"/>
      <c r="H154" s="105"/>
      <c r="I154" s="105"/>
      <c r="J154" s="105"/>
      <c r="K154" s="105"/>
      <c r="L154" s="105"/>
      <c r="M154" s="105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</row>
    <row r="155" spans="7:108" x14ac:dyDescent="0.25">
      <c r="G155" s="105"/>
      <c r="H155" s="105"/>
      <c r="I155" s="105"/>
      <c r="J155" s="105"/>
      <c r="K155" s="105"/>
      <c r="L155" s="105"/>
      <c r="M155" s="105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</row>
    <row r="156" spans="7:108" x14ac:dyDescent="0.25">
      <c r="G156" s="105"/>
      <c r="H156" s="105"/>
      <c r="I156" s="105"/>
      <c r="J156" s="105"/>
      <c r="K156" s="105"/>
      <c r="L156" s="105"/>
      <c r="M156" s="105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</row>
    <row r="157" spans="7:108" x14ac:dyDescent="0.25">
      <c r="G157" s="105"/>
      <c r="H157" s="105"/>
      <c r="I157" s="105"/>
      <c r="J157" s="105"/>
      <c r="K157" s="105"/>
      <c r="L157" s="105"/>
      <c r="M157" s="105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</row>
    <row r="158" spans="7:108" x14ac:dyDescent="0.25">
      <c r="G158" s="105"/>
      <c r="H158" s="105"/>
      <c r="I158" s="105"/>
      <c r="J158" s="105"/>
      <c r="K158" s="105"/>
      <c r="L158" s="105"/>
      <c r="M158" s="105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</row>
    <row r="159" spans="7:108" x14ac:dyDescent="0.25">
      <c r="G159" s="105"/>
      <c r="H159" s="105"/>
      <c r="I159" s="105"/>
      <c r="J159" s="105"/>
      <c r="K159" s="105"/>
      <c r="L159" s="105"/>
      <c r="M159" s="105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</row>
    <row r="160" spans="7:108" x14ac:dyDescent="0.25">
      <c r="G160" s="105"/>
      <c r="H160" s="105"/>
      <c r="I160" s="105"/>
      <c r="J160" s="105"/>
      <c r="K160" s="105"/>
      <c r="L160" s="105"/>
      <c r="M160" s="105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</row>
    <row r="161" spans="7:26" x14ac:dyDescent="0.25">
      <c r="G161" s="105"/>
      <c r="H161" s="105"/>
      <c r="I161" s="105"/>
      <c r="J161" s="105"/>
      <c r="K161" s="105"/>
      <c r="L161" s="105"/>
      <c r="M161" s="105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</row>
    <row r="162" spans="7:26" x14ac:dyDescent="0.25">
      <c r="G162" s="105"/>
      <c r="H162" s="105"/>
      <c r="I162" s="105"/>
      <c r="J162" s="105"/>
      <c r="K162" s="105"/>
      <c r="L162" s="105"/>
      <c r="M162" s="105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</row>
    <row r="163" spans="7:26" x14ac:dyDescent="0.25">
      <c r="G163" s="105"/>
      <c r="H163" s="105"/>
      <c r="I163" s="105"/>
      <c r="J163" s="105"/>
      <c r="K163" s="105"/>
      <c r="L163" s="105"/>
      <c r="M163" s="105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</row>
    <row r="164" spans="7:26" x14ac:dyDescent="0.25">
      <c r="G164" s="105"/>
      <c r="H164" s="105"/>
      <c r="I164" s="105"/>
      <c r="J164" s="105"/>
      <c r="K164" s="105"/>
      <c r="L164" s="105"/>
      <c r="M164" s="105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</row>
    <row r="165" spans="7:26" x14ac:dyDescent="0.25">
      <c r="G165" s="105"/>
      <c r="H165" s="105"/>
      <c r="I165" s="105"/>
      <c r="J165" s="105"/>
      <c r="K165" s="105"/>
      <c r="L165" s="105"/>
      <c r="M165" s="105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</row>
    <row r="166" spans="7:26" x14ac:dyDescent="0.25">
      <c r="G166" s="105"/>
      <c r="H166" s="105"/>
      <c r="I166" s="105"/>
      <c r="J166" s="105"/>
      <c r="K166" s="105"/>
      <c r="L166" s="105"/>
      <c r="M166" s="105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</row>
    <row r="167" spans="7:26" x14ac:dyDescent="0.25">
      <c r="G167" s="105"/>
      <c r="H167" s="105"/>
      <c r="I167" s="105"/>
      <c r="J167" s="105"/>
      <c r="K167" s="105"/>
      <c r="L167" s="105"/>
      <c r="M167" s="105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</row>
    <row r="168" spans="7:26" x14ac:dyDescent="0.25">
      <c r="G168" s="98"/>
      <c r="H168" s="98"/>
      <c r="I168" s="98"/>
      <c r="J168" s="98"/>
      <c r="K168" s="98"/>
      <c r="L168" s="98"/>
      <c r="M168" s="98"/>
      <c r="N168" s="99"/>
      <c r="O168" s="99"/>
      <c r="P168" s="99"/>
      <c r="Q168" s="99"/>
      <c r="R168" s="99"/>
      <c r="S168" s="99"/>
      <c r="T168" s="99"/>
      <c r="U168" s="99"/>
      <c r="V168" s="95"/>
      <c r="W168" s="95"/>
      <c r="X168" s="95"/>
      <c r="Y168" s="95"/>
      <c r="Z168" s="63"/>
    </row>
    <row r="169" spans="7:26" x14ac:dyDescent="0.25">
      <c r="G169" s="98"/>
      <c r="H169" s="98"/>
      <c r="I169" s="98"/>
      <c r="J169" s="98"/>
      <c r="K169" s="98"/>
      <c r="L169" s="98"/>
      <c r="M169" s="98"/>
      <c r="N169" s="99"/>
      <c r="O169" s="99"/>
      <c r="P169" s="99"/>
      <c r="Q169" s="99"/>
      <c r="R169" s="99"/>
      <c r="S169" s="99"/>
      <c r="T169" s="99"/>
      <c r="U169" s="99"/>
      <c r="V169" s="95"/>
      <c r="W169" s="95"/>
      <c r="X169" s="95"/>
      <c r="Y169" s="95"/>
    </row>
    <row r="170" spans="7:26" x14ac:dyDescent="0.25">
      <c r="G170" s="98"/>
      <c r="H170" s="98"/>
      <c r="I170" s="98"/>
      <c r="J170" s="98"/>
      <c r="K170" s="98"/>
      <c r="L170" s="98"/>
      <c r="M170" s="98"/>
      <c r="N170" s="99"/>
      <c r="O170" s="99"/>
      <c r="P170" s="99"/>
      <c r="Q170" s="99"/>
      <c r="R170" s="99"/>
      <c r="S170" s="99"/>
      <c r="T170" s="99"/>
      <c r="U170" s="99"/>
      <c r="V170" s="95"/>
      <c r="W170" s="95"/>
      <c r="X170" s="95"/>
      <c r="Y170" s="95"/>
    </row>
    <row r="171" spans="7:26" x14ac:dyDescent="0.25">
      <c r="G171" s="98"/>
      <c r="H171" s="98"/>
      <c r="I171" s="98"/>
      <c r="J171" s="98"/>
      <c r="K171" s="98"/>
      <c r="L171" s="98"/>
      <c r="M171" s="98"/>
      <c r="N171" s="99"/>
      <c r="O171" s="99"/>
      <c r="P171" s="99"/>
      <c r="Q171" s="99"/>
      <c r="R171" s="99"/>
      <c r="S171" s="99"/>
      <c r="T171" s="99"/>
      <c r="U171" s="99"/>
      <c r="V171" s="95"/>
      <c r="W171" s="95"/>
      <c r="X171" s="95"/>
      <c r="Y171" s="95"/>
    </row>
    <row r="172" spans="7:26" x14ac:dyDescent="0.25">
      <c r="G172" s="98"/>
      <c r="H172" s="98"/>
      <c r="I172" s="98"/>
      <c r="J172" s="98"/>
      <c r="K172" s="98"/>
      <c r="L172" s="98"/>
      <c r="M172" s="98"/>
      <c r="N172" s="99"/>
      <c r="O172" s="99"/>
      <c r="P172" s="99"/>
      <c r="Q172" s="99"/>
      <c r="R172" s="99"/>
      <c r="S172" s="99"/>
      <c r="T172" s="99"/>
      <c r="U172" s="99"/>
      <c r="V172" s="95"/>
      <c r="W172" s="95"/>
      <c r="X172" s="95"/>
      <c r="Y172" s="95"/>
    </row>
    <row r="173" spans="7:26" x14ac:dyDescent="0.25">
      <c r="G173" s="98"/>
      <c r="H173" s="98"/>
      <c r="I173" s="98"/>
      <c r="J173" s="98"/>
      <c r="K173" s="98"/>
      <c r="L173" s="98"/>
      <c r="M173" s="98"/>
      <c r="N173" s="99"/>
      <c r="O173" s="99"/>
      <c r="P173" s="99"/>
      <c r="Q173" s="99"/>
      <c r="R173" s="99"/>
      <c r="S173" s="99"/>
      <c r="T173" s="99"/>
      <c r="U173" s="99"/>
      <c r="V173" s="95"/>
      <c r="W173" s="95"/>
      <c r="X173" s="95"/>
      <c r="Y173" s="95"/>
    </row>
    <row r="174" spans="7:26" x14ac:dyDescent="0.25">
      <c r="G174" s="98"/>
      <c r="H174" s="98"/>
      <c r="I174" s="98"/>
      <c r="J174" s="98"/>
      <c r="K174" s="98"/>
      <c r="L174" s="98"/>
      <c r="M174" s="98"/>
      <c r="N174" s="99"/>
      <c r="O174" s="99"/>
      <c r="P174" s="99"/>
      <c r="Q174" s="99"/>
      <c r="R174" s="99"/>
      <c r="S174" s="99"/>
      <c r="T174" s="99"/>
      <c r="U174" s="99"/>
      <c r="V174" s="95"/>
      <c r="W174" s="95"/>
      <c r="X174" s="95"/>
      <c r="Y174" s="95"/>
    </row>
    <row r="175" spans="7:26" x14ac:dyDescent="0.25">
      <c r="G175" s="98"/>
      <c r="H175" s="98"/>
      <c r="I175" s="98"/>
      <c r="J175" s="98"/>
      <c r="K175" s="98"/>
      <c r="L175" s="98"/>
      <c r="M175" s="98"/>
      <c r="N175" s="99"/>
      <c r="O175" s="99"/>
      <c r="P175" s="99"/>
      <c r="Q175" s="99"/>
      <c r="R175" s="99"/>
      <c r="S175" s="99"/>
      <c r="T175" s="99"/>
      <c r="U175" s="99"/>
      <c r="V175" s="95"/>
      <c r="W175" s="95"/>
      <c r="X175" s="95"/>
      <c r="Y175" s="95"/>
    </row>
    <row r="176" spans="7:26" x14ac:dyDescent="0.25">
      <c r="G176" s="98"/>
      <c r="H176" s="98"/>
      <c r="I176" s="98"/>
      <c r="J176" s="98"/>
      <c r="K176" s="98"/>
      <c r="L176" s="98"/>
      <c r="M176" s="98"/>
      <c r="N176" s="99"/>
      <c r="O176" s="99"/>
      <c r="P176" s="99"/>
      <c r="Q176" s="99"/>
      <c r="R176" s="99"/>
      <c r="S176" s="99"/>
      <c r="T176" s="99"/>
      <c r="U176" s="99"/>
      <c r="V176" s="95"/>
      <c r="W176" s="95"/>
      <c r="X176" s="95"/>
      <c r="Y176" s="95"/>
    </row>
    <row r="177" spans="7:25" x14ac:dyDescent="0.25">
      <c r="G177" s="98"/>
      <c r="H177" s="98"/>
      <c r="I177" s="98"/>
      <c r="J177" s="98"/>
      <c r="K177" s="98"/>
      <c r="L177" s="98"/>
      <c r="M177" s="98"/>
      <c r="N177" s="99"/>
      <c r="O177" s="99"/>
      <c r="P177" s="99"/>
      <c r="Q177" s="99"/>
      <c r="R177" s="99"/>
      <c r="S177" s="99"/>
      <c r="T177" s="99"/>
      <c r="U177" s="99"/>
      <c r="V177" s="95"/>
      <c r="W177" s="95"/>
      <c r="X177" s="95"/>
      <c r="Y177" s="95"/>
    </row>
    <row r="178" spans="7:25" x14ac:dyDescent="0.25">
      <c r="G178" s="98"/>
      <c r="H178" s="98"/>
      <c r="I178" s="98"/>
      <c r="J178" s="98"/>
      <c r="K178" s="98"/>
      <c r="L178" s="98"/>
      <c r="M178" s="98"/>
      <c r="N178" s="99"/>
      <c r="O178" s="99"/>
      <c r="P178" s="99"/>
      <c r="Q178" s="99"/>
      <c r="R178" s="99"/>
      <c r="S178" s="99"/>
      <c r="T178" s="99"/>
      <c r="U178" s="99"/>
      <c r="V178" s="95"/>
      <c r="W178" s="95"/>
      <c r="X178" s="95"/>
      <c r="Y178" s="95"/>
    </row>
    <row r="179" spans="7:25" x14ac:dyDescent="0.25">
      <c r="G179" s="98"/>
      <c r="H179" s="98"/>
      <c r="I179" s="98"/>
      <c r="J179" s="98"/>
      <c r="K179" s="98"/>
      <c r="L179" s="98"/>
      <c r="M179" s="98"/>
      <c r="N179" s="99"/>
      <c r="O179" s="99"/>
      <c r="P179" s="99"/>
      <c r="Q179" s="99"/>
      <c r="R179" s="99"/>
      <c r="S179" s="99"/>
      <c r="T179" s="99"/>
      <c r="U179" s="99"/>
      <c r="V179" s="95"/>
      <c r="W179" s="95"/>
      <c r="X179" s="95"/>
      <c r="Y179" s="95"/>
    </row>
    <row r="180" spans="7:25" x14ac:dyDescent="0.25">
      <c r="G180" s="98"/>
      <c r="H180" s="98"/>
      <c r="I180" s="98"/>
      <c r="J180" s="98"/>
      <c r="K180" s="98"/>
      <c r="L180" s="98"/>
      <c r="M180" s="98"/>
      <c r="N180" s="99"/>
      <c r="O180" s="99"/>
      <c r="P180" s="99"/>
      <c r="Q180" s="99"/>
      <c r="R180" s="99"/>
      <c r="S180" s="99"/>
      <c r="T180" s="99"/>
      <c r="U180" s="99"/>
      <c r="V180" s="95"/>
      <c r="W180" s="95"/>
      <c r="X180" s="95"/>
      <c r="Y180" s="95"/>
    </row>
    <row r="181" spans="7:25" x14ac:dyDescent="0.25">
      <c r="G181" s="98"/>
      <c r="H181" s="98"/>
      <c r="I181" s="98"/>
      <c r="J181" s="98"/>
      <c r="K181" s="98"/>
      <c r="L181" s="98"/>
      <c r="M181" s="98"/>
      <c r="N181" s="99"/>
      <c r="O181" s="99"/>
      <c r="P181" s="99"/>
      <c r="Q181" s="99"/>
      <c r="R181" s="99"/>
      <c r="S181" s="99"/>
      <c r="T181" s="99"/>
      <c r="U181" s="99"/>
      <c r="V181" s="95"/>
      <c r="W181" s="95"/>
      <c r="X181" s="95"/>
      <c r="Y181" s="95"/>
    </row>
  </sheetData>
  <dataConsolidate link="1"/>
  <mergeCells count="3">
    <mergeCell ref="C1:D2"/>
    <mergeCell ref="E1:E2"/>
    <mergeCell ref="F1:F2"/>
  </mergeCells>
  <dataValidations count="10">
    <dataValidation type="list" allowBlank="1" showInputMessage="1" showErrorMessage="1" sqref="F50:F51 F53:F54" xr:uid="{BDCF41C3-D714-4172-9C00-D6E033693737}">
      <formula1>"g,l"</formula1>
    </dataValidation>
    <dataValidation type="list" allowBlank="1" showInputMessage="1" showErrorMessage="1" sqref="E47 E52 E55 E67 E73 E80 E84 E103 E111 E38 E35" xr:uid="{364B17C3-3BDC-4D84-93AB-5037D10F5C6D}">
      <formula1>"e,x"</formula1>
    </dataValidation>
    <dataValidation type="list" allowBlank="1" showInputMessage="1" showErrorMessage="1" sqref="F52" xr:uid="{1DB64456-AF98-4B44-A801-BCE9C17A30BD}">
      <formula1>"add,l"</formula1>
    </dataValidation>
    <dataValidation type="list" allowBlank="1" showInputMessage="1" showErrorMessage="1" sqref="F105:F106 F113:F115 F99 F117:F120" xr:uid="{A8E140AE-D54A-426C-B804-1E770177DAD9}">
      <formula1>"l"</formula1>
    </dataValidation>
    <dataValidation type="list" allowBlank="1" showInputMessage="1" showErrorMessage="1" sqref="E93 E99 E86:E87 E105:E106 E95 E113:E115 E11 E13 E17 E19 E23 E25 E27 E30 E60 E63 E69 E81 E117:E120" xr:uid="{0EA4C2BC-D5E4-48A5-B474-DB7EE6B4B927}">
      <formula1>"x"</formula1>
    </dataValidation>
    <dataValidation type="list" allowBlank="1" showInputMessage="1" showErrorMessage="1" sqref="F11 F13:F14 F17 F59:F60 F23 F25 F19 F30 F62:F63 F27 F69" xr:uid="{95D00C9A-1A84-43CB-AC3D-736C209556D9}">
      <formula1>"l,g"</formula1>
    </dataValidation>
    <dataValidation type="list" allowBlank="1" showInputMessage="1" showErrorMessage="1" sqref="F35 F38 F55 F111:F112 F47 F73:F74 F80 F84 F103 F67" xr:uid="{D9CBFD61-51AD-4803-B3BE-6FBFB3590E6F}">
      <formula1>"l,add"</formula1>
    </dataValidation>
    <dataValidation type="list" allowBlank="1" showInputMessage="1" showErrorMessage="1" sqref="F5 F85:F88 F98:F99 F57:F58 F107 F104 F121:F122 F61 F12 F15:F16 F18 F21:F22 F24 F26 F36:F37 F32:F34 F29 F41 F116 F91:F95 F9:F10 F101:F102 F45:F46 F65:F66 F71:F72 F76:F79 F81:F83 F109:F110 F7 F43 F49" xr:uid="{CA4A64C1-20C6-401D-93E3-FC7258859254}">
      <formula1>"l,g,%gdp"</formula1>
    </dataValidation>
    <dataValidation type="list" allowBlank="1" showInputMessage="1" showErrorMessage="1" sqref="E52:E53 E47 E14 E50 E55 E84 E103 E38 E109 E73:E74 E111:E112 E101 E80 E45 E67 E65 E82 E71 E78 E35:E36 E33" xr:uid="{8BCA141E-50BE-40EE-AEBD-53EEA4D0166D}">
      <formula1>"x,e"</formula1>
    </dataValidation>
    <dataValidation type="list" allowBlank="1" showInputMessage="1" showErrorMessage="1" sqref="E3 E5 E79 E88 E121:E122 E54 E61:E62 E107 E49 E12 E15:E16 E18 E21:E22 E24 E26 E110 E29 E116 E83 E41 E94 E72 E91:E92 E57:E59 E66 E102 E9:E10 E46 E7 E43 E51 E98 E74 E76:E77 E85 E104 E112 E37 E32 E34" xr:uid="{FF71EB11-9574-452B-A4E7-ECB5EED0056B}">
      <formula1>"i"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4FDAC-1A88-452C-8AF3-658345B044B7}">
  <dimension ref="A1:DD181"/>
  <sheetViews>
    <sheetView zoomScale="85" zoomScaleNormal="85" workbookViewId="0">
      <pane xSplit="6" ySplit="2" topLeftCell="G3" activePane="bottomRight" state="frozen"/>
      <selection activeCell="O16" sqref="O16"/>
      <selection pane="topRight" activeCell="O16" sqref="O16"/>
      <selection pane="bottomLeft" activeCell="O16" sqref="O16"/>
      <selection pane="bottomRight" activeCell="G2" sqref="G2:Y2"/>
    </sheetView>
  </sheetViews>
  <sheetFormatPr defaultColWidth="8.140625" defaultRowHeight="15" x14ac:dyDescent="0.25"/>
  <cols>
    <col min="1" max="1" width="12.5703125" style="114" hidden="1" customWidth="1"/>
    <col min="2" max="2" width="9.140625" style="114" hidden="1" customWidth="1"/>
    <col min="3" max="3" width="14.140625" style="114" customWidth="1"/>
    <col min="4" max="4" width="42.5703125" style="114" customWidth="1"/>
    <col min="5" max="6" width="7.42578125" style="41" customWidth="1"/>
    <col min="7" max="21" width="10" style="100" customWidth="1"/>
    <col min="22" max="25" width="10" style="96" customWidth="1"/>
    <col min="26" max="16384" width="8.140625" style="81"/>
  </cols>
  <sheetData>
    <row r="1" spans="1:108" ht="21.6" customHeight="1" x14ac:dyDescent="0.25">
      <c r="A1" s="131"/>
      <c r="B1" s="131"/>
      <c r="C1" s="183" t="s">
        <v>685</v>
      </c>
      <c r="D1" s="183"/>
      <c r="E1" s="184" t="s">
        <v>980</v>
      </c>
      <c r="F1" s="184" t="s">
        <v>982</v>
      </c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 s="90" t="s">
        <v>1628</v>
      </c>
      <c r="Z1" s="90"/>
      <c r="AA1" s="90"/>
      <c r="AB1" s="90"/>
      <c r="AC1" s="90"/>
      <c r="AD1" s="90"/>
      <c r="AE1" s="90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</row>
    <row r="2" spans="1:108" ht="28.35" customHeight="1" x14ac:dyDescent="0.25">
      <c r="A2" s="131"/>
      <c r="B2" s="131"/>
      <c r="C2" s="185"/>
      <c r="D2" s="186"/>
      <c r="E2" s="184"/>
      <c r="F2" s="184" t="s">
        <v>981</v>
      </c>
      <c r="G2" s="36">
        <v>2012</v>
      </c>
      <c r="H2" s="36">
        <v>2013</v>
      </c>
      <c r="I2" s="36">
        <v>2014</v>
      </c>
      <c r="J2" s="36">
        <v>2015</v>
      </c>
      <c r="K2" s="36">
        <v>2016</v>
      </c>
      <c r="L2" s="36">
        <v>2017</v>
      </c>
      <c r="M2" s="36">
        <v>2018</v>
      </c>
      <c r="N2" s="36">
        <v>2019</v>
      </c>
      <c r="O2" s="36">
        <v>2020</v>
      </c>
      <c r="P2" s="36">
        <v>2021</v>
      </c>
      <c r="Q2" s="36">
        <v>2022</v>
      </c>
      <c r="R2" s="36">
        <v>2023</v>
      </c>
      <c r="S2" s="36">
        <v>2024</v>
      </c>
      <c r="T2" s="36">
        <v>2025</v>
      </c>
      <c r="U2" s="36">
        <v>2026</v>
      </c>
      <c r="V2" s="36">
        <v>2027</v>
      </c>
      <c r="W2" s="36">
        <v>2028</v>
      </c>
      <c r="X2" s="36">
        <v>2029</v>
      </c>
      <c r="Y2" s="36">
        <v>2030</v>
      </c>
    </row>
    <row r="3" spans="1:108" x14ac:dyDescent="0.25">
      <c r="A3" s="113"/>
      <c r="B3" s="113"/>
      <c r="C3" s="15"/>
      <c r="D3" s="15" t="s">
        <v>761</v>
      </c>
      <c r="E3" s="42"/>
      <c r="F3" s="92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</row>
    <row r="4" spans="1:108" x14ac:dyDescent="0.25">
      <c r="A4" s="85"/>
      <c r="B4" s="85"/>
      <c r="C4" s="86"/>
      <c r="D4" s="57" t="s">
        <v>762</v>
      </c>
      <c r="E4" s="58"/>
      <c r="F4" s="58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</row>
    <row r="5" spans="1:108" x14ac:dyDescent="0.25">
      <c r="C5" s="15" t="s">
        <v>622</v>
      </c>
      <c r="D5" s="107" t="s">
        <v>1087</v>
      </c>
      <c r="E5" s="60" t="s">
        <v>502</v>
      </c>
      <c r="F5" s="60" t="s">
        <v>577</v>
      </c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</row>
    <row r="6" spans="1:108" x14ac:dyDescent="0.25">
      <c r="C6" s="15"/>
      <c r="D6" s="33"/>
      <c r="E6" s="91"/>
      <c r="F6" s="91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</row>
    <row r="7" spans="1:108" x14ac:dyDescent="0.25">
      <c r="C7" s="15" t="s">
        <v>1093</v>
      </c>
      <c r="D7" s="108" t="s">
        <v>1088</v>
      </c>
      <c r="E7" s="60" t="s">
        <v>502</v>
      </c>
      <c r="F7" s="60" t="s">
        <v>577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</row>
    <row r="8" spans="1:108" x14ac:dyDescent="0.25">
      <c r="C8" s="15"/>
      <c r="D8" s="15"/>
      <c r="E8" s="15"/>
      <c r="F8" s="15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</row>
    <row r="9" spans="1:108" x14ac:dyDescent="0.25">
      <c r="C9" s="15" t="s">
        <v>1094</v>
      </c>
      <c r="D9" s="109" t="s">
        <v>1089</v>
      </c>
      <c r="E9" s="60" t="s">
        <v>502</v>
      </c>
      <c r="F9" s="60" t="s">
        <v>577</v>
      </c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</row>
    <row r="10" spans="1:108" x14ac:dyDescent="0.25">
      <c r="C10" s="15" t="s">
        <v>1095</v>
      </c>
      <c r="D10" s="110" t="s">
        <v>1090</v>
      </c>
      <c r="E10" s="60" t="s">
        <v>502</v>
      </c>
      <c r="F10" s="60" t="s">
        <v>577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</row>
    <row r="11" spans="1:108" x14ac:dyDescent="0.25">
      <c r="C11" s="15" t="s">
        <v>1119</v>
      </c>
      <c r="D11" s="84" t="s">
        <v>905</v>
      </c>
      <c r="E11" s="78" t="s">
        <v>506</v>
      </c>
      <c r="F11" s="78" t="s">
        <v>533</v>
      </c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</row>
    <row r="12" spans="1:108" x14ac:dyDescent="0.25">
      <c r="C12" s="15" t="s">
        <v>1100</v>
      </c>
      <c r="D12" s="110" t="s">
        <v>1091</v>
      </c>
      <c r="E12" s="60" t="s">
        <v>502</v>
      </c>
      <c r="F12" s="60" t="s">
        <v>577</v>
      </c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</row>
    <row r="13" spans="1:108" x14ac:dyDescent="0.25">
      <c r="C13" s="15" t="s">
        <v>1120</v>
      </c>
      <c r="D13" s="84" t="s">
        <v>905</v>
      </c>
      <c r="E13" s="78" t="s">
        <v>506</v>
      </c>
      <c r="F13" s="78" t="s">
        <v>533</v>
      </c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</row>
    <row r="14" spans="1:108" x14ac:dyDescent="0.25">
      <c r="C14" s="15"/>
      <c r="D14" s="84"/>
      <c r="E14" s="78"/>
      <c r="F14" s="78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</row>
    <row r="15" spans="1:108" x14ac:dyDescent="0.25">
      <c r="C15" s="15" t="s">
        <v>1101</v>
      </c>
      <c r="D15" s="109" t="s">
        <v>1096</v>
      </c>
      <c r="E15" s="60" t="s">
        <v>502</v>
      </c>
      <c r="F15" s="60" t="s">
        <v>577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</row>
    <row r="16" spans="1:108" x14ac:dyDescent="0.25">
      <c r="C16" s="15" t="s">
        <v>1102</v>
      </c>
      <c r="D16" s="110" t="s">
        <v>1090</v>
      </c>
      <c r="E16" s="60" t="s">
        <v>502</v>
      </c>
      <c r="F16" s="60" t="s">
        <v>577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</row>
    <row r="17" spans="3:108" x14ac:dyDescent="0.25">
      <c r="C17" s="15" t="s">
        <v>1121</v>
      </c>
      <c r="D17" s="84" t="s">
        <v>905</v>
      </c>
      <c r="E17" s="78" t="s">
        <v>506</v>
      </c>
      <c r="F17" s="78" t="s">
        <v>533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</row>
    <row r="18" spans="3:108" x14ac:dyDescent="0.25">
      <c r="C18" s="15" t="s">
        <v>1103</v>
      </c>
      <c r="D18" s="110" t="s">
        <v>1091</v>
      </c>
      <c r="E18" s="60" t="s">
        <v>502</v>
      </c>
      <c r="F18" s="60" t="s">
        <v>577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</row>
    <row r="19" spans="3:108" x14ac:dyDescent="0.25">
      <c r="C19" s="15" t="s">
        <v>1122</v>
      </c>
      <c r="D19" s="84" t="s">
        <v>905</v>
      </c>
      <c r="E19" s="78" t="s">
        <v>506</v>
      </c>
      <c r="F19" s="78" t="s">
        <v>533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</row>
    <row r="20" spans="3:108" x14ac:dyDescent="0.25">
      <c r="C20" s="15"/>
      <c r="D20" s="15"/>
      <c r="E20" s="15"/>
      <c r="F20" s="15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</row>
    <row r="21" spans="3:108" x14ac:dyDescent="0.25">
      <c r="C21" s="15" t="s">
        <v>1104</v>
      </c>
      <c r="D21" s="109" t="s">
        <v>1097</v>
      </c>
      <c r="E21" s="60" t="s">
        <v>502</v>
      </c>
      <c r="F21" s="60" t="s">
        <v>577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</row>
    <row r="22" spans="3:108" x14ac:dyDescent="0.25">
      <c r="C22" s="15" t="s">
        <v>968</v>
      </c>
      <c r="D22" s="110" t="s">
        <v>1267</v>
      </c>
      <c r="E22" s="60" t="s">
        <v>502</v>
      </c>
      <c r="F22" s="60" t="s">
        <v>577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</row>
    <row r="23" spans="3:108" x14ac:dyDescent="0.25">
      <c r="C23" s="15" t="s">
        <v>1123</v>
      </c>
      <c r="D23" s="84" t="s">
        <v>905</v>
      </c>
      <c r="E23" s="78" t="s">
        <v>506</v>
      </c>
      <c r="F23" s="78" t="s">
        <v>533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</row>
    <row r="24" spans="3:108" x14ac:dyDescent="0.25">
      <c r="C24" s="15" t="s">
        <v>1105</v>
      </c>
      <c r="D24" s="110" t="s">
        <v>1268</v>
      </c>
      <c r="E24" s="60" t="s">
        <v>502</v>
      </c>
      <c r="F24" s="60" t="s">
        <v>577</v>
      </c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</row>
    <row r="25" spans="3:108" x14ac:dyDescent="0.25">
      <c r="C25" s="15" t="s">
        <v>1124</v>
      </c>
      <c r="D25" s="84" t="s">
        <v>905</v>
      </c>
      <c r="E25" s="78" t="s">
        <v>506</v>
      </c>
      <c r="F25" s="78" t="s">
        <v>533</v>
      </c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</row>
    <row r="26" spans="3:108" x14ac:dyDescent="0.25">
      <c r="C26" s="15" t="s">
        <v>1106</v>
      </c>
      <c r="D26" s="110" t="s">
        <v>1269</v>
      </c>
      <c r="E26" s="60" t="s">
        <v>502</v>
      </c>
      <c r="F26" s="60" t="s">
        <v>577</v>
      </c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</row>
    <row r="27" spans="3:108" x14ac:dyDescent="0.25">
      <c r="C27" s="15" t="s">
        <v>1125</v>
      </c>
      <c r="D27" s="84" t="s">
        <v>905</v>
      </c>
      <c r="E27" s="78" t="s">
        <v>506</v>
      </c>
      <c r="F27" s="78" t="s">
        <v>533</v>
      </c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</row>
    <row r="28" spans="3:108" x14ac:dyDescent="0.25">
      <c r="C28" s="15"/>
      <c r="D28" s="15"/>
      <c r="E28" s="15"/>
      <c r="F28" s="15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</row>
    <row r="29" spans="3:108" x14ac:dyDescent="0.25">
      <c r="C29" s="15" t="s">
        <v>758</v>
      </c>
      <c r="D29" s="109" t="s">
        <v>1098</v>
      </c>
      <c r="E29" s="60" t="s">
        <v>502</v>
      </c>
      <c r="F29" s="60" t="s">
        <v>577</v>
      </c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</row>
    <row r="30" spans="3:108" x14ac:dyDescent="0.25">
      <c r="C30" s="15" t="s">
        <v>1126</v>
      </c>
      <c r="D30" s="84" t="s">
        <v>905</v>
      </c>
      <c r="E30" s="78" t="s">
        <v>506</v>
      </c>
      <c r="F30" s="78" t="s">
        <v>533</v>
      </c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</row>
    <row r="31" spans="3:108" x14ac:dyDescent="0.25">
      <c r="C31" s="15"/>
      <c r="D31" s="33"/>
      <c r="E31" s="91"/>
      <c r="F31" s="9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</row>
    <row r="32" spans="3:108" x14ac:dyDescent="0.25">
      <c r="C32" s="15" t="s">
        <v>1107</v>
      </c>
      <c r="D32" s="108" t="s">
        <v>1092</v>
      </c>
      <c r="E32" s="60" t="s">
        <v>502</v>
      </c>
      <c r="F32" s="60" t="s">
        <v>577</v>
      </c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</row>
    <row r="33" spans="2:108" x14ac:dyDescent="0.25">
      <c r="B33" s="114" t="s">
        <v>1113</v>
      </c>
      <c r="C33" s="15" t="s">
        <v>1108</v>
      </c>
      <c r="D33" s="110" t="s">
        <v>1110</v>
      </c>
      <c r="E33" s="41" t="s">
        <v>506</v>
      </c>
      <c r="F33" s="60" t="s">
        <v>577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</row>
    <row r="34" spans="2:108" x14ac:dyDescent="0.25">
      <c r="C34" s="15" t="s">
        <v>1111</v>
      </c>
      <c r="D34" s="82" t="s">
        <v>827</v>
      </c>
      <c r="E34" s="60" t="s">
        <v>502</v>
      </c>
      <c r="F34" s="60" t="s">
        <v>577</v>
      </c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</row>
    <row r="35" spans="2:108" x14ac:dyDescent="0.25">
      <c r="B35" s="114" t="s">
        <v>1114</v>
      </c>
      <c r="C35" s="15" t="s">
        <v>1112</v>
      </c>
      <c r="D35" s="70" t="s">
        <v>505</v>
      </c>
      <c r="E35" s="60" t="s">
        <v>499</v>
      </c>
      <c r="F35" s="60" t="s">
        <v>533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</row>
    <row r="36" spans="2:108" x14ac:dyDescent="0.25">
      <c r="B36" s="114" t="s">
        <v>1117</v>
      </c>
      <c r="C36" s="15" t="s">
        <v>1109</v>
      </c>
      <c r="D36" s="110" t="s">
        <v>1099</v>
      </c>
      <c r="E36" s="41" t="s">
        <v>506</v>
      </c>
      <c r="F36" s="60" t="s">
        <v>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</row>
    <row r="37" spans="2:108" x14ac:dyDescent="0.25">
      <c r="C37" s="15" t="s">
        <v>1115</v>
      </c>
      <c r="D37" s="82" t="s">
        <v>827</v>
      </c>
      <c r="E37" s="60" t="s">
        <v>502</v>
      </c>
      <c r="F37" s="60" t="s">
        <v>577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</row>
    <row r="38" spans="2:108" x14ac:dyDescent="0.25">
      <c r="B38" s="114" t="s">
        <v>1118</v>
      </c>
      <c r="C38" s="15" t="s">
        <v>1116</v>
      </c>
      <c r="D38" s="70" t="s">
        <v>505</v>
      </c>
      <c r="E38" s="60" t="s">
        <v>499</v>
      </c>
      <c r="F38" s="60" t="s">
        <v>533</v>
      </c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</row>
    <row r="39" spans="2:108" x14ac:dyDescent="0.25">
      <c r="C39" s="15"/>
      <c r="D39" s="33"/>
      <c r="E39" s="91"/>
      <c r="F39" s="91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</row>
    <row r="40" spans="2:108" x14ac:dyDescent="0.25">
      <c r="C40" s="15"/>
      <c r="D40" s="51" t="s">
        <v>627</v>
      </c>
      <c r="E40" s="55"/>
      <c r="F40" s="55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</row>
    <row r="41" spans="2:108" x14ac:dyDescent="0.25">
      <c r="C41" s="15" t="s">
        <v>628</v>
      </c>
      <c r="D41" s="68" t="s">
        <v>832</v>
      </c>
      <c r="E41" s="60" t="s">
        <v>502</v>
      </c>
      <c r="F41" s="60" t="s">
        <v>577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</row>
    <row r="42" spans="2:108" x14ac:dyDescent="0.25">
      <c r="C42" s="15"/>
      <c r="D42" s="15"/>
      <c r="E42" s="91"/>
      <c r="F42" s="91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</row>
    <row r="43" spans="2:108" x14ac:dyDescent="0.25">
      <c r="C43" s="15" t="s">
        <v>967</v>
      </c>
      <c r="D43" s="108" t="s">
        <v>1127</v>
      </c>
      <c r="E43" s="60" t="s">
        <v>502</v>
      </c>
      <c r="F43" s="60" t="s">
        <v>577</v>
      </c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</row>
    <row r="44" spans="2:108" x14ac:dyDescent="0.25">
      <c r="C44" s="15"/>
      <c r="D44" s="15"/>
      <c r="E44" s="15"/>
      <c r="F44" s="15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</row>
    <row r="45" spans="2:108" x14ac:dyDescent="0.25">
      <c r="B45" s="114" t="s">
        <v>969</v>
      </c>
      <c r="C45" s="15" t="s">
        <v>630</v>
      </c>
      <c r="D45" s="83" t="s">
        <v>902</v>
      </c>
      <c r="E45" s="41" t="s">
        <v>506</v>
      </c>
      <c r="F45" s="60" t="s">
        <v>577</v>
      </c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</row>
    <row r="46" spans="2:108" x14ac:dyDescent="0.25">
      <c r="C46" s="15" t="s">
        <v>970</v>
      </c>
      <c r="D46" s="39" t="s">
        <v>827</v>
      </c>
      <c r="E46" s="60" t="s">
        <v>502</v>
      </c>
      <c r="F46" s="60" t="s">
        <v>577</v>
      </c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</row>
    <row r="47" spans="2:108" x14ac:dyDescent="0.25">
      <c r="B47" s="114" t="s">
        <v>971</v>
      </c>
      <c r="C47" s="15" t="s">
        <v>972</v>
      </c>
      <c r="D47" s="44" t="s">
        <v>505</v>
      </c>
      <c r="E47" s="60" t="s">
        <v>499</v>
      </c>
      <c r="F47" s="60" t="s">
        <v>533</v>
      </c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</row>
    <row r="48" spans="2:108" x14ac:dyDescent="0.25">
      <c r="C48" s="15"/>
      <c r="D48" s="15"/>
      <c r="E48" s="15"/>
      <c r="F48" s="15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</row>
    <row r="49" spans="2:108" x14ac:dyDescent="0.25">
      <c r="C49" s="15" t="s">
        <v>940</v>
      </c>
      <c r="D49" s="83" t="s">
        <v>1128</v>
      </c>
      <c r="E49" s="60" t="s">
        <v>502</v>
      </c>
      <c r="F49" s="60" t="s">
        <v>577</v>
      </c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</row>
    <row r="50" spans="2:108" x14ac:dyDescent="0.25">
      <c r="B50" s="114" t="s">
        <v>1212</v>
      </c>
      <c r="C50" s="114" t="s">
        <v>1211</v>
      </c>
      <c r="D50" s="119" t="s">
        <v>1210</v>
      </c>
      <c r="E50" s="41" t="s">
        <v>506</v>
      </c>
      <c r="F50" s="41" t="s">
        <v>495</v>
      </c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</row>
    <row r="51" spans="2:108" x14ac:dyDescent="0.25">
      <c r="C51" s="114" t="s">
        <v>1214</v>
      </c>
      <c r="D51" s="39" t="s">
        <v>827</v>
      </c>
      <c r="E51" s="60" t="s">
        <v>502</v>
      </c>
      <c r="F51" s="41" t="s">
        <v>495</v>
      </c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</row>
    <row r="52" spans="2:108" x14ac:dyDescent="0.25">
      <c r="B52" s="114" t="s">
        <v>1213</v>
      </c>
      <c r="C52" s="114" t="s">
        <v>1215</v>
      </c>
      <c r="D52" s="44" t="s">
        <v>505</v>
      </c>
      <c r="E52" s="60" t="s">
        <v>499</v>
      </c>
      <c r="F52" s="41" t="s">
        <v>507</v>
      </c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</row>
    <row r="53" spans="2:108" x14ac:dyDescent="0.25">
      <c r="B53" s="114" t="s">
        <v>1135</v>
      </c>
      <c r="C53" s="15" t="s">
        <v>1131</v>
      </c>
      <c r="D53" s="119" t="s">
        <v>1270</v>
      </c>
      <c r="E53" s="41" t="s">
        <v>506</v>
      </c>
      <c r="F53" s="41" t="s">
        <v>495</v>
      </c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</row>
    <row r="54" spans="2:108" x14ac:dyDescent="0.25">
      <c r="C54" s="15" t="s">
        <v>1132</v>
      </c>
      <c r="D54" s="39" t="s">
        <v>827</v>
      </c>
      <c r="E54" s="60" t="s">
        <v>502</v>
      </c>
      <c r="F54" s="41" t="s">
        <v>495</v>
      </c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</row>
    <row r="55" spans="2:108" x14ac:dyDescent="0.25">
      <c r="B55" s="114" t="s">
        <v>1134</v>
      </c>
      <c r="C55" s="15" t="s">
        <v>1133</v>
      </c>
      <c r="D55" s="44" t="s">
        <v>505</v>
      </c>
      <c r="E55" s="60" t="s">
        <v>499</v>
      </c>
      <c r="F55" s="60" t="s">
        <v>507</v>
      </c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</row>
    <row r="56" spans="2:108" x14ac:dyDescent="0.25">
      <c r="C56" s="15"/>
      <c r="D56" s="15"/>
      <c r="E56" s="15"/>
      <c r="F56" s="15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</row>
    <row r="57" spans="2:108" x14ac:dyDescent="0.25">
      <c r="C57" s="15" t="s">
        <v>632</v>
      </c>
      <c r="D57" s="83" t="s">
        <v>1271</v>
      </c>
      <c r="E57" s="60" t="s">
        <v>502</v>
      </c>
      <c r="F57" s="60" t="s">
        <v>577</v>
      </c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</row>
    <row r="58" spans="2:108" x14ac:dyDescent="0.25">
      <c r="C58" s="15" t="s">
        <v>849</v>
      </c>
      <c r="D58" s="110" t="s">
        <v>1129</v>
      </c>
      <c r="E58" s="60" t="s">
        <v>502</v>
      </c>
      <c r="F58" s="60" t="s">
        <v>577</v>
      </c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</row>
    <row r="59" spans="2:108" x14ac:dyDescent="0.25">
      <c r="C59" s="15" t="s">
        <v>1198</v>
      </c>
      <c r="D59" s="122" t="s">
        <v>1273</v>
      </c>
      <c r="E59" s="60" t="s">
        <v>502</v>
      </c>
      <c r="F59" s="60" t="s">
        <v>495</v>
      </c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</row>
    <row r="60" spans="2:108" x14ac:dyDescent="0.25">
      <c r="C60" s="15" t="s">
        <v>1199</v>
      </c>
      <c r="D60" s="123" t="s">
        <v>1272</v>
      </c>
      <c r="E60" s="78" t="s">
        <v>506</v>
      </c>
      <c r="F60" s="78" t="s">
        <v>533</v>
      </c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</row>
    <row r="61" spans="2:108" x14ac:dyDescent="0.25">
      <c r="C61" s="15" t="s">
        <v>848</v>
      </c>
      <c r="D61" s="110" t="s">
        <v>1130</v>
      </c>
      <c r="E61" s="60" t="s">
        <v>502</v>
      </c>
      <c r="F61" s="60" t="s">
        <v>577</v>
      </c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</row>
    <row r="62" spans="2:108" x14ac:dyDescent="0.25">
      <c r="C62" s="15" t="s">
        <v>1200</v>
      </c>
      <c r="D62" s="122" t="s">
        <v>1273</v>
      </c>
      <c r="E62" s="60" t="s">
        <v>502</v>
      </c>
      <c r="F62" s="60" t="s">
        <v>495</v>
      </c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</row>
    <row r="63" spans="2:108" x14ac:dyDescent="0.25">
      <c r="C63" s="15" t="s">
        <v>1201</v>
      </c>
      <c r="D63" s="123" t="s">
        <v>1272</v>
      </c>
      <c r="E63" s="78" t="s">
        <v>506</v>
      </c>
      <c r="F63" s="78" t="s">
        <v>533</v>
      </c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</row>
    <row r="64" spans="2:108" x14ac:dyDescent="0.25">
      <c r="C64" s="15"/>
      <c r="D64" s="15"/>
      <c r="E64" s="15"/>
      <c r="F64" s="15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</row>
    <row r="65" spans="2:108" x14ac:dyDescent="0.25">
      <c r="B65" s="114" t="s">
        <v>1142</v>
      </c>
      <c r="C65" s="15" t="s">
        <v>1139</v>
      </c>
      <c r="D65" s="83" t="s">
        <v>1144</v>
      </c>
      <c r="E65" s="41" t="s">
        <v>506</v>
      </c>
      <c r="F65" s="60" t="s">
        <v>577</v>
      </c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</row>
    <row r="66" spans="2:108" x14ac:dyDescent="0.25">
      <c r="C66" s="15" t="s">
        <v>1140</v>
      </c>
      <c r="D66" s="39" t="s">
        <v>827</v>
      </c>
      <c r="E66" s="60" t="s">
        <v>502</v>
      </c>
      <c r="F66" s="60" t="s">
        <v>577</v>
      </c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</row>
    <row r="67" spans="2:108" x14ac:dyDescent="0.25">
      <c r="B67" s="114" t="s">
        <v>1143</v>
      </c>
      <c r="C67" s="15" t="s">
        <v>1141</v>
      </c>
      <c r="D67" s="44" t="s">
        <v>505</v>
      </c>
      <c r="E67" s="60" t="s">
        <v>499</v>
      </c>
      <c r="F67" s="60" t="s">
        <v>533</v>
      </c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</row>
    <row r="68" spans="2:108" x14ac:dyDescent="0.25">
      <c r="C68" s="15"/>
      <c r="D68" s="15"/>
      <c r="E68" s="15"/>
      <c r="F68" s="15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</row>
    <row r="69" spans="2:108" x14ac:dyDescent="0.25">
      <c r="C69" s="15" t="s">
        <v>635</v>
      </c>
      <c r="D69" s="124" t="s">
        <v>1274</v>
      </c>
      <c r="E69" s="78" t="s">
        <v>506</v>
      </c>
      <c r="F69" s="78" t="s">
        <v>533</v>
      </c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</row>
    <row r="70" spans="2:108" x14ac:dyDescent="0.25">
      <c r="C70" s="15"/>
      <c r="D70" s="15"/>
      <c r="E70" s="15"/>
      <c r="F70" s="15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</row>
    <row r="71" spans="2:108" x14ac:dyDescent="0.25">
      <c r="B71" s="114" t="s">
        <v>1137</v>
      </c>
      <c r="C71" s="15" t="s">
        <v>1136</v>
      </c>
      <c r="D71" s="120" t="s">
        <v>1275</v>
      </c>
      <c r="E71" s="41" t="s">
        <v>506</v>
      </c>
      <c r="F71" s="60" t="s">
        <v>577</v>
      </c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</row>
    <row r="72" spans="2:108" x14ac:dyDescent="0.25">
      <c r="C72" s="15" t="s">
        <v>1132</v>
      </c>
      <c r="D72" s="39" t="s">
        <v>827</v>
      </c>
      <c r="E72" s="60" t="s">
        <v>502</v>
      </c>
      <c r="F72" s="60" t="s">
        <v>577</v>
      </c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</row>
    <row r="73" spans="2:108" x14ac:dyDescent="0.25">
      <c r="B73" s="114" t="s">
        <v>1138</v>
      </c>
      <c r="C73" s="15" t="s">
        <v>1133</v>
      </c>
      <c r="D73" s="44" t="s">
        <v>505</v>
      </c>
      <c r="E73" s="60" t="s">
        <v>499</v>
      </c>
      <c r="F73" s="60" t="s">
        <v>533</v>
      </c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</row>
    <row r="74" spans="2:108" x14ac:dyDescent="0.25">
      <c r="C74" s="15"/>
      <c r="D74" s="70"/>
      <c r="E74" s="60"/>
      <c r="F74" s="60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</row>
    <row r="75" spans="2:108" x14ac:dyDescent="0.25">
      <c r="C75" s="15"/>
      <c r="D75" s="51" t="s">
        <v>1276</v>
      </c>
      <c r="E75" s="55"/>
      <c r="F75" s="5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</row>
    <row r="76" spans="2:108" x14ac:dyDescent="0.25">
      <c r="C76" s="15" t="s">
        <v>1152</v>
      </c>
      <c r="D76" s="108" t="s">
        <v>1145</v>
      </c>
      <c r="E76" s="60" t="s">
        <v>502</v>
      </c>
      <c r="F76" s="60" t="s">
        <v>577</v>
      </c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</row>
    <row r="77" spans="2:108" x14ac:dyDescent="0.25">
      <c r="C77" s="15" t="s">
        <v>938</v>
      </c>
      <c r="D77" s="83" t="s">
        <v>939</v>
      </c>
      <c r="E77" s="60" t="s">
        <v>502</v>
      </c>
      <c r="F77" s="60" t="s">
        <v>577</v>
      </c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</row>
    <row r="78" spans="2:108" x14ac:dyDescent="0.25">
      <c r="B78" s="114" t="s">
        <v>1156</v>
      </c>
      <c r="C78" s="15" t="s">
        <v>1153</v>
      </c>
      <c r="D78" s="110" t="s">
        <v>1146</v>
      </c>
      <c r="E78" s="41" t="s">
        <v>506</v>
      </c>
      <c r="F78" s="60" t="s">
        <v>577</v>
      </c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</row>
    <row r="79" spans="2:108" x14ac:dyDescent="0.25">
      <c r="C79" s="15" t="s">
        <v>1154</v>
      </c>
      <c r="D79" s="118" t="s">
        <v>827</v>
      </c>
      <c r="E79" s="60" t="s">
        <v>502</v>
      </c>
      <c r="F79" s="60" t="s">
        <v>577</v>
      </c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</row>
    <row r="80" spans="2:108" x14ac:dyDescent="0.25">
      <c r="B80" s="114" t="s">
        <v>1157</v>
      </c>
      <c r="C80" s="15" t="s">
        <v>1155</v>
      </c>
      <c r="D80" s="121" t="s">
        <v>505</v>
      </c>
      <c r="E80" s="60" t="s">
        <v>499</v>
      </c>
      <c r="F80" s="60" t="s">
        <v>533</v>
      </c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</row>
    <row r="81" spans="2:108" x14ac:dyDescent="0.25">
      <c r="C81" s="15" t="s">
        <v>1158</v>
      </c>
      <c r="D81" s="117" t="s">
        <v>1147</v>
      </c>
      <c r="E81" s="78" t="s">
        <v>506</v>
      </c>
      <c r="F81" s="78" t="s">
        <v>495</v>
      </c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</row>
    <row r="82" spans="2:108" x14ac:dyDescent="0.25">
      <c r="B82" s="114" t="s">
        <v>1162</v>
      </c>
      <c r="C82" s="15" t="s">
        <v>1159</v>
      </c>
      <c r="D82" s="110" t="s">
        <v>1148</v>
      </c>
      <c r="E82" s="41" t="s">
        <v>506</v>
      </c>
      <c r="F82" s="60" t="s">
        <v>577</v>
      </c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</row>
    <row r="83" spans="2:108" x14ac:dyDescent="0.25">
      <c r="C83" s="15" t="s">
        <v>1160</v>
      </c>
      <c r="D83" s="118" t="s">
        <v>827</v>
      </c>
      <c r="E83" s="60" t="s">
        <v>502</v>
      </c>
      <c r="F83" s="60" t="s">
        <v>577</v>
      </c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</row>
    <row r="84" spans="2:108" x14ac:dyDescent="0.25">
      <c r="B84" s="114" t="s">
        <v>1163</v>
      </c>
      <c r="C84" s="15" t="s">
        <v>1161</v>
      </c>
      <c r="D84" s="121" t="s">
        <v>505</v>
      </c>
      <c r="E84" s="60" t="s">
        <v>499</v>
      </c>
      <c r="F84" s="60" t="s">
        <v>533</v>
      </c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</row>
    <row r="85" spans="2:108" x14ac:dyDescent="0.25">
      <c r="C85" s="15" t="s">
        <v>1164</v>
      </c>
      <c r="D85" s="108" t="s">
        <v>1149</v>
      </c>
      <c r="E85" s="60" t="s">
        <v>502</v>
      </c>
      <c r="F85" s="60" t="s">
        <v>577</v>
      </c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</row>
    <row r="86" spans="2:108" x14ac:dyDescent="0.25">
      <c r="C86" s="15" t="s">
        <v>1165</v>
      </c>
      <c r="D86" s="125" t="s">
        <v>1150</v>
      </c>
      <c r="E86" s="78" t="s">
        <v>506</v>
      </c>
      <c r="F86" s="78" t="s">
        <v>495</v>
      </c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</row>
    <row r="87" spans="2:108" x14ac:dyDescent="0.25">
      <c r="C87" s="15" t="s">
        <v>1166</v>
      </c>
      <c r="D87" s="125" t="s">
        <v>1151</v>
      </c>
      <c r="E87" s="78" t="s">
        <v>506</v>
      </c>
      <c r="F87" s="78" t="s">
        <v>495</v>
      </c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</row>
    <row r="88" spans="2:108" x14ac:dyDescent="0.25">
      <c r="C88" s="15" t="s">
        <v>641</v>
      </c>
      <c r="D88" s="65" t="s">
        <v>1277</v>
      </c>
      <c r="E88" s="60" t="s">
        <v>502</v>
      </c>
      <c r="F88" s="60" t="s">
        <v>577</v>
      </c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</row>
    <row r="89" spans="2:108" x14ac:dyDescent="0.25">
      <c r="D89" s="115"/>
      <c r="E89" s="91"/>
      <c r="F89" s="91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</row>
    <row r="90" spans="2:108" x14ac:dyDescent="0.25">
      <c r="C90" s="15"/>
      <c r="D90" s="51" t="s">
        <v>850</v>
      </c>
      <c r="E90" s="55"/>
      <c r="F90" s="55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</row>
    <row r="91" spans="2:108" x14ac:dyDescent="0.25">
      <c r="C91" s="15" t="s">
        <v>650</v>
      </c>
      <c r="D91" s="65" t="s">
        <v>853</v>
      </c>
      <c r="E91" s="60" t="s">
        <v>502</v>
      </c>
      <c r="F91" s="60" t="s">
        <v>577</v>
      </c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</row>
    <row r="92" spans="2:108" x14ac:dyDescent="0.25">
      <c r="C92" s="15" t="s">
        <v>851</v>
      </c>
      <c r="D92" s="108" t="s">
        <v>1167</v>
      </c>
      <c r="E92" s="60" t="s">
        <v>502</v>
      </c>
      <c r="F92" s="60" t="s">
        <v>577</v>
      </c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</row>
    <row r="93" spans="2:108" x14ac:dyDescent="0.25">
      <c r="C93" s="15" t="s">
        <v>1171</v>
      </c>
      <c r="D93" s="79" t="s">
        <v>1168</v>
      </c>
      <c r="E93" s="78" t="s">
        <v>506</v>
      </c>
      <c r="F93" s="78" t="s">
        <v>577</v>
      </c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</row>
    <row r="94" spans="2:108" x14ac:dyDescent="0.25">
      <c r="C94" s="15" t="s">
        <v>852</v>
      </c>
      <c r="D94" s="108" t="s">
        <v>1170</v>
      </c>
      <c r="E94" s="60" t="s">
        <v>502</v>
      </c>
      <c r="F94" s="60" t="s">
        <v>577</v>
      </c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</row>
    <row r="95" spans="2:108" x14ac:dyDescent="0.25">
      <c r="C95" s="15" t="s">
        <v>1172</v>
      </c>
      <c r="D95" s="79" t="s">
        <v>1169</v>
      </c>
      <c r="E95" s="78" t="s">
        <v>506</v>
      </c>
      <c r="F95" s="78" t="s">
        <v>577</v>
      </c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</row>
    <row r="96" spans="2:108" x14ac:dyDescent="0.25">
      <c r="C96" s="15"/>
      <c r="D96" s="79"/>
      <c r="E96" s="91"/>
      <c r="F96" s="91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</row>
    <row r="97" spans="1:108" x14ac:dyDescent="0.25">
      <c r="C97" s="15"/>
      <c r="D97" s="51" t="s">
        <v>973</v>
      </c>
      <c r="E97" s="55"/>
      <c r="F97" s="55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</row>
    <row r="98" spans="1:108" x14ac:dyDescent="0.25">
      <c r="C98" s="114" t="s">
        <v>978</v>
      </c>
      <c r="D98" s="65" t="s">
        <v>976</v>
      </c>
      <c r="E98" s="60" t="s">
        <v>502</v>
      </c>
      <c r="F98" s="60" t="s">
        <v>577</v>
      </c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</row>
    <row r="99" spans="1:108" x14ac:dyDescent="0.25">
      <c r="C99" s="15" t="s">
        <v>1196</v>
      </c>
      <c r="D99" s="79" t="s">
        <v>1197</v>
      </c>
      <c r="E99" s="78" t="s">
        <v>506</v>
      </c>
      <c r="F99" s="78" t="s">
        <v>533</v>
      </c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</row>
    <row r="100" spans="1:108" x14ac:dyDescent="0.25"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</row>
    <row r="101" spans="1:108" x14ac:dyDescent="0.25">
      <c r="B101" s="114" t="s">
        <v>1248</v>
      </c>
      <c r="C101" s="104" t="s">
        <v>974</v>
      </c>
      <c r="D101" s="69" t="s">
        <v>1278</v>
      </c>
      <c r="E101" s="41" t="s">
        <v>506</v>
      </c>
      <c r="F101" s="60" t="s">
        <v>577</v>
      </c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</row>
    <row r="102" spans="1:108" x14ac:dyDescent="0.25">
      <c r="C102" s="15" t="s">
        <v>1246</v>
      </c>
      <c r="D102" s="38" t="s">
        <v>827</v>
      </c>
      <c r="E102" s="60" t="s">
        <v>502</v>
      </c>
      <c r="F102" s="60" t="s">
        <v>577</v>
      </c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</row>
    <row r="103" spans="1:108" x14ac:dyDescent="0.25">
      <c r="B103" s="114" t="s">
        <v>1249</v>
      </c>
      <c r="C103" s="15" t="s">
        <v>1247</v>
      </c>
      <c r="D103" s="43" t="s">
        <v>505</v>
      </c>
      <c r="E103" s="60" t="s">
        <v>499</v>
      </c>
      <c r="F103" s="60" t="s">
        <v>533</v>
      </c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</row>
    <row r="104" spans="1:108" x14ac:dyDescent="0.25">
      <c r="C104" s="104" t="s">
        <v>1177</v>
      </c>
      <c r="D104" s="66" t="s">
        <v>1174</v>
      </c>
      <c r="E104" s="60" t="s">
        <v>502</v>
      </c>
      <c r="F104" s="60" t="s">
        <v>577</v>
      </c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</row>
    <row r="105" spans="1:108" s="96" customFormat="1" x14ac:dyDescent="0.25">
      <c r="A105" s="114"/>
      <c r="B105" s="114"/>
      <c r="C105" s="104" t="s">
        <v>1178</v>
      </c>
      <c r="D105" s="126" t="s">
        <v>1175</v>
      </c>
      <c r="E105" s="78" t="s">
        <v>506</v>
      </c>
      <c r="F105" s="78" t="s">
        <v>533</v>
      </c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</row>
    <row r="106" spans="1:108" s="96" customFormat="1" x14ac:dyDescent="0.25">
      <c r="A106" s="114"/>
      <c r="B106" s="114"/>
      <c r="C106" s="104" t="s">
        <v>1179</v>
      </c>
      <c r="D106" s="126" t="s">
        <v>1176</v>
      </c>
      <c r="E106" s="78" t="s">
        <v>506</v>
      </c>
      <c r="F106" s="78" t="s">
        <v>533</v>
      </c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</row>
    <row r="107" spans="1:108" s="96" customFormat="1" x14ac:dyDescent="0.25">
      <c r="A107" s="114"/>
      <c r="B107" s="114"/>
      <c r="C107" s="104" t="s">
        <v>1180</v>
      </c>
      <c r="D107" s="66" t="s">
        <v>1181</v>
      </c>
      <c r="E107" s="60" t="s">
        <v>502</v>
      </c>
      <c r="F107" s="60" t="s">
        <v>577</v>
      </c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</row>
    <row r="108" spans="1:108" s="96" customFormat="1" x14ac:dyDescent="0.25">
      <c r="A108" s="114"/>
      <c r="B108" s="114"/>
      <c r="C108" s="104"/>
      <c r="D108" s="88"/>
      <c r="E108" s="41"/>
      <c r="F108" s="41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</row>
    <row r="109" spans="1:108" x14ac:dyDescent="0.25">
      <c r="B109" s="114" t="s">
        <v>1252</v>
      </c>
      <c r="C109" s="104" t="s">
        <v>975</v>
      </c>
      <c r="D109" s="69" t="s">
        <v>1173</v>
      </c>
      <c r="E109" s="41" t="s">
        <v>506</v>
      </c>
      <c r="F109" s="60" t="s">
        <v>577</v>
      </c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</row>
    <row r="110" spans="1:108" x14ac:dyDescent="0.25">
      <c r="C110" s="15" t="s">
        <v>1250</v>
      </c>
      <c r="D110" s="38" t="s">
        <v>827</v>
      </c>
      <c r="E110" s="60" t="s">
        <v>502</v>
      </c>
      <c r="F110" s="60" t="s">
        <v>577</v>
      </c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</row>
    <row r="111" spans="1:108" x14ac:dyDescent="0.25">
      <c r="B111" s="114" t="s">
        <v>1253</v>
      </c>
      <c r="C111" s="15" t="s">
        <v>1251</v>
      </c>
      <c r="D111" s="43" t="s">
        <v>505</v>
      </c>
      <c r="E111" s="60" t="s">
        <v>499</v>
      </c>
      <c r="F111" s="60" t="s">
        <v>533</v>
      </c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</row>
    <row r="112" spans="1:108" x14ac:dyDescent="0.25">
      <c r="C112" s="15"/>
      <c r="D112" s="43"/>
      <c r="E112" s="60"/>
      <c r="F112" s="60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</row>
    <row r="113" spans="1:108" s="96" customFormat="1" x14ac:dyDescent="0.25">
      <c r="A113" s="114"/>
      <c r="B113" s="114"/>
      <c r="C113" s="113" t="s">
        <v>1182</v>
      </c>
      <c r="D113" s="77" t="s">
        <v>1189</v>
      </c>
      <c r="E113" s="78" t="s">
        <v>506</v>
      </c>
      <c r="F113" s="78" t="s">
        <v>533</v>
      </c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</row>
    <row r="114" spans="1:108" s="96" customFormat="1" x14ac:dyDescent="0.25">
      <c r="A114" s="114"/>
      <c r="B114" s="114"/>
      <c r="C114" s="113" t="s">
        <v>1183</v>
      </c>
      <c r="D114" s="77" t="s">
        <v>1190</v>
      </c>
      <c r="E114" s="78" t="s">
        <v>506</v>
      </c>
      <c r="F114" s="78" t="s">
        <v>533</v>
      </c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</row>
    <row r="115" spans="1:108" s="96" customFormat="1" x14ac:dyDescent="0.25">
      <c r="A115" s="114"/>
      <c r="B115" s="114"/>
      <c r="C115" s="113" t="s">
        <v>1184</v>
      </c>
      <c r="D115" s="77" t="s">
        <v>1191</v>
      </c>
      <c r="E115" s="78" t="s">
        <v>506</v>
      </c>
      <c r="F115" s="78" t="s">
        <v>533</v>
      </c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</row>
    <row r="116" spans="1:108" s="96" customFormat="1" x14ac:dyDescent="0.25">
      <c r="A116" s="114"/>
      <c r="B116" s="114"/>
      <c r="C116" s="113" t="s">
        <v>1185</v>
      </c>
      <c r="D116" s="113" t="s">
        <v>1192</v>
      </c>
      <c r="E116" s="60" t="s">
        <v>502</v>
      </c>
      <c r="F116" s="60" t="s">
        <v>533</v>
      </c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</row>
    <row r="117" spans="1:108" s="96" customFormat="1" x14ac:dyDescent="0.25">
      <c r="A117" s="114"/>
      <c r="B117" s="114"/>
      <c r="C117" s="113" t="s">
        <v>1186</v>
      </c>
      <c r="D117" s="77" t="s">
        <v>1193</v>
      </c>
      <c r="E117" s="78" t="s">
        <v>506</v>
      </c>
      <c r="F117" s="78" t="s">
        <v>533</v>
      </c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</row>
    <row r="118" spans="1:108" s="96" customFormat="1" x14ac:dyDescent="0.25">
      <c r="A118" s="114"/>
      <c r="B118" s="114"/>
      <c r="C118" s="113" t="s">
        <v>1187</v>
      </c>
      <c r="D118" s="77" t="s">
        <v>1194</v>
      </c>
      <c r="E118" s="78" t="s">
        <v>506</v>
      </c>
      <c r="F118" s="78" t="s">
        <v>533</v>
      </c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</row>
    <row r="119" spans="1:108" s="96" customFormat="1" x14ac:dyDescent="0.25">
      <c r="A119" s="114"/>
      <c r="B119" s="114"/>
      <c r="C119" s="113" t="s">
        <v>1188</v>
      </c>
      <c r="D119" s="77" t="s">
        <v>1195</v>
      </c>
      <c r="E119" s="78" t="s">
        <v>506</v>
      </c>
      <c r="F119" s="78" t="s">
        <v>533</v>
      </c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</row>
    <row r="120" spans="1:108" s="96" customFormat="1" x14ac:dyDescent="0.25">
      <c r="A120" s="114"/>
      <c r="B120" s="114"/>
      <c r="C120" s="104"/>
      <c r="D120" s="89"/>
      <c r="E120" s="78"/>
      <c r="F120" s="78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</row>
    <row r="121" spans="1:108" s="96" customFormat="1" x14ac:dyDescent="0.25">
      <c r="A121" s="114"/>
      <c r="B121" s="114"/>
      <c r="C121" s="114" t="s">
        <v>979</v>
      </c>
      <c r="D121" s="65" t="s">
        <v>1279</v>
      </c>
      <c r="E121" s="60" t="s">
        <v>502</v>
      </c>
      <c r="F121" s="60" t="s">
        <v>577</v>
      </c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</row>
    <row r="122" spans="1:108" s="96" customFormat="1" x14ac:dyDescent="0.25">
      <c r="A122" s="114"/>
      <c r="B122" s="114"/>
      <c r="C122" s="114" t="s">
        <v>1240</v>
      </c>
      <c r="D122" s="65" t="s">
        <v>977</v>
      </c>
      <c r="E122" s="60" t="s">
        <v>502</v>
      </c>
      <c r="F122" s="60" t="s">
        <v>577</v>
      </c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</row>
    <row r="123" spans="1:108" s="96" customFormat="1" x14ac:dyDescent="0.25">
      <c r="A123" s="114"/>
      <c r="B123" s="114"/>
      <c r="C123" s="114"/>
      <c r="D123" s="114"/>
      <c r="E123" s="41"/>
      <c r="F123" s="41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</row>
    <row r="124" spans="1:108" s="96" customFormat="1" x14ac:dyDescent="0.25">
      <c r="A124" s="114"/>
      <c r="B124" s="114"/>
      <c r="C124" s="114"/>
      <c r="D124" s="114"/>
      <c r="E124" s="41"/>
      <c r="F124" s="41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</row>
    <row r="125" spans="1:108" x14ac:dyDescent="0.25"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</row>
    <row r="126" spans="1:108" x14ac:dyDescent="0.25"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</row>
    <row r="127" spans="1:108" x14ac:dyDescent="0.25"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</row>
    <row r="128" spans="1:108" x14ac:dyDescent="0.25"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</row>
    <row r="129" spans="7:108" x14ac:dyDescent="0.25"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</row>
    <row r="130" spans="7:108" x14ac:dyDescent="0.25"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</row>
    <row r="131" spans="7:108" x14ac:dyDescent="0.25"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</row>
    <row r="132" spans="7:108" x14ac:dyDescent="0.25"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</row>
    <row r="133" spans="7:108" x14ac:dyDescent="0.25"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</row>
    <row r="134" spans="7:108" x14ac:dyDescent="0.25"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</row>
    <row r="135" spans="7:108" x14ac:dyDescent="0.25"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</row>
    <row r="136" spans="7:108" x14ac:dyDescent="0.25"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</row>
    <row r="137" spans="7:108" x14ac:dyDescent="0.25"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</row>
    <row r="138" spans="7:108" x14ac:dyDescent="0.25"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</row>
    <row r="139" spans="7:108" x14ac:dyDescent="0.25"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</row>
    <row r="140" spans="7:108" x14ac:dyDescent="0.25"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</row>
    <row r="141" spans="7:108" x14ac:dyDescent="0.25"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</row>
    <row r="142" spans="7:108" x14ac:dyDescent="0.25"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</row>
    <row r="143" spans="7:108" x14ac:dyDescent="0.25"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</row>
    <row r="144" spans="7:108" x14ac:dyDescent="0.25"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</row>
    <row r="145" spans="7:108" x14ac:dyDescent="0.25"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</row>
    <row r="146" spans="7:108" x14ac:dyDescent="0.25"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</row>
    <row r="147" spans="7:108" x14ac:dyDescent="0.25"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</row>
    <row r="148" spans="7:108" x14ac:dyDescent="0.25"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</row>
    <row r="149" spans="7:108" x14ac:dyDescent="0.25"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</row>
    <row r="150" spans="7:108" x14ac:dyDescent="0.25"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</row>
    <row r="151" spans="7:108" x14ac:dyDescent="0.25">
      <c r="G151" s="105"/>
      <c r="H151" s="105"/>
      <c r="I151" s="105"/>
      <c r="J151" s="105"/>
      <c r="K151" s="105"/>
      <c r="L151" s="105"/>
      <c r="M151" s="105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</row>
    <row r="152" spans="7:108" x14ac:dyDescent="0.25">
      <c r="G152" s="105"/>
      <c r="H152" s="105"/>
      <c r="I152" s="105"/>
      <c r="J152" s="105"/>
      <c r="K152" s="105"/>
      <c r="L152" s="105"/>
      <c r="M152" s="105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</row>
    <row r="153" spans="7:108" x14ac:dyDescent="0.25">
      <c r="G153" s="105"/>
      <c r="H153" s="105"/>
      <c r="I153" s="105"/>
      <c r="J153" s="105"/>
      <c r="K153" s="105"/>
      <c r="L153" s="105"/>
      <c r="M153" s="105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</row>
    <row r="154" spans="7:108" x14ac:dyDescent="0.25">
      <c r="G154" s="105"/>
      <c r="H154" s="105"/>
      <c r="I154" s="105"/>
      <c r="J154" s="105"/>
      <c r="K154" s="105"/>
      <c r="L154" s="105"/>
      <c r="M154" s="105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</row>
    <row r="155" spans="7:108" x14ac:dyDescent="0.25">
      <c r="G155" s="105"/>
      <c r="H155" s="105"/>
      <c r="I155" s="105"/>
      <c r="J155" s="105"/>
      <c r="K155" s="105"/>
      <c r="L155" s="105"/>
      <c r="M155" s="105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</row>
    <row r="156" spans="7:108" x14ac:dyDescent="0.25">
      <c r="G156" s="105"/>
      <c r="H156" s="105"/>
      <c r="I156" s="105"/>
      <c r="J156" s="105"/>
      <c r="K156" s="105"/>
      <c r="L156" s="105"/>
      <c r="M156" s="105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</row>
    <row r="157" spans="7:108" x14ac:dyDescent="0.25">
      <c r="G157" s="105"/>
      <c r="H157" s="105"/>
      <c r="I157" s="105"/>
      <c r="J157" s="105"/>
      <c r="K157" s="105"/>
      <c r="L157" s="105"/>
      <c r="M157" s="105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</row>
    <row r="158" spans="7:108" x14ac:dyDescent="0.25">
      <c r="G158" s="105"/>
      <c r="H158" s="105"/>
      <c r="I158" s="105"/>
      <c r="J158" s="105"/>
      <c r="K158" s="105"/>
      <c r="L158" s="105"/>
      <c r="M158" s="105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</row>
    <row r="159" spans="7:108" x14ac:dyDescent="0.25">
      <c r="G159" s="105"/>
      <c r="H159" s="105"/>
      <c r="I159" s="105"/>
      <c r="J159" s="105"/>
      <c r="K159" s="105"/>
      <c r="L159" s="105"/>
      <c r="M159" s="105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</row>
    <row r="160" spans="7:108" x14ac:dyDescent="0.25">
      <c r="G160" s="105"/>
      <c r="H160" s="105"/>
      <c r="I160" s="105"/>
      <c r="J160" s="105"/>
      <c r="K160" s="105"/>
      <c r="L160" s="105"/>
      <c r="M160" s="105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</row>
    <row r="161" spans="7:26" x14ac:dyDescent="0.25">
      <c r="G161" s="105"/>
      <c r="H161" s="105"/>
      <c r="I161" s="105"/>
      <c r="J161" s="105"/>
      <c r="K161" s="105"/>
      <c r="L161" s="105"/>
      <c r="M161" s="105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</row>
    <row r="162" spans="7:26" x14ac:dyDescent="0.25">
      <c r="G162" s="105"/>
      <c r="H162" s="105"/>
      <c r="I162" s="105"/>
      <c r="J162" s="105"/>
      <c r="K162" s="105"/>
      <c r="L162" s="105"/>
      <c r="M162" s="105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</row>
    <row r="163" spans="7:26" x14ac:dyDescent="0.25">
      <c r="G163" s="105"/>
      <c r="H163" s="105"/>
      <c r="I163" s="105"/>
      <c r="J163" s="105"/>
      <c r="K163" s="105"/>
      <c r="L163" s="105"/>
      <c r="M163" s="105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</row>
    <row r="164" spans="7:26" x14ac:dyDescent="0.25">
      <c r="G164" s="105"/>
      <c r="H164" s="105"/>
      <c r="I164" s="105"/>
      <c r="J164" s="105"/>
      <c r="K164" s="105"/>
      <c r="L164" s="105"/>
      <c r="M164" s="105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</row>
    <row r="165" spans="7:26" x14ac:dyDescent="0.25">
      <c r="G165" s="105"/>
      <c r="H165" s="105"/>
      <c r="I165" s="105"/>
      <c r="J165" s="105"/>
      <c r="K165" s="105"/>
      <c r="L165" s="105"/>
      <c r="M165" s="105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</row>
    <row r="166" spans="7:26" x14ac:dyDescent="0.25">
      <c r="G166" s="105"/>
      <c r="H166" s="105"/>
      <c r="I166" s="105"/>
      <c r="J166" s="105"/>
      <c r="K166" s="105"/>
      <c r="L166" s="105"/>
      <c r="M166" s="105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</row>
    <row r="167" spans="7:26" x14ac:dyDescent="0.25">
      <c r="G167" s="105"/>
      <c r="H167" s="105"/>
      <c r="I167" s="105"/>
      <c r="J167" s="105"/>
      <c r="K167" s="105"/>
      <c r="L167" s="105"/>
      <c r="M167" s="105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</row>
    <row r="168" spans="7:26" x14ac:dyDescent="0.25">
      <c r="G168" s="98"/>
      <c r="H168" s="98"/>
      <c r="I168" s="98"/>
      <c r="J168" s="98"/>
      <c r="K168" s="98"/>
      <c r="L168" s="98"/>
      <c r="M168" s="98"/>
      <c r="N168" s="99"/>
      <c r="O168" s="99"/>
      <c r="P168" s="99"/>
      <c r="Q168" s="99"/>
      <c r="R168" s="99"/>
      <c r="S168" s="99"/>
      <c r="T168" s="99"/>
      <c r="U168" s="99"/>
      <c r="V168" s="95"/>
      <c r="W168" s="95"/>
      <c r="X168" s="95"/>
      <c r="Y168" s="95"/>
      <c r="Z168" s="63"/>
    </row>
    <row r="169" spans="7:26" x14ac:dyDescent="0.25">
      <c r="G169" s="98"/>
      <c r="H169" s="98"/>
      <c r="I169" s="98"/>
      <c r="J169" s="98"/>
      <c r="K169" s="98"/>
      <c r="L169" s="98"/>
      <c r="M169" s="98"/>
      <c r="N169" s="99"/>
      <c r="O169" s="99"/>
      <c r="P169" s="99"/>
      <c r="Q169" s="99"/>
      <c r="R169" s="99"/>
      <c r="S169" s="99"/>
      <c r="T169" s="99"/>
      <c r="U169" s="99"/>
      <c r="V169" s="95"/>
      <c r="W169" s="95"/>
      <c r="X169" s="95"/>
      <c r="Y169" s="95"/>
    </row>
    <row r="170" spans="7:26" x14ac:dyDescent="0.25">
      <c r="G170" s="98"/>
      <c r="H170" s="98"/>
      <c r="I170" s="98"/>
      <c r="J170" s="98"/>
      <c r="K170" s="98"/>
      <c r="L170" s="98"/>
      <c r="M170" s="98"/>
      <c r="N170" s="99"/>
      <c r="O170" s="99"/>
      <c r="P170" s="99"/>
      <c r="Q170" s="99"/>
      <c r="R170" s="99"/>
      <c r="S170" s="99"/>
      <c r="T170" s="99"/>
      <c r="U170" s="99"/>
      <c r="V170" s="95"/>
      <c r="W170" s="95"/>
      <c r="X170" s="95"/>
      <c r="Y170" s="95"/>
    </row>
    <row r="171" spans="7:26" x14ac:dyDescent="0.25">
      <c r="G171" s="98"/>
      <c r="H171" s="98"/>
      <c r="I171" s="98"/>
      <c r="J171" s="98"/>
      <c r="K171" s="98"/>
      <c r="L171" s="98"/>
      <c r="M171" s="98"/>
      <c r="N171" s="99"/>
      <c r="O171" s="99"/>
      <c r="P171" s="99"/>
      <c r="Q171" s="99"/>
      <c r="R171" s="99"/>
      <c r="S171" s="99"/>
      <c r="T171" s="99"/>
      <c r="U171" s="99"/>
      <c r="V171" s="95"/>
      <c r="W171" s="95"/>
      <c r="X171" s="95"/>
      <c r="Y171" s="95"/>
    </row>
    <row r="172" spans="7:26" x14ac:dyDescent="0.25">
      <c r="G172" s="98"/>
      <c r="H172" s="98"/>
      <c r="I172" s="98"/>
      <c r="J172" s="98"/>
      <c r="K172" s="98"/>
      <c r="L172" s="98"/>
      <c r="M172" s="98"/>
      <c r="N172" s="99"/>
      <c r="O172" s="99"/>
      <c r="P172" s="99"/>
      <c r="Q172" s="99"/>
      <c r="R172" s="99"/>
      <c r="S172" s="99"/>
      <c r="T172" s="99"/>
      <c r="U172" s="99"/>
      <c r="V172" s="95"/>
      <c r="W172" s="95"/>
      <c r="X172" s="95"/>
      <c r="Y172" s="95"/>
    </row>
    <row r="173" spans="7:26" x14ac:dyDescent="0.25">
      <c r="G173" s="98"/>
      <c r="H173" s="98"/>
      <c r="I173" s="98"/>
      <c r="J173" s="98"/>
      <c r="K173" s="98"/>
      <c r="L173" s="98"/>
      <c r="M173" s="98"/>
      <c r="N173" s="99"/>
      <c r="O173" s="99"/>
      <c r="P173" s="99"/>
      <c r="Q173" s="99"/>
      <c r="R173" s="99"/>
      <c r="S173" s="99"/>
      <c r="T173" s="99"/>
      <c r="U173" s="99"/>
      <c r="V173" s="95"/>
      <c r="W173" s="95"/>
      <c r="X173" s="95"/>
      <c r="Y173" s="95"/>
    </row>
    <row r="174" spans="7:26" x14ac:dyDescent="0.25">
      <c r="G174" s="98"/>
      <c r="H174" s="98"/>
      <c r="I174" s="98"/>
      <c r="J174" s="98"/>
      <c r="K174" s="98"/>
      <c r="L174" s="98"/>
      <c r="M174" s="98"/>
      <c r="N174" s="99"/>
      <c r="O174" s="99"/>
      <c r="P174" s="99"/>
      <c r="Q174" s="99"/>
      <c r="R174" s="99"/>
      <c r="S174" s="99"/>
      <c r="T174" s="99"/>
      <c r="U174" s="99"/>
      <c r="V174" s="95"/>
      <c r="W174" s="95"/>
      <c r="X174" s="95"/>
      <c r="Y174" s="95"/>
    </row>
    <row r="175" spans="7:26" x14ac:dyDescent="0.25">
      <c r="G175" s="98"/>
      <c r="H175" s="98"/>
      <c r="I175" s="98"/>
      <c r="J175" s="98"/>
      <c r="K175" s="98"/>
      <c r="L175" s="98"/>
      <c r="M175" s="98"/>
      <c r="N175" s="99"/>
      <c r="O175" s="99"/>
      <c r="P175" s="99"/>
      <c r="Q175" s="99"/>
      <c r="R175" s="99"/>
      <c r="S175" s="99"/>
      <c r="T175" s="99"/>
      <c r="U175" s="99"/>
      <c r="V175" s="95"/>
      <c r="W175" s="95"/>
      <c r="X175" s="95"/>
      <c r="Y175" s="95"/>
    </row>
    <row r="176" spans="7:26" x14ac:dyDescent="0.25">
      <c r="G176" s="98"/>
      <c r="H176" s="98"/>
      <c r="I176" s="98"/>
      <c r="J176" s="98"/>
      <c r="K176" s="98"/>
      <c r="L176" s="98"/>
      <c r="M176" s="98"/>
      <c r="N176" s="99"/>
      <c r="O176" s="99"/>
      <c r="P176" s="99"/>
      <c r="Q176" s="99"/>
      <c r="R176" s="99"/>
      <c r="S176" s="99"/>
      <c r="T176" s="99"/>
      <c r="U176" s="99"/>
      <c r="V176" s="95"/>
      <c r="W176" s="95"/>
      <c r="X176" s="95"/>
      <c r="Y176" s="95"/>
    </row>
    <row r="177" spans="7:25" x14ac:dyDescent="0.25">
      <c r="G177" s="98"/>
      <c r="H177" s="98"/>
      <c r="I177" s="98"/>
      <c r="J177" s="98"/>
      <c r="K177" s="98"/>
      <c r="L177" s="98"/>
      <c r="M177" s="98"/>
      <c r="N177" s="99"/>
      <c r="O177" s="99"/>
      <c r="P177" s="99"/>
      <c r="Q177" s="99"/>
      <c r="R177" s="99"/>
      <c r="S177" s="99"/>
      <c r="T177" s="99"/>
      <c r="U177" s="99"/>
      <c r="V177" s="95"/>
      <c r="W177" s="95"/>
      <c r="X177" s="95"/>
      <c r="Y177" s="95"/>
    </row>
    <row r="178" spans="7:25" x14ac:dyDescent="0.25">
      <c r="G178" s="98"/>
      <c r="H178" s="98"/>
      <c r="I178" s="98"/>
      <c r="J178" s="98"/>
      <c r="K178" s="98"/>
      <c r="L178" s="98"/>
      <c r="M178" s="98"/>
      <c r="N178" s="99"/>
      <c r="O178" s="99"/>
      <c r="P178" s="99"/>
      <c r="Q178" s="99"/>
      <c r="R178" s="99"/>
      <c r="S178" s="99"/>
      <c r="T178" s="99"/>
      <c r="U178" s="99"/>
      <c r="V178" s="95"/>
      <c r="W178" s="95"/>
      <c r="X178" s="95"/>
      <c r="Y178" s="95"/>
    </row>
    <row r="179" spans="7:25" x14ac:dyDescent="0.25">
      <c r="G179" s="98"/>
      <c r="H179" s="98"/>
      <c r="I179" s="98"/>
      <c r="J179" s="98"/>
      <c r="K179" s="98"/>
      <c r="L179" s="98"/>
      <c r="M179" s="98"/>
      <c r="N179" s="99"/>
      <c r="O179" s="99"/>
      <c r="P179" s="99"/>
      <c r="Q179" s="99"/>
      <c r="R179" s="99"/>
      <c r="S179" s="99"/>
      <c r="T179" s="99"/>
      <c r="U179" s="99"/>
      <c r="V179" s="95"/>
      <c r="W179" s="95"/>
      <c r="X179" s="95"/>
      <c r="Y179" s="95"/>
    </row>
    <row r="180" spans="7:25" x14ac:dyDescent="0.25">
      <c r="G180" s="98"/>
      <c r="H180" s="98"/>
      <c r="I180" s="98"/>
      <c r="J180" s="98"/>
      <c r="K180" s="98"/>
      <c r="L180" s="98"/>
      <c r="M180" s="98"/>
      <c r="N180" s="99"/>
      <c r="O180" s="99"/>
      <c r="P180" s="99"/>
      <c r="Q180" s="99"/>
      <c r="R180" s="99"/>
      <c r="S180" s="99"/>
      <c r="T180" s="99"/>
      <c r="U180" s="99"/>
      <c r="V180" s="95"/>
      <c r="W180" s="95"/>
      <c r="X180" s="95"/>
      <c r="Y180" s="95"/>
    </row>
    <row r="181" spans="7:25" x14ac:dyDescent="0.25">
      <c r="G181" s="98"/>
      <c r="H181" s="98"/>
      <c r="I181" s="98"/>
      <c r="J181" s="98"/>
      <c r="K181" s="98"/>
      <c r="L181" s="98"/>
      <c r="M181" s="98"/>
      <c r="N181" s="99"/>
      <c r="O181" s="99"/>
      <c r="P181" s="99"/>
      <c r="Q181" s="99"/>
      <c r="R181" s="99"/>
      <c r="S181" s="99"/>
      <c r="T181" s="99"/>
      <c r="U181" s="99"/>
      <c r="V181" s="95"/>
      <c r="W181" s="95"/>
      <c r="X181" s="95"/>
      <c r="Y181" s="95"/>
    </row>
  </sheetData>
  <dataConsolidate link="1"/>
  <mergeCells count="3">
    <mergeCell ref="C1:D2"/>
    <mergeCell ref="E1:E2"/>
    <mergeCell ref="F1:F2"/>
  </mergeCells>
  <dataValidations count="10">
    <dataValidation type="list" allowBlank="1" showInputMessage="1" showErrorMessage="1" sqref="F50:F51 F53:F54" xr:uid="{0AC865DA-3754-42ED-B100-18B3E9D20C13}">
      <formula1>"g,l"</formula1>
    </dataValidation>
    <dataValidation type="list" allowBlank="1" showInputMessage="1" showErrorMessage="1" sqref="E47 E52 E55 E67 E73 E80 E84 E103 E111 E38 E35" xr:uid="{1EA8E215-066D-4CF6-A134-4000FF5F20D7}">
      <formula1>"e,x"</formula1>
    </dataValidation>
    <dataValidation type="list" allowBlank="1" showInputMessage="1" showErrorMessage="1" sqref="F52" xr:uid="{D0220A5C-7692-4FD7-8918-E6155FAC908D}">
      <formula1>"add,l"</formula1>
    </dataValidation>
    <dataValidation type="list" allowBlank="1" showInputMessage="1" showErrorMessage="1" sqref="F105:F106 F113:F115 F99 F117:F120" xr:uid="{A9175394-197C-47B5-A614-933FFB0AAB48}">
      <formula1>"l"</formula1>
    </dataValidation>
    <dataValidation type="list" allowBlank="1" showInputMessage="1" showErrorMessage="1" sqref="E93 E99 E86:E87 E105:E106 E95 E113:E115 E11 E13 E17 E19 E23 E25 E27 E30 E60 E63 E69 E81 E117:E120" xr:uid="{64419BAC-D672-4789-8F62-A4AC2A528E2A}">
      <formula1>"x"</formula1>
    </dataValidation>
    <dataValidation type="list" allowBlank="1" showInputMessage="1" showErrorMessage="1" sqref="F11 F13:F14 F17 F59:F60 F23 F25 F19 F30 F62:F63 F27 F69" xr:uid="{5AFD2508-5862-4C15-A331-02B1A34DC481}">
      <formula1>"l,g"</formula1>
    </dataValidation>
    <dataValidation type="list" allowBlank="1" showInputMessage="1" showErrorMessage="1" sqref="F35 F38 F55 F111:F112 F47 F73:F74 F80 F84 F103 F67" xr:uid="{2BDAF69E-E368-4175-A49A-2A57DCB5FC59}">
      <formula1>"l,add"</formula1>
    </dataValidation>
    <dataValidation type="list" allowBlank="1" showInputMessage="1" showErrorMessage="1" sqref="F5 F85:F88 F98:F99 F57:F58 F107 F104 F121:F122 F61 F12 F15:F16 F18 F21:F22 F24 F26 F36:F37 F32:F34 F29 F41 F116 F91:F95 F9:F10 F101:F102 F45:F46 F65:F66 F71:F72 F76:F79 F81:F83 F109:F110 F7 F43 F49" xr:uid="{8A535877-0A97-40D5-BCFF-AB5FCFA55875}">
      <formula1>"l,g,%gdp"</formula1>
    </dataValidation>
    <dataValidation type="list" allowBlank="1" showInputMessage="1" showErrorMessage="1" sqref="E52:E53 E47 E14 E50 E55 E84 E103 E38 E109 E73:E74 E111:E112 E101 E80 E45 E67 E65 E82 E71 E78 E35:E36 E33" xr:uid="{64B46412-2FB2-4C20-B2F2-9FC01B3162ED}">
      <formula1>"x,e"</formula1>
    </dataValidation>
    <dataValidation type="list" allowBlank="1" showInputMessage="1" showErrorMessage="1" sqref="E3 E5 E79 E88 E121:E122 E54 E61:E62 E107 E49 E12 E15:E16 E18 E21:E22 E24 E26 E110 E29 E116 E83 E41 E94 E72 E91:E92 E57:E59 E66 E102 E9:E10 E46 E7 E43 E51 E98 E74 E76:E77 E85 E104 E112 E37 E32 E34" xr:uid="{BB09D009-A2CD-4190-8582-5A2F59B573F0}">
      <formula1>"i"</formula1>
    </dataValidation>
  </dataValidation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81"/>
  <dimension ref="A1:DD171"/>
  <sheetViews>
    <sheetView zoomScale="83" zoomScaleNormal="85" workbookViewId="0">
      <pane xSplit="6" ySplit="2" topLeftCell="O3" activePane="bottomRight" state="frozen"/>
      <selection activeCell="C3" sqref="C3"/>
      <selection pane="topRight" activeCell="C3" sqref="C3"/>
      <selection pane="bottomLeft" activeCell="C3" sqref="C3"/>
      <selection pane="bottomRight" activeCell="G2" sqref="G2:Y2"/>
    </sheetView>
  </sheetViews>
  <sheetFormatPr defaultColWidth="8.140625" defaultRowHeight="15" x14ac:dyDescent="0.25"/>
  <cols>
    <col min="1" max="3" width="22.42578125" style="14" customWidth="1"/>
    <col min="4" max="4" width="42.5703125" style="114" customWidth="1"/>
    <col min="5" max="6" width="7.42578125" style="41" customWidth="1"/>
    <col min="7" max="21" width="10" style="97" customWidth="1"/>
    <col min="22" max="25" width="10" style="96" customWidth="1"/>
    <col min="26" max="16384" width="8.140625" style="81"/>
  </cols>
  <sheetData>
    <row r="1" spans="1:108" ht="21.6" customHeight="1" x14ac:dyDescent="0.25">
      <c r="A1" s="101"/>
      <c r="B1" s="101"/>
      <c r="C1" s="185" t="s">
        <v>408</v>
      </c>
      <c r="D1" s="186"/>
      <c r="E1" s="184" t="s">
        <v>980</v>
      </c>
      <c r="F1" s="184" t="s">
        <v>982</v>
      </c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 s="90" t="s">
        <v>1628</v>
      </c>
      <c r="Z1" s="90"/>
      <c r="AA1" s="90"/>
      <c r="AB1" s="90"/>
      <c r="AC1" s="90"/>
      <c r="AD1" s="90"/>
      <c r="AE1" s="90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</row>
    <row r="2" spans="1:108" ht="28.35" customHeight="1" x14ac:dyDescent="0.25">
      <c r="A2" s="101"/>
      <c r="B2" s="101"/>
      <c r="C2" s="185"/>
      <c r="D2" s="186"/>
      <c r="E2" s="184"/>
      <c r="F2" s="184" t="s">
        <v>981</v>
      </c>
      <c r="G2" s="36">
        <v>2012</v>
      </c>
      <c r="H2" s="36">
        <v>2013</v>
      </c>
      <c r="I2" s="36">
        <v>2014</v>
      </c>
      <c r="J2" s="36">
        <v>2015</v>
      </c>
      <c r="K2" s="36">
        <v>2016</v>
      </c>
      <c r="L2" s="36">
        <v>2017</v>
      </c>
      <c r="M2" s="36">
        <v>2018</v>
      </c>
      <c r="N2" s="36">
        <v>2019</v>
      </c>
      <c r="O2" s="36">
        <v>2020</v>
      </c>
      <c r="P2" s="36">
        <v>2021</v>
      </c>
      <c r="Q2" s="36">
        <v>2022</v>
      </c>
      <c r="R2" s="36">
        <v>2023</v>
      </c>
      <c r="S2" s="36">
        <v>2024</v>
      </c>
      <c r="T2" s="36">
        <v>2025</v>
      </c>
      <c r="U2" s="36">
        <v>2026</v>
      </c>
      <c r="V2" s="36">
        <v>2027</v>
      </c>
      <c r="W2" s="36">
        <v>2028</v>
      </c>
      <c r="X2" s="36">
        <v>2029</v>
      </c>
      <c r="Y2" s="36">
        <v>2030</v>
      </c>
    </row>
    <row r="3" spans="1:108" ht="15" customHeight="1" x14ac:dyDescent="0.25">
      <c r="A3" s="50"/>
      <c r="B3" s="50"/>
      <c r="C3" s="50"/>
      <c r="D3" s="56" t="s">
        <v>1457</v>
      </c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63"/>
      <c r="T3" s="63"/>
      <c r="U3" s="63"/>
      <c r="V3" s="63"/>
      <c r="W3" s="63"/>
      <c r="X3" s="63"/>
      <c r="Y3" s="63"/>
      <c r="Z3" s="6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</row>
    <row r="4" spans="1:108" ht="15" customHeight="1" x14ac:dyDescent="0.25">
      <c r="A4" s="102"/>
      <c r="B4" s="113"/>
      <c r="C4" s="111" t="s">
        <v>584</v>
      </c>
      <c r="D4" s="64" t="s">
        <v>1458</v>
      </c>
      <c r="E4" s="41" t="s">
        <v>502</v>
      </c>
      <c r="F4" s="41" t="s">
        <v>533</v>
      </c>
      <c r="G4" s="169">
        <v>-12321</v>
      </c>
      <c r="H4" s="169">
        <v>-10171.000000000007</v>
      </c>
      <c r="I4" s="169">
        <v>-10893.000000000022</v>
      </c>
      <c r="J4" s="169">
        <v>-10187.000000000007</v>
      </c>
      <c r="K4" s="169">
        <v>-9168.0000000000873</v>
      </c>
      <c r="L4" s="169">
        <v>-12760.000000000153</v>
      </c>
      <c r="M4" s="169">
        <v>-22379.000000000218</v>
      </c>
      <c r="N4" s="169">
        <v>-19011.000000000226</v>
      </c>
      <c r="O4" s="169">
        <v>-21147.000000000102</v>
      </c>
      <c r="P4" s="169">
        <v>-26798.000000000131</v>
      </c>
      <c r="Q4" s="169">
        <v>-37237.000000000189</v>
      </c>
      <c r="R4" s="169">
        <v>-30515.000000000218</v>
      </c>
      <c r="S4" s="170">
        <v>-26199.376536271913</v>
      </c>
      <c r="T4" s="170">
        <v>-25053.524035344075</v>
      </c>
      <c r="U4" s="170">
        <v>-24861.295901164711</v>
      </c>
      <c r="V4" s="170">
        <v>-26175.68024943702</v>
      </c>
      <c r="W4" s="170">
        <v>-43698.995928012693</v>
      </c>
      <c r="X4" s="170">
        <v>-47193.868825415106</v>
      </c>
      <c r="Y4" s="170">
        <v>-50727.673995328601</v>
      </c>
      <c r="Z4" s="63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</row>
    <row r="5" spans="1:108" x14ac:dyDescent="0.25">
      <c r="B5" s="113"/>
      <c r="C5" s="111"/>
      <c r="D5" s="136"/>
      <c r="E5" s="137"/>
      <c r="F5" s="137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63"/>
      <c r="T5" s="63"/>
      <c r="U5" s="63"/>
      <c r="V5" s="63"/>
      <c r="W5" s="63"/>
      <c r="X5" s="63"/>
      <c r="Y5" s="63"/>
      <c r="Z5" s="63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</row>
    <row r="6" spans="1:108" x14ac:dyDescent="0.25">
      <c r="B6" s="113"/>
      <c r="C6" s="111" t="s">
        <v>586</v>
      </c>
      <c r="D6" s="67" t="s">
        <v>1459</v>
      </c>
      <c r="E6" s="41" t="s">
        <v>502</v>
      </c>
      <c r="F6" s="41" t="s">
        <v>533</v>
      </c>
      <c r="G6" s="169">
        <v>26683</v>
      </c>
      <c r="H6" s="169">
        <v>29396.99999999992</v>
      </c>
      <c r="I6" s="169">
        <v>32891.999999999964</v>
      </c>
      <c r="J6" s="169">
        <v>33744.999999999956</v>
      </c>
      <c r="K6" s="169">
        <v>36963.999999999876</v>
      </c>
      <c r="L6" s="169">
        <v>37639.999999999833</v>
      </c>
      <c r="M6" s="169">
        <v>40824.999999999833</v>
      </c>
      <c r="N6" s="169">
        <v>46757.999999999862</v>
      </c>
      <c r="O6" s="169">
        <v>38836.999999999862</v>
      </c>
      <c r="P6" s="169">
        <v>44341.99999999984</v>
      </c>
      <c r="Q6" s="169">
        <v>57775.999999999796</v>
      </c>
      <c r="R6" s="169">
        <v>50334.999999999796</v>
      </c>
      <c r="S6" s="170">
        <v>47189.225296561985</v>
      </c>
      <c r="T6" s="170">
        <v>47726.534769693637</v>
      </c>
      <c r="U6" s="170">
        <v>49056.618525570295</v>
      </c>
      <c r="V6" s="170">
        <v>50368.981184366421</v>
      </c>
      <c r="W6" s="170">
        <v>84689.692060667745</v>
      </c>
      <c r="X6" s="170">
        <v>92569.228462983869</v>
      </c>
      <c r="Y6" s="170">
        <v>101325.97688565464</v>
      </c>
      <c r="Z6" s="63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</row>
    <row r="7" spans="1:108" x14ac:dyDescent="0.25">
      <c r="A7" s="114"/>
      <c r="B7" s="113" t="s">
        <v>588</v>
      </c>
      <c r="C7" s="111" t="s">
        <v>589</v>
      </c>
      <c r="D7" s="136" t="s">
        <v>1460</v>
      </c>
      <c r="E7" s="41" t="s">
        <v>506</v>
      </c>
      <c r="F7" s="41" t="s">
        <v>533</v>
      </c>
      <c r="G7" s="169">
        <v>23989</v>
      </c>
      <c r="H7" s="169">
        <v>26566.999999999865</v>
      </c>
      <c r="I7" s="169">
        <v>29776.999999999942</v>
      </c>
      <c r="J7" s="169">
        <v>30696.999999999956</v>
      </c>
      <c r="K7" s="169">
        <v>33440.999999999884</v>
      </c>
      <c r="L7" s="169">
        <v>34018.999999999854</v>
      </c>
      <c r="M7" s="169">
        <v>36284.999999999898</v>
      </c>
      <c r="N7" s="169">
        <v>39603.999999999876</v>
      </c>
      <c r="O7" s="169">
        <v>32120.999999999902</v>
      </c>
      <c r="P7" s="169">
        <v>36902.999999999862</v>
      </c>
      <c r="Q7" s="169">
        <v>49244.999999999804</v>
      </c>
      <c r="R7" s="169">
        <v>43363.999999999884</v>
      </c>
      <c r="S7" s="171">
        <v>40810</v>
      </c>
      <c r="T7" s="171">
        <v>42000</v>
      </c>
      <c r="U7" s="171">
        <v>57742.140771162398</v>
      </c>
      <c r="V7" s="171">
        <v>63517.688047871801</v>
      </c>
      <c r="W7" s="171">
        <v>69796.663650480303</v>
      </c>
      <c r="X7" s="171">
        <v>76614.073607734594</v>
      </c>
      <c r="Y7" s="171">
        <v>84020.827783291199</v>
      </c>
      <c r="Z7" s="172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</row>
    <row r="8" spans="1:108" x14ac:dyDescent="0.25">
      <c r="B8" s="113"/>
      <c r="C8" s="111" t="s">
        <v>591</v>
      </c>
      <c r="D8" s="39" t="s">
        <v>827</v>
      </c>
      <c r="E8" s="41" t="s">
        <v>502</v>
      </c>
      <c r="F8" s="41" t="s">
        <v>533</v>
      </c>
      <c r="G8" s="169">
        <v>23738.175732676995</v>
      </c>
      <c r="H8" s="169">
        <v>26299.052849322776</v>
      </c>
      <c r="I8" s="169">
        <v>29615.573654651223</v>
      </c>
      <c r="J8" s="169">
        <v>30136.327789366082</v>
      </c>
      <c r="K8" s="169">
        <v>33399.574868594784</v>
      </c>
      <c r="L8" s="169">
        <v>33566.365959833493</v>
      </c>
      <c r="M8" s="169">
        <v>36632.748090423091</v>
      </c>
      <c r="N8" s="169">
        <v>41581.3800614957</v>
      </c>
      <c r="O8" s="169">
        <v>31899.085123689867</v>
      </c>
      <c r="P8" s="169">
        <v>36942.84270212469</v>
      </c>
      <c r="Q8" s="169">
        <v>49128.623656670439</v>
      </c>
      <c r="R8" s="169">
        <v>41801.404998153172</v>
      </c>
      <c r="S8" s="170">
        <v>39895.470161010177</v>
      </c>
      <c r="T8" s="170">
        <v>40835.424814162412</v>
      </c>
      <c r="U8" s="170">
        <v>42715.162209652546</v>
      </c>
      <c r="V8" s="170">
        <v>56996.201001281501</v>
      </c>
      <c r="W8" s="170">
        <v>107777.80218526392</v>
      </c>
      <c r="X8" s="170">
        <v>76501.508939937266</v>
      </c>
      <c r="Y8" s="170">
        <v>84071.748514094535</v>
      </c>
      <c r="Z8" s="63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</row>
    <row r="9" spans="1:108" x14ac:dyDescent="0.25">
      <c r="B9" s="113" t="s">
        <v>592</v>
      </c>
      <c r="C9" s="111" t="s">
        <v>593</v>
      </c>
      <c r="D9" s="39" t="s">
        <v>505</v>
      </c>
      <c r="E9" s="41" t="s">
        <v>499</v>
      </c>
      <c r="F9" s="41" t="s">
        <v>533</v>
      </c>
      <c r="G9" s="175">
        <v>250.82426732300519</v>
      </c>
      <c r="H9" s="175">
        <v>267.94715067708967</v>
      </c>
      <c r="I9" s="175">
        <v>161.42634534871831</v>
      </c>
      <c r="J9" s="175">
        <v>560.67221063387478</v>
      </c>
      <c r="K9" s="175">
        <v>41.425131405099819</v>
      </c>
      <c r="L9" s="175">
        <v>452.63404016636196</v>
      </c>
      <c r="M9" s="175">
        <v>-347.74809042319248</v>
      </c>
      <c r="N9" s="175">
        <v>-1977.3800614958236</v>
      </c>
      <c r="O9" s="175">
        <v>221.91487631003474</v>
      </c>
      <c r="P9" s="175">
        <v>-39.842702124828065</v>
      </c>
      <c r="Q9" s="175">
        <v>116.37634332936432</v>
      </c>
      <c r="R9" s="175">
        <v>1562.595001846712</v>
      </c>
      <c r="S9" s="176">
        <v>914.52983898982347</v>
      </c>
      <c r="T9" s="176">
        <v>1164.5751858375879</v>
      </c>
      <c r="U9" s="176">
        <v>15026.978561509852</v>
      </c>
      <c r="V9" s="176">
        <v>6521.4870465903005</v>
      </c>
      <c r="W9" s="176">
        <v>-37981.138534783619</v>
      </c>
      <c r="X9" s="176">
        <v>112.56466779732727</v>
      </c>
      <c r="Y9" s="176">
        <v>-50.920730803336482</v>
      </c>
      <c r="Z9" s="174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</row>
    <row r="10" spans="1:108" x14ac:dyDescent="0.25">
      <c r="B10" s="113"/>
      <c r="C10" s="113"/>
      <c r="D10" s="113"/>
      <c r="E10" s="137"/>
      <c r="F10" s="137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63"/>
      <c r="T10" s="63"/>
      <c r="U10" s="63"/>
      <c r="V10" s="63"/>
      <c r="W10" s="63"/>
      <c r="X10" s="63"/>
      <c r="Y10" s="63"/>
      <c r="Z10" s="63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</row>
    <row r="11" spans="1:108" x14ac:dyDescent="0.25">
      <c r="B11" s="113"/>
      <c r="C11" s="111" t="s">
        <v>594</v>
      </c>
      <c r="D11" s="138" t="s">
        <v>1461</v>
      </c>
      <c r="E11" s="41" t="s">
        <v>502</v>
      </c>
      <c r="F11" s="41" t="s">
        <v>533</v>
      </c>
      <c r="G11" s="169">
        <v>2694</v>
      </c>
      <c r="H11" s="169">
        <v>2830.0000000000546</v>
      </c>
      <c r="I11" s="169">
        <v>3115.0000000000218</v>
      </c>
      <c r="J11" s="169">
        <v>3048</v>
      </c>
      <c r="K11" s="169">
        <v>3522.9999999999927</v>
      </c>
      <c r="L11" s="169">
        <v>3620.9999999999782</v>
      </c>
      <c r="M11" s="169">
        <v>4539.9999999999345</v>
      </c>
      <c r="N11" s="169">
        <v>7153.9999999999854</v>
      </c>
      <c r="O11" s="169">
        <v>6715.99999999996</v>
      </c>
      <c r="P11" s="169">
        <v>7438.9999999999782</v>
      </c>
      <c r="Q11" s="169">
        <v>8530.9999999999927</v>
      </c>
      <c r="R11" s="169">
        <v>6970.9999999999127</v>
      </c>
      <c r="S11" s="170">
        <v>6379.2252965619846</v>
      </c>
      <c r="T11" s="170">
        <v>5726.5347696936369</v>
      </c>
      <c r="U11" s="170">
        <v>-8685.522245592103</v>
      </c>
      <c r="V11" s="170">
        <v>-13148.70686350538</v>
      </c>
      <c r="W11" s="170">
        <v>14893.028410187442</v>
      </c>
      <c r="X11" s="170">
        <v>15955.154855249275</v>
      </c>
      <c r="Y11" s="170">
        <v>17305.149102363444</v>
      </c>
      <c r="Z11" s="63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</row>
    <row r="12" spans="1:108" x14ac:dyDescent="0.25">
      <c r="A12" s="114"/>
      <c r="B12" s="113"/>
      <c r="C12" s="113"/>
      <c r="D12" s="115"/>
      <c r="E12" s="137"/>
      <c r="F12" s="137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63"/>
      <c r="T12" s="63"/>
      <c r="U12" s="63"/>
      <c r="V12" s="63"/>
      <c r="W12" s="63"/>
      <c r="X12" s="63"/>
      <c r="Y12" s="63"/>
      <c r="Z12" s="63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</row>
    <row r="13" spans="1:108" x14ac:dyDescent="0.25">
      <c r="A13" s="114"/>
      <c r="B13" s="113"/>
      <c r="C13" s="113" t="s">
        <v>596</v>
      </c>
      <c r="D13" s="67" t="s">
        <v>1462</v>
      </c>
      <c r="E13" s="41" t="s">
        <v>502</v>
      </c>
      <c r="F13" s="41" t="s">
        <v>533</v>
      </c>
      <c r="G13" s="169">
        <v>39004</v>
      </c>
      <c r="H13" s="169">
        <v>39567.999999999927</v>
      </c>
      <c r="I13" s="169">
        <v>43784.999999999985</v>
      </c>
      <c r="J13" s="169">
        <v>43931.999999999964</v>
      </c>
      <c r="K13" s="169">
        <v>46131.999999999964</v>
      </c>
      <c r="L13" s="169">
        <v>50399.999999999985</v>
      </c>
      <c r="M13" s="169">
        <v>63204.000000000051</v>
      </c>
      <c r="N13" s="169">
        <v>65769.000000000087</v>
      </c>
      <c r="O13" s="169">
        <v>59983.999999999964</v>
      </c>
      <c r="P13" s="169">
        <v>71139.999999999971</v>
      </c>
      <c r="Q13" s="169">
        <v>95012.999999999985</v>
      </c>
      <c r="R13" s="169">
        <v>80850.000000000015</v>
      </c>
      <c r="S13" s="170">
        <v>73388.601832833898</v>
      </c>
      <c r="T13" s="170">
        <v>72780.058805037712</v>
      </c>
      <c r="U13" s="170">
        <v>73917.914426735006</v>
      </c>
      <c r="V13" s="170">
        <v>76544.661433803441</v>
      </c>
      <c r="W13" s="170">
        <v>128388.68798868044</v>
      </c>
      <c r="X13" s="170">
        <v>139763.09728839897</v>
      </c>
      <c r="Y13" s="170">
        <v>152053.65088098324</v>
      </c>
      <c r="Z13" s="6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</row>
    <row r="14" spans="1:108" x14ac:dyDescent="0.25">
      <c r="A14" s="114"/>
      <c r="B14" s="113" t="s">
        <v>598</v>
      </c>
      <c r="C14" s="113" t="s">
        <v>599</v>
      </c>
      <c r="D14" s="138" t="s">
        <v>1463</v>
      </c>
      <c r="E14" s="41" t="s">
        <v>506</v>
      </c>
      <c r="F14" s="41" t="s">
        <v>533</v>
      </c>
      <c r="G14" s="169">
        <v>33309</v>
      </c>
      <c r="H14" s="169">
        <v>33575.999999999884</v>
      </c>
      <c r="I14" s="169">
        <v>36570.999999999993</v>
      </c>
      <c r="J14" s="169">
        <v>37661.999999999993</v>
      </c>
      <c r="K14" s="169">
        <v>39900.999999999978</v>
      </c>
      <c r="L14" s="169">
        <v>43491.000000000036</v>
      </c>
      <c r="M14" s="169">
        <v>54463.000000000015</v>
      </c>
      <c r="N14" s="169">
        <v>55439.000000000189</v>
      </c>
      <c r="O14" s="169">
        <v>50690.00000000008</v>
      </c>
      <c r="P14" s="169">
        <v>60681.00000000008</v>
      </c>
      <c r="Q14" s="169">
        <v>82495.000000000058</v>
      </c>
      <c r="R14" s="169">
        <v>70747.999999999971</v>
      </c>
      <c r="S14" s="171">
        <v>63242</v>
      </c>
      <c r="T14" s="171">
        <v>80960.739654911406</v>
      </c>
      <c r="U14" s="171">
        <v>88151.151446102303</v>
      </c>
      <c r="V14" s="171">
        <v>96119.208796519801</v>
      </c>
      <c r="W14" s="171">
        <v>104708.07077014</v>
      </c>
      <c r="X14" s="171">
        <v>113873.263189109</v>
      </c>
      <c r="Y14" s="171">
        <v>123643.588147117</v>
      </c>
      <c r="Z14" s="172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</row>
    <row r="15" spans="1:108" x14ac:dyDescent="0.25">
      <c r="A15" s="114"/>
      <c r="B15" s="113"/>
      <c r="C15" s="113" t="s">
        <v>601</v>
      </c>
      <c r="D15" s="39" t="s">
        <v>827</v>
      </c>
      <c r="E15" s="41" t="s">
        <v>502</v>
      </c>
      <c r="F15" s="41" t="s">
        <v>533</v>
      </c>
      <c r="G15" s="169">
        <v>33658.649960770155</v>
      </c>
      <c r="H15" s="169">
        <v>33803.562603959064</v>
      </c>
      <c r="I15" s="169">
        <v>37401.425258110925</v>
      </c>
      <c r="J15" s="169">
        <v>36873.081488322576</v>
      </c>
      <c r="K15" s="169">
        <v>39603.314790602395</v>
      </c>
      <c r="L15" s="169">
        <v>43659.549163747644</v>
      </c>
      <c r="M15" s="169">
        <v>55069.045966814941</v>
      </c>
      <c r="N15" s="169">
        <v>56657.177038421163</v>
      </c>
      <c r="O15" s="169">
        <v>50437.346549432958</v>
      </c>
      <c r="P15" s="169">
        <v>60806.112310496821</v>
      </c>
      <c r="Q15" s="169">
        <v>82333.382199134954</v>
      </c>
      <c r="R15" s="169">
        <v>69285.045935683491</v>
      </c>
      <c r="S15" s="170">
        <v>63495.421537035341</v>
      </c>
      <c r="T15" s="170">
        <v>62533.416163928574</v>
      </c>
      <c r="U15" s="170">
        <v>77417.705873836647</v>
      </c>
      <c r="V15" s="170">
        <v>84673.293435888219</v>
      </c>
      <c r="W15" s="170">
        <v>151757.19614578004</v>
      </c>
      <c r="X15" s="170">
        <v>115688.31076790905</v>
      </c>
      <c r="Y15" s="170">
        <v>125762.94215169959</v>
      </c>
      <c r="Z15" s="63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</row>
    <row r="16" spans="1:108" x14ac:dyDescent="0.25">
      <c r="A16" s="114"/>
      <c r="B16" s="113" t="s">
        <v>602</v>
      </c>
      <c r="C16" s="113" t="s">
        <v>603</v>
      </c>
      <c r="D16" s="39" t="s">
        <v>505</v>
      </c>
      <c r="E16" s="41" t="s">
        <v>499</v>
      </c>
      <c r="F16" s="41" t="s">
        <v>533</v>
      </c>
      <c r="G16" s="175">
        <v>-349.6499607701553</v>
      </c>
      <c r="H16" s="175">
        <v>-227.56260395918071</v>
      </c>
      <c r="I16" s="175">
        <v>-830.42525811093219</v>
      </c>
      <c r="J16" s="175">
        <v>788.91851167741697</v>
      </c>
      <c r="K16" s="175">
        <v>297.68520939758309</v>
      </c>
      <c r="L16" s="175">
        <v>-168.54916374760796</v>
      </c>
      <c r="M16" s="175">
        <v>-606.04596681492694</v>
      </c>
      <c r="N16" s="175">
        <v>-1218.177038420974</v>
      </c>
      <c r="O16" s="175">
        <v>252.65345056712249</v>
      </c>
      <c r="P16" s="175">
        <v>-125.11231049674097</v>
      </c>
      <c r="Q16" s="175">
        <v>161.61780086510407</v>
      </c>
      <c r="R16" s="175">
        <v>1462.9540643164801</v>
      </c>
      <c r="S16" s="176">
        <v>-253.42153703534132</v>
      </c>
      <c r="T16" s="176">
        <v>18427.323490982832</v>
      </c>
      <c r="U16" s="176">
        <v>10733.445572265657</v>
      </c>
      <c r="V16" s="176">
        <v>11445.915360631581</v>
      </c>
      <c r="W16" s="176">
        <v>-47049.12537564004</v>
      </c>
      <c r="X16" s="176">
        <v>-1815.0475788000476</v>
      </c>
      <c r="Y16" s="176">
        <v>-2119.3540045825939</v>
      </c>
      <c r="Z16" s="174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</row>
    <row r="17" spans="1:108" x14ac:dyDescent="0.25">
      <c r="A17" s="114"/>
      <c r="B17" s="113"/>
      <c r="C17" s="113"/>
      <c r="D17" s="38"/>
      <c r="E17" s="137"/>
      <c r="F17" s="137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63"/>
      <c r="T17" s="63"/>
      <c r="U17" s="63"/>
      <c r="V17" s="63"/>
      <c r="W17" s="63"/>
      <c r="X17" s="63"/>
      <c r="Y17" s="63"/>
      <c r="Z17" s="63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</row>
    <row r="18" spans="1:108" x14ac:dyDescent="0.25">
      <c r="A18" s="114"/>
      <c r="B18" s="113"/>
      <c r="C18" s="113" t="s">
        <v>604</v>
      </c>
      <c r="D18" s="138" t="s">
        <v>1280</v>
      </c>
      <c r="E18" s="41" t="s">
        <v>502</v>
      </c>
      <c r="F18" s="41" t="s">
        <v>533</v>
      </c>
      <c r="G18" s="169">
        <v>5695</v>
      </c>
      <c r="H18" s="169">
        <v>5992.0000000000437</v>
      </c>
      <c r="I18" s="169">
        <v>7213.9999999999927</v>
      </c>
      <c r="J18" s="169">
        <v>6269.9999999999709</v>
      </c>
      <c r="K18" s="169">
        <v>6230.9999999999854</v>
      </c>
      <c r="L18" s="169">
        <v>6908.9999999999491</v>
      </c>
      <c r="M18" s="169">
        <v>8741.0000000000364</v>
      </c>
      <c r="N18" s="169">
        <v>10329.999999999898</v>
      </c>
      <c r="O18" s="169">
        <v>9293.9999999998836</v>
      </c>
      <c r="P18" s="169">
        <v>10458.999999999891</v>
      </c>
      <c r="Q18" s="169">
        <v>12517.999999999927</v>
      </c>
      <c r="R18" s="169">
        <v>10102.000000000044</v>
      </c>
      <c r="S18" s="170">
        <v>10146.601832833898</v>
      </c>
      <c r="T18" s="170">
        <v>-8180.6808498736937</v>
      </c>
      <c r="U18" s="170">
        <v>-14233.237019367298</v>
      </c>
      <c r="V18" s="170">
        <v>-19574.547362716359</v>
      </c>
      <c r="W18" s="170">
        <v>23680.617218540443</v>
      </c>
      <c r="X18" s="170">
        <v>25889.834099289976</v>
      </c>
      <c r="Y18" s="170">
        <v>28410.062733866245</v>
      </c>
      <c r="Z18" s="63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</row>
    <row r="19" spans="1:108" x14ac:dyDescent="0.25">
      <c r="A19" s="114"/>
      <c r="B19" s="113"/>
      <c r="C19" s="113"/>
      <c r="D19" s="115"/>
      <c r="E19" s="137"/>
      <c r="F19" s="137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63"/>
      <c r="T19" s="63"/>
      <c r="U19" s="63"/>
      <c r="V19" s="63"/>
      <c r="W19" s="63"/>
      <c r="X19" s="63"/>
      <c r="Y19" s="63"/>
      <c r="Z19" s="63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</row>
    <row r="20" spans="1:108" x14ac:dyDescent="0.25">
      <c r="A20" s="114"/>
      <c r="B20" s="47"/>
      <c r="C20" s="47"/>
      <c r="D20" s="51" t="s">
        <v>863</v>
      </c>
      <c r="E20" s="59"/>
      <c r="F20" s="59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63"/>
      <c r="T20" s="63"/>
      <c r="U20" s="63"/>
      <c r="V20" s="63"/>
      <c r="W20" s="63"/>
      <c r="X20" s="63"/>
      <c r="Y20" s="63"/>
      <c r="Z20" s="63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</row>
    <row r="21" spans="1:108" x14ac:dyDescent="0.25">
      <c r="A21" s="114"/>
      <c r="B21" s="113"/>
      <c r="C21" s="111" t="s">
        <v>606</v>
      </c>
      <c r="D21" s="65" t="s">
        <v>863</v>
      </c>
      <c r="E21" s="139" t="s">
        <v>502</v>
      </c>
      <c r="F21" s="41" t="s">
        <v>533</v>
      </c>
      <c r="G21" s="169">
        <v>11874</v>
      </c>
      <c r="H21" s="169">
        <v>12558.999999999991</v>
      </c>
      <c r="I21" s="169">
        <v>12294.999999999995</v>
      </c>
      <c r="J21" s="169">
        <v>13025.999999999998</v>
      </c>
      <c r="K21" s="169">
        <v>13429.999999999995</v>
      </c>
      <c r="L21" s="169">
        <v>11429.000000000005</v>
      </c>
      <c r="M21" s="169">
        <v>12812.000000000011</v>
      </c>
      <c r="N21" s="169">
        <v>14521.000000000011</v>
      </c>
      <c r="O21" s="169">
        <v>15711.999999999996</v>
      </c>
      <c r="P21" s="169">
        <v>22223.000000000004</v>
      </c>
      <c r="Q21" s="169">
        <v>19041.000000000004</v>
      </c>
      <c r="R21" s="169">
        <v>18882.000000000007</v>
      </c>
      <c r="S21" s="170">
        <v>19687.393156331702</v>
      </c>
      <c r="T21" s="170">
        <v>20960.596059840871</v>
      </c>
      <c r="U21" s="170">
        <v>22451.785873281136</v>
      </c>
      <c r="V21" s="170">
        <v>23161.7885003634</v>
      </c>
      <c r="W21" s="170">
        <v>26741.585728971506</v>
      </c>
      <c r="X21" s="170">
        <v>29090.262655548373</v>
      </c>
      <c r="Y21" s="170">
        <v>31703.696211260634</v>
      </c>
      <c r="Z21" s="63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</row>
    <row r="22" spans="1:108" x14ac:dyDescent="0.25">
      <c r="A22" s="114"/>
      <c r="B22" s="113"/>
      <c r="C22" s="111"/>
      <c r="D22" s="136"/>
      <c r="E22" s="137"/>
      <c r="F22" s="137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63"/>
      <c r="T22" s="63"/>
      <c r="U22" s="63"/>
      <c r="V22" s="63"/>
      <c r="W22" s="63"/>
      <c r="X22" s="63"/>
      <c r="Y22" s="63"/>
      <c r="Z22" s="63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</row>
    <row r="23" spans="1:108" x14ac:dyDescent="0.25">
      <c r="A23" s="114"/>
      <c r="B23" s="113"/>
      <c r="C23" s="111" t="s">
        <v>608</v>
      </c>
      <c r="D23" s="140" t="s">
        <v>1464</v>
      </c>
      <c r="E23" s="139" t="s">
        <v>502</v>
      </c>
      <c r="F23" s="41" t="s">
        <v>533</v>
      </c>
      <c r="G23" s="169">
        <v>13616</v>
      </c>
      <c r="H23" s="169">
        <v>15047.999999999991</v>
      </c>
      <c r="I23" s="169">
        <v>15060.999999999995</v>
      </c>
      <c r="J23" s="169">
        <v>15970.999999999998</v>
      </c>
      <c r="K23" s="169">
        <v>15418.999999999995</v>
      </c>
      <c r="L23" s="169">
        <v>13381.000000000005</v>
      </c>
      <c r="M23" s="169">
        <v>15599.000000000011</v>
      </c>
      <c r="N23" s="169">
        <v>17080.000000000011</v>
      </c>
      <c r="O23" s="169">
        <v>18955.999999999996</v>
      </c>
      <c r="P23" s="169">
        <v>25612.000000000004</v>
      </c>
      <c r="Q23" s="169">
        <v>22112.000000000004</v>
      </c>
      <c r="R23" s="169">
        <v>22732.000000000007</v>
      </c>
      <c r="S23" s="170">
        <v>24726.738922254382</v>
      </c>
      <c r="T23" s="170">
        <v>25927.420998506979</v>
      </c>
      <c r="U23" s="170">
        <v>28033.130008132106</v>
      </c>
      <c r="V23" s="170">
        <v>29385.21649541505</v>
      </c>
      <c r="W23" s="170">
        <v>34005.79133005059</v>
      </c>
      <c r="X23" s="170">
        <v>37381.994670313143</v>
      </c>
      <c r="Y23" s="170">
        <v>41121.148257038149</v>
      </c>
      <c r="Z23" s="6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</row>
    <row r="24" spans="1:108" x14ac:dyDescent="0.25">
      <c r="A24" s="114"/>
      <c r="B24" s="113" t="s">
        <v>1465</v>
      </c>
      <c r="C24" s="111" t="s">
        <v>1466</v>
      </c>
      <c r="D24" s="66" t="s">
        <v>1467</v>
      </c>
      <c r="E24" s="41" t="s">
        <v>506</v>
      </c>
      <c r="F24" s="41" t="s">
        <v>533</v>
      </c>
      <c r="G24" s="169">
        <v>12734</v>
      </c>
      <c r="H24" s="169">
        <v>14337.999999999991</v>
      </c>
      <c r="I24" s="169">
        <v>14115.999999999995</v>
      </c>
      <c r="J24" s="169">
        <v>15169.999999999998</v>
      </c>
      <c r="K24" s="169">
        <v>14716.999999999995</v>
      </c>
      <c r="L24" s="169">
        <v>12769.000000000005</v>
      </c>
      <c r="M24" s="169">
        <v>14982.000000000011</v>
      </c>
      <c r="N24" s="169">
        <v>16420.000000000011</v>
      </c>
      <c r="O24" s="169">
        <v>18205.000829999997</v>
      </c>
      <c r="P24" s="169">
        <v>24777.710000000003</v>
      </c>
      <c r="Q24" s="169">
        <v>21031.680000000011</v>
      </c>
      <c r="R24" s="169">
        <v>21610.730000000007</v>
      </c>
      <c r="S24" s="171">
        <v>23912</v>
      </c>
      <c r="T24" s="171">
        <v>25000</v>
      </c>
      <c r="U24" s="171">
        <v>26500</v>
      </c>
      <c r="V24" s="171">
        <v>27701.5409134326</v>
      </c>
      <c r="W24" s="171">
        <v>28781.638576044701</v>
      </c>
      <c r="X24" s="171">
        <v>31170.917366162801</v>
      </c>
      <c r="Y24" s="171">
        <v>33876.073102107301</v>
      </c>
      <c r="Z24" s="172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</row>
    <row r="25" spans="1:108" x14ac:dyDescent="0.25">
      <c r="A25" s="114"/>
      <c r="B25" s="113"/>
      <c r="C25" s="113" t="s">
        <v>1468</v>
      </c>
      <c r="D25" s="118" t="s">
        <v>827</v>
      </c>
      <c r="E25" s="41" t="s">
        <v>502</v>
      </c>
      <c r="F25" s="41" t="s">
        <v>533</v>
      </c>
      <c r="G25" s="169">
        <v>12497.374354101525</v>
      </c>
      <c r="H25" s="169">
        <v>13509.416456988905</v>
      </c>
      <c r="I25" s="169">
        <v>14935.141503352936</v>
      </c>
      <c r="J25" s="169">
        <v>14858.91358789374</v>
      </c>
      <c r="K25" s="169">
        <v>15674.217288105501</v>
      </c>
      <c r="L25" s="169">
        <v>15481.434097804915</v>
      </c>
      <c r="M25" s="169">
        <v>14112.783950008883</v>
      </c>
      <c r="N25" s="169">
        <v>16226.398819351742</v>
      </c>
      <c r="O25" s="169">
        <v>17425.882845267868</v>
      </c>
      <c r="P25" s="169">
        <v>18829.165416688145</v>
      </c>
      <c r="Q25" s="169">
        <v>24841.478755801945</v>
      </c>
      <c r="R25" s="169">
        <v>22241.662321221615</v>
      </c>
      <c r="S25" s="170">
        <v>22910.245993921541</v>
      </c>
      <c r="T25" s="170">
        <v>25285.529422841195</v>
      </c>
      <c r="U25" s="170">
        <v>26676.753239536687</v>
      </c>
      <c r="V25" s="170">
        <v>28454.502342543863</v>
      </c>
      <c r="W25" s="170">
        <v>30016.453960569143</v>
      </c>
      <c r="X25" s="170">
        <v>31511.068161422496</v>
      </c>
      <c r="Y25" s="170">
        <v>34190.037053896034</v>
      </c>
      <c r="Z25" s="63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</row>
    <row r="26" spans="1:108" x14ac:dyDescent="0.25">
      <c r="A26" s="114"/>
      <c r="B26" s="113" t="s">
        <v>1469</v>
      </c>
      <c r="C26" s="113" t="s">
        <v>1470</v>
      </c>
      <c r="D26" s="118" t="s">
        <v>505</v>
      </c>
      <c r="E26" s="41" t="s">
        <v>499</v>
      </c>
      <c r="F26" s="41" t="s">
        <v>533</v>
      </c>
      <c r="G26" s="175">
        <v>236.62564589847534</v>
      </c>
      <c r="H26" s="175">
        <v>828.58354301108557</v>
      </c>
      <c r="I26" s="175">
        <v>-819.14150335294107</v>
      </c>
      <c r="J26" s="175">
        <v>311.08641210625865</v>
      </c>
      <c r="K26" s="175">
        <v>-957.21728810550667</v>
      </c>
      <c r="L26" s="175">
        <v>-2712.4340978049095</v>
      </c>
      <c r="M26" s="175">
        <v>869.21604999112787</v>
      </c>
      <c r="N26" s="175">
        <v>193.60118064826929</v>
      </c>
      <c r="O26" s="175">
        <v>779.11798473212912</v>
      </c>
      <c r="P26" s="175">
        <v>5948.5445833118574</v>
      </c>
      <c r="Q26" s="175">
        <v>-3809.798755801934</v>
      </c>
      <c r="R26" s="175">
        <v>-630.93232122160771</v>
      </c>
      <c r="S26" s="176">
        <v>1001.7540060784595</v>
      </c>
      <c r="T26" s="176">
        <v>-285.5294228411949</v>
      </c>
      <c r="U26" s="176">
        <v>-176.75323953668703</v>
      </c>
      <c r="V26" s="176">
        <v>-752.96142911126299</v>
      </c>
      <c r="W26" s="176">
        <v>-1234.8153845244415</v>
      </c>
      <c r="X26" s="176">
        <v>-340.15079525969486</v>
      </c>
      <c r="Y26" s="176">
        <v>-313.96395178873354</v>
      </c>
      <c r="Z26" s="174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</row>
    <row r="27" spans="1:108" x14ac:dyDescent="0.25">
      <c r="A27" s="114"/>
      <c r="B27" s="113"/>
      <c r="C27" s="111" t="s">
        <v>1236</v>
      </c>
      <c r="D27" s="148" t="s">
        <v>1471</v>
      </c>
      <c r="E27" s="149" t="s">
        <v>502</v>
      </c>
      <c r="F27" s="150" t="s">
        <v>495</v>
      </c>
      <c r="G27" s="169">
        <v>4.0938420928840591</v>
      </c>
      <c r="H27" s="169">
        <v>1.8890705538336494</v>
      </c>
      <c r="I27" s="169">
        <v>6.2400661811429226</v>
      </c>
      <c r="J27" s="169">
        <v>-3.793729337492413</v>
      </c>
      <c r="K27" s="169">
        <v>4.1274746038755694</v>
      </c>
      <c r="L27" s="169">
        <v>11.363229816542276</v>
      </c>
      <c r="M27" s="169">
        <v>7.7813687838425238</v>
      </c>
      <c r="N27" s="169">
        <v>1.8890931304349934</v>
      </c>
      <c r="O27" s="169">
        <v>-8.2728913929919656</v>
      </c>
      <c r="P27" s="169">
        <v>18.259806762738172</v>
      </c>
      <c r="Q27" s="169">
        <v>12.934748789396554</v>
      </c>
      <c r="R27" s="169">
        <v>2.2782789515037871</v>
      </c>
      <c r="S27" s="170">
        <v>9.2831573686928959</v>
      </c>
      <c r="T27" s="170">
        <v>9.2831573686928728</v>
      </c>
      <c r="U27" s="170">
        <v>9.2831573686928959</v>
      </c>
      <c r="V27" s="170">
        <v>9.2831573686928959</v>
      </c>
      <c r="W27" s="170">
        <v>9.2831573686928959</v>
      </c>
      <c r="X27" s="170">
        <v>9.2831573686928959</v>
      </c>
      <c r="Y27" s="170">
        <v>9.2831573686928959</v>
      </c>
      <c r="Z27" s="63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</row>
    <row r="28" spans="1:108" x14ac:dyDescent="0.25">
      <c r="A28" s="114"/>
      <c r="B28" s="113"/>
      <c r="C28" s="111"/>
      <c r="D28" s="39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63"/>
      <c r="T28" s="63"/>
      <c r="U28" s="63"/>
      <c r="V28" s="63"/>
      <c r="W28" s="63"/>
      <c r="X28" s="63"/>
      <c r="Y28" s="63"/>
      <c r="Z28" s="63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</row>
    <row r="29" spans="1:108" x14ac:dyDescent="0.25">
      <c r="A29" s="114"/>
      <c r="B29" s="113" t="s">
        <v>914</v>
      </c>
      <c r="C29" s="111" t="s">
        <v>822</v>
      </c>
      <c r="D29" s="134" t="s">
        <v>1472</v>
      </c>
      <c r="E29" s="41" t="s">
        <v>506</v>
      </c>
      <c r="F29" s="41" t="s">
        <v>533</v>
      </c>
      <c r="G29" s="169">
        <v>882</v>
      </c>
      <c r="H29" s="169">
        <v>710</v>
      </c>
      <c r="I29" s="169">
        <v>945.00000000000023</v>
      </c>
      <c r="J29" s="169">
        <v>801.00000000000011</v>
      </c>
      <c r="K29" s="169">
        <v>702</v>
      </c>
      <c r="L29" s="169">
        <v>612.00000000000023</v>
      </c>
      <c r="M29" s="169">
        <v>617.00000000000023</v>
      </c>
      <c r="N29" s="169">
        <v>660</v>
      </c>
      <c r="O29" s="169">
        <v>750.99916999999891</v>
      </c>
      <c r="P29" s="169">
        <v>834.29000000000087</v>
      </c>
      <c r="Q29" s="169">
        <v>1080.3199999999924</v>
      </c>
      <c r="R29" s="169">
        <v>1121.2700000000007</v>
      </c>
      <c r="S29" s="171">
        <v>814.73892225438419</v>
      </c>
      <c r="T29" s="171">
        <v>927.42099850697957</v>
      </c>
      <c r="U29" s="171">
        <v>1533.1300081321067</v>
      </c>
      <c r="V29" s="171">
        <v>1683.6755819824509</v>
      </c>
      <c r="W29" s="171">
        <v>5224.1527540058923</v>
      </c>
      <c r="X29" s="171">
        <v>6211.0773041503453</v>
      </c>
      <c r="Y29" s="171">
        <v>7245.0751549308507</v>
      </c>
      <c r="Z29" s="172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</row>
    <row r="30" spans="1:108" x14ac:dyDescent="0.25">
      <c r="A30" s="114"/>
      <c r="B30" s="113"/>
      <c r="C30" s="113" t="s">
        <v>823</v>
      </c>
      <c r="D30" s="39" t="s">
        <v>827</v>
      </c>
      <c r="E30" s="41" t="s">
        <v>502</v>
      </c>
      <c r="F30" s="41" t="s">
        <v>533</v>
      </c>
      <c r="G30" s="169">
        <v>1591.6079002349611</v>
      </c>
      <c r="H30" s="169">
        <v>1790.8497100163199</v>
      </c>
      <c r="I30" s="169">
        <v>2064.6381167488298</v>
      </c>
      <c r="J30" s="169">
        <v>2329.1230372266768</v>
      </c>
      <c r="K30" s="169">
        <v>2642.2478847547181</v>
      </c>
      <c r="L30" s="169">
        <v>2928.6159257918775</v>
      </c>
      <c r="M30" s="169">
        <v>3203.9251983952672</v>
      </c>
      <c r="N30" s="169">
        <v>3500.606575960277</v>
      </c>
      <c r="O30" s="169">
        <v>3727.2890492956108</v>
      </c>
      <c r="P30" s="169">
        <v>4148.7969108209691</v>
      </c>
      <c r="Q30" s="169">
        <v>4292.8417602413174</v>
      </c>
      <c r="R30" s="169">
        <v>4129.8301829469838</v>
      </c>
      <c r="S30" s="170">
        <v>4486.4602876656081</v>
      </c>
      <c r="T30" s="170">
        <v>4587.7940818498864</v>
      </c>
      <c r="U30" s="170">
        <v>5084.0503604783271</v>
      </c>
      <c r="V30" s="170">
        <v>5585.4530264205987</v>
      </c>
      <c r="W30" s="170">
        <v>7739.3539581106725</v>
      </c>
      <c r="X30" s="170">
        <v>8586.558057603037</v>
      </c>
      <c r="Y30" s="170">
        <v>9478.2453331738361</v>
      </c>
      <c r="Z30" s="63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</row>
    <row r="31" spans="1:108" x14ac:dyDescent="0.25">
      <c r="A31" s="114"/>
      <c r="B31" s="113" t="s">
        <v>825</v>
      </c>
      <c r="C31" s="113" t="s">
        <v>824</v>
      </c>
      <c r="D31" s="39" t="s">
        <v>505</v>
      </c>
      <c r="E31" s="41" t="s">
        <v>499</v>
      </c>
      <c r="F31" s="41" t="s">
        <v>533</v>
      </c>
      <c r="G31" s="175">
        <v>-709.60790023496111</v>
      </c>
      <c r="H31" s="175">
        <v>-1080.8497100163199</v>
      </c>
      <c r="I31" s="175">
        <v>-1119.6381167488296</v>
      </c>
      <c r="J31" s="175">
        <v>-1528.1230372266768</v>
      </c>
      <c r="K31" s="175">
        <v>-1940.2478847547181</v>
      </c>
      <c r="L31" s="175">
        <v>-2316.6159257918771</v>
      </c>
      <c r="M31" s="175">
        <v>-2586.9251983952672</v>
      </c>
      <c r="N31" s="175">
        <v>-2840.606575960277</v>
      </c>
      <c r="O31" s="175">
        <v>-2976.2898792956121</v>
      </c>
      <c r="P31" s="175">
        <v>-3314.5069108209682</v>
      </c>
      <c r="Q31" s="175">
        <v>-3212.521760241325</v>
      </c>
      <c r="R31" s="175">
        <v>-3008.5601829469833</v>
      </c>
      <c r="S31" s="176">
        <v>-3671.7213654112238</v>
      </c>
      <c r="T31" s="176">
        <v>-3660.3730833429067</v>
      </c>
      <c r="U31" s="176">
        <v>-3550.9203523462202</v>
      </c>
      <c r="V31" s="176">
        <v>-3901.7774444381475</v>
      </c>
      <c r="W31" s="176">
        <v>-2515.2012041047801</v>
      </c>
      <c r="X31" s="176">
        <v>-2375.4807534526917</v>
      </c>
      <c r="Y31" s="176">
        <v>-2233.1701782429855</v>
      </c>
      <c r="Z31" s="174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</row>
    <row r="32" spans="1:108" x14ac:dyDescent="0.25">
      <c r="A32" s="114"/>
      <c r="B32" s="113"/>
      <c r="C32" s="113"/>
      <c r="D32" s="113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63"/>
      <c r="T32" s="63"/>
      <c r="U32" s="63"/>
      <c r="V32" s="63"/>
      <c r="W32" s="63"/>
      <c r="X32" s="63"/>
      <c r="Y32" s="63"/>
      <c r="Z32" s="63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</row>
    <row r="33" spans="1:108" x14ac:dyDescent="0.25">
      <c r="A33" s="114"/>
      <c r="B33" s="113"/>
      <c r="C33" s="111" t="s">
        <v>609</v>
      </c>
      <c r="D33" s="140" t="s">
        <v>1473</v>
      </c>
      <c r="E33" s="139" t="s">
        <v>502</v>
      </c>
      <c r="F33" s="41" t="s">
        <v>533</v>
      </c>
      <c r="G33" s="169">
        <v>1742</v>
      </c>
      <c r="H33" s="169">
        <v>2489.0000000000005</v>
      </c>
      <c r="I33" s="169">
        <v>2766</v>
      </c>
      <c r="J33" s="169">
        <v>2945</v>
      </c>
      <c r="K33" s="169">
        <v>1989</v>
      </c>
      <c r="L33" s="169">
        <v>1952</v>
      </c>
      <c r="M33" s="169">
        <v>2787</v>
      </c>
      <c r="N33" s="169">
        <v>2559</v>
      </c>
      <c r="O33" s="169">
        <v>3244</v>
      </c>
      <c r="P33" s="169">
        <v>3389.0000000000005</v>
      </c>
      <c r="Q33" s="169">
        <v>3071</v>
      </c>
      <c r="R33" s="169">
        <v>3850</v>
      </c>
      <c r="S33" s="170">
        <v>5039.3457659226806</v>
      </c>
      <c r="T33" s="170">
        <v>4966.8249386661064</v>
      </c>
      <c r="U33" s="170">
        <v>5581.3441348509714</v>
      </c>
      <c r="V33" s="170">
        <v>6223.4279950516502</v>
      </c>
      <c r="W33" s="170">
        <v>7264.205601079083</v>
      </c>
      <c r="X33" s="170">
        <v>8291.7320147647697</v>
      </c>
      <c r="Y33" s="170">
        <v>9417.4520457775125</v>
      </c>
      <c r="Z33" s="6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</row>
    <row r="34" spans="1:108" x14ac:dyDescent="0.25">
      <c r="A34" s="114"/>
      <c r="B34" s="113" t="s">
        <v>1474</v>
      </c>
      <c r="C34" s="111" t="s">
        <v>1475</v>
      </c>
      <c r="D34" s="66" t="s">
        <v>1476</v>
      </c>
      <c r="E34" s="41" t="s">
        <v>506</v>
      </c>
      <c r="F34" s="41" t="s">
        <v>533</v>
      </c>
      <c r="G34" s="169">
        <v>12.65258</v>
      </c>
      <c r="H34" s="169">
        <v>19.426259999999999</v>
      </c>
      <c r="I34" s="169">
        <v>21.889149999999997</v>
      </c>
      <c r="J34" s="169">
        <v>24.630359999999996</v>
      </c>
      <c r="K34" s="169">
        <v>19.999999999999996</v>
      </c>
      <c r="L34" s="169">
        <v>29.98880999999999</v>
      </c>
      <c r="M34" s="169">
        <v>47.639789999999998</v>
      </c>
      <c r="N34" s="169">
        <v>35.010000000000005</v>
      </c>
      <c r="O34" s="169">
        <v>35.005139999999997</v>
      </c>
      <c r="P34" s="169">
        <v>49.987779999999994</v>
      </c>
      <c r="Q34" s="169">
        <v>34.199999999999996</v>
      </c>
      <c r="R34" s="169">
        <v>35.999999999999979</v>
      </c>
      <c r="S34" s="171">
        <v>45.548074035369936</v>
      </c>
      <c r="T34" s="171">
        <v>55.057831983364743</v>
      </c>
      <c r="U34" s="171">
        <v>64.157523115609806</v>
      </c>
      <c r="V34" s="171">
        <v>72.684289429280469</v>
      </c>
      <c r="W34" s="171">
        <v>80.641380096847968</v>
      </c>
      <c r="X34" s="171">
        <v>88.146167104255852</v>
      </c>
      <c r="Y34" s="171">
        <v>95.381602645638239</v>
      </c>
      <c r="Z34" s="172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</row>
    <row r="35" spans="1:108" x14ac:dyDescent="0.25">
      <c r="A35" s="114"/>
      <c r="B35" s="113"/>
      <c r="C35" s="113" t="s">
        <v>1477</v>
      </c>
      <c r="D35" s="118" t="s">
        <v>827</v>
      </c>
      <c r="E35" s="41" t="s">
        <v>502</v>
      </c>
      <c r="F35" s="41" t="s">
        <v>533</v>
      </c>
      <c r="G35" s="169">
        <v>12.036270183727574</v>
      </c>
      <c r="H35" s="169">
        <v>19.42626000000001</v>
      </c>
      <c r="I35" s="169">
        <v>21.06807207489571</v>
      </c>
      <c r="J35" s="169">
        <v>23.221755049977752</v>
      </c>
      <c r="K35" s="169">
        <v>26.331114171709828</v>
      </c>
      <c r="L35" s="169">
        <v>22.465952157758831</v>
      </c>
      <c r="M35" s="169">
        <v>30.857034843427627</v>
      </c>
      <c r="N35" s="169">
        <v>44.819466581040025</v>
      </c>
      <c r="O35" s="169">
        <v>35.005985351410622</v>
      </c>
      <c r="P35" s="169">
        <v>37.571867250514877</v>
      </c>
      <c r="Q35" s="169">
        <v>46.137254779426648</v>
      </c>
      <c r="R35" s="169">
        <v>31.741667937941216</v>
      </c>
      <c r="S35" s="170">
        <v>38.13600177770342</v>
      </c>
      <c r="T35" s="170">
        <v>43.124647123111998</v>
      </c>
      <c r="U35" s="170">
        <v>55.464880427904205</v>
      </c>
      <c r="V35" s="170">
        <v>63.176778035933488</v>
      </c>
      <c r="W35" s="170">
        <v>95.25122109126626</v>
      </c>
      <c r="X35" s="170">
        <v>84.113584624495402</v>
      </c>
      <c r="Y35" s="170">
        <v>91.675241523675183</v>
      </c>
      <c r="Z35" s="63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</row>
    <row r="36" spans="1:108" x14ac:dyDescent="0.25">
      <c r="A36" s="114"/>
      <c r="B36" s="113" t="s">
        <v>1478</v>
      </c>
      <c r="C36" s="113" t="s">
        <v>1479</v>
      </c>
      <c r="D36" s="118" t="s">
        <v>505</v>
      </c>
      <c r="E36" s="41" t="s">
        <v>499</v>
      </c>
      <c r="F36" s="41" t="s">
        <v>533</v>
      </c>
      <c r="G36" s="175">
        <v>0.61630981627242676</v>
      </c>
      <c r="H36" s="175">
        <v>-1.0658141036401503E-14</v>
      </c>
      <c r="I36" s="175">
        <v>0.82107792510428723</v>
      </c>
      <c r="J36" s="175">
        <v>1.4086049500222444</v>
      </c>
      <c r="K36" s="175">
        <v>-6.3311141717098316</v>
      </c>
      <c r="L36" s="175">
        <v>7.5228578422411587</v>
      </c>
      <c r="M36" s="175">
        <v>16.782755156572371</v>
      </c>
      <c r="N36" s="175">
        <v>-9.8094665810400201</v>
      </c>
      <c r="O36" s="175">
        <v>-8.4535141062502817E-4</v>
      </c>
      <c r="P36" s="175">
        <v>12.415912749485116</v>
      </c>
      <c r="Q36" s="175">
        <v>-11.937254779426652</v>
      </c>
      <c r="R36" s="175">
        <v>4.2583320620587628</v>
      </c>
      <c r="S36" s="176">
        <v>7.4120722576665159</v>
      </c>
      <c r="T36" s="176">
        <v>11.933184860252744</v>
      </c>
      <c r="U36" s="176">
        <v>8.6926426877056002</v>
      </c>
      <c r="V36" s="176">
        <v>9.5075113933469808</v>
      </c>
      <c r="W36" s="176">
        <v>-14.609840994418292</v>
      </c>
      <c r="X36" s="176">
        <v>4.0325824797604497</v>
      </c>
      <c r="Y36" s="176">
        <v>3.7063611219630559</v>
      </c>
      <c r="Z36" s="174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</row>
    <row r="37" spans="1:108" x14ac:dyDescent="0.25">
      <c r="A37" s="114"/>
      <c r="B37" s="113"/>
      <c r="C37" s="113"/>
      <c r="D37" s="38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5"/>
      <c r="S37" s="63"/>
      <c r="T37" s="63"/>
      <c r="U37" s="63"/>
      <c r="V37" s="63"/>
      <c r="W37" s="63"/>
      <c r="X37" s="63"/>
      <c r="Y37" s="63"/>
      <c r="Z37" s="63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</row>
    <row r="38" spans="1:108" x14ac:dyDescent="0.25">
      <c r="A38" s="114"/>
      <c r="B38" s="113"/>
      <c r="C38" s="111" t="s">
        <v>1480</v>
      </c>
      <c r="D38" s="134" t="s">
        <v>1481</v>
      </c>
      <c r="E38" s="139" t="s">
        <v>502</v>
      </c>
      <c r="F38" s="41" t="s">
        <v>533</v>
      </c>
      <c r="G38" s="169">
        <v>195.56884952076155</v>
      </c>
      <c r="H38" s="169">
        <v>199.30245392241116</v>
      </c>
      <c r="I38" s="169">
        <v>206.43500643500641</v>
      </c>
      <c r="J38" s="169">
        <v>197.81209781209779</v>
      </c>
      <c r="K38" s="169">
        <v>210.21711366538958</v>
      </c>
      <c r="L38" s="169">
        <v>232.74336283185838</v>
      </c>
      <c r="M38" s="169">
        <v>439.10710674360541</v>
      </c>
      <c r="N38" s="169">
        <v>410.09163394025944</v>
      </c>
      <c r="O38" s="169">
        <v>509.33884849283896</v>
      </c>
      <c r="P38" s="169">
        <v>505.51363506516105</v>
      </c>
      <c r="Q38" s="169">
        <v>493.87190287481667</v>
      </c>
      <c r="R38" s="169">
        <v>870.74912228451558</v>
      </c>
      <c r="S38" s="170">
        <v>1152.9976918873106</v>
      </c>
      <c r="T38" s="170">
        <v>1280.461216322361</v>
      </c>
      <c r="U38" s="170">
        <v>1502.6985515995516</v>
      </c>
      <c r="V38" s="170">
        <v>1733.6432677512307</v>
      </c>
      <c r="W38" s="170">
        <v>2345.2332382310346</v>
      </c>
      <c r="X38" s="170">
        <v>2923.7989407197647</v>
      </c>
      <c r="Y38" s="170">
        <v>3577.0539059614944</v>
      </c>
      <c r="Z38" s="63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</row>
    <row r="39" spans="1:108" x14ac:dyDescent="0.25">
      <c r="A39" s="114"/>
      <c r="B39" s="113"/>
      <c r="C39" s="111"/>
      <c r="D39" s="142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63"/>
      <c r="T39" s="63"/>
      <c r="U39" s="63"/>
      <c r="V39" s="63"/>
      <c r="W39" s="63"/>
      <c r="X39" s="63"/>
      <c r="Y39" s="63"/>
      <c r="Z39" s="63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</row>
    <row r="40" spans="1:108" x14ac:dyDescent="0.25">
      <c r="A40" s="114"/>
      <c r="B40" s="113" t="s">
        <v>1482</v>
      </c>
      <c r="C40" s="113" t="s">
        <v>1483</v>
      </c>
      <c r="D40" s="134" t="s">
        <v>1484</v>
      </c>
      <c r="E40" s="41" t="s">
        <v>506</v>
      </c>
      <c r="F40" s="41" t="s">
        <v>533</v>
      </c>
      <c r="G40" s="169">
        <v>1533.7785704792384</v>
      </c>
      <c r="H40" s="169">
        <v>2270.2712860775891</v>
      </c>
      <c r="I40" s="169">
        <v>2537.6758435649936</v>
      </c>
      <c r="J40" s="169">
        <v>2722.5575421879021</v>
      </c>
      <c r="K40" s="169">
        <v>1758.7828863346103</v>
      </c>
      <c r="L40" s="169">
        <v>1689.2678271681416</v>
      </c>
      <c r="M40" s="169">
        <v>2300.2531032563948</v>
      </c>
      <c r="N40" s="169">
        <v>2113.8983660597405</v>
      </c>
      <c r="O40" s="169">
        <v>2699.6560115071611</v>
      </c>
      <c r="P40" s="169">
        <v>2833.4985849348395</v>
      </c>
      <c r="Q40" s="169">
        <v>2542.9280971251833</v>
      </c>
      <c r="R40" s="169">
        <v>2943.2508777154844</v>
      </c>
      <c r="S40" s="171">
        <v>3840.8</v>
      </c>
      <c r="T40" s="171">
        <v>3631.3058903603801</v>
      </c>
      <c r="U40" s="171">
        <v>4014.48806013581</v>
      </c>
      <c r="V40" s="171">
        <v>4417.1004378711395</v>
      </c>
      <c r="W40" s="171">
        <v>4838.3309827512003</v>
      </c>
      <c r="X40" s="171">
        <v>5279.7869069407498</v>
      </c>
      <c r="Y40" s="171">
        <v>5745.0165371703797</v>
      </c>
      <c r="Z40" s="172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</row>
    <row r="41" spans="1:108" x14ac:dyDescent="0.25">
      <c r="A41" s="114"/>
      <c r="B41" s="113"/>
      <c r="C41" s="113" t="s">
        <v>1485</v>
      </c>
      <c r="D41" s="39" t="s">
        <v>827</v>
      </c>
      <c r="E41" s="41" t="s">
        <v>502</v>
      </c>
      <c r="F41" s="41" t="s">
        <v>533</v>
      </c>
      <c r="G41" s="169">
        <v>888.54335621965015</v>
      </c>
      <c r="H41" s="169">
        <v>999.77363243043737</v>
      </c>
      <c r="I41" s="169">
        <v>1152.6208693511776</v>
      </c>
      <c r="J41" s="169">
        <v>1300.2742699633391</v>
      </c>
      <c r="K41" s="169">
        <v>1475.0817730533015</v>
      </c>
      <c r="L41" s="169">
        <v>1634.9518140726009</v>
      </c>
      <c r="M41" s="169">
        <v>1788.6481013562302</v>
      </c>
      <c r="N41" s="169">
        <v>1954.275745520705</v>
      </c>
      <c r="O41" s="169">
        <v>2080.8252591438873</v>
      </c>
      <c r="P41" s="169">
        <v>2316.1395032472369</v>
      </c>
      <c r="Q41" s="169">
        <v>2396.5550967682393</v>
      </c>
      <c r="R41" s="169">
        <v>2305.5509908132585</v>
      </c>
      <c r="S41" s="170">
        <v>2504.6460758080443</v>
      </c>
      <c r="T41" s="170">
        <v>2561.2174647598572</v>
      </c>
      <c r="U41" s="170">
        <v>2838.2613392546332</v>
      </c>
      <c r="V41" s="170">
        <v>3118.1782757991532</v>
      </c>
      <c r="W41" s="170">
        <v>4320.63169571872</v>
      </c>
      <c r="X41" s="170">
        <v>4793.5984194041594</v>
      </c>
      <c r="Y41" s="170">
        <v>5291.3986655684757</v>
      </c>
      <c r="Z41" s="63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</row>
    <row r="42" spans="1:108" x14ac:dyDescent="0.25">
      <c r="A42" s="114"/>
      <c r="B42" s="113" t="s">
        <v>1486</v>
      </c>
      <c r="C42" s="113" t="s">
        <v>1487</v>
      </c>
      <c r="D42" s="39" t="s">
        <v>505</v>
      </c>
      <c r="E42" s="41" t="s">
        <v>499</v>
      </c>
      <c r="F42" s="41" t="s">
        <v>533</v>
      </c>
      <c r="G42" s="175">
        <v>645.23521425958825</v>
      </c>
      <c r="H42" s="175">
        <v>1270.4976536471518</v>
      </c>
      <c r="I42" s="175">
        <v>1385.054974213816</v>
      </c>
      <c r="J42" s="175">
        <v>1422.283272224563</v>
      </c>
      <c r="K42" s="175">
        <v>283.70111328130884</v>
      </c>
      <c r="L42" s="175">
        <v>54.316013095540711</v>
      </c>
      <c r="M42" s="175">
        <v>511.60500190016455</v>
      </c>
      <c r="N42" s="175">
        <v>159.62262053903555</v>
      </c>
      <c r="O42" s="175">
        <v>618.83075236327386</v>
      </c>
      <c r="P42" s="175">
        <v>517.35908168760261</v>
      </c>
      <c r="Q42" s="175">
        <v>146.37300035694398</v>
      </c>
      <c r="R42" s="175">
        <v>637.6998869022259</v>
      </c>
      <c r="S42" s="176">
        <v>1336.1539241919559</v>
      </c>
      <c r="T42" s="176">
        <v>1070.0884256005229</v>
      </c>
      <c r="U42" s="176">
        <v>1176.2267208811768</v>
      </c>
      <c r="V42" s="176">
        <v>1298.9221620719863</v>
      </c>
      <c r="W42" s="176">
        <v>517.69928703248024</v>
      </c>
      <c r="X42" s="176">
        <v>486.1884875365904</v>
      </c>
      <c r="Y42" s="176">
        <v>453.61787160190397</v>
      </c>
      <c r="Z42" s="174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</row>
    <row r="43" spans="1:108" x14ac:dyDescent="0.25">
      <c r="A43" s="114"/>
      <c r="B43" s="113"/>
      <c r="C43" s="111"/>
      <c r="D43" s="111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63"/>
      <c r="T43" s="63"/>
      <c r="U43" s="63"/>
      <c r="V43" s="63"/>
      <c r="W43" s="63"/>
      <c r="X43" s="63"/>
      <c r="Y43" s="63"/>
      <c r="Z43" s="6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</row>
    <row r="44" spans="1:108" x14ac:dyDescent="0.25">
      <c r="A44" s="114"/>
      <c r="B44" s="113"/>
      <c r="C44" s="111" t="s">
        <v>610</v>
      </c>
      <c r="D44" s="143" t="s">
        <v>611</v>
      </c>
      <c r="E44" s="139" t="s">
        <v>502</v>
      </c>
      <c r="F44" s="41" t="s">
        <v>533</v>
      </c>
      <c r="G44" s="169">
        <v>-447</v>
      </c>
      <c r="H44" s="169">
        <v>2387.9999999999836</v>
      </c>
      <c r="I44" s="169">
        <v>1401.9999999999727</v>
      </c>
      <c r="J44" s="169">
        <v>2838.9999999999909</v>
      </c>
      <c r="K44" s="169">
        <v>4261.9999999999072</v>
      </c>
      <c r="L44" s="169">
        <v>-1331.0000000001473</v>
      </c>
      <c r="M44" s="169">
        <v>-9567.0000000002074</v>
      </c>
      <c r="N44" s="169">
        <v>-4490.0000000002146</v>
      </c>
      <c r="O44" s="169">
        <v>-5435.0000000001055</v>
      </c>
      <c r="P44" s="169">
        <v>-4575.0000000001273</v>
      </c>
      <c r="Q44" s="169">
        <v>-18196.000000000186</v>
      </c>
      <c r="R44" s="169">
        <v>-11633.000000000211</v>
      </c>
      <c r="S44" s="170">
        <v>-6511.9833799402113</v>
      </c>
      <c r="T44" s="170">
        <v>-4092.9279755032039</v>
      </c>
      <c r="U44" s="170">
        <v>-2409.5100278835744</v>
      </c>
      <c r="V44" s="170">
        <v>-3013.8917490736203</v>
      </c>
      <c r="W44" s="170">
        <v>-16957.410199041187</v>
      </c>
      <c r="X44" s="170">
        <v>-18103.606169866733</v>
      </c>
      <c r="Y44" s="170">
        <v>-19023.977784067967</v>
      </c>
      <c r="Z44" s="63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</row>
    <row r="45" spans="1:108" x14ac:dyDescent="0.25">
      <c r="A45" s="114"/>
      <c r="B45" s="113"/>
      <c r="C45" s="111"/>
      <c r="D45" s="111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63"/>
      <c r="T45" s="63"/>
      <c r="U45" s="63"/>
      <c r="V45" s="63"/>
      <c r="W45" s="63"/>
      <c r="X45" s="63"/>
      <c r="Y45" s="63"/>
      <c r="Z45" s="63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</row>
    <row r="46" spans="1:108" x14ac:dyDescent="0.25">
      <c r="B46" s="47"/>
      <c r="C46" s="54"/>
      <c r="D46" s="51" t="s">
        <v>1488</v>
      </c>
      <c r="E46" s="59"/>
      <c r="F46" s="59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63"/>
      <c r="T46" s="63"/>
      <c r="U46" s="63"/>
      <c r="V46" s="63"/>
      <c r="W46" s="63"/>
      <c r="X46" s="63"/>
      <c r="Y46" s="63"/>
      <c r="Z46" s="63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</row>
    <row r="47" spans="1:108" x14ac:dyDescent="0.25">
      <c r="B47" s="113"/>
      <c r="C47" s="111" t="s">
        <v>854</v>
      </c>
      <c r="D47" s="87" t="s">
        <v>855</v>
      </c>
      <c r="E47" s="141" t="s">
        <v>506</v>
      </c>
      <c r="F47" s="76" t="s">
        <v>533</v>
      </c>
      <c r="G47" s="169">
        <v>482</v>
      </c>
      <c r="H47" s="169">
        <v>629</v>
      </c>
      <c r="I47" s="169">
        <v>645</v>
      </c>
      <c r="J47" s="169">
        <v>496</v>
      </c>
      <c r="K47" s="169">
        <v>464</v>
      </c>
      <c r="L47" s="169">
        <v>400</v>
      </c>
      <c r="M47" s="169">
        <v>331</v>
      </c>
      <c r="N47" s="169">
        <v>239</v>
      </c>
      <c r="O47" s="169">
        <v>256</v>
      </c>
      <c r="P47" s="169">
        <v>458</v>
      </c>
      <c r="Q47" s="169">
        <v>610</v>
      </c>
      <c r="R47" s="169">
        <v>475</v>
      </c>
      <c r="S47" s="171">
        <v>554</v>
      </c>
      <c r="T47" s="171">
        <v>600</v>
      </c>
      <c r="U47" s="171">
        <v>619.94521409815195</v>
      </c>
      <c r="V47" s="171">
        <v>677.49570394357897</v>
      </c>
      <c r="W47" s="171">
        <v>740.38869632976196</v>
      </c>
      <c r="X47" s="171">
        <v>809.12014417516605</v>
      </c>
      <c r="Y47" s="171">
        <v>884.23204048817001</v>
      </c>
      <c r="Z47" s="172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</row>
    <row r="48" spans="1:108" x14ac:dyDescent="0.25">
      <c r="B48" s="113"/>
      <c r="C48" s="111"/>
      <c r="D48" s="136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63"/>
      <c r="T48" s="63"/>
      <c r="U48" s="63"/>
      <c r="V48" s="63"/>
      <c r="W48" s="63"/>
      <c r="X48" s="63"/>
      <c r="Y48" s="63"/>
      <c r="Z48" s="63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</row>
    <row r="49" spans="1:108" x14ac:dyDescent="0.25">
      <c r="A49" s="114"/>
      <c r="B49" s="113"/>
      <c r="C49" s="111" t="s">
        <v>766</v>
      </c>
      <c r="D49" s="65" t="s">
        <v>856</v>
      </c>
      <c r="E49" s="139" t="s">
        <v>502</v>
      </c>
      <c r="F49" s="41" t="s">
        <v>533</v>
      </c>
      <c r="G49" s="169">
        <v>1436</v>
      </c>
      <c r="H49" s="169">
        <v>2863</v>
      </c>
      <c r="I49" s="169">
        <v>2686</v>
      </c>
      <c r="J49" s="169">
        <v>1925.0000000000005</v>
      </c>
      <c r="K49" s="169">
        <v>943.99999999999955</v>
      </c>
      <c r="L49" s="169">
        <v>4247.0000000000027</v>
      </c>
      <c r="M49" s="169">
        <v>9011.0000000000073</v>
      </c>
      <c r="N49" s="169">
        <v>5130.0000000000027</v>
      </c>
      <c r="O49" s="169">
        <v>8654.0000000000091</v>
      </c>
      <c r="P49" s="169">
        <v>14067.000000000018</v>
      </c>
      <c r="Q49" s="169">
        <v>16691.000000000018</v>
      </c>
      <c r="R49" s="169">
        <v>6890.0000013215667</v>
      </c>
      <c r="S49" s="170">
        <v>4545.9925479361527</v>
      </c>
      <c r="T49" s="170">
        <v>4643.863374352859</v>
      </c>
      <c r="U49" s="170">
        <v>5488.5158184507764</v>
      </c>
      <c r="V49" s="170">
        <v>6943.1810590847654</v>
      </c>
      <c r="W49" s="170">
        <v>16211.493024597108</v>
      </c>
      <c r="X49" s="170">
        <v>19118.502651885563</v>
      </c>
      <c r="Y49" s="170">
        <v>22361.327982052124</v>
      </c>
      <c r="Z49" s="63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</row>
    <row r="50" spans="1:108" x14ac:dyDescent="0.25">
      <c r="A50" s="114"/>
      <c r="B50" s="113"/>
      <c r="C50" s="111"/>
      <c r="D50" s="111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63"/>
      <c r="T50" s="63"/>
      <c r="U50" s="63"/>
      <c r="V50" s="63"/>
      <c r="W50" s="63"/>
      <c r="X50" s="63"/>
      <c r="Y50" s="63"/>
      <c r="Z50" s="63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</row>
    <row r="51" spans="1:108" x14ac:dyDescent="0.25">
      <c r="B51" s="113" t="s">
        <v>743</v>
      </c>
      <c r="C51" s="111" t="s">
        <v>744</v>
      </c>
      <c r="D51" s="66" t="s">
        <v>857</v>
      </c>
      <c r="E51" s="41" t="s">
        <v>506</v>
      </c>
      <c r="F51" s="41" t="s">
        <v>533</v>
      </c>
      <c r="G51" s="169">
        <v>1191</v>
      </c>
      <c r="H51" s="169">
        <v>1726</v>
      </c>
      <c r="I51" s="169">
        <v>1432</v>
      </c>
      <c r="J51" s="169">
        <v>1829.9999999999998</v>
      </c>
      <c r="K51" s="169">
        <v>1285</v>
      </c>
      <c r="L51" s="169">
        <v>1653</v>
      </c>
      <c r="M51" s="169">
        <v>1777.9999999999998</v>
      </c>
      <c r="N51" s="169">
        <v>2628</v>
      </c>
      <c r="O51" s="169">
        <v>1271</v>
      </c>
      <c r="P51" s="169">
        <v>1355</v>
      </c>
      <c r="Q51" s="169">
        <v>1827</v>
      </c>
      <c r="R51" s="169">
        <v>1649</v>
      </c>
      <c r="S51" s="171">
        <v>1697</v>
      </c>
      <c r="T51" s="171">
        <v>1500</v>
      </c>
      <c r="U51" s="171">
        <v>2000</v>
      </c>
      <c r="V51" s="171">
        <v>3610.2821838930099</v>
      </c>
      <c r="W51" s="171">
        <v>4186.2485767794797</v>
      </c>
      <c r="X51" s="171">
        <v>4790.8974137537098</v>
      </c>
      <c r="Y51" s="171">
        <v>5425.4569107692996</v>
      </c>
      <c r="Z51" s="172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</row>
    <row r="52" spans="1:108" x14ac:dyDescent="0.25">
      <c r="B52" s="113"/>
      <c r="C52" s="111" t="s">
        <v>769</v>
      </c>
      <c r="D52" s="39" t="s">
        <v>827</v>
      </c>
      <c r="E52" s="41" t="s">
        <v>502</v>
      </c>
      <c r="F52" s="41" t="s">
        <v>533</v>
      </c>
      <c r="G52" s="169">
        <v>1044.6990855696099</v>
      </c>
      <c r="H52" s="169">
        <v>1175.477361082751</v>
      </c>
      <c r="I52" s="169">
        <v>1355.1865081099734</v>
      </c>
      <c r="J52" s="169">
        <v>1528.7890357987142</v>
      </c>
      <c r="K52" s="169">
        <v>1734.3178232804655</v>
      </c>
      <c r="L52" s="169">
        <v>1922.2839866575864</v>
      </c>
      <c r="M52" s="169">
        <v>2102.9913991397289</v>
      </c>
      <c r="N52" s="169">
        <v>2297.7270270553372</v>
      </c>
      <c r="O52" s="169">
        <v>2446.5167965539181</v>
      </c>
      <c r="P52" s="169">
        <v>2723.1859921710907</v>
      </c>
      <c r="Q52" s="169">
        <v>2817.7341044594473</v>
      </c>
      <c r="R52" s="169">
        <v>2710.7366173826927</v>
      </c>
      <c r="S52" s="170">
        <v>2944.8213716938144</v>
      </c>
      <c r="T52" s="170">
        <v>3011.3348151782225</v>
      </c>
      <c r="U52" s="170">
        <v>3337.0673529563865</v>
      </c>
      <c r="V52" s="170">
        <v>3666.1778747970529</v>
      </c>
      <c r="W52" s="170">
        <v>5079.9546808885334</v>
      </c>
      <c r="X52" s="170">
        <v>5636.0422373148613</v>
      </c>
      <c r="Y52" s="170">
        <v>6221.3276466580492</v>
      </c>
      <c r="Z52" s="63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</row>
    <row r="53" spans="1:108" x14ac:dyDescent="0.25">
      <c r="B53" s="113" t="s">
        <v>746</v>
      </c>
      <c r="C53" s="111" t="s">
        <v>747</v>
      </c>
      <c r="D53" s="39" t="s">
        <v>505</v>
      </c>
      <c r="E53" s="41" t="s">
        <v>499</v>
      </c>
      <c r="F53" s="41" t="s">
        <v>533</v>
      </c>
      <c r="G53" s="175">
        <v>146.30091443039009</v>
      </c>
      <c r="H53" s="175">
        <v>550.52263891724897</v>
      </c>
      <c r="I53" s="175">
        <v>76.813491890026626</v>
      </c>
      <c r="J53" s="175">
        <v>301.21096420128561</v>
      </c>
      <c r="K53" s="175">
        <v>-449.31782328046552</v>
      </c>
      <c r="L53" s="175">
        <v>-269.28398665758641</v>
      </c>
      <c r="M53" s="175">
        <v>-324.99139913972908</v>
      </c>
      <c r="N53" s="175">
        <v>330.2729729446628</v>
      </c>
      <c r="O53" s="175">
        <v>-1175.5167965539181</v>
      </c>
      <c r="P53" s="175">
        <v>-1368.1859921710907</v>
      </c>
      <c r="Q53" s="175">
        <v>-990.73410445944728</v>
      </c>
      <c r="R53" s="175">
        <v>-1061.7366173826927</v>
      </c>
      <c r="S53" s="176">
        <v>-1247.8213716938144</v>
      </c>
      <c r="T53" s="176">
        <v>-1511.3348151782225</v>
      </c>
      <c r="U53" s="176">
        <v>-1337.0673529563865</v>
      </c>
      <c r="V53" s="176">
        <v>-55.895690904043022</v>
      </c>
      <c r="W53" s="176">
        <v>-893.70610410905374</v>
      </c>
      <c r="X53" s="176">
        <v>-845.1448235611515</v>
      </c>
      <c r="Y53" s="176">
        <v>-795.87073588874955</v>
      </c>
      <c r="Z53" s="174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</row>
    <row r="54" spans="1:108" x14ac:dyDescent="0.25">
      <c r="A54" s="114"/>
      <c r="B54" s="113"/>
      <c r="C54" s="111"/>
      <c r="D54" s="142"/>
      <c r="G54" s="105"/>
      <c r="H54" s="105"/>
      <c r="I54" s="105"/>
      <c r="J54" s="105"/>
      <c r="K54" s="105"/>
      <c r="L54" s="105"/>
      <c r="M54" s="105"/>
      <c r="N54" s="105"/>
      <c r="O54" s="105"/>
      <c r="P54" s="105"/>
      <c r="Q54" s="105"/>
      <c r="R54" s="105"/>
      <c r="S54" s="63"/>
      <c r="T54" s="63"/>
      <c r="U54" s="63"/>
      <c r="V54" s="63"/>
      <c r="W54" s="63"/>
      <c r="X54" s="63"/>
      <c r="Y54" s="63"/>
      <c r="Z54" s="63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</row>
    <row r="55" spans="1:108" x14ac:dyDescent="0.25">
      <c r="A55" s="114"/>
      <c r="B55" s="113" t="s">
        <v>809</v>
      </c>
      <c r="C55" s="111" t="s">
        <v>808</v>
      </c>
      <c r="D55" s="66" t="s">
        <v>858</v>
      </c>
      <c r="E55" s="41" t="s">
        <v>506</v>
      </c>
      <c r="F55" s="41" t="s">
        <v>533</v>
      </c>
      <c r="G55" s="169">
        <v>240</v>
      </c>
      <c r="H55" s="169">
        <v>368</v>
      </c>
      <c r="I55" s="169">
        <v>936.99999999999989</v>
      </c>
      <c r="J55" s="169">
        <v>379</v>
      </c>
      <c r="K55" s="169">
        <v>138.99999999999997</v>
      </c>
      <c r="L55" s="169">
        <v>457</v>
      </c>
      <c r="M55" s="169">
        <v>349</v>
      </c>
      <c r="N55" s="169">
        <v>171.00000000000003</v>
      </c>
      <c r="O55" s="169">
        <v>43.999999999999964</v>
      </c>
      <c r="P55" s="169">
        <v>-268.99999999999994</v>
      </c>
      <c r="Q55" s="169">
        <v>-158.00000000000006</v>
      </c>
      <c r="R55" s="169">
        <v>-30</v>
      </c>
      <c r="S55" s="171">
        <v>-62</v>
      </c>
      <c r="T55" s="171">
        <v>-100</v>
      </c>
      <c r="U55" s="171">
        <v>10</v>
      </c>
      <c r="V55" s="171">
        <v>100</v>
      </c>
      <c r="W55" s="171">
        <v>678.645099684314</v>
      </c>
      <c r="X55" s="171">
        <v>850.43301055323298</v>
      </c>
      <c r="Y55" s="171">
        <v>1030.1640666344899</v>
      </c>
      <c r="Z55" s="172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</row>
    <row r="56" spans="1:108" x14ac:dyDescent="0.25">
      <c r="B56" s="113"/>
      <c r="C56" s="111" t="s">
        <v>807</v>
      </c>
      <c r="D56" s="39" t="s">
        <v>827</v>
      </c>
      <c r="E56" s="41" t="s">
        <v>502</v>
      </c>
      <c r="F56" s="41" t="s">
        <v>533</v>
      </c>
      <c r="G56" s="169">
        <v>260.75456591871233</v>
      </c>
      <c r="H56" s="169">
        <v>293.39653233187687</v>
      </c>
      <c r="I56" s="169">
        <v>338.25153533894428</v>
      </c>
      <c r="J56" s="169">
        <v>381.5823397544446</v>
      </c>
      <c r="K56" s="169">
        <v>432.88186753605714</v>
      </c>
      <c r="L56" s="169">
        <v>479.79780344125908</v>
      </c>
      <c r="M56" s="169">
        <v>524.9019712834114</v>
      </c>
      <c r="N56" s="169">
        <v>573.50755046639313</v>
      </c>
      <c r="O56" s="169">
        <v>610.64514567888818</v>
      </c>
      <c r="P56" s="169">
        <v>679.70116094944819</v>
      </c>
      <c r="Q56" s="169">
        <v>703.3001592818166</v>
      </c>
      <c r="R56" s="169">
        <v>676.59382471861568</v>
      </c>
      <c r="S56" s="170">
        <v>735.02085824598237</v>
      </c>
      <c r="T56" s="170">
        <v>751.62246565916314</v>
      </c>
      <c r="U56" s="170">
        <v>832.92458190217224</v>
      </c>
      <c r="V56" s="170">
        <v>915.06983544669242</v>
      </c>
      <c r="W56" s="170">
        <v>1267.9453787207885</v>
      </c>
      <c r="X56" s="170">
        <v>1406.7435947732931</v>
      </c>
      <c r="Y56" s="170">
        <v>1552.8295299099423</v>
      </c>
      <c r="Z56" s="63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</row>
    <row r="57" spans="1:108" x14ac:dyDescent="0.25">
      <c r="B57" s="113" t="s">
        <v>862</v>
      </c>
      <c r="C57" s="111" t="s">
        <v>806</v>
      </c>
      <c r="D57" s="39" t="s">
        <v>505</v>
      </c>
      <c r="E57" s="41" t="s">
        <v>499</v>
      </c>
      <c r="F57" s="41" t="s">
        <v>533</v>
      </c>
      <c r="G57" s="175">
        <v>-20.754565918712331</v>
      </c>
      <c r="H57" s="175">
        <v>74.60346766812313</v>
      </c>
      <c r="I57" s="175">
        <v>598.74846466105555</v>
      </c>
      <c r="J57" s="175">
        <v>-2.5823397544446038</v>
      </c>
      <c r="K57" s="175">
        <v>-293.88186753605714</v>
      </c>
      <c r="L57" s="175">
        <v>-22.797803441259077</v>
      </c>
      <c r="M57" s="175">
        <v>-175.9019712834114</v>
      </c>
      <c r="N57" s="175">
        <v>-402.50755046639313</v>
      </c>
      <c r="O57" s="175">
        <v>-566.64514567888818</v>
      </c>
      <c r="P57" s="175">
        <v>-948.70116094944819</v>
      </c>
      <c r="Q57" s="175">
        <v>-861.3001592818166</v>
      </c>
      <c r="R57" s="175">
        <v>-706.59382471861568</v>
      </c>
      <c r="S57" s="176">
        <v>-797.02085824598237</v>
      </c>
      <c r="T57" s="176">
        <v>-851.62246565916314</v>
      </c>
      <c r="U57" s="176">
        <v>-822.92458190217224</v>
      </c>
      <c r="V57" s="176">
        <v>-815.06983544669242</v>
      </c>
      <c r="W57" s="176">
        <v>-589.30027903647454</v>
      </c>
      <c r="X57" s="176">
        <v>-556.31058422006015</v>
      </c>
      <c r="Y57" s="176">
        <v>-522.66546327545234</v>
      </c>
      <c r="Z57" s="174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</row>
    <row r="58" spans="1:108" x14ac:dyDescent="0.25">
      <c r="A58" s="114"/>
      <c r="B58" s="113"/>
      <c r="C58" s="111"/>
      <c r="D58" s="142"/>
      <c r="G58" s="105"/>
      <c r="H58" s="105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63"/>
      <c r="T58" s="63"/>
      <c r="U58" s="63"/>
      <c r="V58" s="63"/>
      <c r="W58" s="63"/>
      <c r="X58" s="63"/>
      <c r="Y58" s="63"/>
      <c r="Z58" s="63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</row>
    <row r="59" spans="1:108" x14ac:dyDescent="0.25">
      <c r="B59" s="113"/>
      <c r="C59" s="111" t="s">
        <v>749</v>
      </c>
      <c r="D59" s="66" t="s">
        <v>859</v>
      </c>
      <c r="E59" s="139" t="s">
        <v>502</v>
      </c>
      <c r="F59" s="41" t="s">
        <v>533</v>
      </c>
      <c r="G59" s="169">
        <v>5</v>
      </c>
      <c r="H59" s="169">
        <v>769</v>
      </c>
      <c r="I59" s="169">
        <v>317</v>
      </c>
      <c r="J59" s="169">
        <v>-283.99999999999943</v>
      </c>
      <c r="K59" s="169">
        <v>-480.00000000000045</v>
      </c>
      <c r="L59" s="169">
        <v>2137.0000000000027</v>
      </c>
      <c r="M59" s="169">
        <v>6884.0000000000073</v>
      </c>
      <c r="N59" s="169">
        <v>2331.0000000000027</v>
      </c>
      <c r="O59" s="169">
        <v>7339.0000000000091</v>
      </c>
      <c r="P59" s="169">
        <v>12981.000000000018</v>
      </c>
      <c r="Q59" s="169">
        <v>15022.000000000018</v>
      </c>
      <c r="R59" s="169">
        <v>5271.0000013215667</v>
      </c>
      <c r="S59" s="170">
        <v>2910.9925479361527</v>
      </c>
      <c r="T59" s="170">
        <v>3243.863374352859</v>
      </c>
      <c r="U59" s="170">
        <v>3478.5158184507764</v>
      </c>
      <c r="V59" s="170">
        <v>3232.898875191755</v>
      </c>
      <c r="W59" s="170">
        <v>11346.599348133315</v>
      </c>
      <c r="X59" s="170">
        <v>13477.17222757862</v>
      </c>
      <c r="Y59" s="170">
        <v>15905.707004648333</v>
      </c>
      <c r="Z59" s="63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</row>
    <row r="60" spans="1:108" x14ac:dyDescent="0.25">
      <c r="B60" s="113" t="s">
        <v>941</v>
      </c>
      <c r="C60" s="111" t="s">
        <v>942</v>
      </c>
      <c r="D60" s="144" t="s">
        <v>945</v>
      </c>
      <c r="E60" s="139" t="s">
        <v>506</v>
      </c>
      <c r="F60" s="41" t="s">
        <v>533</v>
      </c>
      <c r="G60" s="169">
        <v>1034.7685351703667</v>
      </c>
      <c r="H60" s="169">
        <v>1915.7710562792345</v>
      </c>
      <c r="I60" s="169">
        <v>2484.9665379665375</v>
      </c>
      <c r="J60" s="169">
        <v>907.11969111969177</v>
      </c>
      <c r="K60" s="169">
        <v>-415.12132822477702</v>
      </c>
      <c r="L60" s="169">
        <v>2490.3501896333787</v>
      </c>
      <c r="M60" s="169">
        <v>5593.2314250913587</v>
      </c>
      <c r="N60" s="169">
        <v>1820.825062477689</v>
      </c>
      <c r="O60" s="169">
        <v>5100.8815860808045</v>
      </c>
      <c r="P60" s="169">
        <v>10425.485304611128</v>
      </c>
      <c r="Q60" s="169">
        <v>10855.755623025525</v>
      </c>
      <c r="R60" s="169">
        <v>1195.0784435947671</v>
      </c>
      <c r="S60" s="171">
        <v>-2112.6999999999998</v>
      </c>
      <c r="T60" s="171">
        <v>-2500</v>
      </c>
      <c r="U60" s="171">
        <v>-3000</v>
      </c>
      <c r="V60" s="171">
        <v>-4000</v>
      </c>
      <c r="W60" s="171">
        <v>82.044855019293493</v>
      </c>
      <c r="X60" s="171">
        <v>64.6614789794437</v>
      </c>
      <c r="Y60" s="171">
        <v>53.710563424698201</v>
      </c>
      <c r="Z60" s="172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</row>
    <row r="61" spans="1:108" x14ac:dyDescent="0.25">
      <c r="B61" s="113"/>
      <c r="C61" s="111" t="s">
        <v>943</v>
      </c>
      <c r="D61" s="39" t="s">
        <v>827</v>
      </c>
      <c r="E61" s="41" t="s">
        <v>502</v>
      </c>
      <c r="F61" s="41" t="s">
        <v>533</v>
      </c>
      <c r="G61" s="169">
        <v>-1567.2787536181197</v>
      </c>
      <c r="H61" s="169">
        <v>1164.3036773506196</v>
      </c>
      <c r="I61" s="169">
        <v>2208.657668834885</v>
      </c>
      <c r="J61" s="169">
        <v>2803.2965018728205</v>
      </c>
      <c r="K61" s="169">
        <v>1029.0719067955756</v>
      </c>
      <c r="L61" s="169">
        <v>-460.11236871055968</v>
      </c>
      <c r="M61" s="169">
        <v>5593.2314250913587</v>
      </c>
      <c r="N61" s="169">
        <v>6111.1609963145402</v>
      </c>
      <c r="O61" s="169">
        <v>1938.7329506442368</v>
      </c>
      <c r="P61" s="169">
        <v>5677.7248791034699</v>
      </c>
      <c r="Q61" s="169">
        <v>10787.45468829436</v>
      </c>
      <c r="R61" s="169">
        <v>10443.531286405265</v>
      </c>
      <c r="S61" s="170">
        <v>1298.2790430397645</v>
      </c>
      <c r="T61" s="170">
        <v>-2160.418667556627</v>
      </c>
      <c r="U61" s="170">
        <v>-2770.4220534830215</v>
      </c>
      <c r="V61" s="170">
        <v>-3295.868036540317</v>
      </c>
      <c r="W61" s="170">
        <v>-5542.5075971467886</v>
      </c>
      <c r="X61" s="170">
        <v>91.026061705383697</v>
      </c>
      <c r="Y61" s="170">
        <v>71.376371913115193</v>
      </c>
      <c r="Z61" s="63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</row>
    <row r="62" spans="1:108" x14ac:dyDescent="0.25">
      <c r="B62" s="113" t="s">
        <v>1489</v>
      </c>
      <c r="C62" s="111" t="s">
        <v>944</v>
      </c>
      <c r="D62" s="39" t="s">
        <v>505</v>
      </c>
      <c r="E62" s="41" t="s">
        <v>499</v>
      </c>
      <c r="F62" s="41" t="s">
        <v>533</v>
      </c>
      <c r="G62" s="175">
        <v>2602.0472887884862</v>
      </c>
      <c r="H62" s="175">
        <v>751.46737892861483</v>
      </c>
      <c r="I62" s="175">
        <v>276.3088691316525</v>
      </c>
      <c r="J62" s="175">
        <v>-1896.1768107531288</v>
      </c>
      <c r="K62" s="175">
        <v>-1444.1932350203526</v>
      </c>
      <c r="L62" s="175">
        <v>2950.4625583439383</v>
      </c>
      <c r="M62" s="175">
        <v>0</v>
      </c>
      <c r="N62" s="175">
        <v>-4290.3359338368509</v>
      </c>
      <c r="O62" s="175">
        <v>3162.1486354365679</v>
      </c>
      <c r="P62" s="175">
        <v>4747.7604255076576</v>
      </c>
      <c r="Q62" s="175">
        <v>68.300934731165398</v>
      </c>
      <c r="R62" s="175">
        <v>-9248.4528428104968</v>
      </c>
      <c r="S62" s="176">
        <v>-3410.9790430397643</v>
      </c>
      <c r="T62" s="176">
        <v>-339.58133244337296</v>
      </c>
      <c r="U62" s="176">
        <v>-229.5779465169785</v>
      </c>
      <c r="V62" s="176">
        <v>-704.13196345968299</v>
      </c>
      <c r="W62" s="176">
        <v>5624.5524521660818</v>
      </c>
      <c r="X62" s="176">
        <v>-26.364582725939997</v>
      </c>
      <c r="Y62" s="176">
        <v>-17.665808488416992</v>
      </c>
      <c r="Z62" s="174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</row>
    <row r="63" spans="1:108" x14ac:dyDescent="0.25">
      <c r="B63" s="113" t="s">
        <v>1490</v>
      </c>
      <c r="C63" s="111" t="s">
        <v>946</v>
      </c>
      <c r="D63" s="144" t="s">
        <v>1509</v>
      </c>
      <c r="E63" s="41" t="s">
        <v>502</v>
      </c>
      <c r="F63" s="150" t="s">
        <v>533</v>
      </c>
      <c r="G63" s="169">
        <v>-1029.7685351703667</v>
      </c>
      <c r="H63" s="169">
        <v>-1146.7710562792345</v>
      </c>
      <c r="I63" s="169">
        <v>-2167.9665379665375</v>
      </c>
      <c r="J63" s="169">
        <v>-1191.1196911196912</v>
      </c>
      <c r="K63" s="169">
        <v>-64.878671775223438</v>
      </c>
      <c r="L63" s="169">
        <v>-353.35018963337575</v>
      </c>
      <c r="M63" s="169">
        <v>1290.7685749086481</v>
      </c>
      <c r="N63" s="169">
        <v>510.17493752231394</v>
      </c>
      <c r="O63" s="169">
        <v>2238.1184139192051</v>
      </c>
      <c r="P63" s="169">
        <v>2555.5146953888898</v>
      </c>
      <c r="Q63" s="169">
        <v>4166.2443769744923</v>
      </c>
      <c r="R63" s="169">
        <v>4075.9215577267992</v>
      </c>
      <c r="S63" s="170">
        <v>5023.6925479361526</v>
      </c>
      <c r="T63" s="170">
        <v>5743.863374352859</v>
      </c>
      <c r="U63" s="170">
        <v>6478.5158184507764</v>
      </c>
      <c r="V63" s="170">
        <v>7232.898875191755</v>
      </c>
      <c r="W63" s="170">
        <v>11264.554493114021</v>
      </c>
      <c r="X63" s="170">
        <v>13412.510748599176</v>
      </c>
      <c r="Y63" s="170">
        <v>15851.996441223635</v>
      </c>
      <c r="Z63" s="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</row>
    <row r="64" spans="1:108" x14ac:dyDescent="0.25">
      <c r="A64" s="114"/>
      <c r="B64" s="113"/>
      <c r="C64" s="111" t="s">
        <v>1237</v>
      </c>
      <c r="D64" s="145" t="s">
        <v>1493</v>
      </c>
      <c r="E64" s="41" t="s">
        <v>502</v>
      </c>
      <c r="F64" s="41" t="s">
        <v>533</v>
      </c>
      <c r="G64" s="169">
        <v>-743.86911238904656</v>
      </c>
      <c r="H64" s="169">
        <v>-936.95924508784503</v>
      </c>
      <c r="I64" s="169">
        <v>-1105.5341055341055</v>
      </c>
      <c r="J64" s="169">
        <v>-911.45431145431144</v>
      </c>
      <c r="K64" s="169">
        <v>-854.02298850574721</v>
      </c>
      <c r="L64" s="169">
        <v>-910.11378002528454</v>
      </c>
      <c r="M64" s="169">
        <v>-914.96894031668694</v>
      </c>
      <c r="N64" s="169">
        <v>-1606.6880875877662</v>
      </c>
      <c r="O64" s="169">
        <v>-1335.0386955168944</v>
      </c>
      <c r="P64" s="169">
        <v>-1417.1361945913472</v>
      </c>
      <c r="Q64" s="169">
        <v>-1442.5744514801959</v>
      </c>
      <c r="R64" s="169">
        <v>-1613.88925483506</v>
      </c>
      <c r="S64" s="170">
        <v>-1720.4965846940597</v>
      </c>
      <c r="T64" s="170">
        <v>-1740.7638601236074</v>
      </c>
      <c r="U64" s="170">
        <v>-1871.1754512149755</v>
      </c>
      <c r="V64" s="170">
        <v>-1995.8025023456253</v>
      </c>
      <c r="W64" s="170">
        <v>-2515.5902345430454</v>
      </c>
      <c r="X64" s="170">
        <v>-2749.116434852423</v>
      </c>
      <c r="Y64" s="170">
        <v>-3004.3212398415658</v>
      </c>
      <c r="Z64" s="63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</row>
    <row r="65" spans="1:108" x14ac:dyDescent="0.25">
      <c r="A65" s="114"/>
      <c r="B65" s="113"/>
      <c r="C65" s="111" t="s">
        <v>1238</v>
      </c>
      <c r="D65" s="145" t="s">
        <v>1494</v>
      </c>
      <c r="E65" s="41" t="s">
        <v>502</v>
      </c>
      <c r="F65" s="41" t="s">
        <v>533</v>
      </c>
      <c r="G65" s="169">
        <v>1201.8388019967731</v>
      </c>
      <c r="H65" s="169">
        <v>1664.1066789843007</v>
      </c>
      <c r="I65" s="169">
        <v>1536.5508365508365</v>
      </c>
      <c r="J65" s="169">
        <v>1543.114543114543</v>
      </c>
      <c r="K65" s="169">
        <v>2497.1902937420182</v>
      </c>
      <c r="L65" s="169">
        <v>2376.9911504424781</v>
      </c>
      <c r="M65" s="169">
        <v>4035.5663824604144</v>
      </c>
      <c r="N65" s="169">
        <v>5330.2392002856122</v>
      </c>
      <c r="O65" s="169">
        <v>6243.2345004698882</v>
      </c>
      <c r="P65" s="169">
        <v>6806.9232791629311</v>
      </c>
      <c r="Q65" s="169">
        <v>8493.9677314150795</v>
      </c>
      <c r="R65" s="169">
        <v>8917.5893209104142</v>
      </c>
      <c r="S65" s="170">
        <v>9506.6510445901768</v>
      </c>
      <c r="T65" s="170">
        <v>9618.6384305852298</v>
      </c>
      <c r="U65" s="170">
        <v>10339.23125227681</v>
      </c>
      <c r="V65" s="170">
        <v>11027.86143983749</v>
      </c>
      <c r="W65" s="170">
        <v>13899.962803606519</v>
      </c>
      <c r="X65" s="170">
        <v>15190.318225326284</v>
      </c>
      <c r="Y65" s="170">
        <v>16600.459371503497</v>
      </c>
      <c r="Z65" s="63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</row>
    <row r="66" spans="1:108" x14ac:dyDescent="0.25">
      <c r="A66" s="114"/>
      <c r="B66" s="113"/>
      <c r="C66" s="111" t="s">
        <v>1492</v>
      </c>
      <c r="D66" s="145" t="s">
        <v>1427</v>
      </c>
      <c r="E66" s="41" t="s">
        <v>502</v>
      </c>
      <c r="F66" s="41" t="s">
        <v>533</v>
      </c>
      <c r="G66" s="169">
        <v>-1487.7382247780931</v>
      </c>
      <c r="H66" s="169">
        <v>-1873.9184901756901</v>
      </c>
      <c r="I66" s="169">
        <v>-2598.9832689832688</v>
      </c>
      <c r="J66" s="169">
        <v>-1822.7799227799228</v>
      </c>
      <c r="K66" s="169">
        <v>-1708.0459770114944</v>
      </c>
      <c r="L66" s="169">
        <v>-1820.2275600505693</v>
      </c>
      <c r="M66" s="169">
        <v>-1829.8288672350795</v>
      </c>
      <c r="N66" s="169">
        <v>-3213.3761751755324</v>
      </c>
      <c r="O66" s="169">
        <v>-2670.0773910337889</v>
      </c>
      <c r="P66" s="169">
        <v>-2834.2723891826945</v>
      </c>
      <c r="Q66" s="169">
        <v>-2885.1489029603918</v>
      </c>
      <c r="R66" s="169">
        <v>-3227.7785083485555</v>
      </c>
      <c r="S66" s="170">
        <v>-2762.4619119599652</v>
      </c>
      <c r="T66" s="170">
        <v>-2134.0111961087628</v>
      </c>
      <c r="U66" s="170">
        <v>-1989.5399826110568</v>
      </c>
      <c r="V66" s="170">
        <v>-1799.1600623001102</v>
      </c>
      <c r="W66" s="170">
        <v>-119.81807594945238</v>
      </c>
      <c r="X66" s="170">
        <v>971.3089581253156</v>
      </c>
      <c r="Y66" s="170">
        <v>2255.8583095617037</v>
      </c>
      <c r="Z66" s="63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</row>
    <row r="67" spans="1:108" x14ac:dyDescent="0.25">
      <c r="B67" s="113"/>
      <c r="C67" s="111"/>
      <c r="D67" s="111"/>
      <c r="G67" s="105"/>
      <c r="H67" s="105"/>
      <c r="I67" s="105"/>
      <c r="J67" s="105"/>
      <c r="K67" s="105"/>
      <c r="L67" s="105"/>
      <c r="M67" s="105"/>
      <c r="N67" s="105"/>
      <c r="O67" s="105"/>
      <c r="P67" s="105"/>
      <c r="Q67" s="105"/>
      <c r="R67" s="105"/>
      <c r="S67" s="63"/>
      <c r="T67" s="63"/>
      <c r="U67" s="63"/>
      <c r="V67" s="63"/>
      <c r="W67" s="63"/>
      <c r="X67" s="63"/>
      <c r="Y67" s="63"/>
      <c r="Z67" s="63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</row>
    <row r="68" spans="1:108" x14ac:dyDescent="0.25">
      <c r="B68" s="113"/>
      <c r="C68" s="111" t="s">
        <v>755</v>
      </c>
      <c r="D68" s="87" t="s">
        <v>879</v>
      </c>
      <c r="E68" s="141" t="s">
        <v>506</v>
      </c>
      <c r="F68" s="76" t="s">
        <v>533</v>
      </c>
      <c r="G68" s="169">
        <v>-977</v>
      </c>
      <c r="H68" s="169">
        <v>-752</v>
      </c>
      <c r="I68" s="169">
        <v>750</v>
      </c>
      <c r="J68" s="169">
        <v>-923</v>
      </c>
      <c r="K68" s="169">
        <v>-634</v>
      </c>
      <c r="L68" s="169">
        <v>-147</v>
      </c>
      <c r="M68" s="169">
        <v>-632</v>
      </c>
      <c r="N68" s="169">
        <v>-699.7</v>
      </c>
      <c r="O68" s="169">
        <v>-172</v>
      </c>
      <c r="P68" s="169">
        <v>-676</v>
      </c>
      <c r="Q68" s="169">
        <v>-5761</v>
      </c>
      <c r="R68" s="169">
        <v>-3954</v>
      </c>
      <c r="S68" s="171">
        <v>-2888</v>
      </c>
      <c r="T68" s="171">
        <v>-500</v>
      </c>
      <c r="U68" s="171">
        <v>-500</v>
      </c>
      <c r="V68" s="171">
        <v>-500</v>
      </c>
      <c r="W68" s="171">
        <v>-6163.1513795534302</v>
      </c>
      <c r="X68" s="171">
        <v>-6735.28642119707</v>
      </c>
      <c r="Y68" s="171">
        <v>-7360.5336591373098</v>
      </c>
      <c r="Z68" s="172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</row>
    <row r="69" spans="1:108" x14ac:dyDescent="0.25">
      <c r="B69" s="113"/>
      <c r="C69" s="111"/>
      <c r="D69" s="111"/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05"/>
      <c r="S69" s="63"/>
      <c r="T69" s="63"/>
      <c r="U69" s="63"/>
      <c r="V69" s="63"/>
      <c r="W69" s="63"/>
      <c r="X69" s="63"/>
      <c r="Y69" s="63"/>
      <c r="Z69" s="63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</row>
    <row r="70" spans="1:108" x14ac:dyDescent="0.25">
      <c r="B70" s="113"/>
      <c r="C70" s="111" t="s">
        <v>860</v>
      </c>
      <c r="D70" s="65" t="s">
        <v>880</v>
      </c>
      <c r="E70" s="139" t="s">
        <v>502</v>
      </c>
      <c r="F70" s="41" t="s">
        <v>533</v>
      </c>
      <c r="G70" s="169">
        <v>494</v>
      </c>
      <c r="H70" s="169">
        <v>5127.9999999999836</v>
      </c>
      <c r="I70" s="169">
        <v>5482.9999999999727</v>
      </c>
      <c r="J70" s="169">
        <v>4336.9999999999909</v>
      </c>
      <c r="K70" s="169">
        <v>5035.9999999999072</v>
      </c>
      <c r="L70" s="169">
        <v>3168.9999999998554</v>
      </c>
      <c r="M70" s="169">
        <v>-857.00000000020009</v>
      </c>
      <c r="N70" s="169">
        <v>179.29999999978804</v>
      </c>
      <c r="O70" s="169">
        <v>3302.9999999999036</v>
      </c>
      <c r="P70" s="169">
        <v>9273.9999999998909</v>
      </c>
      <c r="Q70" s="169">
        <v>-6656.0000000001673</v>
      </c>
      <c r="R70" s="169">
        <v>-8221.9999986786443</v>
      </c>
      <c r="S70" s="170">
        <v>-4299.9908320040586</v>
      </c>
      <c r="T70" s="170">
        <v>650.93539884965503</v>
      </c>
      <c r="U70" s="170">
        <v>3198.951004665354</v>
      </c>
      <c r="V70" s="170">
        <v>4106.7850139547245</v>
      </c>
      <c r="W70" s="170">
        <v>-6168.6798576677465</v>
      </c>
      <c r="X70" s="170">
        <v>-4911.2697950030743</v>
      </c>
      <c r="Y70" s="170">
        <v>-3138.9514206649847</v>
      </c>
      <c r="Z70" s="63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</row>
    <row r="71" spans="1:108" x14ac:dyDescent="0.25">
      <c r="B71" s="113"/>
      <c r="C71" s="111"/>
      <c r="D71" s="111"/>
      <c r="G71" s="105"/>
      <c r="H71" s="105"/>
      <c r="I71" s="105"/>
      <c r="J71" s="105"/>
      <c r="K71" s="105"/>
      <c r="L71" s="105"/>
      <c r="M71" s="105"/>
      <c r="N71" s="105"/>
      <c r="O71" s="105"/>
      <c r="P71" s="105"/>
      <c r="Q71" s="105"/>
      <c r="R71" s="105"/>
      <c r="S71" s="63"/>
      <c r="T71" s="63"/>
      <c r="U71" s="63"/>
      <c r="V71" s="63"/>
      <c r="W71" s="63"/>
      <c r="X71" s="63"/>
      <c r="Y71" s="63"/>
      <c r="Z71" s="63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</row>
    <row r="72" spans="1:108" x14ac:dyDescent="0.25">
      <c r="B72" s="47"/>
      <c r="C72" s="54"/>
      <c r="D72" s="51" t="s">
        <v>861</v>
      </c>
      <c r="E72" s="59"/>
      <c r="F72" s="59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63"/>
      <c r="T72" s="63"/>
      <c r="U72" s="63"/>
      <c r="V72" s="63"/>
      <c r="W72" s="63"/>
      <c r="X72" s="63"/>
      <c r="Y72" s="63"/>
      <c r="Z72" s="63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</row>
    <row r="73" spans="1:108" x14ac:dyDescent="0.25">
      <c r="B73" s="113" t="s">
        <v>1624</v>
      </c>
      <c r="C73" s="111" t="s">
        <v>753</v>
      </c>
      <c r="D73" s="136" t="s">
        <v>1491</v>
      </c>
      <c r="E73" s="41" t="s">
        <v>499</v>
      </c>
      <c r="F73" s="41" t="s">
        <v>533</v>
      </c>
      <c r="G73" s="169">
        <v>-494</v>
      </c>
      <c r="H73" s="169">
        <v>-5127.9999999999836</v>
      </c>
      <c r="I73" s="169">
        <v>-5482.9999999999727</v>
      </c>
      <c r="J73" s="169">
        <v>-4372.9999999999909</v>
      </c>
      <c r="K73" s="169">
        <v>-5035.9999999999072</v>
      </c>
      <c r="L73" s="169">
        <v>-3168.9999999998554</v>
      </c>
      <c r="M73" s="169">
        <v>857.00000000020009</v>
      </c>
      <c r="N73" s="169">
        <v>-178.99999999978809</v>
      </c>
      <c r="O73" s="169">
        <v>-3168.9999999999036</v>
      </c>
      <c r="P73" s="169">
        <v>-9273.9999999998909</v>
      </c>
      <c r="Q73" s="169">
        <v>6656.0000000001673</v>
      </c>
      <c r="R73" s="169">
        <v>8221.9999986786443</v>
      </c>
      <c r="S73" s="173">
        <v>3066.9</v>
      </c>
      <c r="T73" s="173">
        <v>-650.93539884965503</v>
      </c>
      <c r="U73" s="173">
        <v>-3198.95100466535</v>
      </c>
      <c r="V73" s="173">
        <v>-4106.7850139547199</v>
      </c>
      <c r="W73" s="173">
        <v>6168.6798576677502</v>
      </c>
      <c r="X73" s="173">
        <v>4911.2697950030697</v>
      </c>
      <c r="Y73" s="173">
        <v>3138.9514206649801</v>
      </c>
      <c r="Z73" s="174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</row>
    <row r="74" spans="1:108" x14ac:dyDescent="0.25">
      <c r="A74" s="114"/>
      <c r="B74" s="113"/>
      <c r="C74" s="111" t="s">
        <v>1625</v>
      </c>
      <c r="D74" s="39" t="s">
        <v>827</v>
      </c>
      <c r="E74" s="41" t="s">
        <v>502</v>
      </c>
      <c r="F74" s="41" t="s">
        <v>533</v>
      </c>
      <c r="G74" s="169">
        <v>-642.7815618812499</v>
      </c>
      <c r="H74" s="169">
        <v>-5276.7815618812338</v>
      </c>
      <c r="I74" s="169">
        <v>-5631.7815618812228</v>
      </c>
      <c r="J74" s="169">
        <v>-4485.781561881241</v>
      </c>
      <c r="K74" s="169">
        <v>-5184.7815618811574</v>
      </c>
      <c r="L74" s="169">
        <v>-3317.7815618811051</v>
      </c>
      <c r="M74" s="169">
        <v>708.21843811895019</v>
      </c>
      <c r="N74" s="169">
        <v>-328.08156188103794</v>
      </c>
      <c r="O74" s="169">
        <v>-3451.7815618811533</v>
      </c>
      <c r="P74" s="169">
        <v>-9422.7815618811401</v>
      </c>
      <c r="Q74" s="169">
        <v>6507.2184381189172</v>
      </c>
      <c r="R74" s="169">
        <v>8073.2184367973941</v>
      </c>
      <c r="S74" s="170">
        <v>4299.9908320040586</v>
      </c>
      <c r="T74" s="170">
        <v>-650.93539884965503</v>
      </c>
      <c r="U74" s="170">
        <v>-3198.951004665354</v>
      </c>
      <c r="V74" s="170">
        <v>-4106.7850139547245</v>
      </c>
      <c r="W74" s="170">
        <v>6168.6798576677465</v>
      </c>
      <c r="X74" s="170">
        <v>4911.2697950030743</v>
      </c>
      <c r="Y74" s="170">
        <v>3138.9514206649847</v>
      </c>
      <c r="Z74" s="63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</row>
    <row r="75" spans="1:108" x14ac:dyDescent="0.25">
      <c r="A75" s="114"/>
      <c r="B75" s="113" t="s">
        <v>1626</v>
      </c>
      <c r="C75" s="111" t="s">
        <v>1627</v>
      </c>
      <c r="D75" s="39" t="s">
        <v>505</v>
      </c>
      <c r="E75" s="41" t="s">
        <v>506</v>
      </c>
      <c r="F75" s="41" t="s">
        <v>533</v>
      </c>
      <c r="G75" s="175">
        <v>148.7815618812499</v>
      </c>
      <c r="H75" s="175">
        <v>148.78156188125013</v>
      </c>
      <c r="I75" s="175">
        <v>148.78156188125013</v>
      </c>
      <c r="J75" s="175">
        <v>112.78156188125013</v>
      </c>
      <c r="K75" s="175">
        <v>148.78156188125013</v>
      </c>
      <c r="L75" s="175">
        <v>148.78156188124967</v>
      </c>
      <c r="M75" s="175">
        <v>148.7815618812499</v>
      </c>
      <c r="N75" s="175">
        <v>149.08156188124985</v>
      </c>
      <c r="O75" s="175">
        <v>282.78156188124967</v>
      </c>
      <c r="P75" s="175">
        <v>148.78156188124922</v>
      </c>
      <c r="Q75" s="175">
        <v>148.78156188125013</v>
      </c>
      <c r="R75" s="175">
        <v>148.78156188125013</v>
      </c>
      <c r="S75" s="177">
        <v>-1233.0908320040585</v>
      </c>
      <c r="T75" s="177">
        <v>0</v>
      </c>
      <c r="U75" s="177">
        <v>4.0927261579781771E-12</v>
      </c>
      <c r="V75" s="177">
        <v>4.5474735088646412E-12</v>
      </c>
      <c r="W75" s="177">
        <v>3.637978807091713E-12</v>
      </c>
      <c r="X75" s="177">
        <v>-4.5474735088646412E-12</v>
      </c>
      <c r="Y75" s="177">
        <v>-4.5474735088646412E-12</v>
      </c>
      <c r="Z75" s="172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</row>
    <row r="76" spans="1:108" x14ac:dyDescent="0.25">
      <c r="A76" s="114"/>
      <c r="B76" s="113"/>
      <c r="C76" s="111"/>
      <c r="D76" s="136"/>
      <c r="E76" s="139"/>
      <c r="F76" s="41" t="s">
        <v>533</v>
      </c>
      <c r="G76" s="105"/>
      <c r="H76" s="105"/>
      <c r="I76" s="105"/>
      <c r="J76" s="105"/>
      <c r="K76" s="105"/>
      <c r="L76" s="105"/>
      <c r="M76" s="105"/>
      <c r="N76" s="105"/>
      <c r="O76" s="105"/>
      <c r="P76" s="105"/>
      <c r="Q76" s="105"/>
      <c r="R76" s="105"/>
      <c r="S76" s="63"/>
      <c r="T76" s="63"/>
      <c r="U76" s="63"/>
      <c r="V76" s="63"/>
      <c r="W76" s="63"/>
      <c r="X76" s="63"/>
      <c r="Y76" s="63"/>
      <c r="Z76" s="63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</row>
    <row r="77" spans="1:108" x14ac:dyDescent="0.25">
      <c r="B77" s="113"/>
      <c r="C77" s="113" t="s">
        <v>966</v>
      </c>
      <c r="D77" s="151" t="s">
        <v>965</v>
      </c>
      <c r="E77" s="139" t="s">
        <v>502</v>
      </c>
      <c r="F77" s="41" t="s">
        <v>533</v>
      </c>
      <c r="G77" s="169">
        <v>0</v>
      </c>
      <c r="H77" s="169">
        <v>0</v>
      </c>
      <c r="I77" s="169">
        <v>0</v>
      </c>
      <c r="J77" s="169">
        <v>-36</v>
      </c>
      <c r="K77" s="169">
        <v>0</v>
      </c>
      <c r="L77" s="169">
        <v>0</v>
      </c>
      <c r="M77" s="169">
        <v>0</v>
      </c>
      <c r="N77" s="169">
        <v>0.29999999999995453</v>
      </c>
      <c r="O77" s="169">
        <v>134</v>
      </c>
      <c r="P77" s="169">
        <v>0</v>
      </c>
      <c r="Q77" s="169">
        <v>0</v>
      </c>
      <c r="R77" s="169">
        <v>0</v>
      </c>
      <c r="S77" s="170">
        <v>-1233.0908320040585</v>
      </c>
      <c r="T77" s="170">
        <v>0</v>
      </c>
      <c r="U77" s="170">
        <v>0</v>
      </c>
      <c r="V77" s="170">
        <v>0</v>
      </c>
      <c r="W77" s="170">
        <v>0</v>
      </c>
      <c r="X77" s="170">
        <v>0</v>
      </c>
      <c r="Y77" s="170">
        <v>0</v>
      </c>
      <c r="Z77" s="63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</row>
    <row r="78" spans="1:108" x14ac:dyDescent="0.25">
      <c r="G78" s="105"/>
      <c r="H78" s="105"/>
      <c r="I78" s="105"/>
      <c r="J78" s="105"/>
      <c r="K78" s="105"/>
      <c r="L78" s="105"/>
      <c r="M78" s="105"/>
      <c r="N78" s="105"/>
      <c r="O78" s="105"/>
      <c r="P78" s="105"/>
      <c r="Q78" s="105"/>
      <c r="R78" s="105"/>
      <c r="S78" s="63"/>
      <c r="T78" s="63"/>
      <c r="U78" s="63"/>
      <c r="V78" s="63"/>
      <c r="W78" s="63"/>
      <c r="X78" s="63"/>
      <c r="Y78" s="63"/>
      <c r="Z78" s="63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</row>
    <row r="79" spans="1:108" x14ac:dyDescent="0.25">
      <c r="C79" s="114" t="s">
        <v>1495</v>
      </c>
      <c r="D79" s="114" t="s">
        <v>1496</v>
      </c>
      <c r="E79" s="139" t="s">
        <v>502</v>
      </c>
      <c r="F79" s="41" t="s">
        <v>533</v>
      </c>
      <c r="G79" s="169">
        <v>10325.540000000001</v>
      </c>
      <c r="H79" s="169">
        <v>15314.999999999984</v>
      </c>
      <c r="I79" s="169">
        <v>21322.999999999956</v>
      </c>
      <c r="J79" s="169">
        <v>25019.999999999949</v>
      </c>
      <c r="K79" s="169">
        <v>30137.599999999853</v>
      </c>
      <c r="L79" s="169">
        <v>33492.949999999706</v>
      </c>
      <c r="M79" s="169">
        <v>32943.459999999504</v>
      </c>
      <c r="N79" s="169">
        <v>32716.509999999293</v>
      </c>
      <c r="O79" s="169">
        <v>36037.029999999191</v>
      </c>
      <c r="P79" s="169">
        <v>46391.439999999086</v>
      </c>
      <c r="Q79" s="169">
        <v>33385.549999998919</v>
      </c>
      <c r="R79" s="169">
        <v>24753.890001320273</v>
      </c>
      <c r="S79" s="170">
        <v>21686.990001320271</v>
      </c>
      <c r="T79" s="170">
        <v>22337.925400169926</v>
      </c>
      <c r="U79" s="170">
        <v>25536.876404835275</v>
      </c>
      <c r="V79" s="170">
        <v>29643.661418789994</v>
      </c>
      <c r="W79" s="170">
        <v>23474.981561122244</v>
      </c>
      <c r="X79" s="170">
        <v>18563.711766119173</v>
      </c>
      <c r="Y79" s="170">
        <v>15424.760345454193</v>
      </c>
      <c r="Z79" s="63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</row>
    <row r="80" spans="1:108" x14ac:dyDescent="0.25"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5"/>
      <c r="S80" s="63"/>
      <c r="T80" s="63"/>
      <c r="U80" s="63"/>
      <c r="V80" s="63"/>
      <c r="W80" s="63"/>
      <c r="X80" s="63"/>
      <c r="Y80" s="63"/>
      <c r="Z80" s="63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</row>
    <row r="81" spans="7:108" x14ac:dyDescent="0.25">
      <c r="G81" s="105"/>
      <c r="H81" s="105"/>
      <c r="I81" s="105"/>
      <c r="J81" s="105"/>
      <c r="K81" s="105"/>
      <c r="L81" s="105"/>
      <c r="M81" s="105"/>
      <c r="N81" s="105"/>
      <c r="O81" s="105"/>
      <c r="P81" s="105"/>
      <c r="Q81" s="105"/>
      <c r="R81" s="105"/>
      <c r="S81" s="63"/>
      <c r="T81" s="63"/>
      <c r="U81" s="63"/>
      <c r="V81" s="63"/>
      <c r="W81" s="63"/>
      <c r="X81" s="63"/>
      <c r="Y81" s="63"/>
      <c r="Z81" s="63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</row>
    <row r="82" spans="7:108" x14ac:dyDescent="0.25">
      <c r="G82" s="105"/>
      <c r="H82" s="105"/>
      <c r="I82" s="105"/>
      <c r="J82" s="105"/>
      <c r="K82" s="105"/>
      <c r="L82" s="105"/>
      <c r="M82" s="105"/>
      <c r="N82" s="105"/>
      <c r="O82" s="105"/>
      <c r="P82" s="105"/>
      <c r="Q82" s="105"/>
      <c r="R82" s="105"/>
      <c r="S82" s="63"/>
      <c r="T82" s="63"/>
      <c r="U82" s="63"/>
      <c r="V82" s="63"/>
      <c r="W82" s="63"/>
      <c r="X82" s="63"/>
      <c r="Y82" s="63"/>
      <c r="Z82" s="63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</row>
    <row r="83" spans="7:108" x14ac:dyDescent="0.25">
      <c r="G83" s="105"/>
      <c r="H83" s="105"/>
      <c r="I83" s="105"/>
      <c r="J83" s="105"/>
      <c r="K83" s="105"/>
      <c r="L83" s="105"/>
      <c r="M83" s="105"/>
      <c r="N83" s="105"/>
      <c r="O83" s="105"/>
      <c r="P83" s="105"/>
      <c r="Q83" s="105"/>
      <c r="R83" s="105"/>
      <c r="S83" s="63"/>
      <c r="T83" s="63"/>
      <c r="U83" s="63"/>
      <c r="V83" s="63"/>
      <c r="W83" s="63"/>
      <c r="X83" s="63"/>
      <c r="Y83" s="63"/>
      <c r="Z83" s="6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</row>
    <row r="84" spans="7:108" x14ac:dyDescent="0.25">
      <c r="G84" s="105"/>
      <c r="H84" s="105"/>
      <c r="I84" s="105"/>
      <c r="J84" s="105"/>
      <c r="K84" s="105"/>
      <c r="L84" s="105"/>
      <c r="M84" s="105"/>
      <c r="N84" s="105"/>
      <c r="O84" s="105"/>
      <c r="P84" s="105"/>
      <c r="Q84" s="105"/>
      <c r="R84" s="105"/>
      <c r="S84" s="63"/>
      <c r="T84" s="63"/>
      <c r="U84" s="63"/>
      <c r="V84" s="63"/>
      <c r="W84" s="63"/>
      <c r="X84" s="63"/>
      <c r="Y84" s="63"/>
      <c r="Z84" s="63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</row>
    <row r="85" spans="7:108" x14ac:dyDescent="0.25">
      <c r="G85" s="105"/>
      <c r="H85" s="105"/>
      <c r="I85" s="105"/>
      <c r="J85" s="105"/>
      <c r="K85" s="105"/>
      <c r="L85" s="105"/>
      <c r="M85" s="105"/>
      <c r="N85" s="105"/>
      <c r="O85" s="105"/>
      <c r="P85" s="105"/>
      <c r="Q85" s="105"/>
      <c r="R85" s="105"/>
      <c r="S85" s="63"/>
      <c r="T85" s="63"/>
      <c r="U85" s="63"/>
      <c r="V85" s="63"/>
      <c r="W85" s="63"/>
      <c r="X85" s="63"/>
      <c r="Y85" s="63"/>
      <c r="Z85" s="63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</row>
    <row r="86" spans="7:108" x14ac:dyDescent="0.25">
      <c r="G86" s="105"/>
      <c r="H86" s="105"/>
      <c r="I86" s="105"/>
      <c r="J86" s="105"/>
      <c r="K86" s="105"/>
      <c r="L86" s="105"/>
      <c r="M86" s="105"/>
      <c r="N86" s="105"/>
      <c r="O86" s="105"/>
      <c r="P86" s="105"/>
      <c r="Q86" s="105"/>
      <c r="R86" s="105"/>
      <c r="S86" s="63"/>
      <c r="T86" s="63"/>
      <c r="U86" s="63"/>
      <c r="V86" s="63"/>
      <c r="W86" s="63"/>
      <c r="X86" s="63"/>
      <c r="Y86" s="63"/>
      <c r="Z86" s="63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</row>
    <row r="87" spans="7:108" x14ac:dyDescent="0.25">
      <c r="G87" s="105"/>
      <c r="H87" s="105"/>
      <c r="I87" s="105"/>
      <c r="J87" s="105"/>
      <c r="K87" s="105"/>
      <c r="L87" s="105"/>
      <c r="M87" s="105"/>
      <c r="N87" s="105"/>
      <c r="O87" s="105"/>
      <c r="P87" s="105"/>
      <c r="Q87" s="105"/>
      <c r="R87" s="105"/>
      <c r="S87" s="63"/>
      <c r="T87" s="63"/>
      <c r="U87" s="63"/>
      <c r="V87" s="63"/>
      <c r="W87" s="63"/>
      <c r="X87" s="63"/>
      <c r="Y87" s="63"/>
      <c r="Z87" s="63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</row>
    <row r="88" spans="7:108" x14ac:dyDescent="0.25">
      <c r="G88" s="105"/>
      <c r="H88" s="105"/>
      <c r="I88" s="105"/>
      <c r="J88" s="105"/>
      <c r="K88" s="105"/>
      <c r="L88" s="105"/>
      <c r="M88" s="105"/>
      <c r="N88" s="105"/>
      <c r="O88" s="105"/>
      <c r="P88" s="105"/>
      <c r="Q88" s="105"/>
      <c r="R88" s="105"/>
      <c r="S88" s="63"/>
      <c r="T88" s="63"/>
      <c r="U88" s="63"/>
      <c r="V88" s="63"/>
      <c r="W88" s="63"/>
      <c r="X88" s="63"/>
      <c r="Y88" s="63"/>
      <c r="Z88" s="63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</row>
    <row r="89" spans="7:108" x14ac:dyDescent="0.25">
      <c r="G89" s="105"/>
      <c r="H89" s="105"/>
      <c r="I89" s="105"/>
      <c r="J89" s="105"/>
      <c r="K89" s="105"/>
      <c r="L89" s="105"/>
      <c r="M89" s="105"/>
      <c r="N89" s="105"/>
      <c r="O89" s="105"/>
      <c r="P89" s="105"/>
      <c r="Q89" s="105"/>
      <c r="R89" s="105"/>
      <c r="S89" s="63"/>
      <c r="T89" s="63"/>
      <c r="U89" s="63"/>
      <c r="V89" s="63"/>
      <c r="W89" s="63"/>
      <c r="X89" s="63"/>
      <c r="Y89" s="63"/>
      <c r="Z89" s="63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</row>
    <row r="90" spans="7:108" x14ac:dyDescent="0.25">
      <c r="G90" s="105"/>
      <c r="H90" s="105"/>
      <c r="I90" s="105"/>
      <c r="J90" s="105"/>
      <c r="K90" s="105"/>
      <c r="L90" s="105"/>
      <c r="M90" s="105"/>
      <c r="N90" s="105"/>
      <c r="O90" s="105"/>
      <c r="P90" s="105"/>
      <c r="Q90" s="105"/>
      <c r="R90" s="105"/>
      <c r="S90" s="63"/>
      <c r="T90" s="63"/>
      <c r="U90" s="63"/>
      <c r="V90" s="63"/>
      <c r="W90" s="63"/>
      <c r="X90" s="63"/>
      <c r="Y90" s="63"/>
      <c r="Z90" s="63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</row>
    <row r="91" spans="7:108" x14ac:dyDescent="0.25">
      <c r="G91" s="105"/>
      <c r="H91" s="105"/>
      <c r="I91" s="105"/>
      <c r="J91" s="105"/>
      <c r="K91" s="105"/>
      <c r="L91" s="105"/>
      <c r="M91" s="105"/>
      <c r="N91" s="105"/>
      <c r="O91" s="105"/>
      <c r="P91" s="105"/>
      <c r="Q91" s="105"/>
      <c r="R91" s="105"/>
      <c r="S91" s="63"/>
      <c r="T91" s="63"/>
      <c r="U91" s="63"/>
      <c r="V91" s="63"/>
      <c r="W91" s="63"/>
      <c r="X91" s="63"/>
      <c r="Y91" s="63"/>
      <c r="Z91" s="63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</row>
    <row r="92" spans="7:108" x14ac:dyDescent="0.25">
      <c r="G92" s="105"/>
      <c r="H92" s="105"/>
      <c r="I92" s="105"/>
      <c r="J92" s="105"/>
      <c r="K92" s="105"/>
      <c r="L92" s="105"/>
      <c r="M92" s="105"/>
      <c r="N92" s="105"/>
      <c r="O92" s="105"/>
      <c r="P92" s="105"/>
      <c r="Q92" s="105"/>
      <c r="R92" s="105"/>
      <c r="S92" s="63"/>
      <c r="T92" s="63"/>
      <c r="U92" s="63"/>
      <c r="V92" s="63"/>
      <c r="W92" s="63"/>
      <c r="X92" s="63"/>
      <c r="Y92" s="63"/>
      <c r="Z92" s="63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</row>
    <row r="93" spans="7:108" x14ac:dyDescent="0.25">
      <c r="G93" s="105"/>
      <c r="H93" s="105"/>
      <c r="I93" s="105"/>
      <c r="J93" s="105"/>
      <c r="K93" s="105"/>
      <c r="L93" s="105"/>
      <c r="M93" s="105"/>
      <c r="N93" s="105"/>
      <c r="O93" s="105"/>
      <c r="P93" s="105"/>
      <c r="Q93" s="105"/>
      <c r="R93" s="105"/>
      <c r="S93" s="63"/>
      <c r="T93" s="63"/>
      <c r="U93" s="63"/>
      <c r="V93" s="63"/>
      <c r="W93" s="63"/>
      <c r="X93" s="63"/>
      <c r="Y93" s="63"/>
      <c r="Z93" s="6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</row>
    <row r="94" spans="7:108" x14ac:dyDescent="0.25">
      <c r="G94" s="105"/>
      <c r="H94" s="105"/>
      <c r="I94" s="105"/>
      <c r="J94" s="105"/>
      <c r="K94" s="105"/>
      <c r="L94" s="105"/>
      <c r="M94" s="105"/>
      <c r="N94" s="105"/>
      <c r="O94" s="105"/>
      <c r="P94" s="105"/>
      <c r="Q94" s="105"/>
      <c r="R94" s="105"/>
      <c r="S94" s="63"/>
      <c r="T94" s="63"/>
      <c r="U94" s="63"/>
      <c r="V94" s="63"/>
      <c r="W94" s="63"/>
      <c r="X94" s="63"/>
      <c r="Y94" s="63"/>
      <c r="Z94" s="63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</row>
    <row r="95" spans="7:108" x14ac:dyDescent="0.25">
      <c r="G95" s="105"/>
      <c r="H95" s="105"/>
      <c r="I95" s="105"/>
      <c r="J95" s="105"/>
      <c r="K95" s="105"/>
      <c r="L95" s="105"/>
      <c r="M95" s="105"/>
      <c r="N95" s="105"/>
      <c r="O95" s="105"/>
      <c r="P95" s="105"/>
      <c r="Q95" s="105"/>
      <c r="R95" s="105"/>
      <c r="S95" s="63"/>
      <c r="T95" s="63"/>
      <c r="U95" s="63"/>
      <c r="V95" s="63"/>
      <c r="W95" s="63"/>
      <c r="X95" s="63"/>
      <c r="Y95" s="63"/>
      <c r="Z95" s="63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</row>
    <row r="96" spans="7:108" x14ac:dyDescent="0.25">
      <c r="G96" s="105"/>
      <c r="H96" s="105"/>
      <c r="I96" s="105"/>
      <c r="J96" s="105"/>
      <c r="K96" s="105"/>
      <c r="L96" s="105"/>
      <c r="M96" s="105"/>
      <c r="N96" s="105"/>
      <c r="O96" s="105"/>
      <c r="P96" s="105"/>
      <c r="Q96" s="105"/>
      <c r="R96" s="105"/>
      <c r="S96" s="63"/>
      <c r="T96" s="63"/>
      <c r="U96" s="63"/>
      <c r="V96" s="63"/>
      <c r="W96" s="63"/>
      <c r="X96" s="63"/>
      <c r="Y96" s="63"/>
      <c r="Z96" s="63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</row>
    <row r="97" spans="7:108" x14ac:dyDescent="0.25">
      <c r="G97" s="105"/>
      <c r="H97" s="105"/>
      <c r="I97" s="105"/>
      <c r="J97" s="105"/>
      <c r="K97" s="105"/>
      <c r="L97" s="105"/>
      <c r="M97" s="105"/>
      <c r="N97" s="105"/>
      <c r="O97" s="105"/>
      <c r="P97" s="105"/>
      <c r="Q97" s="105"/>
      <c r="R97" s="105"/>
      <c r="S97" s="63"/>
      <c r="T97" s="63"/>
      <c r="U97" s="63"/>
      <c r="V97" s="63"/>
      <c r="W97" s="63"/>
      <c r="X97" s="63"/>
      <c r="Y97" s="63"/>
      <c r="Z97" s="63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</row>
    <row r="98" spans="7:108" x14ac:dyDescent="0.25">
      <c r="G98" s="105"/>
      <c r="H98" s="105"/>
      <c r="I98" s="105"/>
      <c r="J98" s="105"/>
      <c r="K98" s="105"/>
      <c r="L98" s="105"/>
      <c r="M98" s="105"/>
      <c r="N98" s="105"/>
      <c r="O98" s="105"/>
      <c r="P98" s="105"/>
      <c r="Q98" s="105"/>
      <c r="R98" s="105"/>
      <c r="S98" s="63"/>
      <c r="T98" s="63"/>
      <c r="U98" s="63"/>
      <c r="V98" s="63"/>
      <c r="W98" s="63"/>
      <c r="X98" s="63"/>
      <c r="Y98" s="63"/>
      <c r="Z98" s="63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</row>
    <row r="99" spans="7:108" x14ac:dyDescent="0.25">
      <c r="G99" s="105"/>
      <c r="H99" s="105"/>
      <c r="I99" s="105"/>
      <c r="J99" s="105"/>
      <c r="K99" s="105"/>
      <c r="L99" s="105"/>
      <c r="M99" s="105"/>
      <c r="N99" s="105"/>
      <c r="O99" s="105"/>
      <c r="P99" s="105"/>
      <c r="Q99" s="105"/>
      <c r="R99" s="105"/>
      <c r="S99" s="63"/>
      <c r="T99" s="63"/>
      <c r="U99" s="63"/>
      <c r="V99" s="63"/>
      <c r="W99" s="63"/>
      <c r="X99" s="63"/>
      <c r="Y99" s="63"/>
      <c r="Z99" s="63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</row>
    <row r="100" spans="7:108" x14ac:dyDescent="0.25">
      <c r="G100" s="105"/>
      <c r="H100" s="105"/>
      <c r="I100" s="105"/>
      <c r="J100" s="105"/>
      <c r="K100" s="105"/>
      <c r="L100" s="105"/>
      <c r="M100" s="105"/>
      <c r="N100" s="105"/>
      <c r="O100" s="105"/>
      <c r="P100" s="105"/>
      <c r="Q100" s="105"/>
      <c r="R100" s="105"/>
      <c r="S100" s="63"/>
      <c r="T100" s="63"/>
      <c r="U100" s="63"/>
      <c r="V100" s="63"/>
      <c r="W100" s="63"/>
      <c r="X100" s="63"/>
      <c r="Y100" s="63"/>
      <c r="Z100" s="63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</row>
    <row r="101" spans="7:108" x14ac:dyDescent="0.25">
      <c r="G101" s="105"/>
      <c r="H101" s="105"/>
      <c r="I101" s="105"/>
      <c r="J101" s="105"/>
      <c r="K101" s="105"/>
      <c r="L101" s="105"/>
      <c r="M101" s="105"/>
      <c r="N101" s="105"/>
      <c r="O101" s="105"/>
      <c r="P101" s="105"/>
      <c r="Q101" s="105"/>
      <c r="R101" s="105"/>
      <c r="S101" s="63"/>
      <c r="T101" s="63"/>
      <c r="U101" s="63"/>
      <c r="V101" s="63"/>
      <c r="W101" s="63"/>
      <c r="X101" s="63"/>
      <c r="Y101" s="63"/>
      <c r="Z101" s="63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</row>
    <row r="102" spans="7:108" x14ac:dyDescent="0.25">
      <c r="G102" s="105"/>
      <c r="H102" s="105"/>
      <c r="I102" s="105"/>
      <c r="J102" s="105"/>
      <c r="K102" s="105"/>
      <c r="L102" s="105"/>
      <c r="M102" s="105"/>
      <c r="N102" s="105"/>
      <c r="O102" s="105"/>
      <c r="P102" s="105"/>
      <c r="Q102" s="105"/>
      <c r="R102" s="105"/>
      <c r="S102" s="63"/>
      <c r="T102" s="63"/>
      <c r="U102" s="63"/>
      <c r="V102" s="63"/>
      <c r="W102" s="63"/>
      <c r="X102" s="63"/>
      <c r="Y102" s="63"/>
      <c r="Z102" s="63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</row>
    <row r="103" spans="7:108" x14ac:dyDescent="0.25">
      <c r="G103" s="105"/>
      <c r="H103" s="105"/>
      <c r="I103" s="105"/>
      <c r="J103" s="105"/>
      <c r="K103" s="105"/>
      <c r="L103" s="105"/>
      <c r="M103" s="105"/>
      <c r="N103" s="105"/>
      <c r="O103" s="105"/>
      <c r="P103" s="105"/>
      <c r="Q103" s="105"/>
      <c r="R103" s="105"/>
      <c r="S103" s="63"/>
      <c r="T103" s="63"/>
      <c r="U103" s="63"/>
      <c r="V103" s="63"/>
      <c r="W103" s="63"/>
      <c r="X103" s="63"/>
      <c r="Y103" s="63"/>
      <c r="Z103" s="6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</row>
    <row r="104" spans="7:108" x14ac:dyDescent="0.25">
      <c r="G104" s="105"/>
      <c r="H104" s="105"/>
      <c r="I104" s="105"/>
      <c r="J104" s="105"/>
      <c r="K104" s="105"/>
      <c r="L104" s="105"/>
      <c r="M104" s="105"/>
      <c r="N104" s="105"/>
      <c r="O104" s="105"/>
      <c r="P104" s="105"/>
      <c r="Q104" s="105"/>
      <c r="R104" s="105"/>
      <c r="S104" s="63"/>
      <c r="T104" s="63"/>
      <c r="U104" s="63"/>
      <c r="V104" s="63"/>
      <c r="W104" s="63"/>
      <c r="X104" s="63"/>
      <c r="Y104" s="63"/>
      <c r="Z104" s="63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</row>
    <row r="105" spans="7:108" x14ac:dyDescent="0.25">
      <c r="G105" s="105"/>
      <c r="H105" s="105"/>
      <c r="I105" s="105"/>
      <c r="J105" s="105"/>
      <c r="K105" s="105"/>
      <c r="L105" s="105"/>
      <c r="M105" s="105"/>
      <c r="N105" s="105"/>
      <c r="O105" s="105"/>
      <c r="P105" s="105"/>
      <c r="Q105" s="105"/>
      <c r="R105" s="105"/>
      <c r="S105" s="63"/>
      <c r="T105" s="63"/>
      <c r="U105" s="63"/>
      <c r="V105" s="63"/>
      <c r="W105" s="63"/>
      <c r="X105" s="63"/>
      <c r="Y105" s="63"/>
      <c r="Z105" s="63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</row>
    <row r="106" spans="7:108" x14ac:dyDescent="0.25">
      <c r="G106" s="105"/>
      <c r="H106" s="105"/>
      <c r="I106" s="105"/>
      <c r="J106" s="105"/>
      <c r="K106" s="105"/>
      <c r="L106" s="105"/>
      <c r="M106" s="105"/>
      <c r="N106" s="105"/>
      <c r="O106" s="105"/>
      <c r="P106" s="105"/>
      <c r="Q106" s="105"/>
      <c r="R106" s="105"/>
      <c r="S106" s="63"/>
      <c r="T106" s="63"/>
      <c r="U106" s="63"/>
      <c r="V106" s="63"/>
      <c r="W106" s="63"/>
      <c r="X106" s="63"/>
      <c r="Y106" s="63"/>
      <c r="Z106" s="63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</row>
    <row r="107" spans="7:108" x14ac:dyDescent="0.25">
      <c r="G107" s="105"/>
      <c r="H107" s="105"/>
      <c r="I107" s="105"/>
      <c r="J107" s="105"/>
      <c r="K107" s="105"/>
      <c r="L107" s="105"/>
      <c r="M107" s="105"/>
      <c r="N107" s="105"/>
      <c r="O107" s="105"/>
      <c r="P107" s="105"/>
      <c r="Q107" s="105"/>
      <c r="R107" s="105"/>
      <c r="S107" s="63"/>
      <c r="T107" s="63"/>
      <c r="U107" s="63"/>
      <c r="V107" s="63"/>
      <c r="W107" s="63"/>
      <c r="X107" s="63"/>
      <c r="Y107" s="63"/>
      <c r="Z107" s="63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</row>
    <row r="108" spans="7:108" x14ac:dyDescent="0.25">
      <c r="G108" s="105"/>
      <c r="H108" s="105"/>
      <c r="I108" s="105"/>
      <c r="J108" s="105"/>
      <c r="K108" s="105"/>
      <c r="L108" s="105"/>
      <c r="M108" s="105"/>
      <c r="N108" s="105"/>
      <c r="O108" s="105"/>
      <c r="P108" s="105"/>
      <c r="Q108" s="105"/>
      <c r="R108" s="105"/>
      <c r="S108" s="63"/>
      <c r="T108" s="63"/>
      <c r="U108" s="63"/>
      <c r="V108" s="63"/>
      <c r="W108" s="63"/>
      <c r="X108" s="63"/>
      <c r="Y108" s="63"/>
      <c r="Z108" s="63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</row>
    <row r="109" spans="7:108" x14ac:dyDescent="0.25">
      <c r="G109" s="105"/>
      <c r="H109" s="105"/>
      <c r="I109" s="105"/>
      <c r="J109" s="105"/>
      <c r="K109" s="105"/>
      <c r="L109" s="105"/>
      <c r="M109" s="105"/>
      <c r="N109" s="105"/>
      <c r="O109" s="105"/>
      <c r="P109" s="105"/>
      <c r="Q109" s="105"/>
      <c r="R109" s="105"/>
      <c r="S109" s="63"/>
      <c r="T109" s="63"/>
      <c r="U109" s="63"/>
      <c r="V109" s="63"/>
      <c r="W109" s="63"/>
      <c r="X109" s="63"/>
      <c r="Y109" s="63"/>
      <c r="Z109" s="63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</row>
    <row r="110" spans="7:108" x14ac:dyDescent="0.25">
      <c r="G110" s="105"/>
      <c r="H110" s="105"/>
      <c r="I110" s="105"/>
      <c r="J110" s="105"/>
      <c r="K110" s="105"/>
      <c r="L110" s="105"/>
      <c r="M110" s="105"/>
      <c r="N110" s="105"/>
      <c r="O110" s="105"/>
      <c r="P110" s="105"/>
      <c r="Q110" s="105"/>
      <c r="R110" s="105"/>
      <c r="S110" s="63"/>
      <c r="T110" s="63"/>
      <c r="U110" s="63"/>
      <c r="V110" s="63"/>
      <c r="W110" s="63"/>
      <c r="X110" s="63"/>
      <c r="Y110" s="63"/>
      <c r="Z110" s="63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</row>
    <row r="111" spans="7:108" x14ac:dyDescent="0.25">
      <c r="G111" s="105"/>
      <c r="H111" s="105"/>
      <c r="I111" s="105"/>
      <c r="J111" s="105"/>
      <c r="K111" s="105"/>
      <c r="L111" s="105"/>
      <c r="M111" s="105"/>
      <c r="N111" s="105"/>
      <c r="O111" s="105"/>
      <c r="P111" s="105"/>
      <c r="Q111" s="105"/>
      <c r="R111" s="105"/>
      <c r="S111" s="63"/>
      <c r="T111" s="63"/>
      <c r="U111" s="63"/>
      <c r="V111" s="63"/>
      <c r="W111" s="63"/>
      <c r="X111" s="63"/>
      <c r="Y111" s="63"/>
      <c r="Z111" s="63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</row>
    <row r="112" spans="7:108" x14ac:dyDescent="0.25">
      <c r="G112" s="105"/>
      <c r="H112" s="105"/>
      <c r="I112" s="105"/>
      <c r="J112" s="105"/>
      <c r="K112" s="105"/>
      <c r="L112" s="105"/>
      <c r="M112" s="105"/>
      <c r="N112" s="105"/>
      <c r="O112" s="105"/>
      <c r="P112" s="105"/>
      <c r="Q112" s="105"/>
      <c r="R112" s="105"/>
      <c r="S112" s="63"/>
      <c r="T112" s="63"/>
      <c r="U112" s="63"/>
      <c r="V112" s="63"/>
      <c r="W112" s="63"/>
      <c r="X112" s="63"/>
      <c r="Y112" s="63"/>
      <c r="Z112" s="63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</row>
    <row r="113" spans="7:108" x14ac:dyDescent="0.25">
      <c r="G113" s="105"/>
      <c r="H113" s="105"/>
      <c r="I113" s="105"/>
      <c r="J113" s="105"/>
      <c r="K113" s="105"/>
      <c r="L113" s="105"/>
      <c r="M113" s="105"/>
      <c r="N113" s="105"/>
      <c r="O113" s="105"/>
      <c r="P113" s="105"/>
      <c r="Q113" s="105"/>
      <c r="R113" s="105"/>
      <c r="S113" s="63"/>
      <c r="T113" s="63"/>
      <c r="U113" s="63"/>
      <c r="V113" s="63"/>
      <c r="W113" s="63"/>
      <c r="X113" s="63"/>
      <c r="Y113" s="63"/>
      <c r="Z113" s="6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</row>
    <row r="114" spans="7:108" x14ac:dyDescent="0.25">
      <c r="G114" s="105"/>
      <c r="H114" s="105"/>
      <c r="I114" s="105"/>
      <c r="J114" s="105"/>
      <c r="K114" s="105"/>
      <c r="L114" s="105"/>
      <c r="M114" s="105"/>
      <c r="N114" s="105"/>
      <c r="O114" s="105"/>
      <c r="P114" s="105"/>
      <c r="Q114" s="105"/>
      <c r="R114" s="105"/>
      <c r="S114" s="63"/>
      <c r="T114" s="63"/>
      <c r="U114" s="63"/>
      <c r="V114" s="63"/>
      <c r="W114" s="63"/>
      <c r="X114" s="63"/>
      <c r="Y114" s="63"/>
      <c r="Z114" s="63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</row>
    <row r="115" spans="7:108" x14ac:dyDescent="0.25">
      <c r="G115" s="105"/>
      <c r="H115" s="105"/>
      <c r="I115" s="105"/>
      <c r="J115" s="105"/>
      <c r="K115" s="105"/>
      <c r="L115" s="105"/>
      <c r="M115" s="105"/>
      <c r="N115" s="105"/>
      <c r="O115" s="105"/>
      <c r="P115" s="105"/>
      <c r="Q115" s="105"/>
      <c r="R115" s="105"/>
      <c r="S115" s="63"/>
      <c r="T115" s="63"/>
      <c r="U115" s="63"/>
      <c r="V115" s="63"/>
      <c r="W115" s="63"/>
      <c r="X115" s="63"/>
      <c r="Y115" s="63"/>
      <c r="Z115" s="63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</row>
    <row r="116" spans="7:108" x14ac:dyDescent="0.25">
      <c r="G116" s="105"/>
      <c r="H116" s="105"/>
      <c r="I116" s="105"/>
      <c r="J116" s="105"/>
      <c r="K116" s="105"/>
      <c r="L116" s="105"/>
      <c r="M116" s="105"/>
      <c r="N116" s="105"/>
      <c r="O116" s="105"/>
      <c r="P116" s="105"/>
      <c r="Q116" s="105"/>
      <c r="R116" s="105"/>
      <c r="S116" s="63"/>
      <c r="T116" s="63"/>
      <c r="U116" s="63"/>
      <c r="V116" s="63"/>
      <c r="W116" s="63"/>
      <c r="X116" s="63"/>
      <c r="Y116" s="63"/>
      <c r="Z116" s="63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</row>
    <row r="117" spans="7:108" x14ac:dyDescent="0.25">
      <c r="G117" s="105"/>
      <c r="H117" s="105"/>
      <c r="I117" s="105"/>
      <c r="J117" s="105"/>
      <c r="K117" s="105"/>
      <c r="L117" s="105"/>
      <c r="M117" s="105"/>
      <c r="N117" s="105"/>
      <c r="O117" s="105"/>
      <c r="P117" s="105"/>
      <c r="Q117" s="105"/>
      <c r="R117" s="105"/>
      <c r="S117" s="63"/>
      <c r="T117" s="63"/>
      <c r="U117" s="63"/>
      <c r="V117" s="63"/>
      <c r="W117" s="63"/>
      <c r="X117" s="63"/>
      <c r="Y117" s="63"/>
      <c r="Z117" s="63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</row>
    <row r="118" spans="7:108" x14ac:dyDescent="0.25">
      <c r="G118" s="105"/>
      <c r="H118" s="105"/>
      <c r="I118" s="105"/>
      <c r="J118" s="105"/>
      <c r="K118" s="105"/>
      <c r="L118" s="105"/>
      <c r="M118" s="105"/>
      <c r="N118" s="105"/>
      <c r="O118" s="105"/>
      <c r="P118" s="105"/>
      <c r="Q118" s="105"/>
      <c r="R118" s="105"/>
      <c r="S118" s="63"/>
      <c r="T118" s="63"/>
      <c r="U118" s="63"/>
      <c r="V118" s="63"/>
      <c r="W118" s="63"/>
      <c r="X118" s="63"/>
      <c r="Y118" s="63"/>
      <c r="Z118" s="63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</row>
    <row r="119" spans="7:108" x14ac:dyDescent="0.25">
      <c r="G119" s="105"/>
      <c r="H119" s="105"/>
      <c r="I119" s="105"/>
      <c r="J119" s="105"/>
      <c r="K119" s="105"/>
      <c r="L119" s="105"/>
      <c r="M119" s="105"/>
      <c r="N119" s="105"/>
      <c r="O119" s="105"/>
      <c r="P119" s="105"/>
      <c r="Q119" s="105"/>
      <c r="R119" s="105"/>
      <c r="S119" s="63"/>
      <c r="T119" s="63"/>
      <c r="U119" s="63"/>
      <c r="V119" s="63"/>
      <c r="W119" s="63"/>
      <c r="X119" s="63"/>
      <c r="Y119" s="63"/>
      <c r="Z119" s="63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</row>
    <row r="120" spans="7:108" x14ac:dyDescent="0.25">
      <c r="G120" s="105"/>
      <c r="H120" s="105"/>
      <c r="I120" s="105"/>
      <c r="J120" s="105"/>
      <c r="K120" s="105"/>
      <c r="L120" s="105"/>
      <c r="M120" s="105"/>
      <c r="N120" s="105"/>
      <c r="O120" s="105"/>
      <c r="P120" s="105"/>
      <c r="Q120" s="105"/>
      <c r="R120" s="105"/>
      <c r="S120" s="63"/>
      <c r="T120" s="63"/>
      <c r="U120" s="63"/>
      <c r="V120" s="63"/>
      <c r="W120" s="63"/>
      <c r="X120" s="63"/>
      <c r="Y120" s="63"/>
      <c r="Z120" s="63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</row>
    <row r="121" spans="7:108" x14ac:dyDescent="0.25">
      <c r="G121" s="105"/>
      <c r="H121" s="105"/>
      <c r="I121" s="105"/>
      <c r="J121" s="105"/>
      <c r="K121" s="105"/>
      <c r="L121" s="105"/>
      <c r="M121" s="105"/>
      <c r="N121" s="105"/>
      <c r="O121" s="105"/>
      <c r="P121" s="105"/>
      <c r="Q121" s="105"/>
      <c r="R121" s="105"/>
      <c r="S121" s="63"/>
      <c r="T121" s="63"/>
      <c r="U121" s="63"/>
      <c r="V121" s="63"/>
      <c r="W121" s="63"/>
      <c r="X121" s="63"/>
      <c r="Y121" s="63"/>
      <c r="Z121" s="63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</row>
    <row r="122" spans="7:108" x14ac:dyDescent="0.25">
      <c r="G122" s="105"/>
      <c r="H122" s="105"/>
      <c r="I122" s="105"/>
      <c r="J122" s="105"/>
      <c r="K122" s="105"/>
      <c r="L122" s="105"/>
      <c r="M122" s="105"/>
      <c r="N122" s="105"/>
      <c r="O122" s="105"/>
      <c r="P122" s="105"/>
      <c r="Q122" s="105"/>
      <c r="R122" s="105"/>
      <c r="S122" s="63"/>
      <c r="T122" s="63"/>
      <c r="U122" s="63"/>
      <c r="V122" s="63"/>
      <c r="W122" s="63"/>
      <c r="X122" s="63"/>
      <c r="Y122" s="63"/>
      <c r="Z122" s="63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</row>
    <row r="123" spans="7:108" x14ac:dyDescent="0.25">
      <c r="G123" s="105"/>
      <c r="H123" s="105"/>
      <c r="I123" s="105"/>
      <c r="J123" s="105"/>
      <c r="K123" s="105"/>
      <c r="L123" s="105"/>
      <c r="M123" s="105"/>
      <c r="N123" s="105"/>
      <c r="O123" s="105"/>
      <c r="P123" s="105"/>
      <c r="Q123" s="105"/>
      <c r="R123" s="105"/>
      <c r="S123" s="63"/>
      <c r="T123" s="63"/>
      <c r="U123" s="63"/>
      <c r="V123" s="63"/>
      <c r="W123" s="63"/>
      <c r="X123" s="63"/>
      <c r="Y123" s="63"/>
      <c r="Z123" s="6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</row>
    <row r="124" spans="7:108" x14ac:dyDescent="0.25">
      <c r="G124" s="105"/>
      <c r="H124" s="105"/>
      <c r="I124" s="105"/>
      <c r="J124" s="105"/>
      <c r="K124" s="105"/>
      <c r="L124" s="105"/>
      <c r="M124" s="105"/>
      <c r="N124" s="105"/>
      <c r="O124" s="105"/>
      <c r="P124" s="105"/>
      <c r="Q124" s="105"/>
      <c r="R124" s="105"/>
      <c r="S124" s="63"/>
      <c r="T124" s="63"/>
      <c r="U124" s="63"/>
      <c r="V124" s="63"/>
      <c r="W124" s="63"/>
      <c r="X124" s="63"/>
      <c r="Y124" s="63"/>
      <c r="Z124" s="63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</row>
    <row r="125" spans="7:108" x14ac:dyDescent="0.25">
      <c r="G125" s="105"/>
      <c r="H125" s="105"/>
      <c r="I125" s="105"/>
      <c r="J125" s="105"/>
      <c r="K125" s="105"/>
      <c r="L125" s="105"/>
      <c r="M125" s="105"/>
      <c r="N125" s="105"/>
      <c r="O125" s="105"/>
      <c r="P125" s="105"/>
      <c r="Q125" s="105"/>
      <c r="R125" s="105"/>
      <c r="S125" s="63"/>
      <c r="T125" s="63"/>
      <c r="U125" s="63"/>
      <c r="V125" s="63"/>
      <c r="W125" s="63"/>
      <c r="X125" s="63"/>
      <c r="Y125" s="63"/>
      <c r="Z125" s="63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</row>
    <row r="126" spans="7:108" x14ac:dyDescent="0.25">
      <c r="G126" s="105"/>
      <c r="H126" s="105"/>
      <c r="I126" s="105"/>
      <c r="J126" s="105"/>
      <c r="K126" s="105"/>
      <c r="L126" s="105"/>
      <c r="M126" s="105"/>
      <c r="N126" s="105"/>
      <c r="O126" s="105"/>
      <c r="P126" s="105"/>
      <c r="Q126" s="105"/>
      <c r="R126" s="105"/>
      <c r="S126" s="63"/>
      <c r="T126" s="63"/>
      <c r="U126" s="63"/>
      <c r="V126" s="63"/>
      <c r="W126" s="63"/>
      <c r="X126" s="63"/>
      <c r="Y126" s="63"/>
      <c r="Z126" s="63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</row>
    <row r="127" spans="7:108" x14ac:dyDescent="0.25">
      <c r="G127" s="105"/>
      <c r="H127" s="105"/>
      <c r="I127" s="105"/>
      <c r="J127" s="105"/>
      <c r="K127" s="105"/>
      <c r="L127" s="105"/>
      <c r="M127" s="105"/>
      <c r="N127" s="105"/>
      <c r="O127" s="105"/>
      <c r="P127" s="105"/>
      <c r="Q127" s="105"/>
      <c r="R127" s="105"/>
      <c r="S127" s="63"/>
      <c r="T127" s="63"/>
      <c r="U127" s="63"/>
      <c r="V127" s="63"/>
      <c r="W127" s="63"/>
      <c r="X127" s="63"/>
      <c r="Y127" s="63"/>
      <c r="Z127" s="63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</row>
    <row r="128" spans="7:108" x14ac:dyDescent="0.25">
      <c r="G128" s="105"/>
      <c r="H128" s="105"/>
      <c r="I128" s="105"/>
      <c r="J128" s="105"/>
      <c r="K128" s="105"/>
      <c r="L128" s="105"/>
      <c r="M128" s="105"/>
      <c r="N128" s="105"/>
      <c r="O128" s="105"/>
      <c r="P128" s="105"/>
      <c r="Q128" s="105"/>
      <c r="R128" s="105"/>
      <c r="S128" s="63"/>
      <c r="T128" s="63"/>
      <c r="U128" s="63"/>
      <c r="V128" s="63"/>
      <c r="W128" s="63"/>
      <c r="X128" s="63"/>
      <c r="Y128" s="63"/>
      <c r="Z128" s="63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</row>
    <row r="129" spans="7:108" x14ac:dyDescent="0.25">
      <c r="G129" s="105"/>
      <c r="H129" s="105"/>
      <c r="I129" s="105"/>
      <c r="J129" s="105"/>
      <c r="K129" s="105"/>
      <c r="L129" s="105"/>
      <c r="M129" s="105"/>
      <c r="N129" s="105"/>
      <c r="O129" s="105"/>
      <c r="P129" s="105"/>
      <c r="Q129" s="105"/>
      <c r="R129" s="105"/>
      <c r="S129" s="63"/>
      <c r="T129" s="63"/>
      <c r="U129" s="63"/>
      <c r="V129" s="63"/>
      <c r="W129" s="63"/>
      <c r="X129" s="63"/>
      <c r="Y129" s="63"/>
      <c r="Z129" s="63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</row>
    <row r="130" spans="7:108" x14ac:dyDescent="0.25">
      <c r="G130" s="105"/>
      <c r="H130" s="105"/>
      <c r="I130" s="105"/>
      <c r="J130" s="105"/>
      <c r="K130" s="105"/>
      <c r="L130" s="105"/>
      <c r="M130" s="105"/>
      <c r="N130" s="105"/>
      <c r="O130" s="105"/>
      <c r="P130" s="105"/>
      <c r="Q130" s="105"/>
      <c r="R130" s="105"/>
      <c r="S130" s="63"/>
      <c r="T130" s="63"/>
      <c r="U130" s="63"/>
      <c r="V130" s="63"/>
      <c r="W130" s="63"/>
      <c r="X130" s="63"/>
      <c r="Y130" s="63"/>
      <c r="Z130" s="63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</row>
    <row r="131" spans="7:108" x14ac:dyDescent="0.25">
      <c r="G131" s="105"/>
      <c r="H131" s="105"/>
      <c r="I131" s="105"/>
      <c r="J131" s="105"/>
      <c r="K131" s="105"/>
      <c r="L131" s="105"/>
      <c r="M131" s="105"/>
      <c r="N131" s="105"/>
      <c r="O131" s="105"/>
      <c r="P131" s="105"/>
      <c r="Q131" s="105"/>
      <c r="R131" s="105"/>
      <c r="S131" s="63"/>
      <c r="T131" s="63"/>
      <c r="U131" s="63"/>
      <c r="V131" s="63"/>
      <c r="W131" s="63"/>
      <c r="X131" s="63"/>
      <c r="Y131" s="63"/>
      <c r="Z131" s="63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</row>
    <row r="132" spans="7:108" x14ac:dyDescent="0.25">
      <c r="G132" s="105"/>
      <c r="H132" s="105"/>
      <c r="I132" s="105"/>
      <c r="J132" s="105"/>
      <c r="K132" s="105"/>
      <c r="L132" s="105"/>
      <c r="M132" s="105"/>
      <c r="N132" s="105"/>
      <c r="O132" s="105"/>
      <c r="P132" s="105"/>
      <c r="Q132" s="105"/>
      <c r="R132" s="105"/>
      <c r="S132" s="63"/>
      <c r="T132" s="63"/>
      <c r="U132" s="63"/>
      <c r="V132" s="63"/>
      <c r="W132" s="63"/>
      <c r="X132" s="63"/>
      <c r="Y132" s="63"/>
      <c r="Z132" s="63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</row>
    <row r="133" spans="7:108" x14ac:dyDescent="0.25">
      <c r="G133" s="105"/>
      <c r="H133" s="105"/>
      <c r="I133" s="105"/>
      <c r="J133" s="105"/>
      <c r="K133" s="105"/>
      <c r="L133" s="105"/>
      <c r="M133" s="105"/>
      <c r="N133" s="105"/>
      <c r="O133" s="105"/>
      <c r="P133" s="105"/>
      <c r="Q133" s="105"/>
      <c r="R133" s="105"/>
      <c r="S133" s="63"/>
      <c r="T133" s="63"/>
      <c r="U133" s="63"/>
      <c r="V133" s="63"/>
      <c r="W133" s="63"/>
      <c r="X133" s="63"/>
      <c r="Y133" s="63"/>
      <c r="Z133" s="6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</row>
    <row r="134" spans="7:108" x14ac:dyDescent="0.25">
      <c r="G134" s="105"/>
      <c r="H134" s="105"/>
      <c r="I134" s="105"/>
      <c r="J134" s="105"/>
      <c r="K134" s="105"/>
      <c r="L134" s="105"/>
      <c r="M134" s="105"/>
      <c r="N134" s="105"/>
      <c r="O134" s="105"/>
      <c r="P134" s="105"/>
      <c r="Q134" s="105"/>
      <c r="R134" s="105"/>
      <c r="S134" s="63"/>
      <c r="T134" s="63"/>
      <c r="U134" s="63"/>
      <c r="V134" s="63"/>
      <c r="W134" s="63"/>
      <c r="X134" s="63"/>
      <c r="Y134" s="63"/>
      <c r="Z134" s="63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</row>
    <row r="135" spans="7:108" x14ac:dyDescent="0.25">
      <c r="G135" s="105"/>
      <c r="H135" s="105"/>
      <c r="I135" s="105"/>
      <c r="J135" s="105"/>
      <c r="K135" s="105"/>
      <c r="L135" s="105"/>
      <c r="M135" s="105"/>
      <c r="N135" s="105"/>
      <c r="O135" s="105"/>
      <c r="P135" s="105"/>
      <c r="Q135" s="105"/>
      <c r="R135" s="105"/>
      <c r="S135" s="63"/>
      <c r="T135" s="63"/>
      <c r="U135" s="63"/>
      <c r="V135" s="63"/>
      <c r="W135" s="63"/>
      <c r="X135" s="63"/>
      <c r="Y135" s="63"/>
      <c r="Z135" s="63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</row>
    <row r="136" spans="7:108" x14ac:dyDescent="0.25">
      <c r="G136" s="105"/>
      <c r="H136" s="105"/>
      <c r="I136" s="105"/>
      <c r="J136" s="105"/>
      <c r="K136" s="105"/>
      <c r="L136" s="105"/>
      <c r="M136" s="105"/>
      <c r="N136" s="105"/>
      <c r="O136" s="105"/>
      <c r="P136" s="105"/>
      <c r="Q136" s="105"/>
      <c r="R136" s="105"/>
      <c r="S136" s="63"/>
      <c r="T136" s="63"/>
      <c r="U136" s="63"/>
      <c r="V136" s="63"/>
      <c r="W136" s="63"/>
      <c r="X136" s="63"/>
      <c r="Y136" s="63"/>
      <c r="Z136" s="63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</row>
    <row r="137" spans="7:108" x14ac:dyDescent="0.25">
      <c r="G137" s="105"/>
      <c r="H137" s="105"/>
      <c r="I137" s="105"/>
      <c r="J137" s="105"/>
      <c r="K137" s="105"/>
      <c r="L137" s="105"/>
      <c r="M137" s="105"/>
      <c r="N137" s="105"/>
      <c r="O137" s="105"/>
      <c r="P137" s="105"/>
      <c r="Q137" s="105"/>
      <c r="R137" s="105"/>
      <c r="S137" s="63"/>
      <c r="T137" s="63"/>
      <c r="U137" s="63"/>
      <c r="V137" s="63"/>
      <c r="W137" s="63"/>
      <c r="X137" s="63"/>
      <c r="Y137" s="63"/>
      <c r="Z137" s="63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</row>
    <row r="138" spans="7:108" x14ac:dyDescent="0.25">
      <c r="G138" s="105"/>
      <c r="H138" s="105"/>
      <c r="I138" s="105"/>
      <c r="J138" s="105"/>
      <c r="K138" s="105"/>
      <c r="L138" s="105"/>
      <c r="M138" s="105"/>
      <c r="N138" s="105"/>
      <c r="O138" s="105"/>
      <c r="P138" s="105"/>
      <c r="Q138" s="105"/>
      <c r="R138" s="105"/>
      <c r="S138" s="63"/>
      <c r="T138" s="63"/>
      <c r="U138" s="63"/>
      <c r="V138" s="63"/>
      <c r="W138" s="63"/>
      <c r="X138" s="63"/>
      <c r="Y138" s="63"/>
      <c r="Z138" s="63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</row>
    <row r="139" spans="7:108" x14ac:dyDescent="0.25">
      <c r="G139" s="105"/>
      <c r="H139" s="105"/>
      <c r="I139" s="105"/>
      <c r="J139" s="105"/>
      <c r="K139" s="105"/>
      <c r="L139" s="105"/>
      <c r="M139" s="105"/>
      <c r="N139" s="105"/>
      <c r="O139" s="105"/>
      <c r="P139" s="105"/>
      <c r="Q139" s="105"/>
      <c r="R139" s="105"/>
      <c r="S139" s="63"/>
      <c r="T139" s="63"/>
      <c r="U139" s="63"/>
      <c r="V139" s="63"/>
      <c r="W139" s="63"/>
      <c r="X139" s="63"/>
      <c r="Y139" s="63"/>
      <c r="Z139" s="63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</row>
    <row r="140" spans="7:108" x14ac:dyDescent="0.25">
      <c r="G140" s="105"/>
      <c r="H140" s="105"/>
      <c r="I140" s="105"/>
      <c r="J140" s="105"/>
      <c r="K140" s="105"/>
      <c r="L140" s="105"/>
      <c r="M140" s="105"/>
      <c r="N140" s="105"/>
      <c r="O140" s="105"/>
      <c r="P140" s="105"/>
      <c r="Q140" s="105"/>
      <c r="R140" s="105"/>
      <c r="S140" s="63"/>
      <c r="T140" s="63"/>
      <c r="U140" s="63"/>
      <c r="V140" s="63"/>
      <c r="W140" s="63"/>
      <c r="X140" s="63"/>
      <c r="Y140" s="63"/>
      <c r="Z140" s="63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</row>
    <row r="141" spans="7:108" x14ac:dyDescent="0.25">
      <c r="G141" s="105"/>
      <c r="H141" s="105"/>
      <c r="I141" s="105"/>
      <c r="J141" s="105"/>
      <c r="K141" s="105"/>
      <c r="L141" s="105"/>
      <c r="M141" s="105"/>
      <c r="N141" s="105"/>
      <c r="O141" s="105"/>
      <c r="P141" s="105"/>
      <c r="Q141" s="105"/>
      <c r="R141" s="105"/>
      <c r="S141" s="63"/>
      <c r="T141" s="63"/>
      <c r="U141" s="63"/>
      <c r="V141" s="63"/>
      <c r="W141" s="63"/>
      <c r="X141" s="63"/>
      <c r="Y141" s="63"/>
      <c r="Z141" s="63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</row>
    <row r="142" spans="7:108" x14ac:dyDescent="0.25">
      <c r="G142" s="105"/>
      <c r="H142" s="105"/>
      <c r="I142" s="105"/>
      <c r="J142" s="105"/>
      <c r="K142" s="105"/>
      <c r="L142" s="105"/>
      <c r="M142" s="105"/>
      <c r="N142" s="105"/>
      <c r="O142" s="105"/>
      <c r="P142" s="105"/>
      <c r="Q142" s="105"/>
      <c r="R142" s="105"/>
      <c r="S142" s="63"/>
      <c r="T142" s="63"/>
      <c r="U142" s="63"/>
      <c r="V142" s="63"/>
      <c r="W142" s="63"/>
      <c r="X142" s="63"/>
      <c r="Y142" s="63"/>
      <c r="Z142" s="63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</row>
    <row r="143" spans="7:108" x14ac:dyDescent="0.25">
      <c r="G143" s="105"/>
      <c r="H143" s="105"/>
      <c r="I143" s="105"/>
      <c r="J143" s="105"/>
      <c r="K143" s="105"/>
      <c r="L143" s="105"/>
      <c r="M143" s="105"/>
      <c r="N143" s="105"/>
      <c r="O143" s="105"/>
      <c r="P143" s="105"/>
      <c r="Q143" s="105"/>
      <c r="R143" s="105"/>
      <c r="S143" s="63"/>
      <c r="T143" s="63"/>
      <c r="U143" s="63"/>
      <c r="V143" s="63"/>
      <c r="W143" s="63"/>
      <c r="X143" s="63"/>
      <c r="Y143" s="63"/>
      <c r="Z143" s="6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</row>
    <row r="144" spans="7:108" x14ac:dyDescent="0.25">
      <c r="G144" s="105"/>
      <c r="H144" s="105"/>
      <c r="I144" s="105"/>
      <c r="J144" s="105"/>
      <c r="K144" s="105"/>
      <c r="L144" s="105"/>
      <c r="M144" s="105"/>
      <c r="N144" s="105"/>
      <c r="O144" s="105"/>
      <c r="P144" s="105"/>
      <c r="Q144" s="105"/>
      <c r="R144" s="105"/>
      <c r="S144" s="63"/>
      <c r="T144" s="63"/>
      <c r="U144" s="63"/>
      <c r="V144" s="63"/>
      <c r="W144" s="63"/>
      <c r="X144" s="63"/>
      <c r="Y144" s="63"/>
      <c r="Z144" s="63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</row>
    <row r="145" spans="7:108" x14ac:dyDescent="0.25">
      <c r="G145" s="105"/>
      <c r="H145" s="105"/>
      <c r="I145" s="105"/>
      <c r="J145" s="105"/>
      <c r="K145" s="105"/>
      <c r="L145" s="105"/>
      <c r="M145" s="105"/>
      <c r="N145" s="105"/>
      <c r="O145" s="105"/>
      <c r="P145" s="105"/>
      <c r="Q145" s="105"/>
      <c r="R145" s="105"/>
      <c r="S145" s="63"/>
      <c r="T145" s="63"/>
      <c r="U145" s="63"/>
      <c r="V145" s="63"/>
      <c r="W145" s="63"/>
      <c r="X145" s="63"/>
      <c r="Y145" s="63"/>
      <c r="Z145" s="63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</row>
    <row r="146" spans="7:108" x14ac:dyDescent="0.25">
      <c r="G146" s="105"/>
      <c r="H146" s="105"/>
      <c r="I146" s="105"/>
      <c r="J146" s="105"/>
      <c r="K146" s="105"/>
      <c r="L146" s="105"/>
      <c r="M146" s="105"/>
      <c r="N146" s="105"/>
      <c r="O146" s="105"/>
      <c r="P146" s="105"/>
      <c r="Q146" s="105"/>
      <c r="R146" s="105"/>
      <c r="S146" s="63"/>
      <c r="T146" s="63"/>
      <c r="U146" s="63"/>
      <c r="V146" s="63"/>
      <c r="W146" s="63"/>
      <c r="X146" s="63"/>
      <c r="Y146" s="63"/>
      <c r="Z146" s="63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</row>
    <row r="147" spans="7:108" x14ac:dyDescent="0.25">
      <c r="G147" s="105"/>
      <c r="H147" s="105"/>
      <c r="I147" s="105"/>
      <c r="J147" s="105"/>
      <c r="K147" s="105"/>
      <c r="L147" s="105"/>
      <c r="M147" s="105"/>
      <c r="N147" s="105"/>
      <c r="O147" s="105"/>
      <c r="P147" s="105"/>
      <c r="Q147" s="105"/>
      <c r="R147" s="105"/>
      <c r="S147" s="63"/>
      <c r="T147" s="63"/>
      <c r="U147" s="63"/>
      <c r="V147" s="63"/>
      <c r="W147" s="63"/>
      <c r="X147" s="63"/>
      <c r="Y147" s="63"/>
      <c r="Z147" s="63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</row>
    <row r="148" spans="7:108" x14ac:dyDescent="0.25">
      <c r="G148" s="105"/>
      <c r="H148" s="105"/>
      <c r="I148" s="105"/>
      <c r="J148" s="105"/>
      <c r="K148" s="105"/>
      <c r="L148" s="105"/>
      <c r="M148" s="105"/>
      <c r="N148" s="105"/>
      <c r="O148" s="105"/>
      <c r="P148" s="105"/>
      <c r="Q148" s="105"/>
      <c r="R148" s="105"/>
      <c r="S148" s="63"/>
      <c r="T148" s="63"/>
      <c r="U148" s="63"/>
      <c r="V148" s="63"/>
      <c r="W148" s="63"/>
      <c r="X148" s="63"/>
      <c r="Y148" s="63"/>
      <c r="Z148" s="63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</row>
    <row r="149" spans="7:108" x14ac:dyDescent="0.25">
      <c r="G149" s="105"/>
      <c r="H149" s="105"/>
      <c r="I149" s="105"/>
      <c r="J149" s="105"/>
      <c r="K149" s="105"/>
      <c r="L149" s="105"/>
      <c r="M149" s="105"/>
      <c r="N149" s="105"/>
      <c r="O149" s="105"/>
      <c r="P149" s="105"/>
      <c r="Q149" s="105"/>
      <c r="R149" s="105"/>
      <c r="S149" s="63"/>
      <c r="T149" s="63"/>
      <c r="U149" s="63"/>
      <c r="V149" s="63"/>
      <c r="W149" s="63"/>
      <c r="X149" s="63"/>
      <c r="Y149" s="63"/>
      <c r="Z149" s="63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</row>
    <row r="150" spans="7:108" x14ac:dyDescent="0.25">
      <c r="G150" s="105"/>
      <c r="H150" s="105"/>
      <c r="I150" s="105"/>
      <c r="J150" s="105"/>
      <c r="K150" s="105"/>
      <c r="L150" s="105"/>
      <c r="M150" s="105"/>
      <c r="N150" s="105"/>
      <c r="O150" s="105"/>
      <c r="P150" s="105"/>
      <c r="Q150" s="105"/>
      <c r="R150" s="105"/>
      <c r="S150" s="63"/>
      <c r="T150" s="63"/>
      <c r="U150" s="63"/>
      <c r="V150" s="63"/>
      <c r="W150" s="63"/>
      <c r="X150" s="63"/>
      <c r="Y150" s="63"/>
      <c r="Z150" s="63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</row>
    <row r="151" spans="7:108" x14ac:dyDescent="0.25">
      <c r="G151" s="105"/>
      <c r="H151" s="105"/>
      <c r="I151" s="105"/>
      <c r="J151" s="105"/>
      <c r="K151" s="105"/>
      <c r="L151" s="105"/>
      <c r="M151" s="105"/>
      <c r="N151" s="105"/>
      <c r="O151" s="105"/>
      <c r="P151" s="105"/>
      <c r="Q151" s="105"/>
      <c r="R151" s="105"/>
      <c r="S151" s="63"/>
      <c r="T151" s="63"/>
      <c r="U151" s="63"/>
      <c r="V151" s="63"/>
      <c r="W151" s="63"/>
      <c r="X151" s="63"/>
      <c r="Y151" s="63"/>
      <c r="Z151" s="63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</row>
    <row r="152" spans="7:108" x14ac:dyDescent="0.25">
      <c r="G152" s="105"/>
      <c r="H152" s="105"/>
      <c r="I152" s="105"/>
      <c r="J152" s="105"/>
      <c r="K152" s="105"/>
      <c r="L152" s="105"/>
      <c r="M152" s="105"/>
      <c r="N152" s="105"/>
      <c r="O152" s="105"/>
      <c r="P152" s="105"/>
      <c r="Q152" s="105"/>
      <c r="R152" s="105"/>
      <c r="S152" s="63"/>
      <c r="T152" s="63"/>
      <c r="U152" s="63"/>
      <c r="V152" s="63"/>
      <c r="W152" s="63"/>
      <c r="X152" s="63"/>
      <c r="Y152" s="63"/>
      <c r="Z152" s="63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</row>
    <row r="153" spans="7:108" x14ac:dyDescent="0.25">
      <c r="G153" s="105"/>
      <c r="H153" s="105"/>
      <c r="I153" s="105"/>
      <c r="J153" s="105"/>
      <c r="K153" s="105"/>
      <c r="L153" s="105"/>
      <c r="M153" s="105"/>
      <c r="N153" s="105"/>
      <c r="O153" s="105"/>
      <c r="P153" s="105"/>
      <c r="Q153" s="105"/>
      <c r="R153" s="105"/>
      <c r="S153" s="63"/>
      <c r="T153" s="63"/>
      <c r="U153" s="63"/>
      <c r="V153" s="63"/>
      <c r="W153" s="63"/>
      <c r="X153" s="63"/>
      <c r="Y153" s="63"/>
      <c r="Z153" s="6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</row>
    <row r="154" spans="7:108" x14ac:dyDescent="0.25"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5"/>
      <c r="T154" s="95"/>
      <c r="U154" s="95"/>
      <c r="V154" s="95"/>
      <c r="W154" s="95"/>
      <c r="X154" s="95"/>
      <c r="Y154" s="95"/>
      <c r="Z154" s="63"/>
    </row>
    <row r="155" spans="7:108" x14ac:dyDescent="0.25"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5"/>
      <c r="T155" s="95"/>
      <c r="U155" s="95"/>
      <c r="V155" s="95"/>
      <c r="W155" s="95"/>
      <c r="X155" s="95"/>
      <c r="Y155" s="95"/>
      <c r="Z155" s="63"/>
    </row>
    <row r="156" spans="7:108" x14ac:dyDescent="0.25"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5"/>
      <c r="T156" s="95"/>
      <c r="U156" s="95"/>
      <c r="V156" s="95"/>
      <c r="W156" s="95"/>
      <c r="X156" s="95"/>
      <c r="Y156" s="95"/>
      <c r="Z156" s="63"/>
    </row>
    <row r="157" spans="7:108" x14ac:dyDescent="0.25"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5"/>
      <c r="T157" s="95"/>
      <c r="U157" s="95"/>
      <c r="V157" s="95"/>
      <c r="W157" s="95"/>
      <c r="X157" s="95"/>
      <c r="Y157" s="95"/>
      <c r="Z157" s="63"/>
    </row>
    <row r="158" spans="7:108" x14ac:dyDescent="0.25"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5"/>
      <c r="T158" s="95"/>
      <c r="U158" s="95"/>
      <c r="V158" s="95"/>
      <c r="W158" s="95"/>
      <c r="X158" s="95"/>
      <c r="Y158" s="95"/>
      <c r="Z158" s="63"/>
    </row>
    <row r="159" spans="7:108" x14ac:dyDescent="0.25"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5"/>
      <c r="T159" s="95"/>
      <c r="U159" s="95"/>
      <c r="V159" s="95"/>
      <c r="W159" s="95"/>
      <c r="X159" s="95"/>
      <c r="Y159" s="95"/>
      <c r="Z159" s="63"/>
    </row>
    <row r="160" spans="7:108" x14ac:dyDescent="0.25"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5"/>
      <c r="T160" s="95"/>
      <c r="U160" s="95"/>
      <c r="V160" s="95"/>
      <c r="W160" s="95"/>
      <c r="X160" s="95"/>
      <c r="Y160" s="95"/>
      <c r="Z160" s="63"/>
    </row>
    <row r="161" spans="7:26" x14ac:dyDescent="0.25"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5"/>
      <c r="T161" s="95"/>
      <c r="U161" s="95"/>
      <c r="V161" s="95"/>
      <c r="W161" s="95"/>
      <c r="X161" s="95"/>
      <c r="Y161" s="95"/>
      <c r="Z161" s="63"/>
    </row>
    <row r="162" spans="7:26" x14ac:dyDescent="0.25"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5"/>
      <c r="T162" s="95"/>
      <c r="U162" s="95"/>
      <c r="V162" s="95"/>
      <c r="W162" s="95"/>
      <c r="X162" s="95"/>
      <c r="Y162" s="95"/>
      <c r="Z162" s="63"/>
    </row>
    <row r="163" spans="7:26" x14ac:dyDescent="0.25"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5"/>
      <c r="T163" s="95"/>
      <c r="U163" s="95"/>
      <c r="V163" s="95"/>
      <c r="W163" s="95"/>
      <c r="X163" s="95"/>
      <c r="Y163" s="95"/>
      <c r="Z163" s="63"/>
    </row>
    <row r="164" spans="7:26" x14ac:dyDescent="0.25"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5"/>
      <c r="T164" s="95"/>
      <c r="U164" s="95"/>
      <c r="V164" s="95"/>
      <c r="W164" s="95"/>
      <c r="X164" s="95"/>
      <c r="Y164" s="95"/>
      <c r="Z164" s="63"/>
    </row>
    <row r="165" spans="7:26" x14ac:dyDescent="0.25"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5"/>
      <c r="T165" s="95"/>
      <c r="U165" s="95"/>
      <c r="V165" s="95"/>
      <c r="W165" s="95"/>
      <c r="X165" s="95"/>
      <c r="Y165" s="95"/>
      <c r="Z165" s="63"/>
    </row>
    <row r="166" spans="7:26" x14ac:dyDescent="0.25"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5"/>
      <c r="T166" s="95"/>
      <c r="U166" s="95"/>
      <c r="V166" s="95"/>
      <c r="W166" s="95"/>
      <c r="X166" s="95"/>
      <c r="Y166" s="95"/>
      <c r="Z166" s="63"/>
    </row>
    <row r="167" spans="7:26" x14ac:dyDescent="0.25"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5"/>
      <c r="T167" s="95"/>
      <c r="U167" s="95"/>
      <c r="V167" s="95"/>
      <c r="W167" s="95"/>
      <c r="X167" s="95"/>
      <c r="Y167" s="95"/>
      <c r="Z167" s="63"/>
    </row>
    <row r="168" spans="7:26" x14ac:dyDescent="0.25"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5"/>
      <c r="T168" s="95"/>
      <c r="U168" s="95"/>
      <c r="V168" s="95"/>
      <c r="W168" s="95"/>
      <c r="X168" s="95"/>
      <c r="Y168" s="95"/>
      <c r="Z168" s="63"/>
    </row>
    <row r="169" spans="7:26" x14ac:dyDescent="0.25"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5"/>
      <c r="S169" s="95"/>
      <c r="T169" s="95"/>
      <c r="U169" s="95"/>
      <c r="V169" s="95"/>
      <c r="W169" s="95"/>
      <c r="X169" s="95"/>
      <c r="Y169" s="95"/>
      <c r="Z169" s="63"/>
    </row>
    <row r="170" spans="7:26" x14ac:dyDescent="0.25"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5"/>
      <c r="S170" s="95"/>
      <c r="T170" s="95"/>
      <c r="U170" s="95"/>
      <c r="V170" s="95"/>
      <c r="W170" s="95"/>
      <c r="X170" s="95"/>
      <c r="Y170" s="95"/>
      <c r="Z170" s="63"/>
    </row>
    <row r="171" spans="7:26" x14ac:dyDescent="0.25"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5"/>
      <c r="S171" s="95"/>
      <c r="T171" s="95"/>
      <c r="U171" s="95"/>
      <c r="V171" s="95"/>
      <c r="W171" s="95"/>
      <c r="X171" s="95"/>
      <c r="Y171" s="95"/>
      <c r="Z171" s="63"/>
    </row>
  </sheetData>
  <mergeCells count="3">
    <mergeCell ref="E1:E2"/>
    <mergeCell ref="F1:F2"/>
    <mergeCell ref="C1:D2"/>
  </mergeCells>
  <dataValidations count="7">
    <dataValidation type="list" allowBlank="1" showInputMessage="1" showErrorMessage="1" sqref="E47 E68" xr:uid="{534CD260-B541-46D5-B2E7-E80C8A51FB9A}">
      <formula1>"x"</formula1>
    </dataValidation>
    <dataValidation type="list" allowBlank="1" showInputMessage="1" showErrorMessage="1" sqref="E57 E36 E31 E26 E16 E42 E53 E9 E62 E75" xr:uid="{00000000-0002-0000-0A00-000002000000}">
      <formula1>"e,x"</formula1>
    </dataValidation>
    <dataValidation type="list" allowBlank="1" showInputMessage="1" showErrorMessage="1" sqref="E14 E29 E34 E24 E40 E51 E55 E7 E73" xr:uid="{00000000-0002-0000-0A00-000003000000}">
      <formula1>"x,e"</formula1>
    </dataValidation>
    <dataValidation type="list" allowBlank="1" showInputMessage="1" showErrorMessage="1" sqref="E15 E33 E35 E30 E13 E25 E11 E18 E6 E4 E49 E41 E52 E27 E56 E70 E21 E38 E8 E23 E44 E59:E61 E63:E66 E79 E76:E77 E74" xr:uid="{00000000-0002-0000-0A00-000004000000}">
      <formula1>"i"</formula1>
    </dataValidation>
    <dataValidation type="list" allowBlank="1" showInputMessage="1" showErrorMessage="1" sqref="F4 F6:F8 F11 F13:F15 F18 F21 F23:F25 F29:F30 F33:F35 F38 F40:F41 F44 F47 F49 F51:F52 F55:F56 F59:F61 F63:F66 F68 F70 F79 F76:F77 F73:F74" xr:uid="{240280E9-DE13-4E66-9CAB-243B197909B9}">
      <formula1>"g,l,%gdp"</formula1>
    </dataValidation>
    <dataValidation type="list" allowBlank="1" showInputMessage="1" showErrorMessage="1" sqref="F9 F16 F26 F31 F36 F42 F53 F57 F62 F75" xr:uid="{9CCC39D6-3B4D-44F7-9A56-5A6A978A7CA8}">
      <formula1>"l,add"</formula1>
    </dataValidation>
    <dataValidation type="list" allowBlank="1" showInputMessage="1" showErrorMessage="1" sqref="F27" xr:uid="{AC6FFCE3-BCCB-4806-A526-5DA0B7C29CB4}">
      <formula1>"g"</formula1>
    </dataValidation>
  </dataValidation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2D305-39A1-4BBB-A01D-FCA0239F61FD}">
  <dimension ref="A1:DD168"/>
  <sheetViews>
    <sheetView zoomScale="85" zoomScaleNormal="85" workbookViewId="0">
      <pane xSplit="6" ySplit="2" topLeftCell="G3" activePane="bottomRight" state="frozen"/>
      <selection activeCell="C3" sqref="C3"/>
      <selection pane="topRight" activeCell="C3" sqref="C3"/>
      <selection pane="bottomLeft" activeCell="C3" sqref="C3"/>
      <selection pane="bottomRight" activeCell="G2" sqref="G2:Y2"/>
    </sheetView>
  </sheetViews>
  <sheetFormatPr defaultColWidth="8.140625" defaultRowHeight="15" x14ac:dyDescent="0.25"/>
  <cols>
    <col min="1" max="1" width="2.42578125" style="114" hidden="1" customWidth="1"/>
    <col min="2" max="2" width="49.42578125" style="114" hidden="1" customWidth="1"/>
    <col min="3" max="3" width="21.42578125" style="114" customWidth="1"/>
    <col min="4" max="4" width="42.5703125" style="113" customWidth="1"/>
    <col min="5" max="6" width="7.42578125" style="41" customWidth="1"/>
    <col min="7" max="21" width="10" style="97" customWidth="1"/>
    <col min="22" max="25" width="10" style="96" customWidth="1"/>
    <col min="26" max="16384" width="8.140625" style="81"/>
  </cols>
  <sheetData>
    <row r="1" spans="1:108" ht="21.6" customHeight="1" x14ac:dyDescent="0.25">
      <c r="A1" s="131"/>
      <c r="B1" s="131"/>
      <c r="C1" s="185" t="s">
        <v>408</v>
      </c>
      <c r="D1" s="186"/>
      <c r="E1" s="184" t="s">
        <v>980</v>
      </c>
      <c r="F1" s="184" t="s">
        <v>982</v>
      </c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 s="90" t="s">
        <v>1628</v>
      </c>
      <c r="Z1" s="90"/>
      <c r="AA1" s="90"/>
      <c r="AB1" s="90"/>
      <c r="AC1" s="90"/>
      <c r="AD1" s="90"/>
      <c r="AE1" s="90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</row>
    <row r="2" spans="1:108" ht="28.35" customHeight="1" x14ac:dyDescent="0.25">
      <c r="A2" s="131"/>
      <c r="B2" s="131"/>
      <c r="C2" s="185"/>
      <c r="D2" s="186"/>
      <c r="E2" s="184"/>
      <c r="F2" s="184" t="s">
        <v>981</v>
      </c>
      <c r="G2" s="36">
        <v>2012</v>
      </c>
      <c r="H2" s="36">
        <v>2013</v>
      </c>
      <c r="I2" s="36">
        <v>2014</v>
      </c>
      <c r="J2" s="36">
        <v>2015</v>
      </c>
      <c r="K2" s="36">
        <v>2016</v>
      </c>
      <c r="L2" s="36">
        <v>2017</v>
      </c>
      <c r="M2" s="36">
        <v>2018</v>
      </c>
      <c r="N2" s="36">
        <v>2019</v>
      </c>
      <c r="O2" s="36">
        <v>2020</v>
      </c>
      <c r="P2" s="36">
        <v>2021</v>
      </c>
      <c r="Q2" s="36">
        <v>2022</v>
      </c>
      <c r="R2" s="36">
        <v>2023</v>
      </c>
      <c r="S2" s="36">
        <v>2024</v>
      </c>
      <c r="T2" s="36">
        <v>2025</v>
      </c>
      <c r="U2" s="36">
        <v>2026</v>
      </c>
      <c r="V2" s="36">
        <v>2027</v>
      </c>
      <c r="W2" s="36">
        <v>2028</v>
      </c>
      <c r="X2" s="36">
        <v>2029</v>
      </c>
      <c r="Y2" s="36">
        <v>2030</v>
      </c>
    </row>
    <row r="3" spans="1:108" x14ac:dyDescent="0.25">
      <c r="C3" s="159"/>
      <c r="D3" s="152" t="s">
        <v>1554</v>
      </c>
      <c r="E3" s="15"/>
      <c r="F3" s="15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</row>
    <row r="4" spans="1:108" x14ac:dyDescent="0.25">
      <c r="C4" s="159" t="s">
        <v>1561</v>
      </c>
      <c r="D4" s="153" t="s">
        <v>1555</v>
      </c>
      <c r="E4" s="42" t="s">
        <v>502</v>
      </c>
      <c r="F4" s="42" t="s">
        <v>495</v>
      </c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</row>
    <row r="5" spans="1:108" x14ac:dyDescent="0.25">
      <c r="C5" s="159" t="s">
        <v>1562</v>
      </c>
      <c r="D5" s="154" t="s">
        <v>1556</v>
      </c>
      <c r="E5" s="42" t="s">
        <v>502</v>
      </c>
      <c r="F5" s="42" t="s">
        <v>495</v>
      </c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</row>
    <row r="6" spans="1:108" x14ac:dyDescent="0.25">
      <c r="C6" s="159" t="s">
        <v>1563</v>
      </c>
      <c r="D6" s="154" t="s">
        <v>1557</v>
      </c>
      <c r="E6" s="42" t="s">
        <v>502</v>
      </c>
      <c r="F6" s="42" t="s">
        <v>495</v>
      </c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</row>
    <row r="7" spans="1:108" x14ac:dyDescent="0.25">
      <c r="C7" s="159" t="s">
        <v>1564</v>
      </c>
      <c r="D7" s="154" t="s">
        <v>1558</v>
      </c>
      <c r="E7" s="42" t="s">
        <v>502</v>
      </c>
      <c r="F7" s="42" t="s">
        <v>495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</row>
    <row r="8" spans="1:108" x14ac:dyDescent="0.25">
      <c r="C8" s="159" t="s">
        <v>1565</v>
      </c>
      <c r="D8" s="154" t="s">
        <v>1559</v>
      </c>
      <c r="E8" s="42" t="s">
        <v>502</v>
      </c>
      <c r="F8" s="42" t="s">
        <v>495</v>
      </c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</row>
    <row r="9" spans="1:108" x14ac:dyDescent="0.25">
      <c r="C9" s="159" t="s">
        <v>1566</v>
      </c>
      <c r="D9" s="154" t="s">
        <v>1560</v>
      </c>
      <c r="E9" s="42" t="s">
        <v>502</v>
      </c>
      <c r="F9" s="42" t="s">
        <v>495</v>
      </c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</row>
    <row r="10" spans="1:108" x14ac:dyDescent="0.25">
      <c r="C10" s="159"/>
      <c r="D10" s="162"/>
      <c r="E10" s="15"/>
      <c r="F10" s="15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</row>
    <row r="11" spans="1:108" x14ac:dyDescent="0.25">
      <c r="C11" s="159"/>
      <c r="D11" s="152" t="s">
        <v>1567</v>
      </c>
      <c r="E11" s="15"/>
      <c r="F11" s="15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</row>
    <row r="12" spans="1:108" x14ac:dyDescent="0.25">
      <c r="C12" s="159" t="s">
        <v>1574</v>
      </c>
      <c r="D12" s="155" t="s">
        <v>1568</v>
      </c>
      <c r="E12" s="42" t="s">
        <v>502</v>
      </c>
      <c r="F12" s="42" t="s">
        <v>495</v>
      </c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</row>
    <row r="13" spans="1:108" x14ac:dyDescent="0.25">
      <c r="C13" s="159" t="s">
        <v>1575</v>
      </c>
      <c r="D13" s="155" t="s">
        <v>1569</v>
      </c>
      <c r="E13" s="42" t="s">
        <v>502</v>
      </c>
      <c r="F13" s="42" t="s">
        <v>533</v>
      </c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</row>
    <row r="14" spans="1:108" x14ac:dyDescent="0.25">
      <c r="B14" s="114" t="s">
        <v>1582</v>
      </c>
      <c r="C14" s="159" t="s">
        <v>1576</v>
      </c>
      <c r="D14" s="156" t="s">
        <v>1570</v>
      </c>
      <c r="E14" s="42" t="s">
        <v>499</v>
      </c>
      <c r="F14" s="42" t="s">
        <v>495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</row>
    <row r="15" spans="1:108" x14ac:dyDescent="0.25">
      <c r="C15" s="160" t="s">
        <v>1577</v>
      </c>
      <c r="D15" s="157" t="s">
        <v>1571</v>
      </c>
      <c r="E15" s="42" t="s">
        <v>502</v>
      </c>
      <c r="F15" s="42" t="s">
        <v>495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</row>
    <row r="16" spans="1:108" x14ac:dyDescent="0.25">
      <c r="B16" s="114" t="s">
        <v>1583</v>
      </c>
      <c r="C16" s="160" t="s">
        <v>1578</v>
      </c>
      <c r="D16" s="157" t="s">
        <v>1572</v>
      </c>
      <c r="E16" s="42" t="s">
        <v>506</v>
      </c>
      <c r="F16" s="42" t="s">
        <v>507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</row>
    <row r="17" spans="2:108" x14ac:dyDescent="0.25">
      <c r="B17" s="114" t="s">
        <v>1584</v>
      </c>
      <c r="C17" s="159" t="s">
        <v>1579</v>
      </c>
      <c r="D17" s="156" t="s">
        <v>1573</v>
      </c>
      <c r="E17" s="42" t="s">
        <v>499</v>
      </c>
      <c r="F17" s="42" t="s">
        <v>495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</row>
    <row r="18" spans="2:108" x14ac:dyDescent="0.25">
      <c r="C18" s="160" t="s">
        <v>1580</v>
      </c>
      <c r="D18" s="157" t="s">
        <v>1571</v>
      </c>
      <c r="E18" s="42" t="s">
        <v>502</v>
      </c>
      <c r="F18" s="42" t="s">
        <v>495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</row>
    <row r="19" spans="2:108" x14ac:dyDescent="0.25">
      <c r="B19" s="114" t="s">
        <v>1585</v>
      </c>
      <c r="C19" s="160" t="s">
        <v>1581</v>
      </c>
      <c r="D19" s="157" t="s">
        <v>1572</v>
      </c>
      <c r="E19" s="42" t="s">
        <v>506</v>
      </c>
      <c r="F19" s="42" t="s">
        <v>507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</row>
    <row r="20" spans="2:108" x14ac:dyDescent="0.25">
      <c r="C20" s="160"/>
      <c r="D20" s="163"/>
      <c r="E20" s="91"/>
      <c r="F20" s="91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</row>
    <row r="21" spans="2:108" x14ac:dyDescent="0.25">
      <c r="B21" s="114" t="s">
        <v>1592</v>
      </c>
      <c r="C21" s="159" t="s">
        <v>1588</v>
      </c>
      <c r="D21" s="155" t="s">
        <v>1586</v>
      </c>
      <c r="E21" s="42" t="s">
        <v>499</v>
      </c>
      <c r="F21" s="42" t="s">
        <v>495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</row>
    <row r="22" spans="2:108" x14ac:dyDescent="0.25">
      <c r="C22" s="160" t="s">
        <v>1589</v>
      </c>
      <c r="D22" s="157" t="s">
        <v>1571</v>
      </c>
      <c r="E22" s="42" t="s">
        <v>502</v>
      </c>
      <c r="F22" s="42" t="s">
        <v>495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</row>
    <row r="23" spans="2:108" x14ac:dyDescent="0.25">
      <c r="B23" s="114" t="s">
        <v>1593</v>
      </c>
      <c r="C23" s="160" t="s">
        <v>1590</v>
      </c>
      <c r="D23" s="157" t="s">
        <v>1572</v>
      </c>
      <c r="E23" s="42" t="s">
        <v>506</v>
      </c>
      <c r="F23" s="42" t="s">
        <v>507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</row>
    <row r="24" spans="2:108" x14ac:dyDescent="0.25">
      <c r="C24" s="159" t="s">
        <v>1591</v>
      </c>
      <c r="D24" s="155" t="s">
        <v>1587</v>
      </c>
      <c r="E24" s="42" t="s">
        <v>502</v>
      </c>
      <c r="F24" s="42" t="s">
        <v>495</v>
      </c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</row>
    <row r="25" spans="2:108" x14ac:dyDescent="0.25">
      <c r="C25" s="160"/>
      <c r="D25" s="163"/>
      <c r="E25" s="91"/>
      <c r="F25" s="91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</row>
    <row r="26" spans="2:108" x14ac:dyDescent="0.25">
      <c r="B26" s="114" t="s">
        <v>1600</v>
      </c>
      <c r="C26" s="159" t="s">
        <v>1596</v>
      </c>
      <c r="D26" s="155" t="s">
        <v>1594</v>
      </c>
      <c r="E26" s="42" t="s">
        <v>499</v>
      </c>
      <c r="F26" s="42" t="s">
        <v>495</v>
      </c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</row>
    <row r="27" spans="2:108" x14ac:dyDescent="0.25">
      <c r="C27" s="160" t="s">
        <v>1597</v>
      </c>
      <c r="D27" s="157" t="s">
        <v>1571</v>
      </c>
      <c r="E27" s="42" t="s">
        <v>502</v>
      </c>
      <c r="F27" s="42" t="s">
        <v>495</v>
      </c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</row>
    <row r="28" spans="2:108" x14ac:dyDescent="0.25">
      <c r="B28" s="114" t="s">
        <v>1601</v>
      </c>
      <c r="C28" s="160" t="s">
        <v>1598</v>
      </c>
      <c r="D28" s="157" t="s">
        <v>1572</v>
      </c>
      <c r="E28" s="42" t="s">
        <v>506</v>
      </c>
      <c r="F28" s="42" t="s">
        <v>507</v>
      </c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</row>
    <row r="29" spans="2:108" x14ac:dyDescent="0.25">
      <c r="C29" s="159" t="s">
        <v>1599</v>
      </c>
      <c r="D29" s="155" t="s">
        <v>1595</v>
      </c>
      <c r="E29" s="42" t="s">
        <v>502</v>
      </c>
      <c r="F29" s="42" t="s">
        <v>495</v>
      </c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</row>
    <row r="30" spans="2:108" x14ac:dyDescent="0.25">
      <c r="C30" s="160"/>
      <c r="D30" s="163"/>
      <c r="E30" s="91"/>
      <c r="F30" s="91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</row>
    <row r="31" spans="2:108" x14ac:dyDescent="0.25">
      <c r="B31" s="114" t="s">
        <v>1608</v>
      </c>
      <c r="C31" s="159" t="s">
        <v>1604</v>
      </c>
      <c r="D31" s="155" t="s">
        <v>1602</v>
      </c>
      <c r="E31" s="42" t="s">
        <v>499</v>
      </c>
      <c r="F31" s="42" t="s">
        <v>495</v>
      </c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</row>
    <row r="32" spans="2:108" x14ac:dyDescent="0.25">
      <c r="C32" s="160" t="s">
        <v>1605</v>
      </c>
      <c r="D32" s="157" t="s">
        <v>1571</v>
      </c>
      <c r="E32" s="42" t="s">
        <v>502</v>
      </c>
      <c r="F32" s="42" t="s">
        <v>495</v>
      </c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</row>
    <row r="33" spans="1:108" x14ac:dyDescent="0.25">
      <c r="B33" s="114" t="s">
        <v>1609</v>
      </c>
      <c r="C33" s="160" t="s">
        <v>1606</v>
      </c>
      <c r="D33" s="157" t="s">
        <v>1572</v>
      </c>
      <c r="E33" s="42" t="s">
        <v>506</v>
      </c>
      <c r="F33" s="42" t="s">
        <v>507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</row>
    <row r="34" spans="1:108" x14ac:dyDescent="0.25">
      <c r="C34" s="159" t="s">
        <v>1607</v>
      </c>
      <c r="D34" s="155" t="s">
        <v>1603</v>
      </c>
      <c r="E34" s="42" t="s">
        <v>502</v>
      </c>
      <c r="F34" s="42" t="s">
        <v>495</v>
      </c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</row>
    <row r="35" spans="1:108" x14ac:dyDescent="0.25">
      <c r="C35" s="160"/>
      <c r="D35" s="163"/>
      <c r="E35" s="91"/>
      <c r="F35" s="91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</row>
    <row r="36" spans="1:108" x14ac:dyDescent="0.25">
      <c r="B36" s="114" t="s">
        <v>1616</v>
      </c>
      <c r="C36" s="159" t="s">
        <v>1612</v>
      </c>
      <c r="D36" s="155" t="s">
        <v>1610</v>
      </c>
      <c r="E36" s="42" t="s">
        <v>499</v>
      </c>
      <c r="F36" s="42" t="s">
        <v>495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</row>
    <row r="37" spans="1:108" x14ac:dyDescent="0.25">
      <c r="C37" s="160" t="s">
        <v>1613</v>
      </c>
      <c r="D37" s="157" t="s">
        <v>1571</v>
      </c>
      <c r="E37" s="42" t="s">
        <v>502</v>
      </c>
      <c r="F37" s="42" t="s">
        <v>495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</row>
    <row r="38" spans="1:108" x14ac:dyDescent="0.25">
      <c r="B38" s="114" t="s">
        <v>1617</v>
      </c>
      <c r="C38" s="160" t="s">
        <v>1614</v>
      </c>
      <c r="D38" s="157" t="s">
        <v>1572</v>
      </c>
      <c r="E38" s="42" t="s">
        <v>506</v>
      </c>
      <c r="F38" s="42" t="s">
        <v>507</v>
      </c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</row>
    <row r="39" spans="1:108" x14ac:dyDescent="0.25">
      <c r="C39" s="159" t="s">
        <v>1615</v>
      </c>
      <c r="D39" s="155" t="s">
        <v>1611</v>
      </c>
      <c r="E39" s="42" t="s">
        <v>502</v>
      </c>
      <c r="F39" s="42" t="s">
        <v>495</v>
      </c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</row>
    <row r="40" spans="1:108" x14ac:dyDescent="0.25">
      <c r="C40" s="160"/>
      <c r="D40" s="163"/>
      <c r="E40" s="91"/>
      <c r="F40" s="91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</row>
    <row r="41" spans="1:108" x14ac:dyDescent="0.25">
      <c r="A41" s="164"/>
      <c r="B41" s="164"/>
      <c r="C41" s="159" t="s">
        <v>1620</v>
      </c>
      <c r="D41" s="155" t="s">
        <v>1618</v>
      </c>
      <c r="E41" s="166" t="s">
        <v>506</v>
      </c>
      <c r="F41" s="166" t="s">
        <v>495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</row>
    <row r="42" spans="1:108" x14ac:dyDescent="0.25">
      <c r="A42" s="164"/>
      <c r="B42" s="164"/>
      <c r="C42" s="159" t="s">
        <v>1621</v>
      </c>
      <c r="D42" s="155" t="s">
        <v>1619</v>
      </c>
      <c r="E42" s="166" t="s">
        <v>502</v>
      </c>
      <c r="F42" s="166" t="s">
        <v>533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</row>
    <row r="43" spans="1:108" x14ac:dyDescent="0.25">
      <c r="A43" s="164"/>
      <c r="B43" s="164"/>
      <c r="C43" s="160"/>
      <c r="D43" s="163"/>
      <c r="E43" s="165"/>
      <c r="F43" s="165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</row>
    <row r="44" spans="1:108" x14ac:dyDescent="0.25">
      <c r="A44" s="167"/>
      <c r="B44" s="167"/>
      <c r="C44" s="161" t="s">
        <v>1622</v>
      </c>
      <c r="D44" s="158" t="s">
        <v>1623</v>
      </c>
      <c r="E44" s="168" t="s">
        <v>502</v>
      </c>
      <c r="F44" s="168" t="s">
        <v>495</v>
      </c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</row>
    <row r="45" spans="1:108" x14ac:dyDescent="0.25">
      <c r="E45" s="91"/>
      <c r="F45" s="91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</row>
    <row r="46" spans="1:108" x14ac:dyDescent="0.25">
      <c r="E46" s="91"/>
      <c r="F46" s="91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</row>
    <row r="47" spans="1:108" x14ac:dyDescent="0.25">
      <c r="E47" s="91"/>
      <c r="F47" s="91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</row>
    <row r="48" spans="1:108" x14ac:dyDescent="0.25">
      <c r="E48" s="91"/>
      <c r="F48" s="91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</row>
    <row r="49" spans="5:108" x14ac:dyDescent="0.25">
      <c r="E49" s="91"/>
      <c r="F49" s="91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</row>
    <row r="50" spans="5:108" x14ac:dyDescent="0.25">
      <c r="E50" s="91"/>
      <c r="F50" s="91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</row>
    <row r="51" spans="5:108" x14ac:dyDescent="0.25">
      <c r="E51" s="91"/>
      <c r="F51" s="9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</row>
    <row r="52" spans="5:108" x14ac:dyDescent="0.25">
      <c r="E52" s="91"/>
      <c r="F52" s="91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</row>
    <row r="53" spans="5:108" x14ac:dyDescent="0.25">
      <c r="E53" s="91"/>
      <c r="F53" s="91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</row>
    <row r="54" spans="5:108" x14ac:dyDescent="0.25">
      <c r="E54" s="91"/>
      <c r="F54" s="91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</row>
    <row r="55" spans="5:108" x14ac:dyDescent="0.25">
      <c r="E55" s="91"/>
      <c r="F55" s="91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</row>
    <row r="56" spans="5:108" x14ac:dyDescent="0.25">
      <c r="E56" s="91"/>
      <c r="F56" s="91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</row>
    <row r="57" spans="5:108" x14ac:dyDescent="0.25">
      <c r="E57" s="91"/>
      <c r="F57" s="91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</row>
    <row r="58" spans="5:108" x14ac:dyDescent="0.25">
      <c r="E58" s="91"/>
      <c r="F58" s="91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</row>
    <row r="59" spans="5:108" x14ac:dyDescent="0.25"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</row>
    <row r="60" spans="5:108" x14ac:dyDescent="0.25"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</row>
    <row r="61" spans="5:108" x14ac:dyDescent="0.25"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</row>
    <row r="62" spans="5:108" x14ac:dyDescent="0.25"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</row>
    <row r="63" spans="5:108" x14ac:dyDescent="0.25"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</row>
    <row r="64" spans="5:108" x14ac:dyDescent="0.25"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</row>
    <row r="65" spans="7:108" x14ac:dyDescent="0.25"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</row>
    <row r="66" spans="7:108" x14ac:dyDescent="0.25"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</row>
    <row r="67" spans="7:108" x14ac:dyDescent="0.25"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</row>
    <row r="68" spans="7:108" x14ac:dyDescent="0.25"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</row>
    <row r="69" spans="7:108" x14ac:dyDescent="0.25"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</row>
    <row r="70" spans="7:108" x14ac:dyDescent="0.25"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</row>
    <row r="71" spans="7:108" x14ac:dyDescent="0.25"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</row>
    <row r="72" spans="7:108" x14ac:dyDescent="0.25"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</row>
    <row r="73" spans="7:108" x14ac:dyDescent="0.25"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</row>
    <row r="74" spans="7:108" x14ac:dyDescent="0.25"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</row>
    <row r="75" spans="7:108" x14ac:dyDescent="0.25"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</row>
    <row r="76" spans="7:108" x14ac:dyDescent="0.25"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</row>
    <row r="77" spans="7:108" x14ac:dyDescent="0.25"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</row>
    <row r="78" spans="7:108" x14ac:dyDescent="0.25"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</row>
    <row r="79" spans="7:108" x14ac:dyDescent="0.25"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</row>
    <row r="80" spans="7:108" x14ac:dyDescent="0.25"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</row>
    <row r="81" spans="7:108" x14ac:dyDescent="0.25"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</row>
    <row r="82" spans="7:108" x14ac:dyDescent="0.25"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</row>
    <row r="83" spans="7:108" x14ac:dyDescent="0.25"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</row>
    <row r="84" spans="7:108" x14ac:dyDescent="0.25"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</row>
    <row r="85" spans="7:108" x14ac:dyDescent="0.25"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</row>
    <row r="86" spans="7:108" x14ac:dyDescent="0.25"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</row>
    <row r="87" spans="7:108" x14ac:dyDescent="0.25"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</row>
    <row r="88" spans="7:108" x14ac:dyDescent="0.25"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</row>
    <row r="89" spans="7:108" x14ac:dyDescent="0.25"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</row>
    <row r="90" spans="7:108" x14ac:dyDescent="0.25"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</row>
    <row r="91" spans="7:108" x14ac:dyDescent="0.25"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</row>
    <row r="92" spans="7:108" x14ac:dyDescent="0.25"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</row>
    <row r="93" spans="7:108" x14ac:dyDescent="0.25"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</row>
    <row r="94" spans="7:108" x14ac:dyDescent="0.25"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</row>
    <row r="95" spans="7:108" x14ac:dyDescent="0.25"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</row>
    <row r="96" spans="7:108" x14ac:dyDescent="0.25"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</row>
    <row r="97" spans="7:108" x14ac:dyDescent="0.25"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</row>
    <row r="98" spans="7:108" x14ac:dyDescent="0.25"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</row>
    <row r="99" spans="7:108" x14ac:dyDescent="0.25"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</row>
    <row r="100" spans="7:108" x14ac:dyDescent="0.25"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</row>
    <row r="101" spans="7:108" x14ac:dyDescent="0.25"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</row>
    <row r="102" spans="7:108" x14ac:dyDescent="0.25"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</row>
    <row r="103" spans="7:108" x14ac:dyDescent="0.25"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</row>
    <row r="104" spans="7:108" x14ac:dyDescent="0.25"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</row>
    <row r="105" spans="7:108" x14ac:dyDescent="0.25"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</row>
    <row r="106" spans="7:108" x14ac:dyDescent="0.25"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</row>
    <row r="107" spans="7:108" x14ac:dyDescent="0.25"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</row>
    <row r="108" spans="7:108" x14ac:dyDescent="0.25"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</row>
    <row r="109" spans="7:108" x14ac:dyDescent="0.25"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</row>
    <row r="110" spans="7:108" x14ac:dyDescent="0.25"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</row>
    <row r="111" spans="7:108" x14ac:dyDescent="0.25"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</row>
    <row r="112" spans="7:108" x14ac:dyDescent="0.25"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</row>
    <row r="113" spans="7:108" x14ac:dyDescent="0.25"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</row>
    <row r="114" spans="7:108" x14ac:dyDescent="0.25"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</row>
    <row r="115" spans="7:108" x14ac:dyDescent="0.25"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</row>
    <row r="116" spans="7:108" x14ac:dyDescent="0.25"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</row>
    <row r="117" spans="7:108" x14ac:dyDescent="0.25"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</row>
    <row r="118" spans="7:108" x14ac:dyDescent="0.25"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</row>
    <row r="119" spans="7:108" x14ac:dyDescent="0.25"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</row>
    <row r="120" spans="7:108" x14ac:dyDescent="0.25"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</row>
    <row r="121" spans="7:108" x14ac:dyDescent="0.25"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</row>
    <row r="122" spans="7:108" x14ac:dyDescent="0.25"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</row>
    <row r="123" spans="7:108" x14ac:dyDescent="0.25"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</row>
    <row r="124" spans="7:108" x14ac:dyDescent="0.25"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</row>
    <row r="125" spans="7:108" x14ac:dyDescent="0.25"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</row>
    <row r="126" spans="7:108" x14ac:dyDescent="0.25"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</row>
    <row r="127" spans="7:108" x14ac:dyDescent="0.25"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</row>
    <row r="128" spans="7:108" x14ac:dyDescent="0.25"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</row>
    <row r="129" spans="7:108" x14ac:dyDescent="0.25"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</row>
    <row r="130" spans="7:108" x14ac:dyDescent="0.25"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</row>
    <row r="131" spans="7:108" x14ac:dyDescent="0.25"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</row>
    <row r="132" spans="7:108" x14ac:dyDescent="0.25"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</row>
    <row r="133" spans="7:108" x14ac:dyDescent="0.25"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</row>
    <row r="134" spans="7:108" x14ac:dyDescent="0.25"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</row>
    <row r="135" spans="7:108" x14ac:dyDescent="0.25"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</row>
    <row r="136" spans="7:108" x14ac:dyDescent="0.25"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</row>
    <row r="137" spans="7:108" x14ac:dyDescent="0.25"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</row>
    <row r="138" spans="7:108" x14ac:dyDescent="0.25"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</row>
    <row r="139" spans="7:108" x14ac:dyDescent="0.25"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</row>
    <row r="140" spans="7:108" x14ac:dyDescent="0.25"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</row>
    <row r="141" spans="7:108" x14ac:dyDescent="0.25"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</row>
    <row r="142" spans="7:108" x14ac:dyDescent="0.25"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</row>
    <row r="143" spans="7:108" x14ac:dyDescent="0.25"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</row>
    <row r="144" spans="7:108" x14ac:dyDescent="0.25"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</row>
    <row r="145" spans="7:108" x14ac:dyDescent="0.25"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</row>
    <row r="146" spans="7:108" x14ac:dyDescent="0.25"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</row>
    <row r="147" spans="7:108" x14ac:dyDescent="0.25"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</row>
    <row r="148" spans="7:108" x14ac:dyDescent="0.25"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</row>
    <row r="149" spans="7:108" x14ac:dyDescent="0.25"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</row>
    <row r="150" spans="7:108" x14ac:dyDescent="0.25"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</row>
    <row r="151" spans="7:108" x14ac:dyDescent="0.25">
      <c r="G151" s="94"/>
      <c r="H151" s="94"/>
      <c r="I151" s="94"/>
      <c r="J151" s="94"/>
      <c r="K151" s="94"/>
      <c r="L151" s="94"/>
      <c r="M151" s="94"/>
      <c r="N151" s="94"/>
      <c r="O151" s="94"/>
      <c r="P151" s="95"/>
      <c r="Q151" s="95"/>
      <c r="R151" s="95"/>
      <c r="S151" s="95"/>
      <c r="T151" s="95"/>
      <c r="U151" s="95"/>
      <c r="V151" s="95"/>
      <c r="W151" s="95"/>
      <c r="X151" s="95"/>
      <c r="Y151" s="95"/>
      <c r="Z151" s="63"/>
    </row>
    <row r="152" spans="7:108" x14ac:dyDescent="0.25">
      <c r="G152" s="94"/>
      <c r="H152" s="94"/>
      <c r="I152" s="94"/>
      <c r="J152" s="94"/>
      <c r="K152" s="94"/>
      <c r="L152" s="94"/>
      <c r="M152" s="94"/>
      <c r="N152" s="94"/>
      <c r="O152" s="94"/>
      <c r="P152" s="95"/>
      <c r="Q152" s="95"/>
      <c r="R152" s="95"/>
      <c r="S152" s="95"/>
      <c r="T152" s="95"/>
      <c r="U152" s="95"/>
      <c r="V152" s="95"/>
      <c r="W152" s="95"/>
      <c r="X152" s="95"/>
      <c r="Y152" s="95"/>
      <c r="Z152" s="63"/>
    </row>
    <row r="153" spans="7:108" x14ac:dyDescent="0.25">
      <c r="G153" s="94"/>
      <c r="H153" s="94"/>
      <c r="I153" s="94"/>
      <c r="J153" s="94"/>
      <c r="K153" s="94"/>
      <c r="L153" s="94"/>
      <c r="M153" s="94"/>
      <c r="N153" s="94"/>
      <c r="O153" s="94"/>
      <c r="P153" s="95"/>
      <c r="Q153" s="95"/>
      <c r="R153" s="95"/>
      <c r="S153" s="95"/>
      <c r="T153" s="95"/>
      <c r="U153" s="95"/>
      <c r="V153" s="95"/>
      <c r="W153" s="95"/>
      <c r="X153" s="95"/>
      <c r="Y153" s="95"/>
      <c r="Z153" s="63"/>
    </row>
    <row r="154" spans="7:108" x14ac:dyDescent="0.25">
      <c r="G154" s="94"/>
      <c r="H154" s="94"/>
      <c r="I154" s="94"/>
      <c r="J154" s="94"/>
      <c r="K154" s="94"/>
      <c r="L154" s="94"/>
      <c r="M154" s="94"/>
      <c r="N154" s="94"/>
      <c r="O154" s="94"/>
      <c r="P154" s="95"/>
      <c r="Q154" s="95"/>
      <c r="R154" s="95"/>
      <c r="S154" s="95"/>
      <c r="T154" s="95"/>
      <c r="U154" s="95"/>
      <c r="V154" s="95"/>
      <c r="W154" s="95"/>
      <c r="X154" s="95"/>
      <c r="Y154" s="95"/>
      <c r="Z154" s="63"/>
    </row>
    <row r="155" spans="7:108" x14ac:dyDescent="0.25">
      <c r="G155" s="94"/>
      <c r="H155" s="94"/>
      <c r="I155" s="94"/>
      <c r="J155" s="94"/>
      <c r="K155" s="94"/>
      <c r="L155" s="94"/>
      <c r="M155" s="94"/>
      <c r="N155" s="94"/>
      <c r="O155" s="94"/>
      <c r="P155" s="95"/>
      <c r="Q155" s="95"/>
      <c r="R155" s="95"/>
      <c r="S155" s="95"/>
      <c r="T155" s="95"/>
      <c r="U155" s="95"/>
      <c r="V155" s="95"/>
      <c r="W155" s="95"/>
      <c r="X155" s="95"/>
      <c r="Y155" s="95"/>
      <c r="Z155" s="63"/>
    </row>
    <row r="156" spans="7:108" x14ac:dyDescent="0.25">
      <c r="G156" s="94"/>
      <c r="H156" s="94"/>
      <c r="I156" s="94"/>
      <c r="J156" s="94"/>
      <c r="K156" s="94"/>
      <c r="L156" s="94"/>
      <c r="M156" s="94"/>
      <c r="N156" s="94"/>
      <c r="O156" s="94"/>
      <c r="P156" s="95"/>
      <c r="Q156" s="95"/>
      <c r="R156" s="95"/>
      <c r="S156" s="95"/>
      <c r="T156" s="95"/>
      <c r="U156" s="95"/>
      <c r="V156" s="95"/>
      <c r="W156" s="95"/>
      <c r="X156" s="95"/>
      <c r="Y156" s="95"/>
      <c r="Z156" s="63"/>
    </row>
    <row r="157" spans="7:108" x14ac:dyDescent="0.25">
      <c r="G157" s="94"/>
      <c r="H157" s="94"/>
      <c r="I157" s="94"/>
      <c r="J157" s="94"/>
      <c r="K157" s="94"/>
      <c r="L157" s="94"/>
      <c r="M157" s="94"/>
      <c r="N157" s="94"/>
      <c r="O157" s="94"/>
      <c r="P157" s="95"/>
      <c r="Q157" s="95"/>
      <c r="R157" s="95"/>
      <c r="S157" s="95"/>
      <c r="T157" s="95"/>
      <c r="U157" s="95"/>
      <c r="V157" s="95"/>
      <c r="W157" s="95"/>
      <c r="X157" s="95"/>
      <c r="Y157" s="95"/>
      <c r="Z157" s="63"/>
    </row>
    <row r="158" spans="7:108" x14ac:dyDescent="0.25">
      <c r="G158" s="94"/>
      <c r="H158" s="94"/>
      <c r="I158" s="94"/>
      <c r="J158" s="94"/>
      <c r="K158" s="94"/>
      <c r="L158" s="94"/>
      <c r="M158" s="94"/>
      <c r="N158" s="94"/>
      <c r="O158" s="94"/>
      <c r="P158" s="95"/>
      <c r="Q158" s="95"/>
      <c r="R158" s="95"/>
      <c r="S158" s="95"/>
      <c r="T158" s="95"/>
      <c r="U158" s="95"/>
      <c r="V158" s="95"/>
      <c r="W158" s="95"/>
      <c r="X158" s="95"/>
      <c r="Y158" s="95"/>
      <c r="Z158" s="63"/>
    </row>
    <row r="159" spans="7:108" x14ac:dyDescent="0.25">
      <c r="G159" s="94"/>
      <c r="H159" s="94"/>
      <c r="I159" s="94"/>
      <c r="J159" s="94"/>
      <c r="K159" s="94"/>
      <c r="L159" s="94"/>
      <c r="M159" s="94"/>
      <c r="N159" s="94"/>
      <c r="O159" s="94"/>
      <c r="P159" s="95"/>
      <c r="Q159" s="95"/>
      <c r="R159" s="95"/>
      <c r="S159" s="95"/>
      <c r="T159" s="95"/>
      <c r="U159" s="95"/>
      <c r="V159" s="95"/>
      <c r="W159" s="95"/>
      <c r="X159" s="95"/>
      <c r="Y159" s="95"/>
      <c r="Z159" s="63"/>
    </row>
    <row r="160" spans="7:108" x14ac:dyDescent="0.25">
      <c r="G160" s="94"/>
      <c r="H160" s="94"/>
      <c r="I160" s="94"/>
      <c r="J160" s="94"/>
      <c r="K160" s="94"/>
      <c r="L160" s="94"/>
      <c r="M160" s="94"/>
      <c r="N160" s="94"/>
      <c r="O160" s="94"/>
      <c r="P160" s="95"/>
      <c r="Q160" s="95"/>
      <c r="R160" s="95"/>
      <c r="S160" s="95"/>
      <c r="T160" s="95"/>
      <c r="U160" s="95"/>
      <c r="V160" s="95"/>
      <c r="W160" s="95"/>
      <c r="X160" s="95"/>
      <c r="Y160" s="95"/>
      <c r="Z160" s="63"/>
    </row>
    <row r="161" spans="7:26" x14ac:dyDescent="0.25">
      <c r="G161" s="94"/>
      <c r="H161" s="94"/>
      <c r="I161" s="94"/>
      <c r="J161" s="94"/>
      <c r="K161" s="94"/>
      <c r="L161" s="94"/>
      <c r="M161" s="94"/>
      <c r="N161" s="94"/>
      <c r="O161" s="94"/>
      <c r="P161" s="95"/>
      <c r="Q161" s="95"/>
      <c r="R161" s="95"/>
      <c r="S161" s="95"/>
      <c r="T161" s="95"/>
      <c r="U161" s="95"/>
      <c r="V161" s="95"/>
      <c r="W161" s="95"/>
      <c r="X161" s="95"/>
      <c r="Y161" s="95"/>
      <c r="Z161" s="63"/>
    </row>
    <row r="162" spans="7:26" x14ac:dyDescent="0.25">
      <c r="G162" s="94"/>
      <c r="H162" s="94"/>
      <c r="I162" s="94"/>
      <c r="J162" s="94"/>
      <c r="K162" s="94"/>
      <c r="L162" s="94"/>
      <c r="M162" s="94"/>
      <c r="N162" s="94"/>
      <c r="O162" s="94"/>
      <c r="P162" s="95"/>
      <c r="Q162" s="95"/>
      <c r="R162" s="95"/>
      <c r="S162" s="95"/>
      <c r="T162" s="95"/>
      <c r="U162" s="95"/>
      <c r="V162" s="95"/>
      <c r="W162" s="95"/>
      <c r="X162" s="95"/>
      <c r="Y162" s="95"/>
      <c r="Z162" s="63"/>
    </row>
    <row r="163" spans="7:26" x14ac:dyDescent="0.25">
      <c r="G163" s="94"/>
      <c r="H163" s="94"/>
      <c r="I163" s="94"/>
      <c r="J163" s="94"/>
      <c r="K163" s="94"/>
      <c r="L163" s="94"/>
      <c r="M163" s="94"/>
      <c r="N163" s="94"/>
      <c r="O163" s="94"/>
      <c r="P163" s="95"/>
      <c r="Q163" s="95"/>
      <c r="R163" s="95"/>
      <c r="S163" s="95"/>
      <c r="T163" s="95"/>
      <c r="U163" s="95"/>
      <c r="V163" s="95"/>
      <c r="W163" s="95"/>
      <c r="X163" s="95"/>
      <c r="Y163" s="95"/>
      <c r="Z163" s="63"/>
    </row>
    <row r="164" spans="7:26" x14ac:dyDescent="0.25">
      <c r="G164" s="94"/>
      <c r="H164" s="94"/>
      <c r="I164" s="94"/>
      <c r="J164" s="94"/>
      <c r="K164" s="94"/>
      <c r="L164" s="94"/>
      <c r="M164" s="94"/>
      <c r="N164" s="94"/>
      <c r="O164" s="94"/>
      <c r="P164" s="95"/>
      <c r="Q164" s="95"/>
      <c r="R164" s="95"/>
      <c r="S164" s="95"/>
      <c r="T164" s="95"/>
      <c r="U164" s="95"/>
      <c r="V164" s="95"/>
      <c r="W164" s="95"/>
      <c r="X164" s="95"/>
      <c r="Y164" s="95"/>
      <c r="Z164" s="63"/>
    </row>
    <row r="165" spans="7:26" x14ac:dyDescent="0.25">
      <c r="G165" s="94"/>
      <c r="H165" s="94"/>
      <c r="I165" s="94"/>
      <c r="J165" s="94"/>
      <c r="K165" s="94"/>
      <c r="L165" s="94"/>
      <c r="M165" s="94"/>
      <c r="N165" s="94"/>
      <c r="O165" s="94"/>
      <c r="P165" s="95"/>
      <c r="Q165" s="95"/>
      <c r="R165" s="95"/>
      <c r="S165" s="95"/>
      <c r="T165" s="95"/>
      <c r="U165" s="95"/>
      <c r="V165" s="95"/>
      <c r="W165" s="95"/>
      <c r="X165" s="95"/>
      <c r="Y165" s="95"/>
      <c r="Z165" s="63"/>
    </row>
    <row r="166" spans="7:26" x14ac:dyDescent="0.25">
      <c r="G166" s="94"/>
      <c r="H166" s="94"/>
      <c r="I166" s="94"/>
      <c r="J166" s="94"/>
      <c r="K166" s="94"/>
      <c r="L166" s="94"/>
      <c r="M166" s="94"/>
      <c r="N166" s="94"/>
      <c r="O166" s="94"/>
      <c r="P166" s="95"/>
      <c r="Q166" s="95"/>
      <c r="R166" s="95"/>
      <c r="S166" s="95"/>
      <c r="T166" s="95"/>
      <c r="U166" s="95"/>
      <c r="V166" s="95"/>
      <c r="W166" s="95"/>
      <c r="X166" s="95"/>
      <c r="Y166" s="95"/>
      <c r="Z166" s="63"/>
    </row>
    <row r="167" spans="7:26" x14ac:dyDescent="0.25">
      <c r="G167" s="94"/>
      <c r="H167" s="94"/>
      <c r="I167" s="94"/>
      <c r="J167" s="94"/>
      <c r="K167" s="94"/>
      <c r="L167" s="94"/>
      <c r="M167" s="94"/>
      <c r="N167" s="94"/>
      <c r="O167" s="94"/>
      <c r="P167" s="95"/>
      <c r="Q167" s="95"/>
      <c r="R167" s="95"/>
      <c r="S167" s="95"/>
      <c r="T167" s="95"/>
      <c r="U167" s="95"/>
      <c r="V167" s="95"/>
      <c r="W167" s="95"/>
      <c r="X167" s="95"/>
      <c r="Y167" s="95"/>
      <c r="Z167" s="63"/>
    </row>
    <row r="168" spans="7:26" x14ac:dyDescent="0.25">
      <c r="G168" s="94"/>
      <c r="H168" s="94"/>
      <c r="I168" s="94"/>
      <c r="J168" s="94"/>
      <c r="K168" s="94"/>
      <c r="L168" s="94"/>
      <c r="M168" s="94"/>
      <c r="N168" s="94"/>
      <c r="O168" s="94"/>
      <c r="P168" s="95"/>
      <c r="Q168" s="95"/>
      <c r="R168" s="95"/>
      <c r="S168" s="95"/>
      <c r="T168" s="95"/>
      <c r="U168" s="95"/>
      <c r="V168" s="95"/>
      <c r="W168" s="95"/>
      <c r="X168" s="95"/>
      <c r="Y168" s="95"/>
      <c r="Z168" s="63"/>
    </row>
  </sheetData>
  <mergeCells count="3">
    <mergeCell ref="C1:D2"/>
    <mergeCell ref="E1:E2"/>
    <mergeCell ref="F1:F2"/>
  </mergeCells>
  <dataValidations count="6">
    <dataValidation type="list" allowBlank="1" showInputMessage="1" showErrorMessage="1" sqref="F16 F19 F23 F28 F33 F38" xr:uid="{231FBC4C-5AE7-4F5F-BEE0-01980BF3A9FA}">
      <formula1>"l,g,add"</formula1>
    </dataValidation>
    <dataValidation type="list" allowBlank="1" showInputMessage="1" showErrorMessage="1" sqref="F4:F9 F12:F15 F41:F42 F44 F17:F18 F21:F22 F24 F26:F27 F29 F31:F32 F34 F36:F37 F39" xr:uid="{CCD452C4-047F-4386-BD09-FC828A8E44EF}">
      <formula1>"l,g"</formula1>
    </dataValidation>
    <dataValidation type="list" allowBlank="1" showInputMessage="1" showErrorMessage="1" sqref="E15 E4:E9 E12:E13 E44 E42 E18 E22 E24 E27 E29 E32 E34 E37 E39" xr:uid="{766D32BD-159C-49EC-9729-009158FC1378}">
      <formula1>"i"</formula1>
    </dataValidation>
    <dataValidation type="list" allowBlank="1" showInputMessage="1" showErrorMessage="1" sqref="E14 E17 E21 E26 E31 E36" xr:uid="{CCDDC6E0-E8A5-4063-BDCD-E7E2D9B17005}">
      <formula1>"x,e"</formula1>
    </dataValidation>
    <dataValidation type="list" allowBlank="1" showInputMessage="1" showErrorMessage="1" sqref="E16 E19 E23 E28 E33 E38" xr:uid="{295CCCC5-64AD-4E15-B781-D8920E08FB08}">
      <formula1>"e,x"</formula1>
    </dataValidation>
    <dataValidation type="list" allowBlank="1" showInputMessage="1" showErrorMessage="1" sqref="E41" xr:uid="{5E6A728F-9267-450D-9EE8-3A0C64C55151}">
      <formula1>"x"</formula1>
    </dataValidation>
  </dataValidation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C285B-5202-4235-9832-B1721CDB5121}">
  <dimension ref="A1:DD185"/>
  <sheetViews>
    <sheetView topLeftCell="C1" zoomScale="85" zoomScaleNormal="85" workbookViewId="0">
      <selection activeCell="G2" sqref="G2:Y2"/>
    </sheetView>
  </sheetViews>
  <sheetFormatPr defaultColWidth="8.140625" defaultRowHeight="15" x14ac:dyDescent="0.25"/>
  <cols>
    <col min="1" max="1" width="12.5703125" style="14" hidden="1" customWidth="1"/>
    <col min="2" max="2" width="9.140625" style="14" hidden="1" customWidth="1"/>
    <col min="3" max="3" width="14.140625" style="53" customWidth="1"/>
    <col min="4" max="4" width="42.5703125" customWidth="1"/>
    <col min="5" max="6" width="7.42578125" style="41" customWidth="1"/>
    <col min="7" max="21" width="10" style="97" customWidth="1"/>
    <col min="22" max="25" width="10" style="96" customWidth="1"/>
    <col min="26" max="16384" width="8.140625" style="81"/>
  </cols>
  <sheetData>
    <row r="1" spans="1:108" ht="21.6" customHeight="1" x14ac:dyDescent="0.25">
      <c r="A1" s="101"/>
      <c r="B1" s="101"/>
      <c r="C1" s="183" t="s">
        <v>685</v>
      </c>
      <c r="D1" s="183"/>
      <c r="E1" s="184" t="s">
        <v>980</v>
      </c>
      <c r="F1" s="184" t="s">
        <v>982</v>
      </c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 s="90" t="s">
        <v>1628</v>
      </c>
      <c r="Z1" s="90"/>
      <c r="AA1" s="90"/>
      <c r="AB1" s="90"/>
      <c r="AC1" s="90"/>
      <c r="AD1" s="90"/>
      <c r="AE1" s="90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</row>
    <row r="2" spans="1:108" ht="28.35" customHeight="1" x14ac:dyDescent="0.25">
      <c r="A2" s="101"/>
      <c r="B2" s="101"/>
      <c r="C2" s="185"/>
      <c r="D2" s="185"/>
      <c r="E2" s="184"/>
      <c r="F2" s="184" t="s">
        <v>981</v>
      </c>
      <c r="G2" s="36">
        <v>2012</v>
      </c>
      <c r="H2" s="36">
        <v>2013</v>
      </c>
      <c r="I2" s="36">
        <v>2014</v>
      </c>
      <c r="J2" s="36">
        <v>2015</v>
      </c>
      <c r="K2" s="36">
        <v>2016</v>
      </c>
      <c r="L2" s="36">
        <v>2017</v>
      </c>
      <c r="M2" s="36">
        <v>2018</v>
      </c>
      <c r="N2" s="36">
        <v>2019</v>
      </c>
      <c r="O2" s="36">
        <v>2020</v>
      </c>
      <c r="P2" s="36">
        <v>2021</v>
      </c>
      <c r="Q2" s="36">
        <v>2022</v>
      </c>
      <c r="R2" s="36">
        <v>2023</v>
      </c>
      <c r="S2" s="36">
        <v>2024</v>
      </c>
      <c r="T2" s="36">
        <v>2025</v>
      </c>
      <c r="U2" s="36">
        <v>2026</v>
      </c>
      <c r="V2" s="36">
        <v>2027</v>
      </c>
      <c r="W2" s="36">
        <v>2028</v>
      </c>
      <c r="X2" s="36">
        <v>2029</v>
      </c>
      <c r="Y2" s="36">
        <v>2030</v>
      </c>
    </row>
    <row r="3" spans="1:108" ht="15" customHeight="1" x14ac:dyDescent="0.25">
      <c r="A3" s="50"/>
      <c r="B3" s="50"/>
      <c r="C3" s="52"/>
      <c r="D3" s="48" t="s">
        <v>872</v>
      </c>
      <c r="E3" s="52"/>
      <c r="F3" s="52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</row>
    <row r="4" spans="1:108" x14ac:dyDescent="0.25">
      <c r="C4" s="113" t="s">
        <v>952</v>
      </c>
      <c r="D4" s="77" t="s">
        <v>27</v>
      </c>
      <c r="E4" s="76" t="s">
        <v>506</v>
      </c>
      <c r="F4" s="76" t="s">
        <v>495</v>
      </c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</row>
    <row r="5" spans="1:108" x14ac:dyDescent="0.25">
      <c r="A5" s="114"/>
      <c r="B5" s="114"/>
      <c r="C5" s="113" t="s">
        <v>947</v>
      </c>
      <c r="D5" s="77" t="s">
        <v>352</v>
      </c>
      <c r="E5" s="76" t="s">
        <v>506</v>
      </c>
      <c r="F5" s="76" t="s">
        <v>495</v>
      </c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</row>
    <row r="6" spans="1:108" x14ac:dyDescent="0.25">
      <c r="C6" s="113" t="s">
        <v>949</v>
      </c>
      <c r="D6" s="77" t="s">
        <v>300</v>
      </c>
      <c r="E6" s="76" t="s">
        <v>506</v>
      </c>
      <c r="F6" s="76" t="s">
        <v>495</v>
      </c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</row>
    <row r="7" spans="1:108" x14ac:dyDescent="0.25">
      <c r="C7" s="135" t="s">
        <v>948</v>
      </c>
      <c r="D7" s="77" t="s">
        <v>304</v>
      </c>
      <c r="E7" s="76" t="s">
        <v>506</v>
      </c>
      <c r="F7" s="76" t="s">
        <v>495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</row>
    <row r="8" spans="1:108" x14ac:dyDescent="0.25">
      <c r="A8" s="114"/>
      <c r="B8" s="114"/>
      <c r="C8" s="135" t="s">
        <v>1434</v>
      </c>
      <c r="D8" s="77" t="s">
        <v>374</v>
      </c>
      <c r="E8" s="76" t="s">
        <v>506</v>
      </c>
      <c r="F8" s="76" t="s">
        <v>495</v>
      </c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</row>
    <row r="9" spans="1:108" x14ac:dyDescent="0.25">
      <c r="C9" s="135" t="s">
        <v>1435</v>
      </c>
      <c r="D9" s="77" t="s">
        <v>314</v>
      </c>
      <c r="E9" s="76" t="s">
        <v>506</v>
      </c>
      <c r="F9" s="76" t="s">
        <v>495</v>
      </c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</row>
    <row r="10" spans="1:108" x14ac:dyDescent="0.25">
      <c r="C10" s="113" t="s">
        <v>1245</v>
      </c>
      <c r="D10" s="77" t="s">
        <v>384</v>
      </c>
      <c r="E10" s="76" t="s">
        <v>506</v>
      </c>
      <c r="F10" s="76" t="s">
        <v>495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</row>
    <row r="11" spans="1:108" x14ac:dyDescent="0.25">
      <c r="A11" s="114"/>
      <c r="B11" s="114"/>
      <c r="C11" s="113" t="s">
        <v>1436</v>
      </c>
      <c r="D11" s="77" t="s">
        <v>250</v>
      </c>
      <c r="E11" s="76" t="s">
        <v>506</v>
      </c>
      <c r="F11" s="76" t="s">
        <v>495</v>
      </c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</row>
    <row r="12" spans="1:108" x14ac:dyDescent="0.25">
      <c r="A12" s="114"/>
      <c r="B12" s="114"/>
      <c r="C12" s="113" t="s">
        <v>1437</v>
      </c>
      <c r="D12" s="77" t="s">
        <v>36</v>
      </c>
      <c r="E12" s="76" t="s">
        <v>506</v>
      </c>
      <c r="F12" s="76" t="s">
        <v>495</v>
      </c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</row>
    <row r="13" spans="1:108" x14ac:dyDescent="0.25">
      <c r="C13" s="113" t="s">
        <v>951</v>
      </c>
      <c r="D13" s="77" t="s">
        <v>134</v>
      </c>
      <c r="E13" s="76" t="s">
        <v>506</v>
      </c>
      <c r="F13" s="76" t="s">
        <v>495</v>
      </c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</row>
    <row r="14" spans="1:108" x14ac:dyDescent="0.25">
      <c r="C14" s="113" t="s">
        <v>1438</v>
      </c>
      <c r="D14" s="77" t="s">
        <v>414</v>
      </c>
      <c r="E14" s="76" t="s">
        <v>506</v>
      </c>
      <c r="F14" s="76" t="s">
        <v>495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</row>
    <row r="15" spans="1:108" x14ac:dyDescent="0.25">
      <c r="C15" s="113" t="s">
        <v>950</v>
      </c>
      <c r="D15" s="77" t="s">
        <v>262</v>
      </c>
      <c r="E15" s="76" t="s">
        <v>506</v>
      </c>
      <c r="F15" s="76" t="s">
        <v>495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</row>
    <row r="16" spans="1:108" x14ac:dyDescent="0.25"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</row>
    <row r="17" spans="1:108" ht="15" customHeight="1" x14ac:dyDescent="0.25">
      <c r="A17" s="102"/>
      <c r="B17" s="114"/>
      <c r="C17" s="103"/>
      <c r="D17" s="48" t="s">
        <v>873</v>
      </c>
      <c r="E17" s="49"/>
      <c r="F17" s="49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</row>
    <row r="18" spans="1:108" x14ac:dyDescent="0.25">
      <c r="A18" s="114"/>
      <c r="B18" s="114"/>
      <c r="C18" s="135" t="s">
        <v>959</v>
      </c>
      <c r="D18" s="77" t="s">
        <v>27</v>
      </c>
      <c r="E18" s="76" t="s">
        <v>506</v>
      </c>
      <c r="F18" s="76" t="s">
        <v>495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</row>
    <row r="19" spans="1:108" x14ac:dyDescent="0.25">
      <c r="A19" s="114"/>
      <c r="B19" s="114"/>
      <c r="C19" s="135" t="s">
        <v>954</v>
      </c>
      <c r="D19" s="77" t="s">
        <v>352</v>
      </c>
      <c r="E19" s="76" t="s">
        <v>506</v>
      </c>
      <c r="F19" s="76" t="s">
        <v>495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</row>
    <row r="20" spans="1:108" x14ac:dyDescent="0.25">
      <c r="A20" s="114"/>
      <c r="B20" s="114"/>
      <c r="C20" s="135" t="s">
        <v>956</v>
      </c>
      <c r="D20" s="77" t="s">
        <v>300</v>
      </c>
      <c r="E20" s="76" t="s">
        <v>506</v>
      </c>
      <c r="F20" s="76" t="s">
        <v>495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</row>
    <row r="21" spans="1:108" x14ac:dyDescent="0.25">
      <c r="A21" s="114"/>
      <c r="B21" s="114"/>
      <c r="C21" s="135" t="s">
        <v>955</v>
      </c>
      <c r="D21" s="77" t="s">
        <v>304</v>
      </c>
      <c r="E21" s="76" t="s">
        <v>506</v>
      </c>
      <c r="F21" s="76" t="s">
        <v>495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</row>
    <row r="22" spans="1:108" x14ac:dyDescent="0.25">
      <c r="A22" s="114"/>
      <c r="B22" s="114"/>
      <c r="C22" s="135" t="s">
        <v>1429</v>
      </c>
      <c r="D22" s="77" t="s">
        <v>374</v>
      </c>
      <c r="E22" s="76" t="s">
        <v>506</v>
      </c>
      <c r="F22" s="76" t="s">
        <v>495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</row>
    <row r="23" spans="1:108" x14ac:dyDescent="0.25">
      <c r="A23" s="114"/>
      <c r="B23" s="114"/>
      <c r="C23" s="135" t="s">
        <v>1430</v>
      </c>
      <c r="D23" s="77" t="s">
        <v>314</v>
      </c>
      <c r="E23" s="76" t="s">
        <v>506</v>
      </c>
      <c r="F23" s="76" t="s">
        <v>495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</row>
    <row r="24" spans="1:108" x14ac:dyDescent="0.25">
      <c r="A24" s="114"/>
      <c r="B24" s="114"/>
      <c r="C24" s="135" t="s">
        <v>1241</v>
      </c>
      <c r="D24" s="77" t="s">
        <v>384</v>
      </c>
      <c r="E24" s="76" t="s">
        <v>506</v>
      </c>
      <c r="F24" s="76" t="s">
        <v>495</v>
      </c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</row>
    <row r="25" spans="1:108" x14ac:dyDescent="0.25">
      <c r="A25" s="114"/>
      <c r="B25" s="114"/>
      <c r="C25" s="135" t="s">
        <v>1431</v>
      </c>
      <c r="D25" s="77" t="s">
        <v>250</v>
      </c>
      <c r="E25" s="76" t="s">
        <v>506</v>
      </c>
      <c r="F25" s="76" t="s">
        <v>495</v>
      </c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</row>
    <row r="26" spans="1:108" x14ac:dyDescent="0.25">
      <c r="A26" s="114"/>
      <c r="B26" s="114"/>
      <c r="C26" s="135" t="s">
        <v>1432</v>
      </c>
      <c r="D26" s="77" t="s">
        <v>36</v>
      </c>
      <c r="E26" s="76" t="s">
        <v>506</v>
      </c>
      <c r="F26" s="76" t="s">
        <v>495</v>
      </c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</row>
    <row r="27" spans="1:108" x14ac:dyDescent="0.25">
      <c r="A27" s="114"/>
      <c r="B27" s="114"/>
      <c r="C27" s="135" t="s">
        <v>958</v>
      </c>
      <c r="D27" s="77" t="s">
        <v>134</v>
      </c>
      <c r="E27" s="76" t="s">
        <v>506</v>
      </c>
      <c r="F27" s="76" t="s">
        <v>495</v>
      </c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</row>
    <row r="28" spans="1:108" x14ac:dyDescent="0.25">
      <c r="A28" s="114"/>
      <c r="B28" s="114"/>
      <c r="C28" s="135" t="s">
        <v>1433</v>
      </c>
      <c r="D28" s="77" t="s">
        <v>414</v>
      </c>
      <c r="E28" s="76" t="s">
        <v>506</v>
      </c>
      <c r="F28" s="76" t="s">
        <v>495</v>
      </c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</row>
    <row r="29" spans="1:108" x14ac:dyDescent="0.25">
      <c r="A29" s="114"/>
      <c r="B29" s="114"/>
      <c r="C29" s="135" t="s">
        <v>957</v>
      </c>
      <c r="D29" s="77" t="s">
        <v>262</v>
      </c>
      <c r="E29" s="76" t="s">
        <v>506</v>
      </c>
      <c r="F29" s="76" t="s">
        <v>495</v>
      </c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</row>
    <row r="30" spans="1:108" x14ac:dyDescent="0.25">
      <c r="A30" s="114"/>
      <c r="B30" s="114"/>
      <c r="D30" s="113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</row>
    <row r="31" spans="1:108" ht="15" customHeight="1" x14ac:dyDescent="0.25">
      <c r="A31" s="102"/>
      <c r="B31" s="102"/>
      <c r="C31" s="103"/>
      <c r="D31" s="48" t="s">
        <v>875</v>
      </c>
      <c r="E31" s="49"/>
      <c r="F31" s="49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</row>
    <row r="32" spans="1:108" x14ac:dyDescent="0.25">
      <c r="A32" s="114"/>
      <c r="B32" s="114"/>
      <c r="C32" s="113" t="s">
        <v>930</v>
      </c>
      <c r="D32" s="77" t="s">
        <v>27</v>
      </c>
      <c r="E32" s="76" t="s">
        <v>506</v>
      </c>
      <c r="F32" s="76" t="s">
        <v>495</v>
      </c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</row>
    <row r="33" spans="1:108" x14ac:dyDescent="0.25">
      <c r="C33" s="113" t="s">
        <v>925</v>
      </c>
      <c r="D33" s="77" t="s">
        <v>352</v>
      </c>
      <c r="E33" s="76" t="s">
        <v>506</v>
      </c>
      <c r="F33" s="76" t="s">
        <v>495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</row>
    <row r="34" spans="1:108" x14ac:dyDescent="0.25">
      <c r="C34" s="113" t="s">
        <v>927</v>
      </c>
      <c r="D34" s="77" t="s">
        <v>300</v>
      </c>
      <c r="E34" s="76" t="s">
        <v>506</v>
      </c>
      <c r="F34" s="76" t="s">
        <v>495</v>
      </c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</row>
    <row r="35" spans="1:108" x14ac:dyDescent="0.25">
      <c r="C35" s="135" t="s">
        <v>926</v>
      </c>
      <c r="D35" s="77" t="s">
        <v>304</v>
      </c>
      <c r="E35" s="76" t="s">
        <v>506</v>
      </c>
      <c r="F35" s="76" t="s">
        <v>495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</row>
    <row r="36" spans="1:108" x14ac:dyDescent="0.25">
      <c r="A36" s="114"/>
      <c r="B36" s="114"/>
      <c r="C36" s="135" t="s">
        <v>1439</v>
      </c>
      <c r="D36" s="77" t="s">
        <v>374</v>
      </c>
      <c r="E36" s="76" t="s">
        <v>506</v>
      </c>
      <c r="F36" s="76" t="s">
        <v>495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</row>
    <row r="37" spans="1:108" x14ac:dyDescent="0.25">
      <c r="C37" s="135" t="s">
        <v>1440</v>
      </c>
      <c r="D37" s="77" t="s">
        <v>314</v>
      </c>
      <c r="E37" s="76" t="s">
        <v>506</v>
      </c>
      <c r="F37" s="76" t="s">
        <v>495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</row>
    <row r="38" spans="1:108" x14ac:dyDescent="0.25">
      <c r="A38" s="114"/>
      <c r="B38" s="114"/>
      <c r="C38" s="113" t="s">
        <v>1242</v>
      </c>
      <c r="D38" s="77" t="s">
        <v>384</v>
      </c>
      <c r="E38" s="76" t="s">
        <v>506</v>
      </c>
      <c r="F38" s="76" t="s">
        <v>495</v>
      </c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</row>
    <row r="39" spans="1:108" x14ac:dyDescent="0.25">
      <c r="A39" s="114"/>
      <c r="B39" s="114"/>
      <c r="C39" s="113" t="s">
        <v>1441</v>
      </c>
      <c r="D39" s="77" t="s">
        <v>250</v>
      </c>
      <c r="E39" s="76" t="s">
        <v>506</v>
      </c>
      <c r="F39" s="76" t="s">
        <v>495</v>
      </c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</row>
    <row r="40" spans="1:108" x14ac:dyDescent="0.25">
      <c r="A40" s="114"/>
      <c r="B40" s="114"/>
      <c r="C40" s="113" t="s">
        <v>1442</v>
      </c>
      <c r="D40" s="77" t="s">
        <v>36</v>
      </c>
      <c r="E40" s="76" t="s">
        <v>506</v>
      </c>
      <c r="F40" s="76" t="s">
        <v>495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</row>
    <row r="41" spans="1:108" x14ac:dyDescent="0.25">
      <c r="C41" s="113" t="s">
        <v>929</v>
      </c>
      <c r="D41" s="77" t="s">
        <v>134</v>
      </c>
      <c r="E41" s="76" t="s">
        <v>506</v>
      </c>
      <c r="F41" s="76" t="s">
        <v>495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</row>
    <row r="42" spans="1:108" x14ac:dyDescent="0.25">
      <c r="C42" s="113" t="s">
        <v>1443</v>
      </c>
      <c r="D42" s="77" t="s">
        <v>414</v>
      </c>
      <c r="E42" s="76" t="s">
        <v>506</v>
      </c>
      <c r="F42" s="76" t="s">
        <v>495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</row>
    <row r="43" spans="1:108" x14ac:dyDescent="0.25">
      <c r="C43" s="113" t="s">
        <v>928</v>
      </c>
      <c r="D43" s="77" t="s">
        <v>262</v>
      </c>
      <c r="E43" s="76" t="s">
        <v>506</v>
      </c>
      <c r="F43" s="76" t="s">
        <v>495</v>
      </c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</row>
    <row r="44" spans="1:108" x14ac:dyDescent="0.25">
      <c r="C44" s="14" t="s">
        <v>931</v>
      </c>
      <c r="D44" s="80" t="s">
        <v>953</v>
      </c>
      <c r="E44" s="76" t="s">
        <v>506</v>
      </c>
      <c r="F44" s="76" t="s">
        <v>495</v>
      </c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</row>
    <row r="45" spans="1:108" x14ac:dyDescent="0.25"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</row>
    <row r="46" spans="1:108" ht="15" customHeight="1" x14ac:dyDescent="0.25">
      <c r="A46" s="102"/>
      <c r="B46" s="114"/>
      <c r="C46" s="103"/>
      <c r="D46" s="48" t="s">
        <v>1255</v>
      </c>
      <c r="E46" s="49"/>
      <c r="F46" s="49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</row>
    <row r="47" spans="1:108" x14ac:dyDescent="0.25">
      <c r="A47" s="114"/>
      <c r="B47" s="114"/>
      <c r="C47" s="113" t="s">
        <v>1444</v>
      </c>
      <c r="D47" s="77" t="s">
        <v>262</v>
      </c>
      <c r="E47" s="76" t="s">
        <v>506</v>
      </c>
      <c r="F47" s="76" t="s">
        <v>495</v>
      </c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</row>
    <row r="48" spans="1:108" x14ac:dyDescent="0.25">
      <c r="A48" s="114"/>
      <c r="B48" s="114"/>
      <c r="C48" s="113" t="s">
        <v>1445</v>
      </c>
      <c r="D48" s="77" t="s">
        <v>88</v>
      </c>
      <c r="E48" s="76" t="s">
        <v>506</v>
      </c>
      <c r="F48" s="76" t="s">
        <v>495</v>
      </c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</row>
    <row r="49" spans="1:108" x14ac:dyDescent="0.25">
      <c r="A49" s="114"/>
      <c r="B49" s="114"/>
      <c r="C49" s="113" t="s">
        <v>1446</v>
      </c>
      <c r="D49" s="77" t="s">
        <v>230</v>
      </c>
      <c r="E49" s="76" t="s">
        <v>506</v>
      </c>
      <c r="F49" s="76" t="s">
        <v>495</v>
      </c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</row>
    <row r="50" spans="1:108" x14ac:dyDescent="0.25">
      <c r="A50" s="114"/>
      <c r="B50" s="114"/>
      <c r="C50" s="113" t="s">
        <v>1447</v>
      </c>
      <c r="D50" s="77" t="s">
        <v>300</v>
      </c>
      <c r="E50" s="76" t="s">
        <v>506</v>
      </c>
      <c r="F50" s="76" t="s">
        <v>495</v>
      </c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</row>
    <row r="51" spans="1:108" x14ac:dyDescent="0.25">
      <c r="A51" s="114"/>
      <c r="B51" s="114"/>
      <c r="C51" s="113" t="s">
        <v>1448</v>
      </c>
      <c r="D51" s="77" t="s">
        <v>27</v>
      </c>
      <c r="E51" s="76" t="s">
        <v>506</v>
      </c>
      <c r="F51" s="76" t="s">
        <v>495</v>
      </c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</row>
    <row r="52" spans="1:108" x14ac:dyDescent="0.25">
      <c r="A52" s="114"/>
      <c r="B52" s="114"/>
      <c r="C52" s="113" t="s">
        <v>1449</v>
      </c>
      <c r="D52" s="77" t="s">
        <v>114</v>
      </c>
      <c r="E52" s="76" t="s">
        <v>506</v>
      </c>
      <c r="F52" s="76" t="s">
        <v>495</v>
      </c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</row>
    <row r="53" spans="1:108" x14ac:dyDescent="0.25">
      <c r="A53" s="114"/>
      <c r="B53" s="114"/>
      <c r="C53" s="113" t="s">
        <v>1450</v>
      </c>
      <c r="D53" s="77" t="s">
        <v>118</v>
      </c>
      <c r="E53" s="76" t="s">
        <v>506</v>
      </c>
      <c r="F53" s="76" t="s">
        <v>495</v>
      </c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</row>
    <row r="54" spans="1:108" x14ac:dyDescent="0.25">
      <c r="A54" s="114"/>
      <c r="B54" s="114"/>
      <c r="C54" s="113" t="s">
        <v>1451</v>
      </c>
      <c r="D54" s="77" t="s">
        <v>1452</v>
      </c>
      <c r="E54" s="76" t="s">
        <v>506</v>
      </c>
      <c r="F54" s="76" t="s">
        <v>495</v>
      </c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</row>
    <row r="55" spans="1:108" x14ac:dyDescent="0.25">
      <c r="A55" s="114"/>
      <c r="B55" s="114"/>
      <c r="C55" s="113" t="s">
        <v>1453</v>
      </c>
      <c r="D55" s="77" t="s">
        <v>146</v>
      </c>
      <c r="E55" s="76" t="s">
        <v>506</v>
      </c>
      <c r="F55" s="76" t="s">
        <v>495</v>
      </c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</row>
    <row r="56" spans="1:108" x14ac:dyDescent="0.25">
      <c r="A56" s="114"/>
      <c r="B56" s="114"/>
      <c r="C56" s="113" t="s">
        <v>1454</v>
      </c>
      <c r="D56" s="77" t="s">
        <v>250</v>
      </c>
      <c r="E56" s="76" t="s">
        <v>506</v>
      </c>
      <c r="F56" s="76" t="s">
        <v>495</v>
      </c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</row>
    <row r="57" spans="1:108" x14ac:dyDescent="0.25">
      <c r="A57" s="114"/>
      <c r="B57" s="114"/>
      <c r="C57" s="114"/>
      <c r="D57" s="80"/>
      <c r="E57" s="76"/>
      <c r="F57" s="76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</row>
    <row r="58" spans="1:108" ht="15" customHeight="1" x14ac:dyDescent="0.25">
      <c r="A58" s="102"/>
      <c r="B58" s="102"/>
      <c r="C58" s="103"/>
      <c r="D58" s="48" t="s">
        <v>1244</v>
      </c>
      <c r="E58" s="49"/>
      <c r="F58" s="49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</row>
    <row r="59" spans="1:108" x14ac:dyDescent="0.25">
      <c r="A59" s="114"/>
      <c r="B59" s="114"/>
      <c r="C59" s="114" t="s">
        <v>1243</v>
      </c>
      <c r="D59" s="80" t="s">
        <v>26</v>
      </c>
      <c r="E59" s="76" t="s">
        <v>506</v>
      </c>
      <c r="F59" s="76" t="s">
        <v>495</v>
      </c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</row>
    <row r="60" spans="1:108" x14ac:dyDescent="0.25"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</row>
    <row r="61" spans="1:108" x14ac:dyDescent="0.25"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</row>
    <row r="62" spans="1:108" x14ac:dyDescent="0.25"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</row>
    <row r="63" spans="1:108" x14ac:dyDescent="0.25"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</row>
    <row r="64" spans="1:108" x14ac:dyDescent="0.25"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</row>
    <row r="65" spans="7:108" x14ac:dyDescent="0.25"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</row>
    <row r="66" spans="7:108" x14ac:dyDescent="0.25"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</row>
    <row r="67" spans="7:108" x14ac:dyDescent="0.25"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</row>
    <row r="68" spans="7:108" x14ac:dyDescent="0.25"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</row>
    <row r="69" spans="7:108" x14ac:dyDescent="0.25"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</row>
    <row r="70" spans="7:108" x14ac:dyDescent="0.25"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</row>
    <row r="71" spans="7:108" x14ac:dyDescent="0.25"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</row>
    <row r="72" spans="7:108" x14ac:dyDescent="0.25"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</row>
    <row r="73" spans="7:108" x14ac:dyDescent="0.25"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</row>
    <row r="74" spans="7:108" x14ac:dyDescent="0.25"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</row>
    <row r="75" spans="7:108" x14ac:dyDescent="0.25"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</row>
    <row r="76" spans="7:108" x14ac:dyDescent="0.25"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</row>
    <row r="77" spans="7:108" x14ac:dyDescent="0.25"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</row>
    <row r="78" spans="7:108" x14ac:dyDescent="0.25"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</row>
    <row r="79" spans="7:108" x14ac:dyDescent="0.25"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</row>
    <row r="80" spans="7:108" x14ac:dyDescent="0.25"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</row>
    <row r="81" spans="7:108" x14ac:dyDescent="0.25"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</row>
    <row r="82" spans="7:108" x14ac:dyDescent="0.25"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</row>
    <row r="83" spans="7:108" x14ac:dyDescent="0.25"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</row>
    <row r="84" spans="7:108" x14ac:dyDescent="0.25"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</row>
    <row r="85" spans="7:108" x14ac:dyDescent="0.25"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</row>
    <row r="86" spans="7:108" x14ac:dyDescent="0.25"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</row>
    <row r="87" spans="7:108" x14ac:dyDescent="0.25"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</row>
    <row r="88" spans="7:108" x14ac:dyDescent="0.25"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</row>
    <row r="89" spans="7:108" x14ac:dyDescent="0.25"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</row>
    <row r="90" spans="7:108" x14ac:dyDescent="0.25"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</row>
    <row r="91" spans="7:108" x14ac:dyDescent="0.25"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</row>
    <row r="92" spans="7:108" x14ac:dyDescent="0.25"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</row>
    <row r="93" spans="7:108" x14ac:dyDescent="0.25"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</row>
    <row r="94" spans="7:108" x14ac:dyDescent="0.25"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</row>
    <row r="95" spans="7:108" x14ac:dyDescent="0.25"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</row>
    <row r="96" spans="7:108" x14ac:dyDescent="0.25"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</row>
    <row r="97" spans="7:108" x14ac:dyDescent="0.25"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</row>
    <row r="98" spans="7:108" x14ac:dyDescent="0.25"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</row>
    <row r="99" spans="7:108" x14ac:dyDescent="0.25"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</row>
    <row r="100" spans="7:108" x14ac:dyDescent="0.25"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</row>
    <row r="101" spans="7:108" x14ac:dyDescent="0.25"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</row>
    <row r="102" spans="7:108" x14ac:dyDescent="0.25"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</row>
    <row r="103" spans="7:108" x14ac:dyDescent="0.25"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</row>
    <row r="104" spans="7:108" x14ac:dyDescent="0.25"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</row>
    <row r="105" spans="7:108" x14ac:dyDescent="0.25"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</row>
    <row r="106" spans="7:108" x14ac:dyDescent="0.25"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</row>
    <row r="107" spans="7:108" x14ac:dyDescent="0.25"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</row>
    <row r="108" spans="7:108" x14ac:dyDescent="0.25"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</row>
    <row r="109" spans="7:108" x14ac:dyDescent="0.25"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</row>
    <row r="110" spans="7:108" x14ac:dyDescent="0.25"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</row>
    <row r="111" spans="7:108" x14ac:dyDescent="0.25"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</row>
    <row r="112" spans="7:108" x14ac:dyDescent="0.25"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</row>
    <row r="113" spans="7:108" x14ac:dyDescent="0.25"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</row>
    <row r="114" spans="7:108" x14ac:dyDescent="0.25"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</row>
    <row r="115" spans="7:108" x14ac:dyDescent="0.25"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</row>
    <row r="116" spans="7:108" x14ac:dyDescent="0.25"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</row>
    <row r="117" spans="7:108" x14ac:dyDescent="0.25"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</row>
    <row r="118" spans="7:108" x14ac:dyDescent="0.25"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</row>
    <row r="119" spans="7:108" x14ac:dyDescent="0.25"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</row>
    <row r="120" spans="7:108" x14ac:dyDescent="0.25"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</row>
    <row r="121" spans="7:108" x14ac:dyDescent="0.25"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</row>
    <row r="122" spans="7:108" x14ac:dyDescent="0.25"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</row>
    <row r="123" spans="7:108" x14ac:dyDescent="0.25"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</row>
    <row r="124" spans="7:108" x14ac:dyDescent="0.25"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</row>
    <row r="125" spans="7:108" x14ac:dyDescent="0.25"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</row>
    <row r="126" spans="7:108" x14ac:dyDescent="0.25"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</row>
    <row r="127" spans="7:108" x14ac:dyDescent="0.25"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</row>
    <row r="128" spans="7:108" x14ac:dyDescent="0.25"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</row>
    <row r="129" spans="7:108" x14ac:dyDescent="0.25"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</row>
    <row r="130" spans="7:108" x14ac:dyDescent="0.25"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</row>
    <row r="131" spans="7:108" x14ac:dyDescent="0.25"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</row>
    <row r="132" spans="7:108" x14ac:dyDescent="0.25"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</row>
    <row r="133" spans="7:108" x14ac:dyDescent="0.25"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</row>
    <row r="134" spans="7:108" x14ac:dyDescent="0.25"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</row>
    <row r="135" spans="7:108" x14ac:dyDescent="0.25"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</row>
    <row r="136" spans="7:108" x14ac:dyDescent="0.25"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</row>
    <row r="137" spans="7:108" x14ac:dyDescent="0.25"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</row>
    <row r="138" spans="7:108" x14ac:dyDescent="0.25"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</row>
    <row r="139" spans="7:108" x14ac:dyDescent="0.25"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</row>
    <row r="140" spans="7:108" x14ac:dyDescent="0.25"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</row>
    <row r="141" spans="7:108" x14ac:dyDescent="0.25"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</row>
    <row r="142" spans="7:108" x14ac:dyDescent="0.25"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</row>
    <row r="143" spans="7:108" x14ac:dyDescent="0.25"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</row>
    <row r="144" spans="7:108" x14ac:dyDescent="0.25"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</row>
    <row r="145" spans="7:108" x14ac:dyDescent="0.25"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</row>
    <row r="146" spans="7:108" x14ac:dyDescent="0.25"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</row>
    <row r="147" spans="7:108" x14ac:dyDescent="0.25"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</row>
    <row r="148" spans="7:108" x14ac:dyDescent="0.25"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</row>
    <row r="149" spans="7:108" x14ac:dyDescent="0.25"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</row>
    <row r="150" spans="7:108" x14ac:dyDescent="0.25"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</row>
    <row r="151" spans="7:108" x14ac:dyDescent="0.25"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5"/>
      <c r="T151" s="95"/>
      <c r="U151" s="95"/>
      <c r="V151" s="95"/>
      <c r="W151" s="95"/>
      <c r="X151" s="95"/>
      <c r="Y151" s="95"/>
      <c r="Z151" s="63"/>
    </row>
    <row r="152" spans="7:108" x14ac:dyDescent="0.25"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5"/>
      <c r="T152" s="95"/>
      <c r="U152" s="95"/>
      <c r="V152" s="95"/>
      <c r="W152" s="95"/>
      <c r="X152" s="95"/>
      <c r="Y152" s="95"/>
      <c r="Z152" s="63"/>
    </row>
    <row r="153" spans="7:108" x14ac:dyDescent="0.25"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5"/>
      <c r="T153" s="95"/>
      <c r="U153" s="95"/>
      <c r="V153" s="95"/>
      <c r="W153" s="95"/>
      <c r="X153" s="95"/>
      <c r="Y153" s="95"/>
      <c r="Z153" s="63"/>
    </row>
    <row r="154" spans="7:108" x14ac:dyDescent="0.25"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5"/>
      <c r="T154" s="95"/>
      <c r="U154" s="95"/>
      <c r="V154" s="95"/>
      <c r="W154" s="95"/>
      <c r="X154" s="95"/>
      <c r="Y154" s="95"/>
      <c r="Z154" s="63"/>
    </row>
    <row r="155" spans="7:108" x14ac:dyDescent="0.25"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5"/>
      <c r="T155" s="95"/>
      <c r="U155" s="95"/>
      <c r="V155" s="95"/>
      <c r="W155" s="95"/>
      <c r="X155" s="95"/>
      <c r="Y155" s="95"/>
      <c r="Z155" s="63"/>
    </row>
    <row r="156" spans="7:108" x14ac:dyDescent="0.25"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5"/>
      <c r="T156" s="95"/>
      <c r="U156" s="95"/>
      <c r="V156" s="95"/>
      <c r="W156" s="95"/>
      <c r="X156" s="95"/>
      <c r="Y156" s="95"/>
      <c r="Z156" s="63"/>
    </row>
    <row r="157" spans="7:108" x14ac:dyDescent="0.25"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5"/>
      <c r="T157" s="95"/>
      <c r="U157" s="95"/>
      <c r="V157" s="95"/>
      <c r="W157" s="95"/>
      <c r="X157" s="95"/>
      <c r="Y157" s="95"/>
      <c r="Z157" s="63"/>
    </row>
    <row r="158" spans="7:108" x14ac:dyDescent="0.25"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5"/>
      <c r="T158" s="95"/>
      <c r="U158" s="95"/>
      <c r="V158" s="95"/>
      <c r="W158" s="95"/>
      <c r="X158" s="95"/>
      <c r="Y158" s="95"/>
      <c r="Z158" s="63"/>
    </row>
    <row r="159" spans="7:108" x14ac:dyDescent="0.25"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5"/>
      <c r="T159" s="95"/>
      <c r="U159" s="95"/>
      <c r="V159" s="95"/>
      <c r="W159" s="95"/>
      <c r="X159" s="95"/>
      <c r="Y159" s="95"/>
      <c r="Z159" s="63"/>
    </row>
    <row r="160" spans="7:108" x14ac:dyDescent="0.25"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5"/>
      <c r="T160" s="95"/>
      <c r="U160" s="95"/>
      <c r="V160" s="95"/>
      <c r="W160" s="95"/>
      <c r="X160" s="95"/>
      <c r="Y160" s="95"/>
      <c r="Z160" s="63"/>
    </row>
    <row r="161" spans="7:26" x14ac:dyDescent="0.25"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5"/>
      <c r="T161" s="95"/>
      <c r="U161" s="95"/>
      <c r="V161" s="95"/>
      <c r="W161" s="95"/>
      <c r="X161" s="95"/>
      <c r="Y161" s="95"/>
      <c r="Z161" s="63"/>
    </row>
    <row r="162" spans="7:26" x14ac:dyDescent="0.25"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5"/>
      <c r="T162" s="95"/>
      <c r="U162" s="95"/>
      <c r="V162" s="95"/>
      <c r="W162" s="95"/>
      <c r="X162" s="95"/>
      <c r="Y162" s="95"/>
      <c r="Z162" s="63"/>
    </row>
    <row r="163" spans="7:26" x14ac:dyDescent="0.25"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5"/>
      <c r="T163" s="95"/>
      <c r="U163" s="95"/>
      <c r="V163" s="95"/>
      <c r="W163" s="95"/>
      <c r="X163" s="95"/>
      <c r="Y163" s="95"/>
      <c r="Z163" s="63"/>
    </row>
    <row r="164" spans="7:26" x14ac:dyDescent="0.25"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5"/>
      <c r="T164" s="95"/>
      <c r="U164" s="95"/>
      <c r="V164" s="95"/>
      <c r="W164" s="95"/>
      <c r="X164" s="95"/>
      <c r="Y164" s="95"/>
      <c r="Z164" s="63"/>
    </row>
    <row r="165" spans="7:26" x14ac:dyDescent="0.25"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5"/>
      <c r="T165" s="95"/>
      <c r="U165" s="95"/>
      <c r="V165" s="95"/>
      <c r="W165" s="95"/>
      <c r="X165" s="95"/>
      <c r="Y165" s="95"/>
      <c r="Z165" s="63"/>
    </row>
    <row r="166" spans="7:26" x14ac:dyDescent="0.25"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5"/>
      <c r="T166" s="95"/>
      <c r="U166" s="95"/>
      <c r="V166" s="95"/>
      <c r="W166" s="95"/>
      <c r="X166" s="95"/>
      <c r="Y166" s="95"/>
      <c r="Z166" s="63"/>
    </row>
    <row r="167" spans="7:26" x14ac:dyDescent="0.25"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5"/>
      <c r="T167" s="95"/>
      <c r="U167" s="95"/>
      <c r="V167" s="95"/>
      <c r="W167" s="95"/>
      <c r="X167" s="95"/>
      <c r="Y167" s="95"/>
      <c r="Z167" s="63"/>
    </row>
    <row r="168" spans="7:26" x14ac:dyDescent="0.25"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5"/>
      <c r="T168" s="95"/>
      <c r="U168" s="95"/>
      <c r="V168" s="95"/>
      <c r="W168" s="95"/>
      <c r="X168" s="95"/>
      <c r="Y168" s="95"/>
      <c r="Z168" s="63"/>
    </row>
    <row r="169" spans="7:26" x14ac:dyDescent="0.25"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5"/>
      <c r="T169" s="95"/>
      <c r="U169" s="95"/>
      <c r="V169" s="95"/>
      <c r="W169" s="95"/>
      <c r="X169" s="95"/>
      <c r="Y169" s="95"/>
    </row>
    <row r="170" spans="7:26" x14ac:dyDescent="0.25"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5"/>
      <c r="T170" s="95"/>
      <c r="U170" s="95"/>
      <c r="V170" s="95"/>
      <c r="W170" s="95"/>
      <c r="X170" s="95"/>
      <c r="Y170" s="95"/>
    </row>
    <row r="171" spans="7:26" x14ac:dyDescent="0.25"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5"/>
      <c r="T171" s="95"/>
      <c r="U171" s="95"/>
      <c r="V171" s="95"/>
      <c r="W171" s="95"/>
      <c r="X171" s="95"/>
      <c r="Y171" s="95"/>
    </row>
    <row r="172" spans="7:26" x14ac:dyDescent="0.25"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5"/>
      <c r="T172" s="95"/>
      <c r="U172" s="95"/>
      <c r="V172" s="95"/>
      <c r="W172" s="95"/>
      <c r="X172" s="95"/>
      <c r="Y172" s="95"/>
    </row>
    <row r="173" spans="7:26" x14ac:dyDescent="0.25"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5"/>
      <c r="T173" s="95"/>
      <c r="U173" s="95"/>
      <c r="V173" s="95"/>
      <c r="W173" s="95"/>
      <c r="X173" s="95"/>
      <c r="Y173" s="95"/>
    </row>
    <row r="174" spans="7:26" x14ac:dyDescent="0.25"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5"/>
      <c r="T174" s="95"/>
      <c r="U174" s="95"/>
      <c r="V174" s="95"/>
      <c r="W174" s="95"/>
      <c r="X174" s="95"/>
      <c r="Y174" s="95"/>
    </row>
    <row r="175" spans="7:26" x14ac:dyDescent="0.25"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5"/>
      <c r="T175" s="95"/>
      <c r="U175" s="95"/>
      <c r="V175" s="95"/>
      <c r="W175" s="95"/>
      <c r="X175" s="95"/>
      <c r="Y175" s="95"/>
    </row>
    <row r="176" spans="7:26" x14ac:dyDescent="0.25"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5"/>
      <c r="T176" s="95"/>
      <c r="U176" s="95"/>
      <c r="V176" s="95"/>
      <c r="W176" s="95"/>
      <c r="X176" s="95"/>
      <c r="Y176" s="95"/>
    </row>
    <row r="177" spans="7:25" x14ac:dyDescent="0.25"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5"/>
      <c r="T177" s="95"/>
      <c r="U177" s="95"/>
      <c r="V177" s="95"/>
      <c r="W177" s="95"/>
      <c r="X177" s="95"/>
      <c r="Y177" s="95"/>
    </row>
    <row r="178" spans="7:25" x14ac:dyDescent="0.25"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5"/>
      <c r="T178" s="95"/>
      <c r="U178" s="95"/>
      <c r="V178" s="95"/>
      <c r="W178" s="95"/>
      <c r="X178" s="95"/>
      <c r="Y178" s="95"/>
    </row>
    <row r="179" spans="7:25" x14ac:dyDescent="0.25"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5"/>
      <c r="T179" s="95"/>
      <c r="U179" s="95"/>
      <c r="V179" s="95"/>
      <c r="W179" s="95"/>
      <c r="X179" s="95"/>
      <c r="Y179" s="95"/>
    </row>
    <row r="180" spans="7:25" x14ac:dyDescent="0.25"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5"/>
      <c r="T180" s="95"/>
      <c r="U180" s="95"/>
      <c r="V180" s="95"/>
      <c r="W180" s="95"/>
      <c r="X180" s="95"/>
      <c r="Y180" s="95"/>
    </row>
    <row r="181" spans="7:25" x14ac:dyDescent="0.25"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5"/>
      <c r="T181" s="95"/>
      <c r="U181" s="95"/>
      <c r="V181" s="95"/>
      <c r="W181" s="95"/>
      <c r="X181" s="95"/>
      <c r="Y181" s="95"/>
    </row>
    <row r="182" spans="7:25" x14ac:dyDescent="0.25"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5"/>
      <c r="T182" s="95"/>
      <c r="U182" s="95"/>
      <c r="V182" s="95"/>
      <c r="W182" s="95"/>
      <c r="X182" s="95"/>
      <c r="Y182" s="95"/>
    </row>
    <row r="183" spans="7:25" x14ac:dyDescent="0.25"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5"/>
      <c r="T183" s="95"/>
      <c r="U183" s="95"/>
      <c r="V183" s="95"/>
      <c r="W183" s="95"/>
      <c r="X183" s="95"/>
      <c r="Y183" s="95"/>
    </row>
    <row r="184" spans="7:25" x14ac:dyDescent="0.25"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5"/>
      <c r="T184" s="95"/>
      <c r="U184" s="95"/>
      <c r="V184" s="95"/>
      <c r="W184" s="95"/>
      <c r="X184" s="95"/>
      <c r="Y184" s="95"/>
    </row>
    <row r="185" spans="7:25" x14ac:dyDescent="0.25"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5"/>
      <c r="T185" s="95"/>
      <c r="U185" s="95"/>
      <c r="V185" s="95"/>
      <c r="W185" s="95"/>
      <c r="X185" s="95"/>
      <c r="Y185" s="95"/>
    </row>
  </sheetData>
  <mergeCells count="3">
    <mergeCell ref="E1:E2"/>
    <mergeCell ref="F1:F2"/>
    <mergeCell ref="C1:D2"/>
  </mergeCells>
  <dataValidations count="2">
    <dataValidation type="list" allowBlank="1" showInputMessage="1" showErrorMessage="1" sqref="E59 E32:E44 E18:E29 E4:E15 E47:E57" xr:uid="{419E6372-B9CE-446C-8473-BA80DD45C78E}">
      <formula1>"x"</formula1>
    </dataValidation>
    <dataValidation type="list" allowBlank="1" showInputMessage="1" showErrorMessage="1" sqref="F59 F32:F44 F18:F29 F4:F15 F47:F57" xr:uid="{EFB30582-3763-472C-B27F-0605AAD05F98}">
      <formula1>"g,l"</formula1>
    </dataValidation>
  </dataValidation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9"/>
  <dimension ref="A1:DD175"/>
  <sheetViews>
    <sheetView topLeftCell="C1" zoomScale="85" zoomScaleNormal="85" workbookViewId="0">
      <selection activeCell="G2" sqref="G2:Y2"/>
    </sheetView>
  </sheetViews>
  <sheetFormatPr defaultColWidth="9.140625" defaultRowHeight="15" x14ac:dyDescent="0.25"/>
  <cols>
    <col min="1" max="1" width="12.5703125" style="14" hidden="1" customWidth="1"/>
    <col min="2" max="2" width="9.140625" style="14" hidden="1" customWidth="1"/>
    <col min="3" max="3" width="14.140625" style="14" customWidth="1"/>
    <col min="4" max="4" width="42.5703125" customWidth="1"/>
    <col min="5" max="6" width="7.42578125" style="41" customWidth="1"/>
    <col min="7" max="21" width="10" style="93" customWidth="1"/>
    <col min="22" max="25" width="10" style="96" customWidth="1"/>
    <col min="26" max="16384" width="9.140625" style="81"/>
  </cols>
  <sheetData>
    <row r="1" spans="1:108" ht="21.6" customHeight="1" x14ac:dyDescent="0.25">
      <c r="A1" s="101"/>
      <c r="B1" s="101"/>
      <c r="C1" s="183" t="s">
        <v>685</v>
      </c>
      <c r="D1" s="183"/>
      <c r="E1" s="184" t="s">
        <v>980</v>
      </c>
      <c r="F1" s="184" t="s">
        <v>982</v>
      </c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 s="90" t="s">
        <v>1628</v>
      </c>
      <c r="Z1" s="90"/>
      <c r="AA1" s="90"/>
      <c r="AB1" s="90"/>
      <c r="AC1" s="90"/>
      <c r="AD1" s="90"/>
      <c r="AE1" s="90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</row>
    <row r="2" spans="1:108" ht="28.35" customHeight="1" x14ac:dyDescent="0.25">
      <c r="A2" s="101"/>
      <c r="B2" s="101"/>
      <c r="C2" s="185"/>
      <c r="D2" s="185"/>
      <c r="E2" s="184"/>
      <c r="F2" s="184" t="s">
        <v>981</v>
      </c>
      <c r="G2" s="36">
        <v>2012</v>
      </c>
      <c r="H2" s="36">
        <v>2013</v>
      </c>
      <c r="I2" s="36">
        <v>2014</v>
      </c>
      <c r="J2" s="36">
        <v>2015</v>
      </c>
      <c r="K2" s="36">
        <v>2016</v>
      </c>
      <c r="L2" s="36">
        <v>2017</v>
      </c>
      <c r="M2" s="36">
        <v>2018</v>
      </c>
      <c r="N2" s="36">
        <v>2019</v>
      </c>
      <c r="O2" s="36">
        <v>2020</v>
      </c>
      <c r="P2" s="36">
        <v>2021</v>
      </c>
      <c r="Q2" s="36">
        <v>2022</v>
      </c>
      <c r="R2" s="36">
        <v>2023</v>
      </c>
      <c r="S2" s="36">
        <v>2024</v>
      </c>
      <c r="T2" s="36">
        <v>2025</v>
      </c>
      <c r="U2" s="36">
        <v>2026</v>
      </c>
      <c r="V2" s="36">
        <v>2027</v>
      </c>
      <c r="W2" s="36">
        <v>2028</v>
      </c>
      <c r="X2" s="36">
        <v>2029</v>
      </c>
      <c r="Y2" s="36">
        <v>2030</v>
      </c>
    </row>
    <row r="3" spans="1:108" ht="15" customHeight="1" x14ac:dyDescent="0.25">
      <c r="A3" s="50"/>
      <c r="B3" s="50"/>
      <c r="C3" s="52"/>
      <c r="D3" s="48" t="s">
        <v>874</v>
      </c>
      <c r="E3" s="52"/>
      <c r="F3" s="52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</row>
    <row r="4" spans="1:108" x14ac:dyDescent="0.25">
      <c r="C4" s="113" t="s">
        <v>1510</v>
      </c>
      <c r="D4" s="77" t="s">
        <v>881</v>
      </c>
      <c r="E4" s="76" t="s">
        <v>506</v>
      </c>
      <c r="F4" s="76" t="s">
        <v>495</v>
      </c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</row>
    <row r="5" spans="1:108" x14ac:dyDescent="0.25">
      <c r="C5" s="113" t="s">
        <v>1511</v>
      </c>
      <c r="D5" s="77" t="s">
        <v>692</v>
      </c>
      <c r="E5" s="76" t="s">
        <v>506</v>
      </c>
      <c r="F5" s="76" t="s">
        <v>495</v>
      </c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</row>
    <row r="6" spans="1:108" x14ac:dyDescent="0.25">
      <c r="C6" s="113" t="s">
        <v>1512</v>
      </c>
      <c r="D6" s="77" t="s">
        <v>693</v>
      </c>
      <c r="E6" s="76" t="s">
        <v>506</v>
      </c>
      <c r="F6" s="76" t="s">
        <v>495</v>
      </c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</row>
    <row r="7" spans="1:108" x14ac:dyDescent="0.25">
      <c r="C7" s="113" t="s">
        <v>1513</v>
      </c>
      <c r="D7" s="77" t="s">
        <v>882</v>
      </c>
      <c r="E7" s="76" t="s">
        <v>506</v>
      </c>
      <c r="F7" s="76" t="s">
        <v>495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</row>
    <row r="8" spans="1:108" x14ac:dyDescent="0.25">
      <c r="C8" s="113" t="s">
        <v>1514</v>
      </c>
      <c r="D8" s="77" t="s">
        <v>883</v>
      </c>
      <c r="E8" s="76" t="s">
        <v>506</v>
      </c>
      <c r="F8" s="76" t="s">
        <v>495</v>
      </c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</row>
    <row r="9" spans="1:108" x14ac:dyDescent="0.25">
      <c r="C9" s="113" t="s">
        <v>1515</v>
      </c>
      <c r="D9" s="77" t="s">
        <v>884</v>
      </c>
      <c r="E9" s="76" t="s">
        <v>506</v>
      </c>
      <c r="F9" s="76" t="s">
        <v>495</v>
      </c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</row>
    <row r="10" spans="1:108" x14ac:dyDescent="0.25">
      <c r="C10" s="113" t="s">
        <v>1516</v>
      </c>
      <c r="D10" s="77" t="s">
        <v>686</v>
      </c>
      <c r="E10" s="76" t="s">
        <v>506</v>
      </c>
      <c r="F10" s="76" t="s">
        <v>495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</row>
    <row r="11" spans="1:108" x14ac:dyDescent="0.25">
      <c r="C11" s="113" t="s">
        <v>1517</v>
      </c>
      <c r="D11" s="77" t="s">
        <v>885</v>
      </c>
      <c r="E11" s="76" t="s">
        <v>506</v>
      </c>
      <c r="F11" s="76" t="s">
        <v>495</v>
      </c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</row>
    <row r="12" spans="1:108" x14ac:dyDescent="0.25">
      <c r="C12" s="113" t="s">
        <v>1518</v>
      </c>
      <c r="D12" s="77" t="s">
        <v>886</v>
      </c>
      <c r="E12" s="76" t="s">
        <v>506</v>
      </c>
      <c r="F12" s="76" t="s">
        <v>495</v>
      </c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</row>
    <row r="13" spans="1:108" x14ac:dyDescent="0.25">
      <c r="C13" s="113" t="s">
        <v>1519</v>
      </c>
      <c r="D13" s="77" t="s">
        <v>1455</v>
      </c>
      <c r="E13" s="76" t="s">
        <v>506</v>
      </c>
      <c r="F13" s="76" t="s">
        <v>495</v>
      </c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</row>
    <row r="14" spans="1:108" x14ac:dyDescent="0.25">
      <c r="C14" s="113" t="s">
        <v>1520</v>
      </c>
      <c r="D14" s="77" t="s">
        <v>887</v>
      </c>
      <c r="E14" s="76" t="s">
        <v>506</v>
      </c>
      <c r="F14" s="76" t="s">
        <v>495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</row>
    <row r="15" spans="1:108" x14ac:dyDescent="0.25">
      <c r="C15" s="113" t="s">
        <v>1521</v>
      </c>
      <c r="D15" s="77" t="s">
        <v>688</v>
      </c>
      <c r="E15" s="76" t="s">
        <v>506</v>
      </c>
      <c r="F15" s="76" t="s">
        <v>495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</row>
    <row r="16" spans="1:108" x14ac:dyDescent="0.25">
      <c r="C16" s="113" t="s">
        <v>1522</v>
      </c>
      <c r="D16" s="77" t="s">
        <v>888</v>
      </c>
      <c r="E16" s="76" t="s">
        <v>506</v>
      </c>
      <c r="F16" s="76" t="s">
        <v>495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</row>
    <row r="17" spans="3:108" x14ac:dyDescent="0.25">
      <c r="C17" s="113" t="s">
        <v>1523</v>
      </c>
      <c r="D17" s="77" t="s">
        <v>1239</v>
      </c>
      <c r="E17" s="76" t="s">
        <v>506</v>
      </c>
      <c r="F17" s="76" t="s">
        <v>495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</row>
    <row r="18" spans="3:108" x14ac:dyDescent="0.25">
      <c r="C18" s="113" t="s">
        <v>1524</v>
      </c>
      <c r="D18" s="77" t="s">
        <v>691</v>
      </c>
      <c r="E18" s="76" t="s">
        <v>506</v>
      </c>
      <c r="F18" s="76" t="s">
        <v>495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</row>
    <row r="19" spans="3:108" x14ac:dyDescent="0.25">
      <c r="C19" s="113" t="s">
        <v>1525</v>
      </c>
      <c r="D19" s="77" t="s">
        <v>901</v>
      </c>
      <c r="E19" s="76" t="s">
        <v>506</v>
      </c>
      <c r="F19" s="76" t="s">
        <v>495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</row>
    <row r="20" spans="3:108" x14ac:dyDescent="0.25">
      <c r="C20" s="113" t="s">
        <v>1526</v>
      </c>
      <c r="D20" s="77" t="s">
        <v>687</v>
      </c>
      <c r="E20" s="76" t="s">
        <v>506</v>
      </c>
      <c r="F20" s="76" t="s">
        <v>495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</row>
    <row r="21" spans="3:108" x14ac:dyDescent="0.25">
      <c r="C21" s="113" t="s">
        <v>1527</v>
      </c>
      <c r="D21" s="77" t="s">
        <v>892</v>
      </c>
      <c r="E21" s="76" t="s">
        <v>506</v>
      </c>
      <c r="F21" s="76" t="s">
        <v>495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</row>
    <row r="22" spans="3:108" x14ac:dyDescent="0.25">
      <c r="C22" s="113" t="s">
        <v>1528</v>
      </c>
      <c r="D22" s="77" t="s">
        <v>891</v>
      </c>
      <c r="E22" s="76" t="s">
        <v>506</v>
      </c>
      <c r="F22" s="76" t="s">
        <v>495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</row>
    <row r="23" spans="3:108" x14ac:dyDescent="0.25">
      <c r="C23" s="113" t="s">
        <v>1529</v>
      </c>
      <c r="D23" s="77" t="s">
        <v>694</v>
      </c>
      <c r="E23" s="76" t="s">
        <v>506</v>
      </c>
      <c r="F23" s="76" t="s">
        <v>495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</row>
    <row r="24" spans="3:108" x14ac:dyDescent="0.25">
      <c r="C24" s="113" t="s">
        <v>1530</v>
      </c>
      <c r="D24" s="77" t="s">
        <v>894</v>
      </c>
      <c r="E24" s="76" t="s">
        <v>506</v>
      </c>
      <c r="F24" s="76" t="s">
        <v>495</v>
      </c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</row>
    <row r="25" spans="3:108" x14ac:dyDescent="0.25">
      <c r="C25" s="113" t="s">
        <v>1531</v>
      </c>
      <c r="D25" s="77" t="s">
        <v>895</v>
      </c>
      <c r="E25" s="76" t="s">
        <v>506</v>
      </c>
      <c r="F25" s="76" t="s">
        <v>495</v>
      </c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</row>
    <row r="26" spans="3:108" x14ac:dyDescent="0.25">
      <c r="C26" s="113" t="s">
        <v>1532</v>
      </c>
      <c r="D26" s="77" t="s">
        <v>689</v>
      </c>
      <c r="E26" s="76" t="s">
        <v>506</v>
      </c>
      <c r="F26" s="76" t="s">
        <v>495</v>
      </c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</row>
    <row r="27" spans="3:108" x14ac:dyDescent="0.25">
      <c r="C27" s="113" t="s">
        <v>1533</v>
      </c>
      <c r="D27" s="77" t="s">
        <v>897</v>
      </c>
      <c r="E27" s="76" t="s">
        <v>506</v>
      </c>
      <c r="F27" s="76" t="s">
        <v>495</v>
      </c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</row>
    <row r="28" spans="3:108" x14ac:dyDescent="0.25">
      <c r="C28" s="113" t="s">
        <v>1534</v>
      </c>
      <c r="D28" s="77" t="s">
        <v>898</v>
      </c>
      <c r="E28" s="76" t="s">
        <v>506</v>
      </c>
      <c r="F28" s="76" t="s">
        <v>495</v>
      </c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</row>
    <row r="29" spans="3:108" x14ac:dyDescent="0.25">
      <c r="C29" s="113" t="s">
        <v>1535</v>
      </c>
      <c r="D29" s="77" t="s">
        <v>696</v>
      </c>
      <c r="E29" s="76" t="s">
        <v>506</v>
      </c>
      <c r="F29" s="76" t="s">
        <v>495</v>
      </c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</row>
    <row r="30" spans="3:108" x14ac:dyDescent="0.25">
      <c r="C30" s="113" t="s">
        <v>1536</v>
      </c>
      <c r="D30" s="77" t="s">
        <v>695</v>
      </c>
      <c r="E30" s="76" t="s">
        <v>506</v>
      </c>
      <c r="F30" s="76" t="s">
        <v>495</v>
      </c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</row>
    <row r="31" spans="3:108" x14ac:dyDescent="0.25">
      <c r="C31" s="113" t="s">
        <v>1537</v>
      </c>
      <c r="D31" s="77" t="s">
        <v>889</v>
      </c>
      <c r="E31" s="76" t="s">
        <v>506</v>
      </c>
      <c r="F31" s="76" t="s">
        <v>495</v>
      </c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</row>
    <row r="32" spans="3:108" x14ac:dyDescent="0.25">
      <c r="C32" s="113" t="s">
        <v>1538</v>
      </c>
      <c r="D32" s="77" t="s">
        <v>697</v>
      </c>
      <c r="E32" s="76" t="s">
        <v>506</v>
      </c>
      <c r="F32" s="76" t="s">
        <v>495</v>
      </c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</row>
    <row r="33" spans="3:108" x14ac:dyDescent="0.25">
      <c r="C33" s="113" t="s">
        <v>1539</v>
      </c>
      <c r="D33" s="77" t="s">
        <v>698</v>
      </c>
      <c r="E33" s="76" t="s">
        <v>506</v>
      </c>
      <c r="F33" s="76" t="s">
        <v>495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</row>
    <row r="34" spans="3:108" x14ac:dyDescent="0.25">
      <c r="C34" s="113" t="s">
        <v>1540</v>
      </c>
      <c r="D34" s="77" t="s">
        <v>690</v>
      </c>
      <c r="E34" s="76" t="s">
        <v>506</v>
      </c>
      <c r="F34" s="76" t="s">
        <v>495</v>
      </c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</row>
    <row r="35" spans="3:108" x14ac:dyDescent="0.25">
      <c r="C35" s="113" t="s">
        <v>1541</v>
      </c>
      <c r="D35" s="77" t="s">
        <v>890</v>
      </c>
      <c r="E35" s="76" t="s">
        <v>506</v>
      </c>
      <c r="F35" s="76" t="s">
        <v>495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</row>
    <row r="36" spans="3:108" x14ac:dyDescent="0.25">
      <c r="C36" s="113" t="s">
        <v>1542</v>
      </c>
      <c r="D36" s="77" t="s">
        <v>893</v>
      </c>
      <c r="E36" s="76" t="s">
        <v>506</v>
      </c>
      <c r="F36" s="76" t="s">
        <v>495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</row>
    <row r="37" spans="3:108" x14ac:dyDescent="0.25">
      <c r="C37" s="113" t="s">
        <v>1543</v>
      </c>
      <c r="D37" s="77" t="s">
        <v>900</v>
      </c>
      <c r="E37" s="76" t="s">
        <v>506</v>
      </c>
      <c r="F37" s="76" t="s">
        <v>495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</row>
    <row r="38" spans="3:108" x14ac:dyDescent="0.25">
      <c r="C38" s="113" t="s">
        <v>1544</v>
      </c>
      <c r="D38" s="77" t="s">
        <v>896</v>
      </c>
      <c r="E38" s="76" t="s">
        <v>506</v>
      </c>
      <c r="F38" s="76" t="s">
        <v>495</v>
      </c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</row>
    <row r="39" spans="3:108" x14ac:dyDescent="0.25">
      <c r="C39" s="113" t="s">
        <v>1545</v>
      </c>
      <c r="D39" s="77" t="s">
        <v>899</v>
      </c>
      <c r="E39" s="76" t="s">
        <v>506</v>
      </c>
      <c r="F39" s="76" t="s">
        <v>495</v>
      </c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</row>
    <row r="40" spans="3:108" x14ac:dyDescent="0.25"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</row>
    <row r="41" spans="3:108" x14ac:dyDescent="0.25"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</row>
    <row r="42" spans="3:108" x14ac:dyDescent="0.25"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</row>
    <row r="43" spans="3:108" x14ac:dyDescent="0.25"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</row>
    <row r="44" spans="3:108" x14ac:dyDescent="0.25"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</row>
    <row r="45" spans="3:108" x14ac:dyDescent="0.25"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</row>
    <row r="46" spans="3:108" x14ac:dyDescent="0.25"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</row>
    <row r="47" spans="3:108" x14ac:dyDescent="0.25"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</row>
    <row r="48" spans="3:108" x14ac:dyDescent="0.25"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</row>
    <row r="49" spans="7:108" x14ac:dyDescent="0.25"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</row>
    <row r="50" spans="7:108" x14ac:dyDescent="0.25"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</row>
    <row r="51" spans="7:108" x14ac:dyDescent="0.25"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</row>
    <row r="52" spans="7:108" x14ac:dyDescent="0.25"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</row>
    <row r="53" spans="7:108" x14ac:dyDescent="0.25"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</row>
    <row r="54" spans="7:108" x14ac:dyDescent="0.25"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</row>
    <row r="55" spans="7:108" x14ac:dyDescent="0.25"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</row>
    <row r="56" spans="7:108" x14ac:dyDescent="0.25"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</row>
    <row r="57" spans="7:108" x14ac:dyDescent="0.25"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</row>
    <row r="58" spans="7:108" x14ac:dyDescent="0.25"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</row>
    <row r="59" spans="7:108" x14ac:dyDescent="0.25"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</row>
    <row r="60" spans="7:108" x14ac:dyDescent="0.25"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</row>
    <row r="61" spans="7:108" x14ac:dyDescent="0.25"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</row>
    <row r="62" spans="7:108" x14ac:dyDescent="0.25"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</row>
    <row r="63" spans="7:108" x14ac:dyDescent="0.25"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</row>
    <row r="64" spans="7:108" x14ac:dyDescent="0.25"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</row>
    <row r="65" spans="7:108" x14ac:dyDescent="0.25"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</row>
    <row r="66" spans="7:108" x14ac:dyDescent="0.25"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</row>
    <row r="67" spans="7:108" x14ac:dyDescent="0.25"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</row>
    <row r="68" spans="7:108" x14ac:dyDescent="0.25"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</row>
    <row r="69" spans="7:108" x14ac:dyDescent="0.25"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</row>
    <row r="70" spans="7:108" x14ac:dyDescent="0.25"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</row>
    <row r="71" spans="7:108" x14ac:dyDescent="0.25"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</row>
    <row r="72" spans="7:108" x14ac:dyDescent="0.25"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</row>
    <row r="73" spans="7:108" x14ac:dyDescent="0.25"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</row>
    <row r="74" spans="7:108" x14ac:dyDescent="0.25"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</row>
    <row r="75" spans="7:108" x14ac:dyDescent="0.25"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</row>
    <row r="76" spans="7:108" x14ac:dyDescent="0.25"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</row>
    <row r="77" spans="7:108" x14ac:dyDescent="0.25"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</row>
    <row r="78" spans="7:108" x14ac:dyDescent="0.25"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</row>
    <row r="79" spans="7:108" x14ac:dyDescent="0.25"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</row>
    <row r="80" spans="7:108" x14ac:dyDescent="0.25"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</row>
    <row r="81" spans="7:108" x14ac:dyDescent="0.25"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</row>
    <row r="82" spans="7:108" x14ac:dyDescent="0.25"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</row>
    <row r="83" spans="7:108" x14ac:dyDescent="0.25"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</row>
    <row r="84" spans="7:108" x14ac:dyDescent="0.25"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</row>
    <row r="85" spans="7:108" x14ac:dyDescent="0.25"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</row>
    <row r="86" spans="7:108" x14ac:dyDescent="0.25"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</row>
    <row r="87" spans="7:108" x14ac:dyDescent="0.25"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</row>
    <row r="88" spans="7:108" x14ac:dyDescent="0.25"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</row>
    <row r="89" spans="7:108" x14ac:dyDescent="0.25"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</row>
    <row r="90" spans="7:108" x14ac:dyDescent="0.25"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</row>
    <row r="91" spans="7:108" x14ac:dyDescent="0.25"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</row>
    <row r="92" spans="7:108" x14ac:dyDescent="0.25"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</row>
    <row r="93" spans="7:108" x14ac:dyDescent="0.25"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</row>
    <row r="94" spans="7:108" x14ac:dyDescent="0.25"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</row>
    <row r="95" spans="7:108" x14ac:dyDescent="0.25"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</row>
    <row r="96" spans="7:108" x14ac:dyDescent="0.25"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</row>
    <row r="97" spans="7:108" x14ac:dyDescent="0.25"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</row>
    <row r="98" spans="7:108" x14ac:dyDescent="0.25"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</row>
    <row r="99" spans="7:108" x14ac:dyDescent="0.25"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</row>
    <row r="100" spans="7:108" x14ac:dyDescent="0.25"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</row>
    <row r="101" spans="7:108" x14ac:dyDescent="0.25"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</row>
    <row r="102" spans="7:108" x14ac:dyDescent="0.25"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</row>
    <row r="103" spans="7:108" x14ac:dyDescent="0.25"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</row>
    <row r="104" spans="7:108" x14ac:dyDescent="0.25"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</row>
    <row r="105" spans="7:108" x14ac:dyDescent="0.25"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</row>
    <row r="106" spans="7:108" x14ac:dyDescent="0.25"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</row>
    <row r="107" spans="7:108" x14ac:dyDescent="0.25"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</row>
    <row r="108" spans="7:108" x14ac:dyDescent="0.25"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</row>
    <row r="109" spans="7:108" x14ac:dyDescent="0.25"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</row>
    <row r="110" spans="7:108" x14ac:dyDescent="0.25"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</row>
    <row r="111" spans="7:108" x14ac:dyDescent="0.25"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</row>
    <row r="112" spans="7:108" x14ac:dyDescent="0.25"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</row>
    <row r="113" spans="7:108" x14ac:dyDescent="0.25"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</row>
    <row r="114" spans="7:108" x14ac:dyDescent="0.25"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</row>
    <row r="115" spans="7:108" x14ac:dyDescent="0.25"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</row>
    <row r="116" spans="7:108" x14ac:dyDescent="0.25"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</row>
    <row r="117" spans="7:108" x14ac:dyDescent="0.25"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</row>
    <row r="118" spans="7:108" x14ac:dyDescent="0.25"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</row>
    <row r="119" spans="7:108" x14ac:dyDescent="0.25"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</row>
    <row r="120" spans="7:108" x14ac:dyDescent="0.25"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</row>
    <row r="121" spans="7:108" x14ac:dyDescent="0.25"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</row>
    <row r="122" spans="7:108" x14ac:dyDescent="0.25"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</row>
    <row r="123" spans="7:108" x14ac:dyDescent="0.25"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</row>
    <row r="124" spans="7:108" x14ac:dyDescent="0.25"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</row>
    <row r="125" spans="7:108" x14ac:dyDescent="0.25"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</row>
    <row r="126" spans="7:108" x14ac:dyDescent="0.25"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</row>
    <row r="127" spans="7:108" x14ac:dyDescent="0.25"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</row>
    <row r="128" spans="7:108" x14ac:dyDescent="0.25"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</row>
    <row r="129" spans="7:108" x14ac:dyDescent="0.25"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</row>
    <row r="130" spans="7:108" x14ac:dyDescent="0.25"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</row>
    <row r="131" spans="7:108" x14ac:dyDescent="0.25"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</row>
    <row r="132" spans="7:108" x14ac:dyDescent="0.25"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</row>
    <row r="133" spans="7:108" x14ac:dyDescent="0.25"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</row>
    <row r="134" spans="7:108" x14ac:dyDescent="0.25"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</row>
    <row r="135" spans="7:108" x14ac:dyDescent="0.25"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</row>
    <row r="136" spans="7:108" x14ac:dyDescent="0.25"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</row>
    <row r="137" spans="7:108" x14ac:dyDescent="0.25"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</row>
    <row r="138" spans="7:108" x14ac:dyDescent="0.25"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</row>
    <row r="139" spans="7:108" x14ac:dyDescent="0.25"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</row>
    <row r="140" spans="7:108" x14ac:dyDescent="0.25"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</row>
    <row r="141" spans="7:108" x14ac:dyDescent="0.25"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</row>
    <row r="142" spans="7:108" x14ac:dyDescent="0.25"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</row>
    <row r="143" spans="7:108" x14ac:dyDescent="0.25"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</row>
    <row r="144" spans="7:108" x14ac:dyDescent="0.25"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</row>
    <row r="145" spans="7:108" x14ac:dyDescent="0.25"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</row>
    <row r="146" spans="7:108" x14ac:dyDescent="0.25"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</row>
    <row r="147" spans="7:108" x14ac:dyDescent="0.25"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</row>
    <row r="148" spans="7:108" x14ac:dyDescent="0.25"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</row>
    <row r="149" spans="7:108" x14ac:dyDescent="0.25"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</row>
    <row r="150" spans="7:108" x14ac:dyDescent="0.25"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</row>
    <row r="151" spans="7:108" x14ac:dyDescent="0.25"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5"/>
      <c r="T151" s="95"/>
      <c r="U151" s="95"/>
      <c r="V151" s="95"/>
      <c r="W151" s="95"/>
      <c r="X151" s="95"/>
      <c r="Y151" s="95"/>
      <c r="Z151" s="63"/>
    </row>
    <row r="152" spans="7:108" x14ac:dyDescent="0.25"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5"/>
      <c r="T152" s="95"/>
      <c r="U152" s="95"/>
      <c r="V152" s="95"/>
      <c r="W152" s="95"/>
      <c r="X152" s="95"/>
      <c r="Y152" s="95"/>
      <c r="Z152" s="63"/>
    </row>
    <row r="153" spans="7:108" x14ac:dyDescent="0.25"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5"/>
      <c r="T153" s="95"/>
      <c r="U153" s="95"/>
      <c r="V153" s="95"/>
      <c r="W153" s="95"/>
      <c r="X153" s="95"/>
      <c r="Y153" s="95"/>
      <c r="Z153" s="63"/>
    </row>
    <row r="154" spans="7:108" x14ac:dyDescent="0.25"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5"/>
      <c r="T154" s="95"/>
      <c r="U154" s="95"/>
      <c r="V154" s="95"/>
      <c r="W154" s="95"/>
      <c r="X154" s="95"/>
      <c r="Y154" s="95"/>
      <c r="Z154" s="63"/>
    </row>
    <row r="155" spans="7:108" x14ac:dyDescent="0.25"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5"/>
      <c r="T155" s="95"/>
      <c r="U155" s="95"/>
      <c r="V155" s="95"/>
      <c r="W155" s="95"/>
      <c r="X155" s="95"/>
      <c r="Y155" s="95"/>
      <c r="Z155" s="63"/>
    </row>
    <row r="156" spans="7:108" x14ac:dyDescent="0.25"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5"/>
      <c r="T156" s="95"/>
      <c r="U156" s="95"/>
      <c r="V156" s="95"/>
      <c r="W156" s="95"/>
      <c r="X156" s="95"/>
      <c r="Y156" s="95"/>
      <c r="Z156" s="63"/>
    </row>
    <row r="157" spans="7:108" x14ac:dyDescent="0.25"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5"/>
      <c r="T157" s="95"/>
      <c r="U157" s="95"/>
      <c r="V157" s="95"/>
      <c r="W157" s="95"/>
      <c r="X157" s="95"/>
      <c r="Y157" s="95"/>
      <c r="Z157" s="63"/>
    </row>
    <row r="158" spans="7:108" x14ac:dyDescent="0.25"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5"/>
      <c r="T158" s="95"/>
      <c r="U158" s="95"/>
      <c r="V158" s="95"/>
      <c r="W158" s="95"/>
      <c r="X158" s="95"/>
      <c r="Y158" s="95"/>
      <c r="Z158" s="63"/>
    </row>
    <row r="159" spans="7:108" x14ac:dyDescent="0.25"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5"/>
      <c r="T159" s="95"/>
      <c r="U159" s="95"/>
      <c r="V159" s="95"/>
      <c r="W159" s="95"/>
      <c r="X159" s="95"/>
      <c r="Y159" s="95"/>
      <c r="Z159" s="63"/>
    </row>
    <row r="160" spans="7:108" x14ac:dyDescent="0.25"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5"/>
      <c r="T160" s="95"/>
      <c r="U160" s="95"/>
      <c r="V160" s="95"/>
      <c r="W160" s="95"/>
      <c r="X160" s="95"/>
      <c r="Y160" s="95"/>
      <c r="Z160" s="63"/>
    </row>
    <row r="161" spans="7:26" x14ac:dyDescent="0.25"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5"/>
      <c r="T161" s="95"/>
      <c r="U161" s="95"/>
      <c r="V161" s="95"/>
      <c r="W161" s="95"/>
      <c r="X161" s="95"/>
      <c r="Y161" s="95"/>
      <c r="Z161" s="63"/>
    </row>
    <row r="162" spans="7:26" x14ac:dyDescent="0.25"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5"/>
      <c r="T162" s="95"/>
      <c r="U162" s="95"/>
      <c r="V162" s="95"/>
      <c r="W162" s="95"/>
      <c r="X162" s="95"/>
      <c r="Y162" s="95"/>
      <c r="Z162" s="63"/>
    </row>
    <row r="163" spans="7:26" x14ac:dyDescent="0.25"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5"/>
      <c r="T163" s="95"/>
      <c r="U163" s="95"/>
      <c r="V163" s="95"/>
      <c r="W163" s="95"/>
      <c r="X163" s="95"/>
      <c r="Y163" s="95"/>
      <c r="Z163" s="63"/>
    </row>
    <row r="164" spans="7:26" x14ac:dyDescent="0.25"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5"/>
      <c r="T164" s="95"/>
      <c r="U164" s="95"/>
      <c r="V164" s="95"/>
      <c r="W164" s="95"/>
      <c r="X164" s="95"/>
      <c r="Y164" s="95"/>
      <c r="Z164" s="63"/>
    </row>
    <row r="165" spans="7:26" x14ac:dyDescent="0.25"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5"/>
      <c r="T165" s="95"/>
      <c r="U165" s="95"/>
      <c r="V165" s="95"/>
      <c r="W165" s="95"/>
      <c r="X165" s="95"/>
      <c r="Y165" s="95"/>
      <c r="Z165" s="63"/>
    </row>
    <row r="166" spans="7:26" x14ac:dyDescent="0.25"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5"/>
      <c r="T166" s="95"/>
      <c r="U166" s="95"/>
      <c r="V166" s="95"/>
      <c r="W166" s="95"/>
      <c r="X166" s="95"/>
      <c r="Y166" s="95"/>
      <c r="Z166" s="63"/>
    </row>
    <row r="167" spans="7:26" x14ac:dyDescent="0.25"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5"/>
      <c r="T167" s="95"/>
      <c r="U167" s="95"/>
      <c r="V167" s="95"/>
      <c r="W167" s="95"/>
      <c r="X167" s="95"/>
      <c r="Y167" s="95"/>
      <c r="Z167" s="63"/>
    </row>
    <row r="168" spans="7:26" x14ac:dyDescent="0.25"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5"/>
      <c r="T168" s="95"/>
      <c r="U168" s="95"/>
      <c r="V168" s="95"/>
      <c r="W168" s="95"/>
      <c r="X168" s="95"/>
      <c r="Y168" s="95"/>
      <c r="Z168" s="63"/>
    </row>
    <row r="169" spans="7:26" x14ac:dyDescent="0.25"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5"/>
      <c r="T169" s="95"/>
      <c r="U169" s="95"/>
      <c r="V169" s="95"/>
      <c r="W169" s="95"/>
      <c r="X169" s="95"/>
      <c r="Y169" s="95"/>
    </row>
    <row r="170" spans="7:26" x14ac:dyDescent="0.25"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5"/>
      <c r="T170" s="95"/>
      <c r="U170" s="95"/>
      <c r="V170" s="95"/>
      <c r="W170" s="95"/>
      <c r="X170" s="95"/>
      <c r="Y170" s="95"/>
    </row>
    <row r="171" spans="7:26" x14ac:dyDescent="0.25"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5"/>
      <c r="T171" s="95"/>
      <c r="U171" s="95"/>
      <c r="V171" s="95"/>
      <c r="W171" s="95"/>
      <c r="X171" s="95"/>
      <c r="Y171" s="95"/>
    </row>
    <row r="172" spans="7:26" x14ac:dyDescent="0.25"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5"/>
      <c r="T172" s="95"/>
      <c r="U172" s="95"/>
      <c r="V172" s="95"/>
      <c r="W172" s="95"/>
      <c r="X172" s="95"/>
      <c r="Y172" s="95"/>
    </row>
    <row r="173" spans="7:26" x14ac:dyDescent="0.25"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5"/>
      <c r="T173" s="95"/>
      <c r="U173" s="95"/>
      <c r="V173" s="95"/>
      <c r="W173" s="95"/>
      <c r="X173" s="95"/>
      <c r="Y173" s="95"/>
    </row>
    <row r="174" spans="7:26" x14ac:dyDescent="0.25"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5"/>
      <c r="T174" s="95"/>
      <c r="U174" s="95"/>
      <c r="V174" s="95"/>
      <c r="W174" s="95"/>
      <c r="X174" s="95"/>
      <c r="Y174" s="95"/>
    </row>
    <row r="175" spans="7:26" x14ac:dyDescent="0.25"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5"/>
      <c r="T175" s="95"/>
      <c r="U175" s="95"/>
      <c r="V175" s="95"/>
      <c r="W175" s="95"/>
      <c r="X175" s="95"/>
      <c r="Y175" s="95"/>
    </row>
  </sheetData>
  <mergeCells count="3">
    <mergeCell ref="E1:E2"/>
    <mergeCell ref="F1:F2"/>
    <mergeCell ref="C1:D2"/>
  </mergeCells>
  <dataValidations count="2">
    <dataValidation type="list" allowBlank="1" showInputMessage="1" showErrorMessage="1" sqref="E4:E39" xr:uid="{608FFD72-788C-49E9-9C77-DB986070980B}">
      <formula1>"x"</formula1>
    </dataValidation>
    <dataValidation type="list" allowBlank="1" showInputMessage="1" showErrorMessage="1" sqref="F4:F39" xr:uid="{00000000-0002-0000-0F00-000001000000}">
      <formula1>"g,l"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6"/>
  <dimension ref="A1:CN32"/>
  <sheetViews>
    <sheetView workbookViewId="0">
      <pane xSplit="6" ySplit="2" topLeftCell="G3" activePane="bottomRight" state="frozen"/>
      <selection activeCell="AA2" sqref="AA2"/>
      <selection pane="topRight" activeCell="AA2" sqref="AA2"/>
      <selection pane="bottomLeft" activeCell="AA2" sqref="AA2"/>
      <selection pane="bottomRight" activeCell="AA2" sqref="AA2"/>
    </sheetView>
  </sheetViews>
  <sheetFormatPr defaultRowHeight="15" x14ac:dyDescent="0.25"/>
  <cols>
    <col min="2" max="2" width="68.140625" hidden="1" customWidth="1"/>
    <col min="3" max="3" width="28.140625" hidden="1" customWidth="1"/>
    <col min="4" max="4" width="29.42578125" customWidth="1"/>
    <col min="5" max="5" width="3.42578125" customWidth="1"/>
    <col min="6" max="6" width="5.85546875" customWidth="1"/>
    <col min="7" max="26" width="9.85546875" bestFit="1" customWidth="1"/>
  </cols>
  <sheetData>
    <row r="1" spans="1:92" ht="23.25" x14ac:dyDescent="0.25">
      <c r="A1" s="182" t="s">
        <v>88</v>
      </c>
      <c r="B1" s="182"/>
      <c r="C1" s="183"/>
      <c r="D1" s="183"/>
      <c r="E1" s="90"/>
      <c r="Y1" s="90" t="s">
        <v>1628</v>
      </c>
      <c r="Z1" s="90"/>
      <c r="AA1" s="90"/>
      <c r="AB1" s="90"/>
      <c r="AC1" s="90"/>
      <c r="AD1" s="90"/>
      <c r="AE1" s="90"/>
      <c r="BP1" s="35" t="s">
        <v>685</v>
      </c>
      <c r="BQ1" s="35"/>
      <c r="BR1" s="35"/>
      <c r="CL1" s="62" t="s">
        <v>685</v>
      </c>
      <c r="CM1" s="62"/>
      <c r="CN1" s="62"/>
    </row>
    <row r="2" spans="1:92" x14ac:dyDescent="0.25">
      <c r="A2" s="182"/>
      <c r="B2" s="182"/>
      <c r="C2" s="182"/>
      <c r="D2" s="182"/>
      <c r="G2" s="9">
        <v>1998</v>
      </c>
      <c r="H2" s="9">
        <v>1999</v>
      </c>
      <c r="I2" s="9">
        <v>2000</v>
      </c>
      <c r="J2" s="9">
        <v>2001</v>
      </c>
      <c r="K2" s="9">
        <v>2002</v>
      </c>
      <c r="L2" s="9">
        <v>2003</v>
      </c>
      <c r="M2" s="9">
        <v>2004</v>
      </c>
      <c r="N2" s="9">
        <v>2005</v>
      </c>
      <c r="O2" s="9">
        <v>2006</v>
      </c>
      <c r="P2" s="9">
        <v>2007</v>
      </c>
      <c r="Q2" s="9">
        <v>2008</v>
      </c>
      <c r="R2" s="9">
        <v>2009</v>
      </c>
      <c r="S2" s="9">
        <v>2010</v>
      </c>
      <c r="T2" s="9">
        <v>2011</v>
      </c>
      <c r="U2" s="9">
        <v>2012</v>
      </c>
      <c r="V2" s="9">
        <v>2013</v>
      </c>
      <c r="W2" s="9">
        <v>2014</v>
      </c>
      <c r="X2" s="9">
        <v>2015</v>
      </c>
      <c r="Y2" s="9">
        <v>2016</v>
      </c>
      <c r="Z2" s="9">
        <v>2017</v>
      </c>
      <c r="AA2" s="32">
        <v>2018</v>
      </c>
      <c r="AB2" s="9"/>
      <c r="AC2" s="9"/>
    </row>
    <row r="3" spans="1:92" x14ac:dyDescent="0.25">
      <c r="C3" t="s">
        <v>534</v>
      </c>
      <c r="D3" t="s">
        <v>493</v>
      </c>
      <c r="E3" t="s">
        <v>494</v>
      </c>
      <c r="F3" t="s">
        <v>495</v>
      </c>
    </row>
    <row r="5" spans="1:92" x14ac:dyDescent="0.25">
      <c r="B5" t="s">
        <v>535</v>
      </c>
      <c r="C5" t="s">
        <v>536</v>
      </c>
      <c r="D5" t="s">
        <v>498</v>
      </c>
      <c r="E5" t="s">
        <v>499</v>
      </c>
      <c r="F5" t="s">
        <v>495</v>
      </c>
    </row>
    <row r="6" spans="1:92" x14ac:dyDescent="0.25">
      <c r="C6" t="s">
        <v>537</v>
      </c>
      <c r="D6" t="s">
        <v>501</v>
      </c>
      <c r="E6" t="s">
        <v>502</v>
      </c>
      <c r="F6" t="s">
        <v>495</v>
      </c>
    </row>
    <row r="7" spans="1:92" x14ac:dyDescent="0.25">
      <c r="B7" t="s">
        <v>538</v>
      </c>
      <c r="C7" t="s">
        <v>539</v>
      </c>
      <c r="D7" t="s">
        <v>505</v>
      </c>
      <c r="E7" t="s">
        <v>506</v>
      </c>
      <c r="F7" t="s">
        <v>507</v>
      </c>
    </row>
    <row r="9" spans="1:92" x14ac:dyDescent="0.25">
      <c r="B9" t="s">
        <v>540</v>
      </c>
      <c r="C9" t="s">
        <v>541</v>
      </c>
      <c r="D9" t="s">
        <v>542</v>
      </c>
      <c r="E9" t="s">
        <v>499</v>
      </c>
      <c r="F9" t="s">
        <v>533</v>
      </c>
    </row>
    <row r="10" spans="1:92" x14ac:dyDescent="0.25">
      <c r="C10" t="s">
        <v>543</v>
      </c>
      <c r="D10" t="s">
        <v>501</v>
      </c>
      <c r="E10" t="s">
        <v>502</v>
      </c>
      <c r="F10" t="s">
        <v>495</v>
      </c>
    </row>
    <row r="11" spans="1:92" x14ac:dyDescent="0.25">
      <c r="B11" t="s">
        <v>544</v>
      </c>
      <c r="C11" t="s">
        <v>545</v>
      </c>
      <c r="D11" t="s">
        <v>505</v>
      </c>
      <c r="E11" t="s">
        <v>506</v>
      </c>
      <c r="F11" t="s">
        <v>507</v>
      </c>
    </row>
    <row r="13" spans="1:92" x14ac:dyDescent="0.25">
      <c r="B13" t="s">
        <v>546</v>
      </c>
      <c r="C13" t="s">
        <v>547</v>
      </c>
      <c r="D13" t="s">
        <v>548</v>
      </c>
      <c r="E13" t="s">
        <v>499</v>
      </c>
      <c r="F13" t="s">
        <v>495</v>
      </c>
    </row>
    <row r="14" spans="1:92" x14ac:dyDescent="0.25">
      <c r="C14" t="s">
        <v>549</v>
      </c>
      <c r="D14" t="s">
        <v>501</v>
      </c>
      <c r="E14" t="s">
        <v>502</v>
      </c>
      <c r="F14" t="s">
        <v>533</v>
      </c>
    </row>
    <row r="15" spans="1:92" x14ac:dyDescent="0.25">
      <c r="B15" t="s">
        <v>550</v>
      </c>
      <c r="C15" t="s">
        <v>551</v>
      </c>
      <c r="D15" t="s">
        <v>505</v>
      </c>
      <c r="E15" t="s">
        <v>506</v>
      </c>
      <c r="F15" t="s">
        <v>507</v>
      </c>
    </row>
    <row r="18" spans="2:6" x14ac:dyDescent="0.25">
      <c r="B18" t="s">
        <v>552</v>
      </c>
      <c r="C18" t="s">
        <v>553</v>
      </c>
      <c r="D18" t="s">
        <v>554</v>
      </c>
      <c r="E18" t="s">
        <v>499</v>
      </c>
      <c r="F18" t="s">
        <v>495</v>
      </c>
    </row>
    <row r="19" spans="2:6" x14ac:dyDescent="0.25">
      <c r="C19" t="s">
        <v>555</v>
      </c>
      <c r="D19" t="s">
        <v>501</v>
      </c>
      <c r="E19" t="s">
        <v>502</v>
      </c>
      <c r="F19" t="s">
        <v>495</v>
      </c>
    </row>
    <row r="20" spans="2:6" x14ac:dyDescent="0.25">
      <c r="B20" t="s">
        <v>556</v>
      </c>
      <c r="C20" t="s">
        <v>557</v>
      </c>
      <c r="D20" t="s">
        <v>505</v>
      </c>
      <c r="E20" t="s">
        <v>506</v>
      </c>
      <c r="F20" t="s">
        <v>507</v>
      </c>
    </row>
    <row r="22" spans="2:6" x14ac:dyDescent="0.25">
      <c r="B22" t="s">
        <v>558</v>
      </c>
      <c r="C22" t="s">
        <v>559</v>
      </c>
      <c r="D22" t="s">
        <v>516</v>
      </c>
      <c r="E22" t="s">
        <v>499</v>
      </c>
      <c r="F22" t="s">
        <v>495</v>
      </c>
    </row>
    <row r="23" spans="2:6" x14ac:dyDescent="0.25">
      <c r="C23" t="s">
        <v>560</v>
      </c>
      <c r="D23" t="s">
        <v>501</v>
      </c>
      <c r="E23" t="s">
        <v>502</v>
      </c>
      <c r="F23" t="s">
        <v>495</v>
      </c>
    </row>
    <row r="24" spans="2:6" x14ac:dyDescent="0.25">
      <c r="B24" t="s">
        <v>561</v>
      </c>
      <c r="C24" t="s">
        <v>562</v>
      </c>
      <c r="D24" t="s">
        <v>505</v>
      </c>
      <c r="E24" t="s">
        <v>506</v>
      </c>
      <c r="F24" t="s">
        <v>507</v>
      </c>
    </row>
    <row r="26" spans="2:6" x14ac:dyDescent="0.25">
      <c r="C26" t="s">
        <v>575</v>
      </c>
      <c r="D26" t="s">
        <v>576</v>
      </c>
      <c r="E26" t="s">
        <v>506</v>
      </c>
      <c r="F26" t="s">
        <v>522</v>
      </c>
    </row>
    <row r="28" spans="2:6" x14ac:dyDescent="0.25">
      <c r="C28" t="s">
        <v>563</v>
      </c>
      <c r="D28" t="s">
        <v>564</v>
      </c>
      <c r="E28" t="s">
        <v>506</v>
      </c>
      <c r="F28" t="s">
        <v>533</v>
      </c>
    </row>
    <row r="30" spans="2:6" x14ac:dyDescent="0.25">
      <c r="D30" s="16"/>
      <c r="E30" s="28"/>
      <c r="F30" s="28"/>
    </row>
    <row r="31" spans="2:6" x14ac:dyDescent="0.25">
      <c r="D31" s="16"/>
      <c r="E31" s="28"/>
      <c r="F31" s="28"/>
    </row>
    <row r="32" spans="2:6" x14ac:dyDescent="0.25">
      <c r="D32" s="16"/>
      <c r="E32" s="28"/>
      <c r="F32" s="28"/>
    </row>
  </sheetData>
  <mergeCells count="1">
    <mergeCell ref="A1:D2"/>
  </mergeCells>
  <dataValidations count="8">
    <dataValidation type="list" allowBlank="1" showInputMessage="1" showErrorMessage="1" sqref="F26" xr:uid="{00000000-0002-0000-0100-000000000000}">
      <formula1>"l,%GDP"</formula1>
    </dataValidation>
    <dataValidation type="list" allowBlank="1" showInputMessage="1" showErrorMessage="1" sqref="E26 E28" xr:uid="{00000000-0002-0000-0100-000001000000}">
      <formula1>"x"</formula1>
    </dataValidation>
    <dataValidation type="list" allowBlank="1" showInputMessage="1" showErrorMessage="1" sqref="F7 F11 F15 F20 F24 F32" xr:uid="{00000000-0002-0000-0100-000002000000}">
      <formula1>"add"</formula1>
    </dataValidation>
    <dataValidation type="list" allowBlank="1" showInputMessage="1" showErrorMessage="1" sqref="F10" xr:uid="{00000000-0002-0000-0100-000003000000}">
      <formula1>"g,l,%GDP,contr"</formula1>
    </dataValidation>
    <dataValidation type="list" allowBlank="1" showInputMessage="1" showErrorMessage="1" sqref="E5 E9 E13 E18 E22 E30" xr:uid="{00000000-0002-0000-0100-000004000000}">
      <formula1>"x,e"</formula1>
    </dataValidation>
    <dataValidation type="list" allowBlank="1" showInputMessage="1" showErrorMessage="1" sqref="F3 F5:F6 F9 F13:F14 F22:F23 F18:F19 F28 F30:F31" xr:uid="{00000000-0002-0000-0100-000005000000}">
      <formula1>"g,l"</formula1>
    </dataValidation>
    <dataValidation type="list" allowBlank="1" showInputMessage="1" showErrorMessage="1" sqref="E23 E6 E10 E14 E19 E31" xr:uid="{00000000-0002-0000-0100-000006000000}">
      <formula1>"I,x"</formula1>
    </dataValidation>
    <dataValidation type="list" allowBlank="1" showInputMessage="1" showErrorMessage="1" sqref="E3" xr:uid="{00000000-0002-0000-0100-000007000000}">
      <formula1>"i"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CN96"/>
  <sheetViews>
    <sheetView workbookViewId="0">
      <pane xSplit="6" ySplit="2" topLeftCell="G3" activePane="bottomRight" state="frozen"/>
      <selection activeCell="AA2" sqref="AA2"/>
      <selection pane="topRight" activeCell="AA2" sqref="AA2"/>
      <selection pane="bottomLeft" activeCell="AA2" sqref="AA2"/>
      <selection pane="bottomRight" activeCell="B3" sqref="B1:C1048576"/>
    </sheetView>
  </sheetViews>
  <sheetFormatPr defaultRowHeight="15" x14ac:dyDescent="0.25"/>
  <cols>
    <col min="1" max="1" width="9.140625" customWidth="1"/>
    <col min="2" max="2" width="44.140625" hidden="1" customWidth="1"/>
    <col min="3" max="3" width="32.85546875" hidden="1" customWidth="1"/>
    <col min="4" max="4" width="40.85546875" customWidth="1"/>
    <col min="5" max="5" width="3.42578125" customWidth="1"/>
    <col min="6" max="6" width="5.85546875" customWidth="1"/>
    <col min="7" max="26" width="10.5703125" bestFit="1" customWidth="1"/>
  </cols>
  <sheetData>
    <row r="1" spans="1:92" ht="23.25" x14ac:dyDescent="0.25">
      <c r="A1" s="182" t="s">
        <v>441</v>
      </c>
      <c r="B1" s="182"/>
      <c r="C1" s="183"/>
      <c r="D1" s="183"/>
      <c r="E1" s="90"/>
      <c r="Y1" s="90" t="s">
        <v>1628</v>
      </c>
      <c r="Z1" s="90"/>
      <c r="AA1" s="90"/>
      <c r="AB1" s="90"/>
      <c r="AC1" s="90"/>
      <c r="AD1" s="90"/>
      <c r="AE1" s="90"/>
      <c r="BP1" s="35" t="s">
        <v>685</v>
      </c>
      <c r="BQ1" s="35"/>
      <c r="BR1" s="35"/>
      <c r="CL1" s="62" t="s">
        <v>685</v>
      </c>
      <c r="CM1" s="62"/>
      <c r="CN1" s="62"/>
    </row>
    <row r="2" spans="1:92" x14ac:dyDescent="0.25">
      <c r="A2" s="182"/>
      <c r="B2" s="182"/>
      <c r="C2" s="182"/>
      <c r="D2" s="182"/>
      <c r="G2" s="9">
        <v>1998</v>
      </c>
      <c r="H2" s="9">
        <v>1999</v>
      </c>
      <c r="I2" s="9">
        <v>2000</v>
      </c>
      <c r="J2" s="9">
        <v>2001</v>
      </c>
      <c r="K2" s="9">
        <v>2002</v>
      </c>
      <c r="L2" s="9">
        <v>2003</v>
      </c>
      <c r="M2" s="9">
        <v>2004</v>
      </c>
      <c r="N2" s="9">
        <v>2005</v>
      </c>
      <c r="O2" s="9">
        <v>2006</v>
      </c>
      <c r="P2" s="9">
        <v>2007</v>
      </c>
      <c r="Q2" s="9">
        <v>2008</v>
      </c>
      <c r="R2" s="9">
        <v>2009</v>
      </c>
      <c r="S2" s="9">
        <v>2010</v>
      </c>
      <c r="T2" s="9">
        <v>2011</v>
      </c>
      <c r="U2" s="9">
        <v>2012</v>
      </c>
      <c r="V2" s="9">
        <v>2013</v>
      </c>
      <c r="W2" s="9">
        <v>2014</v>
      </c>
      <c r="X2" s="9">
        <v>2015</v>
      </c>
      <c r="Y2" s="9">
        <v>2016</v>
      </c>
      <c r="Z2" s="9">
        <v>2017</v>
      </c>
      <c r="AA2" s="32">
        <v>2018</v>
      </c>
    </row>
    <row r="3" spans="1:92" x14ac:dyDescent="0.25">
      <c r="B3" t="s">
        <v>621</v>
      </c>
      <c r="C3" s="16" t="s">
        <v>622</v>
      </c>
      <c r="D3" s="16" t="s">
        <v>623</v>
      </c>
      <c r="E3" s="16" t="s">
        <v>499</v>
      </c>
      <c r="F3" s="16" t="s">
        <v>577</v>
      </c>
    </row>
    <row r="4" spans="1:92" x14ac:dyDescent="0.25">
      <c r="C4" s="16" t="s">
        <v>624</v>
      </c>
      <c r="D4" s="16" t="s">
        <v>580</v>
      </c>
      <c r="E4" s="16" t="s">
        <v>502</v>
      </c>
      <c r="F4" s="16" t="s">
        <v>577</v>
      </c>
    </row>
    <row r="5" spans="1:92" x14ac:dyDescent="0.25">
      <c r="B5" t="s">
        <v>625</v>
      </c>
      <c r="C5" s="16" t="s">
        <v>626</v>
      </c>
      <c r="D5" s="16" t="s">
        <v>581</v>
      </c>
      <c r="E5" s="16" t="s">
        <v>506</v>
      </c>
      <c r="F5" s="16" t="s">
        <v>507</v>
      </c>
    </row>
    <row r="6" spans="1:92" x14ac:dyDescent="0.25">
      <c r="C6" s="16"/>
      <c r="D6" s="16"/>
      <c r="E6" s="16"/>
      <c r="F6" s="16"/>
    </row>
    <row r="7" spans="1:92" x14ac:dyDescent="0.25">
      <c r="C7" s="16"/>
      <c r="D7" s="16" t="s">
        <v>627</v>
      </c>
      <c r="E7" s="16"/>
      <c r="F7" s="16"/>
    </row>
    <row r="8" spans="1:92" x14ac:dyDescent="0.25">
      <c r="C8" s="16" t="s">
        <v>628</v>
      </c>
      <c r="D8" s="16" t="s">
        <v>629</v>
      </c>
      <c r="E8" s="16" t="s">
        <v>502</v>
      </c>
      <c r="F8" s="16" t="s">
        <v>495</v>
      </c>
    </row>
    <row r="9" spans="1:92" x14ac:dyDescent="0.25">
      <c r="C9" s="16" t="s">
        <v>630</v>
      </c>
      <c r="D9" s="16" t="s">
        <v>631</v>
      </c>
      <c r="E9" s="16" t="s">
        <v>502</v>
      </c>
      <c r="F9" s="16" t="s">
        <v>495</v>
      </c>
    </row>
    <row r="10" spans="1:92" x14ac:dyDescent="0.25">
      <c r="C10" s="16"/>
      <c r="D10" s="16"/>
      <c r="E10" s="16"/>
      <c r="F10" s="16"/>
    </row>
    <row r="11" spans="1:92" x14ac:dyDescent="0.25">
      <c r="C11" s="16" t="s">
        <v>632</v>
      </c>
      <c r="D11" s="16" t="s">
        <v>633</v>
      </c>
      <c r="E11" s="16" t="s">
        <v>502</v>
      </c>
      <c r="F11" s="16" t="s">
        <v>577</v>
      </c>
    </row>
    <row r="12" spans="1:92" x14ac:dyDescent="0.25">
      <c r="C12" s="16"/>
      <c r="D12" s="16"/>
      <c r="E12" s="16"/>
      <c r="F12" s="16"/>
    </row>
    <row r="13" spans="1:92" x14ac:dyDescent="0.25">
      <c r="B13" t="s">
        <v>634</v>
      </c>
      <c r="C13" s="16" t="s">
        <v>635</v>
      </c>
      <c r="D13" s="16" t="s">
        <v>636</v>
      </c>
      <c r="E13" s="16" t="s">
        <v>499</v>
      </c>
      <c r="F13" s="16" t="s">
        <v>577</v>
      </c>
    </row>
    <row r="14" spans="1:92" x14ac:dyDescent="0.25">
      <c r="C14" s="16" t="s">
        <v>637</v>
      </c>
      <c r="D14" s="16" t="s">
        <v>580</v>
      </c>
      <c r="E14" s="16" t="s">
        <v>502</v>
      </c>
      <c r="F14" s="16" t="s">
        <v>577</v>
      </c>
    </row>
    <row r="15" spans="1:92" x14ac:dyDescent="0.25">
      <c r="B15" t="s">
        <v>638</v>
      </c>
      <c r="C15" s="16" t="s">
        <v>639</v>
      </c>
      <c r="D15" s="16" t="s">
        <v>581</v>
      </c>
      <c r="E15" s="16" t="s">
        <v>506</v>
      </c>
      <c r="F15" s="16" t="s">
        <v>507</v>
      </c>
    </row>
    <row r="16" spans="1:92" x14ac:dyDescent="0.25">
      <c r="C16" s="16"/>
      <c r="D16" s="16"/>
      <c r="E16" s="16"/>
      <c r="F16" s="16"/>
    </row>
    <row r="17" spans="3:6" x14ac:dyDescent="0.25">
      <c r="C17" s="16"/>
      <c r="D17" s="16" t="s">
        <v>640</v>
      </c>
      <c r="E17" s="16"/>
      <c r="F17" s="16"/>
    </row>
    <row r="18" spans="3:6" x14ac:dyDescent="0.25">
      <c r="C18" s="16" t="s">
        <v>641</v>
      </c>
      <c r="D18" s="16" t="s">
        <v>642</v>
      </c>
      <c r="E18" s="16" t="s">
        <v>502</v>
      </c>
      <c r="F18" s="16" t="s">
        <v>577</v>
      </c>
    </row>
    <row r="19" spans="3:6" x14ac:dyDescent="0.25">
      <c r="C19" s="16" t="s">
        <v>643</v>
      </c>
      <c r="D19" s="16" t="s">
        <v>644</v>
      </c>
      <c r="E19" s="16" t="s">
        <v>502</v>
      </c>
      <c r="F19" s="16" t="s">
        <v>577</v>
      </c>
    </row>
    <row r="20" spans="3:6" x14ac:dyDescent="0.25">
      <c r="C20" s="16" t="s">
        <v>567</v>
      </c>
      <c r="D20" s="16" t="s">
        <v>645</v>
      </c>
      <c r="E20" s="16" t="s">
        <v>502</v>
      </c>
      <c r="F20" s="16" t="s">
        <v>495</v>
      </c>
    </row>
    <row r="21" spans="3:6" x14ac:dyDescent="0.25">
      <c r="C21" s="16"/>
      <c r="D21" s="16"/>
      <c r="E21" s="16"/>
      <c r="F21" s="16"/>
    </row>
    <row r="22" spans="3:6" x14ac:dyDescent="0.25">
      <c r="C22" s="16"/>
      <c r="D22" s="16" t="s">
        <v>646</v>
      </c>
      <c r="E22" s="16"/>
      <c r="F22" s="16"/>
    </row>
    <row r="23" spans="3:6" x14ac:dyDescent="0.25">
      <c r="C23" s="16" t="s">
        <v>647</v>
      </c>
      <c r="D23" s="16" t="s">
        <v>648</v>
      </c>
      <c r="E23" s="16" t="s">
        <v>502</v>
      </c>
      <c r="F23" s="16" t="s">
        <v>533</v>
      </c>
    </row>
    <row r="24" spans="3:6" x14ac:dyDescent="0.25">
      <c r="C24" s="16" t="s">
        <v>618</v>
      </c>
      <c r="D24" s="16" t="s">
        <v>649</v>
      </c>
      <c r="E24" s="16" t="s">
        <v>502</v>
      </c>
      <c r="F24" s="16" t="s">
        <v>495</v>
      </c>
    </row>
    <row r="25" spans="3:6" x14ac:dyDescent="0.25">
      <c r="C25" s="16"/>
      <c r="D25" s="16"/>
      <c r="E25" s="16"/>
      <c r="F25" s="16"/>
    </row>
    <row r="26" spans="3:6" x14ac:dyDescent="0.25">
      <c r="C26" s="16"/>
      <c r="D26" s="16" t="s">
        <v>620</v>
      </c>
      <c r="E26" s="16"/>
      <c r="F26" s="16"/>
    </row>
    <row r="27" spans="3:6" x14ac:dyDescent="0.25">
      <c r="C27" s="16" t="s">
        <v>650</v>
      </c>
      <c r="D27" s="16" t="s">
        <v>651</v>
      </c>
      <c r="E27" s="16" t="s">
        <v>502</v>
      </c>
      <c r="F27" s="16" t="s">
        <v>577</v>
      </c>
    </row>
    <row r="28" spans="3:6" x14ac:dyDescent="0.25">
      <c r="C28" s="16"/>
      <c r="D28" s="16"/>
      <c r="E28" s="16"/>
      <c r="F28" s="16"/>
    </row>
    <row r="29" spans="3:6" x14ac:dyDescent="0.25">
      <c r="C29" s="16" t="s">
        <v>652</v>
      </c>
      <c r="D29" s="16" t="s">
        <v>653</v>
      </c>
      <c r="E29" s="16" t="s">
        <v>502</v>
      </c>
      <c r="F29" s="16" t="s">
        <v>533</v>
      </c>
    </row>
    <row r="30" spans="3:6" x14ac:dyDescent="0.25">
      <c r="C30" s="16" t="s">
        <v>654</v>
      </c>
      <c r="D30" s="16" t="s">
        <v>655</v>
      </c>
      <c r="E30" s="16" t="s">
        <v>502</v>
      </c>
      <c r="F30" s="16" t="s">
        <v>533</v>
      </c>
    </row>
    <row r="31" spans="3:6" x14ac:dyDescent="0.25">
      <c r="C31" s="16" t="s">
        <v>656</v>
      </c>
      <c r="D31" s="16" t="s">
        <v>580</v>
      </c>
      <c r="E31" s="16" t="s">
        <v>502</v>
      </c>
      <c r="F31" s="16" t="s">
        <v>533</v>
      </c>
    </row>
    <row r="32" spans="3:6" x14ac:dyDescent="0.25">
      <c r="C32" s="16" t="s">
        <v>657</v>
      </c>
      <c r="D32" s="16" t="s">
        <v>581</v>
      </c>
      <c r="E32" s="16" t="s">
        <v>506</v>
      </c>
      <c r="F32" s="16" t="s">
        <v>507</v>
      </c>
    </row>
    <row r="33" spans="3:6" x14ac:dyDescent="0.25">
      <c r="C33" s="16"/>
      <c r="D33" s="16"/>
      <c r="E33" s="16"/>
      <c r="F33" s="16"/>
    </row>
    <row r="34" spans="3:6" x14ac:dyDescent="0.25">
      <c r="C34" s="16"/>
      <c r="D34" s="16" t="s">
        <v>658</v>
      </c>
      <c r="E34" s="16" t="s">
        <v>502</v>
      </c>
      <c r="F34" s="16" t="s">
        <v>577</v>
      </c>
    </row>
    <row r="35" spans="3:6" x14ac:dyDescent="0.25">
      <c r="C35" s="16" t="s">
        <v>659</v>
      </c>
      <c r="D35" s="16" t="s">
        <v>660</v>
      </c>
      <c r="E35" s="16" t="s">
        <v>502</v>
      </c>
      <c r="F35" s="16" t="s">
        <v>577</v>
      </c>
    </row>
    <row r="36" spans="3:6" x14ac:dyDescent="0.25">
      <c r="C36" s="16" t="s">
        <v>661</v>
      </c>
      <c r="D36" s="16" t="s">
        <v>662</v>
      </c>
      <c r="E36" s="16" t="s">
        <v>502</v>
      </c>
      <c r="F36" s="16" t="s">
        <v>577</v>
      </c>
    </row>
    <row r="37" spans="3:6" x14ac:dyDescent="0.25">
      <c r="C37" s="16"/>
      <c r="D37" s="16"/>
      <c r="E37" s="16"/>
      <c r="F37" s="16"/>
    </row>
    <row r="38" spans="3:6" x14ac:dyDescent="0.25">
      <c r="C38" s="16" t="s">
        <v>663</v>
      </c>
      <c r="D38" s="16" t="s">
        <v>664</v>
      </c>
      <c r="E38" s="16" t="s">
        <v>502</v>
      </c>
      <c r="F38" s="16" t="s">
        <v>577</v>
      </c>
    </row>
    <row r="39" spans="3:6" x14ac:dyDescent="0.25">
      <c r="C39" s="16" t="s">
        <v>665</v>
      </c>
      <c r="D39" s="16" t="s">
        <v>666</v>
      </c>
      <c r="E39" s="16" t="s">
        <v>502</v>
      </c>
      <c r="F39" s="16" t="s">
        <v>577</v>
      </c>
    </row>
    <row r="40" spans="3:6" x14ac:dyDescent="0.25">
      <c r="C40" s="16"/>
      <c r="D40" s="16"/>
    </row>
    <row r="41" spans="3:6" x14ac:dyDescent="0.25">
      <c r="C41" s="16" t="s">
        <v>667</v>
      </c>
      <c r="D41" s="16" t="s">
        <v>668</v>
      </c>
      <c r="E41" s="16" t="s">
        <v>502</v>
      </c>
      <c r="F41" s="16" t="s">
        <v>577</v>
      </c>
    </row>
    <row r="42" spans="3:6" x14ac:dyDescent="0.25">
      <c r="C42" s="16" t="s">
        <v>669</v>
      </c>
      <c r="D42" s="16" t="s">
        <v>670</v>
      </c>
      <c r="E42" s="16" t="s">
        <v>502</v>
      </c>
      <c r="F42" s="16" t="s">
        <v>577</v>
      </c>
    </row>
    <row r="43" spans="3:6" x14ac:dyDescent="0.25">
      <c r="C43" s="15"/>
      <c r="D43" s="15"/>
      <c r="E43" s="15"/>
      <c r="F43" s="15"/>
    </row>
    <row r="44" spans="3:6" x14ac:dyDescent="0.25">
      <c r="C44" s="15"/>
      <c r="D44" s="15"/>
      <c r="E44" s="15"/>
      <c r="F44" s="15"/>
    </row>
    <row r="45" spans="3:6" x14ac:dyDescent="0.25">
      <c r="C45" s="16"/>
      <c r="D45" s="16"/>
      <c r="E45" s="16"/>
      <c r="F45" s="16"/>
    </row>
    <row r="46" spans="3:6" x14ac:dyDescent="0.25">
      <c r="C46" s="16"/>
      <c r="D46" s="16"/>
      <c r="E46" s="16"/>
      <c r="F46" s="16"/>
    </row>
    <row r="47" spans="3:6" x14ac:dyDescent="0.25">
      <c r="C47" s="16"/>
      <c r="D47" s="16"/>
      <c r="E47" s="16"/>
      <c r="F47" s="16"/>
    </row>
    <row r="48" spans="3:6" x14ac:dyDescent="0.25">
      <c r="C48" s="16"/>
      <c r="D48" s="16"/>
      <c r="E48" s="16"/>
      <c r="F48" s="16"/>
    </row>
    <row r="49" spans="3:6" x14ac:dyDescent="0.25">
      <c r="C49" s="16"/>
      <c r="D49" s="16"/>
      <c r="E49" s="16"/>
      <c r="F49" s="16"/>
    </row>
    <row r="50" spans="3:6" x14ac:dyDescent="0.25">
      <c r="C50" s="16"/>
      <c r="D50" s="16"/>
      <c r="E50" s="16"/>
      <c r="F50" s="16"/>
    </row>
    <row r="51" spans="3:6" x14ac:dyDescent="0.25">
      <c r="C51" s="16"/>
      <c r="D51" s="16"/>
      <c r="E51" s="16"/>
      <c r="F51" s="16"/>
    </row>
    <row r="52" spans="3:6" x14ac:dyDescent="0.25">
      <c r="C52" s="16"/>
      <c r="D52" s="16"/>
      <c r="E52" s="16"/>
      <c r="F52" s="16"/>
    </row>
    <row r="53" spans="3:6" x14ac:dyDescent="0.25">
      <c r="C53" s="16"/>
      <c r="D53" s="16"/>
      <c r="E53" s="16"/>
      <c r="F53" s="16"/>
    </row>
    <row r="54" spans="3:6" x14ac:dyDescent="0.25">
      <c r="C54" s="16"/>
      <c r="D54" s="16"/>
      <c r="E54" s="16"/>
      <c r="F54" s="16"/>
    </row>
    <row r="55" spans="3:6" x14ac:dyDescent="0.25">
      <c r="C55" s="16"/>
      <c r="D55" s="16"/>
      <c r="E55" s="16"/>
      <c r="F55" s="16"/>
    </row>
    <row r="56" spans="3:6" x14ac:dyDescent="0.25">
      <c r="C56" s="16"/>
      <c r="D56" s="16"/>
      <c r="E56" s="16"/>
      <c r="F56" s="16"/>
    </row>
    <row r="57" spans="3:6" x14ac:dyDescent="0.25">
      <c r="C57" s="16"/>
      <c r="D57" s="16"/>
      <c r="E57" s="16"/>
      <c r="F57" s="16"/>
    </row>
    <row r="58" spans="3:6" x14ac:dyDescent="0.25">
      <c r="C58" s="16"/>
      <c r="D58" s="16"/>
      <c r="E58" s="16"/>
      <c r="F58" s="16"/>
    </row>
    <row r="59" spans="3:6" x14ac:dyDescent="0.25">
      <c r="C59" s="16"/>
      <c r="D59" s="16"/>
      <c r="E59" s="16"/>
      <c r="F59" s="16"/>
    </row>
    <row r="60" spans="3:6" x14ac:dyDescent="0.25">
      <c r="C60" s="16"/>
      <c r="D60" s="16"/>
      <c r="E60" s="16"/>
      <c r="F60" s="16"/>
    </row>
    <row r="61" spans="3:6" x14ac:dyDescent="0.25">
      <c r="C61" s="16"/>
      <c r="D61" s="16"/>
      <c r="E61" s="16"/>
      <c r="F61" s="16"/>
    </row>
    <row r="62" spans="3:6" x14ac:dyDescent="0.25">
      <c r="C62" s="16"/>
      <c r="D62" s="16"/>
      <c r="E62" s="16"/>
      <c r="F62" s="16"/>
    </row>
    <row r="63" spans="3:6" x14ac:dyDescent="0.25">
      <c r="C63" s="16"/>
      <c r="D63" s="16"/>
      <c r="E63" s="16"/>
      <c r="F63" s="16"/>
    </row>
    <row r="64" spans="3:6" x14ac:dyDescent="0.25">
      <c r="C64" s="16"/>
      <c r="D64" s="16"/>
      <c r="E64" s="16"/>
      <c r="F64" s="16"/>
    </row>
    <row r="65" spans="3:6" x14ac:dyDescent="0.25">
      <c r="C65" s="16"/>
      <c r="D65" s="16"/>
      <c r="E65" s="16"/>
      <c r="F65" s="16"/>
    </row>
    <row r="66" spans="3:6" x14ac:dyDescent="0.25">
      <c r="C66" s="16"/>
      <c r="D66" s="16"/>
      <c r="E66" s="16"/>
      <c r="F66" s="16"/>
    </row>
    <row r="67" spans="3:6" x14ac:dyDescent="0.25">
      <c r="C67" s="16"/>
      <c r="D67" s="16"/>
      <c r="E67" s="16"/>
      <c r="F67" s="16"/>
    </row>
    <row r="68" spans="3:6" x14ac:dyDescent="0.25">
      <c r="C68" s="16"/>
      <c r="D68" s="16"/>
      <c r="E68" s="16"/>
      <c r="F68" s="16"/>
    </row>
    <row r="69" spans="3:6" x14ac:dyDescent="0.25">
      <c r="C69" s="16"/>
      <c r="D69" s="16"/>
      <c r="E69" s="16"/>
      <c r="F69" s="16"/>
    </row>
    <row r="70" spans="3:6" x14ac:dyDescent="0.25">
      <c r="C70" s="16"/>
      <c r="D70" s="16"/>
      <c r="E70" s="16"/>
      <c r="F70" s="16"/>
    </row>
    <row r="71" spans="3:6" x14ac:dyDescent="0.25">
      <c r="C71" s="16"/>
      <c r="D71" s="16"/>
      <c r="E71" s="16"/>
      <c r="F71" s="16"/>
    </row>
    <row r="72" spans="3:6" x14ac:dyDescent="0.25">
      <c r="C72" s="16"/>
      <c r="D72" s="16"/>
      <c r="E72" s="16"/>
      <c r="F72" s="16"/>
    </row>
    <row r="73" spans="3:6" x14ac:dyDescent="0.25">
      <c r="C73" s="16"/>
      <c r="D73" s="16"/>
      <c r="E73" s="16"/>
      <c r="F73" s="16"/>
    </row>
    <row r="74" spans="3:6" x14ac:dyDescent="0.25">
      <c r="C74" s="16"/>
      <c r="D74" s="16"/>
      <c r="E74" s="16"/>
      <c r="F74" s="16"/>
    </row>
    <row r="75" spans="3:6" x14ac:dyDescent="0.25">
      <c r="C75" s="16"/>
      <c r="D75" s="16"/>
      <c r="E75" s="16"/>
      <c r="F75" s="16"/>
    </row>
    <row r="76" spans="3:6" x14ac:dyDescent="0.25">
      <c r="C76" s="16"/>
      <c r="D76" s="16"/>
      <c r="E76" s="16"/>
      <c r="F76" s="16"/>
    </row>
    <row r="77" spans="3:6" x14ac:dyDescent="0.25">
      <c r="C77" s="16"/>
      <c r="D77" s="16"/>
      <c r="E77" s="16"/>
      <c r="F77" s="16"/>
    </row>
    <row r="78" spans="3:6" x14ac:dyDescent="0.25">
      <c r="C78" s="16"/>
      <c r="D78" s="16"/>
      <c r="E78" s="16"/>
      <c r="F78" s="16"/>
    </row>
    <row r="79" spans="3:6" x14ac:dyDescent="0.25">
      <c r="C79" s="16"/>
      <c r="D79" s="16"/>
      <c r="E79" s="16"/>
      <c r="F79" s="16"/>
    </row>
    <row r="80" spans="3:6" x14ac:dyDescent="0.25">
      <c r="C80" s="16"/>
      <c r="D80" s="16"/>
      <c r="E80" s="16"/>
      <c r="F80" s="16"/>
    </row>
    <row r="81" spans="3:6" x14ac:dyDescent="0.25">
      <c r="C81" s="16"/>
      <c r="D81" s="16"/>
      <c r="E81" s="16"/>
      <c r="F81" s="16"/>
    </row>
    <row r="82" spans="3:6" x14ac:dyDescent="0.25">
      <c r="C82" s="16"/>
      <c r="D82" s="16"/>
    </row>
    <row r="83" spans="3:6" x14ac:dyDescent="0.25">
      <c r="C83" s="16"/>
      <c r="D83" s="16"/>
      <c r="E83" s="16"/>
      <c r="F83" s="16"/>
    </row>
    <row r="84" spans="3:6" x14ac:dyDescent="0.25">
      <c r="C84" s="16"/>
      <c r="D84" s="16"/>
      <c r="E84" s="16"/>
      <c r="F84" s="16"/>
    </row>
    <row r="88" spans="3:6" x14ac:dyDescent="0.25">
      <c r="C88" s="14"/>
      <c r="D88" s="14"/>
      <c r="E88" s="14"/>
      <c r="F88" s="14"/>
    </row>
    <row r="89" spans="3:6" x14ac:dyDescent="0.25">
      <c r="C89" s="14"/>
      <c r="D89" s="14"/>
      <c r="E89" s="14"/>
      <c r="F89" s="14"/>
    </row>
    <row r="90" spans="3:6" x14ac:dyDescent="0.25">
      <c r="C90" s="14"/>
      <c r="D90" s="14"/>
      <c r="E90" s="14"/>
      <c r="F90" s="14"/>
    </row>
    <row r="91" spans="3:6" x14ac:dyDescent="0.25">
      <c r="C91" s="14"/>
      <c r="D91" s="14"/>
      <c r="E91" s="14"/>
      <c r="F91" s="14"/>
    </row>
    <row r="92" spans="3:6" x14ac:dyDescent="0.25">
      <c r="C92" s="14"/>
      <c r="D92" s="14"/>
      <c r="E92" s="14"/>
      <c r="F92" s="14"/>
    </row>
    <row r="93" spans="3:6" x14ac:dyDescent="0.25">
      <c r="C93" s="14"/>
      <c r="D93" s="14"/>
      <c r="E93" s="14"/>
      <c r="F93" s="14"/>
    </row>
    <row r="94" spans="3:6" x14ac:dyDescent="0.25">
      <c r="C94" s="14"/>
      <c r="D94" s="14"/>
      <c r="E94" s="14"/>
      <c r="F94" s="14"/>
    </row>
    <row r="95" spans="3:6" x14ac:dyDescent="0.25">
      <c r="C95" s="14"/>
      <c r="D95" s="14"/>
      <c r="E95" s="14"/>
      <c r="F95" s="14"/>
    </row>
    <row r="96" spans="3:6" x14ac:dyDescent="0.25">
      <c r="C96" s="14"/>
      <c r="D96" s="14"/>
      <c r="E96" s="14"/>
      <c r="F96" s="14"/>
    </row>
  </sheetData>
  <mergeCells count="1">
    <mergeCell ref="A1:D2"/>
  </mergeCells>
  <dataValidations count="7">
    <dataValidation type="list" allowBlank="1" showInputMessage="1" showErrorMessage="1" sqref="F64 F22" xr:uid="{00000000-0002-0000-0B00-000000000000}">
      <formula1>"%gdp,l"</formula1>
    </dataValidation>
    <dataValidation type="list" allowBlank="1" showInputMessage="1" showErrorMessage="1" sqref="F71:F73 F29:F31" xr:uid="{00000000-0002-0000-0B00-000001000000}">
      <formula1>"l"</formula1>
    </dataValidation>
    <dataValidation type="list" allowBlank="1" showInputMessage="1" showErrorMessage="1" sqref="F52 F54 F47 F74 F57:F59 F5 F32 F15:F17 F10 F12" xr:uid="{00000000-0002-0000-0B00-000002000000}">
      <formula1>"l,add"</formula1>
    </dataValidation>
    <dataValidation type="list" allowBlank="1" showInputMessage="1" showErrorMessage="1" sqref="E47 E45 E52 E54:E55 E57:E59 E5 E3 E10 E12:E13 E15:E17" xr:uid="{00000000-0002-0000-0B00-000003000000}">
      <formula1>"e,x"</formula1>
    </dataValidation>
    <dataValidation type="list" allowBlank="1" showInputMessage="1" showErrorMessage="1" sqref="F65:F66 F62:F63 F23:F24 F20:F21" xr:uid="{00000000-0002-0000-0B00-000004000000}">
      <formula1>"g,l"</formula1>
    </dataValidation>
    <dataValidation type="list" allowBlank="1" showInputMessage="1" showErrorMessage="1" sqref="E83:E84 E53 E49:E51 E56 E41:E44 E60:E66 E68:E69 E71:E81 E46 E18:E24 E26:E27 E29:E39 E4 E11 E7:E9 E14" xr:uid="{00000000-0002-0000-0B00-000005000000}">
      <formula1>"i"</formula1>
    </dataValidation>
    <dataValidation type="list" allowBlank="1" showInputMessage="1" showErrorMessage="1" sqref="F55:F56 F53 F68:F69 F60:F61 F41:F46 F75:F81 F49:F51 F83:F84 F26:F27 F18:F19 F33:F39 F3:F4 F7:F9 F13:F14 F11" xr:uid="{00000000-0002-0000-0B00-000006000000}">
      <formula1>"%gdp,g,l"</formula1>
    </dataValidation>
  </dataValidation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"/>
  <dimension ref="A1:CN7"/>
  <sheetViews>
    <sheetView workbookViewId="0">
      <pane xSplit="6" ySplit="2" topLeftCell="G3" activePane="bottomRight" state="frozen"/>
      <selection activeCell="BH36" sqref="BH36"/>
      <selection pane="topRight" activeCell="BH36" sqref="BH36"/>
      <selection pane="bottomLeft" activeCell="BH36" sqref="BH36"/>
      <selection pane="bottomRight" activeCell="F2" sqref="F2"/>
    </sheetView>
  </sheetViews>
  <sheetFormatPr defaultRowHeight="15" x14ac:dyDescent="0.25"/>
  <cols>
    <col min="2" max="2" width="44.140625" hidden="1" customWidth="1"/>
    <col min="3" max="3" width="18.5703125" hidden="1" customWidth="1"/>
    <col min="4" max="4" width="40.85546875" customWidth="1"/>
    <col min="5" max="5" width="3.42578125" customWidth="1"/>
    <col min="6" max="6" width="5.85546875" customWidth="1"/>
    <col min="7" max="26" width="10.5703125" bestFit="1" customWidth="1"/>
  </cols>
  <sheetData>
    <row r="1" spans="1:92" ht="23.25" x14ac:dyDescent="0.25">
      <c r="A1" s="182" t="s">
        <v>88</v>
      </c>
      <c r="B1" s="182"/>
      <c r="C1" s="183"/>
      <c r="D1" s="183"/>
      <c r="E1" s="90"/>
      <c r="Y1" s="90" t="s">
        <v>1628</v>
      </c>
      <c r="Z1" s="90"/>
      <c r="AA1" s="90"/>
      <c r="AB1" s="90"/>
      <c r="AC1" s="90"/>
      <c r="AD1" s="90"/>
      <c r="AE1" s="90"/>
      <c r="BP1" s="35" t="s">
        <v>685</v>
      </c>
      <c r="BQ1" s="35"/>
      <c r="BR1" s="35"/>
      <c r="CL1" s="62" t="s">
        <v>685</v>
      </c>
      <c r="CM1" s="62"/>
      <c r="CN1" s="62"/>
    </row>
    <row r="2" spans="1:92" x14ac:dyDescent="0.25">
      <c r="A2" s="182"/>
      <c r="B2" s="182"/>
      <c r="C2" s="182"/>
      <c r="D2" s="182"/>
      <c r="G2" s="9">
        <v>1998</v>
      </c>
      <c r="H2" s="9">
        <v>1999</v>
      </c>
      <c r="I2" s="9">
        <v>2000</v>
      </c>
      <c r="J2" s="9">
        <v>2001</v>
      </c>
      <c r="K2" s="9">
        <v>2002</v>
      </c>
      <c r="L2" s="9">
        <v>2003</v>
      </c>
      <c r="M2" s="9">
        <v>2004</v>
      </c>
      <c r="N2" s="9">
        <v>2005</v>
      </c>
      <c r="O2" s="9">
        <v>2006</v>
      </c>
      <c r="P2" s="9">
        <v>2007</v>
      </c>
      <c r="Q2" s="9">
        <v>2008</v>
      </c>
      <c r="R2" s="9">
        <v>2009</v>
      </c>
      <c r="S2" s="9">
        <v>2010</v>
      </c>
      <c r="T2" s="9">
        <v>2011</v>
      </c>
      <c r="U2" s="9">
        <v>2012</v>
      </c>
      <c r="V2" s="9">
        <v>2013</v>
      </c>
      <c r="W2" s="9">
        <v>2014</v>
      </c>
      <c r="X2" s="9">
        <v>2015</v>
      </c>
      <c r="Y2" s="9">
        <v>2016</v>
      </c>
      <c r="Z2" s="9">
        <v>2017</v>
      </c>
      <c r="AA2" s="32">
        <v>2018</v>
      </c>
    </row>
    <row r="3" spans="1:92" x14ac:dyDescent="0.25">
      <c r="C3" s="16"/>
      <c r="D3" s="16" t="s">
        <v>640</v>
      </c>
      <c r="E3" s="16"/>
      <c r="F3" s="16"/>
    </row>
    <row r="4" spans="1:92" x14ac:dyDescent="0.25">
      <c r="C4" s="16" t="s">
        <v>641</v>
      </c>
      <c r="D4" s="16" t="s">
        <v>642</v>
      </c>
      <c r="E4" s="16" t="s">
        <v>506</v>
      </c>
      <c r="F4" s="16" t="s">
        <v>577</v>
      </c>
    </row>
    <row r="5" spans="1:92" x14ac:dyDescent="0.25">
      <c r="C5" s="16"/>
      <c r="D5" s="16"/>
      <c r="E5" s="16"/>
      <c r="F5" s="16"/>
    </row>
    <row r="6" spans="1:92" x14ac:dyDescent="0.25">
      <c r="C6" s="16"/>
      <c r="D6" s="16"/>
      <c r="E6" s="16"/>
      <c r="F6" s="16"/>
    </row>
    <row r="7" spans="1:92" x14ac:dyDescent="0.25">
      <c r="C7" s="16"/>
      <c r="D7" s="16"/>
      <c r="E7" s="16"/>
      <c r="F7" s="16"/>
    </row>
  </sheetData>
  <mergeCells count="1">
    <mergeCell ref="A1:D2"/>
  </mergeCells>
  <dataValidations count="2">
    <dataValidation type="list" allowBlank="1" showInputMessage="1" showErrorMessage="1" sqref="E4" xr:uid="{00000000-0002-0000-0C00-000000000000}">
      <formula1>"x"</formula1>
    </dataValidation>
    <dataValidation type="list" allowBlank="1" showInputMessage="1" showErrorMessage="1" sqref="F4" xr:uid="{00000000-0002-0000-0C00-000001000000}">
      <formula1>"%gdp,l"</formula1>
    </dataValidation>
  </dataValidation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71"/>
  <dimension ref="A1:CN54"/>
  <sheetViews>
    <sheetView workbookViewId="0">
      <pane xSplit="6" ySplit="2" topLeftCell="G3" activePane="bottomRight" state="frozen"/>
      <selection activeCell="J2" sqref="J2"/>
      <selection pane="topRight" activeCell="J2" sqref="J2"/>
      <selection pane="bottomLeft" activeCell="J2" sqref="J2"/>
      <selection pane="bottomRight" activeCell="J2" sqref="J2"/>
    </sheetView>
  </sheetViews>
  <sheetFormatPr defaultRowHeight="15" x14ac:dyDescent="0.25"/>
  <cols>
    <col min="1" max="1" width="9.140625" customWidth="1"/>
    <col min="2" max="2" width="15.42578125" customWidth="1"/>
    <col min="3" max="3" width="27.140625" customWidth="1"/>
    <col min="4" max="4" width="50.5703125" customWidth="1"/>
    <col min="5" max="5" width="3.42578125" customWidth="1"/>
    <col min="6" max="6" width="5.85546875" customWidth="1"/>
    <col min="7" max="12" width="10.85546875" bestFit="1" customWidth="1"/>
    <col min="13" max="13" width="9.5703125" bestFit="1" customWidth="1"/>
  </cols>
  <sheetData>
    <row r="1" spans="1:92" ht="23.25" customHeight="1" x14ac:dyDescent="0.25">
      <c r="A1" s="187" t="s">
        <v>130</v>
      </c>
      <c r="B1" s="187"/>
      <c r="C1" s="183"/>
      <c r="D1" s="183"/>
      <c r="E1" s="90"/>
      <c r="Y1" s="90" t="s">
        <v>1628</v>
      </c>
      <c r="Z1" s="90"/>
      <c r="AA1" s="90"/>
      <c r="AB1" s="90"/>
      <c r="AC1" s="90"/>
      <c r="AD1" s="90"/>
      <c r="AE1" s="90"/>
      <c r="BP1" s="35" t="s">
        <v>685</v>
      </c>
      <c r="BQ1" s="35"/>
      <c r="BR1" s="35"/>
      <c r="CL1" s="62" t="s">
        <v>685</v>
      </c>
      <c r="CM1" s="62"/>
      <c r="CN1" s="62"/>
    </row>
    <row r="2" spans="1:92" ht="23.25" customHeight="1" x14ac:dyDescent="0.25">
      <c r="A2" s="187"/>
      <c r="B2" s="187"/>
      <c r="C2" s="187"/>
      <c r="D2" s="187"/>
      <c r="E2" s="17"/>
      <c r="F2" s="17"/>
      <c r="G2" s="18">
        <v>2012</v>
      </c>
      <c r="H2" s="18">
        <v>2013</v>
      </c>
      <c r="I2" s="18">
        <v>2014</v>
      </c>
      <c r="J2" s="18">
        <v>2015</v>
      </c>
      <c r="K2" s="18">
        <v>2016</v>
      </c>
      <c r="L2" s="18">
        <v>2017</v>
      </c>
      <c r="M2" s="18">
        <v>2018</v>
      </c>
    </row>
    <row r="3" spans="1:92" x14ac:dyDescent="0.25">
      <c r="C3" s="16" t="s">
        <v>492</v>
      </c>
      <c r="D3" s="19" t="s">
        <v>671</v>
      </c>
      <c r="E3" s="19"/>
      <c r="F3" s="20"/>
    </row>
    <row r="4" spans="1:92" x14ac:dyDescent="0.25">
      <c r="C4" s="16" t="s">
        <v>497</v>
      </c>
      <c r="D4" s="21" t="s">
        <v>672</v>
      </c>
      <c r="E4" s="20" t="s">
        <v>502</v>
      </c>
      <c r="F4" s="20" t="s">
        <v>495</v>
      </c>
    </row>
    <row r="5" spans="1:92" x14ac:dyDescent="0.25">
      <c r="C5" s="16" t="s">
        <v>508</v>
      </c>
      <c r="D5" s="21" t="s">
        <v>509</v>
      </c>
      <c r="E5" s="20" t="s">
        <v>502</v>
      </c>
      <c r="F5" s="20" t="s">
        <v>495</v>
      </c>
    </row>
    <row r="6" spans="1:92" x14ac:dyDescent="0.25">
      <c r="C6" s="16" t="s">
        <v>510</v>
      </c>
      <c r="D6" s="21" t="s">
        <v>673</v>
      </c>
      <c r="E6" s="20" t="s">
        <v>502</v>
      </c>
      <c r="F6" s="20" t="s">
        <v>495</v>
      </c>
    </row>
    <row r="7" spans="1:92" x14ac:dyDescent="0.25">
      <c r="C7" s="16" t="s">
        <v>511</v>
      </c>
      <c r="D7" s="21" t="s">
        <v>674</v>
      </c>
      <c r="E7" s="20" t="s">
        <v>502</v>
      </c>
      <c r="F7" s="20" t="s">
        <v>495</v>
      </c>
    </row>
    <row r="8" spans="1:92" x14ac:dyDescent="0.25">
      <c r="C8" s="16" t="s">
        <v>520</v>
      </c>
      <c r="D8" s="21" t="s">
        <v>675</v>
      </c>
      <c r="E8" s="20" t="s">
        <v>502</v>
      </c>
      <c r="F8" s="20" t="s">
        <v>676</v>
      </c>
    </row>
    <row r="9" spans="1:92" x14ac:dyDescent="0.25">
      <c r="C9" s="16" t="s">
        <v>513</v>
      </c>
      <c r="D9" s="21" t="s">
        <v>677</v>
      </c>
      <c r="E9" s="20" t="s">
        <v>502</v>
      </c>
      <c r="F9" s="20" t="s">
        <v>577</v>
      </c>
    </row>
    <row r="10" spans="1:92" x14ac:dyDescent="0.25">
      <c r="C10" s="16" t="s">
        <v>515</v>
      </c>
      <c r="D10" s="22" t="s">
        <v>678</v>
      </c>
      <c r="E10" s="20" t="s">
        <v>502</v>
      </c>
      <c r="F10" s="20" t="s">
        <v>495</v>
      </c>
    </row>
    <row r="11" spans="1:92" x14ac:dyDescent="0.25">
      <c r="C11" s="16"/>
      <c r="D11" s="19" t="s">
        <v>679</v>
      </c>
      <c r="E11" s="20" t="s">
        <v>502</v>
      </c>
      <c r="F11" s="20" t="s">
        <v>495</v>
      </c>
    </row>
    <row r="12" spans="1:92" x14ac:dyDescent="0.25">
      <c r="C12" s="16" t="s">
        <v>579</v>
      </c>
      <c r="D12" s="21" t="s">
        <v>680</v>
      </c>
      <c r="E12" s="20" t="s">
        <v>502</v>
      </c>
      <c r="F12" s="20" t="s">
        <v>495</v>
      </c>
    </row>
    <row r="13" spans="1:92" x14ac:dyDescent="0.25">
      <c r="C13" s="16" t="s">
        <v>811</v>
      </c>
      <c r="D13" s="21" t="s">
        <v>779</v>
      </c>
      <c r="E13" s="20" t="s">
        <v>502</v>
      </c>
      <c r="F13" s="20" t="s">
        <v>495</v>
      </c>
    </row>
    <row r="14" spans="1:92" x14ac:dyDescent="0.25">
      <c r="C14" s="16" t="s">
        <v>812</v>
      </c>
      <c r="D14" s="21" t="s">
        <v>813</v>
      </c>
      <c r="E14" s="20" t="s">
        <v>502</v>
      </c>
      <c r="F14" s="20" t="s">
        <v>495</v>
      </c>
    </row>
    <row r="15" spans="1:92" x14ac:dyDescent="0.25">
      <c r="C15" s="16" t="s">
        <v>814</v>
      </c>
      <c r="D15" s="21" t="s">
        <v>816</v>
      </c>
      <c r="E15" s="20" t="s">
        <v>502</v>
      </c>
      <c r="F15" s="20" t="s">
        <v>495</v>
      </c>
    </row>
    <row r="16" spans="1:92" x14ac:dyDescent="0.25">
      <c r="C16" s="16"/>
      <c r="D16" s="19"/>
      <c r="E16" s="20"/>
      <c r="F16" s="20"/>
    </row>
    <row r="17" spans="3:6" x14ac:dyDescent="0.25">
      <c r="C17" s="16" t="s">
        <v>536</v>
      </c>
      <c r="D17" s="19" t="s">
        <v>681</v>
      </c>
      <c r="E17" s="20" t="s">
        <v>502</v>
      </c>
      <c r="F17" s="20" t="s">
        <v>495</v>
      </c>
    </row>
    <row r="18" spans="3:6" x14ac:dyDescent="0.25">
      <c r="C18" s="16" t="s">
        <v>612</v>
      </c>
      <c r="D18" s="19" t="s">
        <v>682</v>
      </c>
      <c r="E18" s="20" t="s">
        <v>502</v>
      </c>
      <c r="F18" s="20" t="s">
        <v>533</v>
      </c>
    </row>
    <row r="19" spans="3:6" x14ac:dyDescent="0.25">
      <c r="C19" s="16" t="s">
        <v>683</v>
      </c>
      <c r="D19" s="23" t="s">
        <v>684</v>
      </c>
      <c r="E19" s="20" t="s">
        <v>502</v>
      </c>
      <c r="F19" s="20" t="s">
        <v>495</v>
      </c>
    </row>
    <row r="20" spans="3:6" x14ac:dyDescent="0.25">
      <c r="C20" s="16"/>
      <c r="D20" s="19"/>
      <c r="E20" s="20"/>
      <c r="F20" s="20"/>
    </row>
    <row r="21" spans="3:6" x14ac:dyDescent="0.25">
      <c r="C21" s="16"/>
      <c r="D21" s="19"/>
      <c r="E21" s="20"/>
      <c r="F21" s="20"/>
    </row>
    <row r="22" spans="3:6" x14ac:dyDescent="0.25">
      <c r="C22" s="16"/>
      <c r="D22" s="19"/>
      <c r="E22" s="20"/>
      <c r="F22" s="20"/>
    </row>
    <row r="23" spans="3:6" x14ac:dyDescent="0.25">
      <c r="C23" s="16"/>
      <c r="D23" s="19"/>
      <c r="E23" s="20"/>
      <c r="F23" s="20"/>
    </row>
    <row r="24" spans="3:6" x14ac:dyDescent="0.25">
      <c r="C24" s="16"/>
      <c r="D24" s="19"/>
      <c r="E24" s="20"/>
      <c r="F24" s="20"/>
    </row>
    <row r="25" spans="3:6" x14ac:dyDescent="0.25">
      <c r="C25" s="16"/>
      <c r="D25" s="19"/>
      <c r="E25" s="20"/>
      <c r="F25" s="20"/>
    </row>
    <row r="26" spans="3:6" x14ac:dyDescent="0.25">
      <c r="C26" s="16"/>
      <c r="D26" s="24"/>
      <c r="E26" s="24"/>
      <c r="F26" s="24"/>
    </row>
    <row r="27" spans="3:6" x14ac:dyDescent="0.25">
      <c r="C27" s="16"/>
      <c r="D27" s="24"/>
      <c r="E27" s="24"/>
      <c r="F27" s="24"/>
    </row>
    <row r="28" spans="3:6" x14ac:dyDescent="0.25">
      <c r="C28" s="16"/>
      <c r="D28" s="24"/>
      <c r="E28" s="24"/>
      <c r="F28" s="24"/>
    </row>
    <row r="29" spans="3:6" x14ac:dyDescent="0.25">
      <c r="C29" s="16"/>
      <c r="D29" s="24"/>
      <c r="E29" s="24"/>
      <c r="F29" s="24"/>
    </row>
    <row r="30" spans="3:6" x14ac:dyDescent="0.25">
      <c r="C30" s="16"/>
      <c r="D30" s="24"/>
      <c r="E30" s="24"/>
      <c r="F30" s="24"/>
    </row>
    <row r="31" spans="3:6" x14ac:dyDescent="0.25">
      <c r="C31" s="16"/>
      <c r="D31" s="24"/>
      <c r="E31" s="24"/>
      <c r="F31" s="24"/>
    </row>
    <row r="32" spans="3:6" x14ac:dyDescent="0.25">
      <c r="C32" s="16"/>
      <c r="D32" s="24"/>
      <c r="E32" s="24"/>
      <c r="F32" s="24"/>
    </row>
    <row r="33" spans="3:6" x14ac:dyDescent="0.25">
      <c r="C33" s="16"/>
      <c r="D33" s="24"/>
      <c r="E33" s="24"/>
      <c r="F33" s="24"/>
    </row>
    <row r="34" spans="3:6" x14ac:dyDescent="0.25">
      <c r="C34" s="16"/>
      <c r="D34" s="24"/>
      <c r="E34" s="24"/>
      <c r="F34" s="24"/>
    </row>
    <row r="35" spans="3:6" x14ac:dyDescent="0.25">
      <c r="C35" s="16"/>
      <c r="D35" s="24"/>
      <c r="E35" s="24"/>
      <c r="F35" s="24"/>
    </row>
    <row r="36" spans="3:6" x14ac:dyDescent="0.25">
      <c r="C36" s="16"/>
      <c r="D36" s="24"/>
      <c r="E36" s="24"/>
      <c r="F36" s="24"/>
    </row>
    <row r="37" spans="3:6" x14ac:dyDescent="0.25">
      <c r="C37" s="16"/>
      <c r="D37" s="24"/>
      <c r="E37" s="24"/>
      <c r="F37" s="24"/>
    </row>
    <row r="38" spans="3:6" x14ac:dyDescent="0.25">
      <c r="C38" s="16"/>
      <c r="D38" s="24"/>
      <c r="E38" s="24"/>
      <c r="F38" s="24"/>
    </row>
    <row r="39" spans="3:6" x14ac:dyDescent="0.25">
      <c r="C39" s="16"/>
      <c r="D39" s="24"/>
      <c r="E39" s="24"/>
      <c r="F39" s="24"/>
    </row>
    <row r="40" spans="3:6" x14ac:dyDescent="0.25">
      <c r="C40" s="16"/>
      <c r="D40" s="24"/>
      <c r="E40" s="24"/>
      <c r="F40" s="24"/>
    </row>
    <row r="41" spans="3:6" x14ac:dyDescent="0.25">
      <c r="C41" s="16"/>
    </row>
    <row r="42" spans="3:6" x14ac:dyDescent="0.25">
      <c r="C42" s="16"/>
      <c r="D42" s="24"/>
      <c r="E42" s="24"/>
      <c r="F42" s="24"/>
    </row>
    <row r="43" spans="3:6" x14ac:dyDescent="0.25">
      <c r="C43" s="16"/>
      <c r="D43" s="24"/>
      <c r="E43" s="24"/>
      <c r="F43" s="24"/>
    </row>
    <row r="44" spans="3:6" x14ac:dyDescent="0.25">
      <c r="C44" s="16"/>
      <c r="D44" s="24"/>
      <c r="E44" s="24"/>
      <c r="F44" s="24"/>
    </row>
    <row r="45" spans="3:6" x14ac:dyDescent="0.25">
      <c r="C45" s="16"/>
      <c r="D45" s="24"/>
      <c r="E45" s="24"/>
      <c r="F45" s="24"/>
    </row>
    <row r="46" spans="3:6" x14ac:dyDescent="0.25">
      <c r="C46" s="16"/>
      <c r="D46" s="24"/>
      <c r="E46" s="24"/>
      <c r="F46" s="24"/>
    </row>
    <row r="47" spans="3:6" x14ac:dyDescent="0.25">
      <c r="C47" s="16"/>
      <c r="D47" s="24"/>
      <c r="E47" s="24"/>
      <c r="F47" s="24"/>
    </row>
    <row r="48" spans="3:6" x14ac:dyDescent="0.25">
      <c r="C48" s="16"/>
    </row>
    <row r="49" spans="3:3" x14ac:dyDescent="0.25">
      <c r="C49" s="16"/>
    </row>
    <row r="50" spans="3:3" x14ac:dyDescent="0.25">
      <c r="C50" s="16"/>
    </row>
    <row r="51" spans="3:3" x14ac:dyDescent="0.25">
      <c r="C51" s="16"/>
    </row>
    <row r="52" spans="3:3" x14ac:dyDescent="0.25">
      <c r="C52" s="16"/>
    </row>
    <row r="53" spans="3:3" x14ac:dyDescent="0.25">
      <c r="C53" s="16"/>
    </row>
    <row r="54" spans="3:3" x14ac:dyDescent="0.25">
      <c r="C54" s="16"/>
    </row>
  </sheetData>
  <mergeCells count="1">
    <mergeCell ref="A1:D2"/>
  </mergeCells>
  <dataValidations count="6">
    <dataValidation type="list" allowBlank="1" showInputMessage="1" showErrorMessage="1" sqref="F20" xr:uid="{00000000-0002-0000-0D00-000000000000}">
      <formula1>"%gdp,l"</formula1>
    </dataValidation>
    <dataValidation type="list" allowBlank="1" showInputMessage="1" showErrorMessage="1" sqref="F21" xr:uid="{00000000-0002-0000-0D00-000001000000}">
      <formula1>"l"</formula1>
    </dataValidation>
    <dataValidation type="list" allowBlank="1" showInputMessage="1" showErrorMessage="1" sqref="F8" xr:uid="{00000000-0002-0000-0D00-000002000000}">
      <formula1>"Contr,l"</formula1>
    </dataValidation>
    <dataValidation type="list" allowBlank="1" showInputMessage="1" showErrorMessage="1" sqref="F9" xr:uid="{00000000-0002-0000-0D00-000003000000}">
      <formula1>"%gdp,g,l"</formula1>
    </dataValidation>
    <dataValidation type="list" allowBlank="1" showInputMessage="1" showErrorMessage="1" sqref="F3:F7 F22:F25 F10:F19" xr:uid="{00000000-0002-0000-0D00-000004000000}">
      <formula1>"g,l"</formula1>
    </dataValidation>
    <dataValidation type="list" allowBlank="1" showInputMessage="1" showErrorMessage="1" sqref="D16 E3:E25" xr:uid="{00000000-0002-0000-0D00-000005000000}">
      <formula1>"i"</formula1>
    </dataValidation>
  </dataValidation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7"/>
  <dimension ref="A1:DD168"/>
  <sheetViews>
    <sheetView zoomScale="85" zoomScaleNormal="85" workbookViewId="0">
      <pane xSplit="6" ySplit="2" topLeftCell="G3" activePane="bottomRight" state="frozen"/>
      <selection activeCell="C3" sqref="C3"/>
      <selection pane="topRight" activeCell="C3" sqref="C3"/>
      <selection pane="bottomLeft" activeCell="C3" sqref="C3"/>
      <selection pane="bottomRight" activeCell="G2" sqref="G2:Y2"/>
    </sheetView>
  </sheetViews>
  <sheetFormatPr defaultColWidth="8.140625" defaultRowHeight="15" x14ac:dyDescent="0.25"/>
  <cols>
    <col min="1" max="1" width="12.5703125" hidden="1" customWidth="1"/>
    <col min="2" max="2" width="9.140625" hidden="1" customWidth="1"/>
    <col min="3" max="3" width="14.140625" customWidth="1"/>
    <col min="4" max="4" width="42.5703125" customWidth="1"/>
    <col min="5" max="6" width="7.42578125" style="41" customWidth="1"/>
    <col min="7" max="25" width="10" style="61" customWidth="1"/>
    <col min="26" max="16384" width="8.140625" style="14"/>
  </cols>
  <sheetData>
    <row r="1" spans="1:108" customFormat="1" ht="21.75" customHeight="1" x14ac:dyDescent="0.25">
      <c r="A1" s="127" t="s">
        <v>374</v>
      </c>
      <c r="B1" s="127"/>
      <c r="C1" s="185" t="s">
        <v>408</v>
      </c>
      <c r="D1" s="186"/>
      <c r="E1" s="184" t="s">
        <v>980</v>
      </c>
      <c r="F1" s="184" t="s">
        <v>982</v>
      </c>
      <c r="Y1" s="90" t="s">
        <v>1628</v>
      </c>
      <c r="Z1" s="90"/>
      <c r="AA1" s="90"/>
      <c r="AB1" s="90"/>
      <c r="AC1" s="90"/>
      <c r="AD1" s="90"/>
      <c r="AE1" s="90"/>
    </row>
    <row r="2" spans="1:108" customFormat="1" ht="28.35" customHeight="1" x14ac:dyDescent="0.25">
      <c r="A2" s="127"/>
      <c r="B2" s="127"/>
      <c r="C2" s="185"/>
      <c r="D2" s="186"/>
      <c r="E2" s="184"/>
      <c r="F2" s="184" t="s">
        <v>981</v>
      </c>
      <c r="G2" s="36">
        <v>2012</v>
      </c>
      <c r="H2" s="36">
        <v>2013</v>
      </c>
      <c r="I2" s="36">
        <v>2014</v>
      </c>
      <c r="J2" s="36">
        <v>2015</v>
      </c>
      <c r="K2" s="36">
        <v>2016</v>
      </c>
      <c r="L2" s="36">
        <v>2017</v>
      </c>
      <c r="M2" s="36">
        <v>2018</v>
      </c>
      <c r="N2" s="36">
        <v>2019</v>
      </c>
      <c r="O2" s="36">
        <v>2020</v>
      </c>
      <c r="P2" s="36">
        <v>2021</v>
      </c>
      <c r="Q2" s="36">
        <v>2022</v>
      </c>
      <c r="R2" s="36">
        <v>2023</v>
      </c>
      <c r="S2" s="36">
        <v>2024</v>
      </c>
      <c r="T2" s="36">
        <v>2025</v>
      </c>
      <c r="U2" s="36">
        <v>2026</v>
      </c>
      <c r="V2" s="36">
        <v>2027</v>
      </c>
      <c r="W2" s="36">
        <v>2028</v>
      </c>
      <c r="X2" s="36">
        <v>2029</v>
      </c>
      <c r="Y2" s="36">
        <v>2030</v>
      </c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J2" s="130"/>
      <c r="AK2" s="130"/>
      <c r="AL2" s="130"/>
      <c r="AM2" s="130"/>
      <c r="AN2" s="130"/>
      <c r="AO2" s="130"/>
      <c r="AP2" s="130"/>
      <c r="AQ2" s="130"/>
      <c r="AR2" s="130"/>
      <c r="AS2" s="130"/>
      <c r="AT2" s="130"/>
      <c r="AU2" s="130"/>
      <c r="AV2" s="130"/>
      <c r="AW2" s="130"/>
      <c r="AX2" s="130"/>
      <c r="AY2" s="130"/>
      <c r="AZ2" s="130"/>
      <c r="BA2" s="130"/>
      <c r="BB2" s="130"/>
      <c r="BC2" s="130"/>
      <c r="BD2" s="130"/>
      <c r="BE2" s="130"/>
      <c r="BF2" s="130"/>
      <c r="BG2" s="130"/>
      <c r="BH2" s="130"/>
      <c r="BI2" s="130"/>
      <c r="BJ2" s="130"/>
      <c r="BK2" s="130"/>
      <c r="BL2" s="130"/>
      <c r="BM2" s="130"/>
      <c r="BN2" s="130"/>
      <c r="BO2" s="130"/>
      <c r="BP2" s="130"/>
      <c r="BQ2" s="130"/>
      <c r="BR2" s="130"/>
      <c r="BS2" s="130"/>
      <c r="BT2" s="130"/>
      <c r="BU2" s="130"/>
      <c r="BV2" s="130"/>
      <c r="BW2" s="130"/>
      <c r="BX2" s="130"/>
      <c r="BY2" s="130"/>
      <c r="BZ2" s="130"/>
      <c r="CA2" s="130"/>
      <c r="CB2" s="130"/>
      <c r="CC2" s="130"/>
      <c r="CD2" s="130"/>
      <c r="CE2" s="130"/>
      <c r="CF2" s="130"/>
      <c r="CG2" s="130"/>
      <c r="CH2" s="130"/>
      <c r="CI2" s="130"/>
      <c r="CJ2" s="130"/>
      <c r="CK2" s="130"/>
      <c r="CL2" s="130"/>
      <c r="CM2" s="130"/>
      <c r="CN2" s="130"/>
      <c r="CO2" s="130"/>
      <c r="CP2" s="130"/>
      <c r="CQ2" s="130"/>
      <c r="CR2" s="130"/>
      <c r="CS2" s="130"/>
      <c r="CT2" s="130"/>
      <c r="CU2" s="130"/>
      <c r="CV2" s="130"/>
      <c r="CW2" s="130"/>
      <c r="CX2" s="130"/>
      <c r="CY2" s="130"/>
      <c r="CZ2" s="130"/>
    </row>
    <row r="3" spans="1:108" x14ac:dyDescent="0.25">
      <c r="C3" t="s">
        <v>523</v>
      </c>
      <c r="D3" t="s">
        <v>1284</v>
      </c>
      <c r="E3" s="41" t="s">
        <v>502</v>
      </c>
      <c r="F3" s="41" t="s">
        <v>495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</row>
    <row r="4" spans="1:108" x14ac:dyDescent="0.25">
      <c r="C4" s="11" t="s">
        <v>1456</v>
      </c>
      <c r="D4" t="s">
        <v>1285</v>
      </c>
      <c r="E4" s="41" t="s">
        <v>502</v>
      </c>
      <c r="F4" s="41" t="s">
        <v>1286</v>
      </c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</row>
    <row r="5" spans="1:108" x14ac:dyDescent="0.25">
      <c r="C5" s="113" t="s">
        <v>508</v>
      </c>
      <c r="D5" s="113" t="s">
        <v>509</v>
      </c>
      <c r="E5" s="41" t="s">
        <v>502</v>
      </c>
      <c r="F5" s="41" t="s">
        <v>495</v>
      </c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</row>
    <row r="6" spans="1:108" x14ac:dyDescent="0.25">
      <c r="C6" s="113" t="s">
        <v>510</v>
      </c>
      <c r="D6" s="113" t="s">
        <v>673</v>
      </c>
      <c r="E6" s="41" t="s">
        <v>502</v>
      </c>
      <c r="F6" s="41" t="s">
        <v>495</v>
      </c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</row>
    <row r="7" spans="1:108" x14ac:dyDescent="0.25">
      <c r="C7" s="113" t="s">
        <v>513</v>
      </c>
      <c r="D7" s="113" t="s">
        <v>677</v>
      </c>
      <c r="E7" s="41" t="s">
        <v>502</v>
      </c>
      <c r="F7" s="41" t="s">
        <v>495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</row>
    <row r="8" spans="1:108" x14ac:dyDescent="0.25">
      <c r="C8" s="113" t="s">
        <v>515</v>
      </c>
      <c r="D8" s="113" t="s">
        <v>678</v>
      </c>
      <c r="E8" s="41" t="s">
        <v>502</v>
      </c>
      <c r="F8" s="41" t="s">
        <v>495</v>
      </c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</row>
    <row r="9" spans="1:108" x14ac:dyDescent="0.25">
      <c r="C9" s="113"/>
      <c r="D9" s="113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</row>
    <row r="10" spans="1:108" x14ac:dyDescent="0.25">
      <c r="C10" s="113" t="s">
        <v>579</v>
      </c>
      <c r="D10" s="113" t="s">
        <v>680</v>
      </c>
      <c r="E10" s="41" t="s">
        <v>506</v>
      </c>
      <c r="F10" s="41" t="s">
        <v>495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</row>
    <row r="11" spans="1:108" x14ac:dyDescent="0.25">
      <c r="C11" s="113" t="s">
        <v>811</v>
      </c>
      <c r="D11" s="113" t="s">
        <v>1547</v>
      </c>
      <c r="E11" s="41" t="s">
        <v>506</v>
      </c>
      <c r="F11" s="41" t="s">
        <v>495</v>
      </c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</row>
    <row r="12" spans="1:108" x14ac:dyDescent="0.25">
      <c r="C12" s="113" t="s">
        <v>812</v>
      </c>
      <c r="D12" s="113" t="s">
        <v>813</v>
      </c>
      <c r="E12" s="41" t="s">
        <v>506</v>
      </c>
      <c r="F12" s="41" t="s">
        <v>495</v>
      </c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</row>
    <row r="13" spans="1:108" x14ac:dyDescent="0.25">
      <c r="C13" s="113"/>
      <c r="D13" s="1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</row>
    <row r="14" spans="1:108" x14ac:dyDescent="0.25">
      <c r="C14" s="113" t="s">
        <v>1204</v>
      </c>
      <c r="D14" s="113" t="s">
        <v>1548</v>
      </c>
      <c r="E14" s="41" t="s">
        <v>502</v>
      </c>
      <c r="F14" s="41" t="s">
        <v>495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</row>
    <row r="15" spans="1:108" x14ac:dyDescent="0.25">
      <c r="C15" s="113"/>
      <c r="D15" s="113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</row>
    <row r="16" spans="1:108" x14ac:dyDescent="0.25">
      <c r="C16" s="113" t="s">
        <v>610</v>
      </c>
      <c r="D16" s="113" t="s">
        <v>1549</v>
      </c>
      <c r="E16" s="41" t="s">
        <v>502</v>
      </c>
      <c r="F16" s="41" t="s">
        <v>577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</row>
    <row r="17" spans="3:108" x14ac:dyDescent="0.25">
      <c r="C17" s="113" t="s">
        <v>744</v>
      </c>
      <c r="D17" s="113" t="s">
        <v>1550</v>
      </c>
      <c r="E17" s="41" t="s">
        <v>499</v>
      </c>
      <c r="F17" s="41" t="s">
        <v>577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</row>
    <row r="18" spans="3:108" x14ac:dyDescent="0.25">
      <c r="C18" s="113"/>
      <c r="D18" s="113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</row>
    <row r="19" spans="3:108" x14ac:dyDescent="0.25">
      <c r="C19" s="113" t="s">
        <v>641</v>
      </c>
      <c r="D19" s="113" t="s">
        <v>1551</v>
      </c>
      <c r="E19" s="41" t="s">
        <v>502</v>
      </c>
      <c r="F19" s="41" t="s">
        <v>577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</row>
    <row r="20" spans="3:108" x14ac:dyDescent="0.25">
      <c r="C20" s="113" t="s">
        <v>650</v>
      </c>
      <c r="D20" s="113" t="s">
        <v>1552</v>
      </c>
      <c r="E20" s="41" t="s">
        <v>502</v>
      </c>
      <c r="F20" s="41" t="s">
        <v>577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</row>
    <row r="21" spans="3:108" x14ac:dyDescent="0.25">
      <c r="C21" s="113" t="s">
        <v>643</v>
      </c>
      <c r="D21" s="113" t="s">
        <v>1553</v>
      </c>
      <c r="E21" s="41" t="s">
        <v>502</v>
      </c>
      <c r="F21" s="41" t="s">
        <v>577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</row>
    <row r="22" spans="3:108" x14ac:dyDescent="0.25"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</row>
    <row r="23" spans="3:108" x14ac:dyDescent="0.25"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</row>
    <row r="24" spans="3:108" x14ac:dyDescent="0.25"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</row>
    <row r="25" spans="3:108" x14ac:dyDescent="0.25"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</row>
    <row r="26" spans="3:108" x14ac:dyDescent="0.25"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</row>
    <row r="27" spans="3:108" x14ac:dyDescent="0.25"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</row>
    <row r="28" spans="3:108" x14ac:dyDescent="0.25"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</row>
    <row r="29" spans="3:108" x14ac:dyDescent="0.25"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</row>
    <row r="30" spans="3:108" x14ac:dyDescent="0.25"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</row>
    <row r="31" spans="3:108" x14ac:dyDescent="0.25"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</row>
    <row r="32" spans="3:108" x14ac:dyDescent="0.25"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</row>
    <row r="33" spans="7:108" x14ac:dyDescent="0.25"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</row>
    <row r="34" spans="7:108" x14ac:dyDescent="0.25"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</row>
    <row r="35" spans="7:108" x14ac:dyDescent="0.25"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</row>
    <row r="36" spans="7:108" x14ac:dyDescent="0.25"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</row>
    <row r="37" spans="7:108" x14ac:dyDescent="0.25"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</row>
    <row r="38" spans="7:108" x14ac:dyDescent="0.25"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</row>
    <row r="39" spans="7:108" x14ac:dyDescent="0.25"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</row>
    <row r="40" spans="7:108" x14ac:dyDescent="0.25"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</row>
    <row r="41" spans="7:108" x14ac:dyDescent="0.25"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</row>
    <row r="42" spans="7:108" x14ac:dyDescent="0.25"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</row>
    <row r="43" spans="7:108" x14ac:dyDescent="0.25"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</row>
    <row r="44" spans="7:108" x14ac:dyDescent="0.25"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</row>
    <row r="45" spans="7:108" x14ac:dyDescent="0.25"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</row>
    <row r="46" spans="7:108" x14ac:dyDescent="0.25"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</row>
    <row r="47" spans="7:108" x14ac:dyDescent="0.25"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</row>
    <row r="48" spans="7:108" x14ac:dyDescent="0.25"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</row>
    <row r="49" spans="7:108" x14ac:dyDescent="0.25"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</row>
    <row r="50" spans="7:108" x14ac:dyDescent="0.25"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</row>
    <row r="51" spans="7:108" x14ac:dyDescent="0.25"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</row>
    <row r="52" spans="7:108" x14ac:dyDescent="0.25"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</row>
    <row r="53" spans="7:108" x14ac:dyDescent="0.25"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</row>
    <row r="54" spans="7:108" x14ac:dyDescent="0.25"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</row>
    <row r="55" spans="7:108" x14ac:dyDescent="0.25"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</row>
    <row r="56" spans="7:108" x14ac:dyDescent="0.25"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</row>
    <row r="57" spans="7:108" x14ac:dyDescent="0.25"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</row>
    <row r="58" spans="7:108" x14ac:dyDescent="0.25"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</row>
    <row r="59" spans="7:108" x14ac:dyDescent="0.25"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</row>
    <row r="60" spans="7:108" x14ac:dyDescent="0.25"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</row>
    <row r="61" spans="7:108" x14ac:dyDescent="0.25"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</row>
    <row r="62" spans="7:108" x14ac:dyDescent="0.25"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</row>
    <row r="63" spans="7:108" x14ac:dyDescent="0.25"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</row>
    <row r="64" spans="7:108" x14ac:dyDescent="0.25"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</row>
    <row r="65" spans="7:108" x14ac:dyDescent="0.25"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</row>
    <row r="66" spans="7:108" x14ac:dyDescent="0.25"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</row>
    <row r="67" spans="7:108" x14ac:dyDescent="0.25"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</row>
    <row r="68" spans="7:108" x14ac:dyDescent="0.25"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</row>
    <row r="69" spans="7:108" x14ac:dyDescent="0.25"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</row>
    <row r="70" spans="7:108" x14ac:dyDescent="0.25"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</row>
    <row r="71" spans="7:108" x14ac:dyDescent="0.25"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</row>
    <row r="72" spans="7:108" x14ac:dyDescent="0.25"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</row>
    <row r="73" spans="7:108" x14ac:dyDescent="0.25"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</row>
    <row r="74" spans="7:108" x14ac:dyDescent="0.25"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</row>
    <row r="75" spans="7:108" x14ac:dyDescent="0.25"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</row>
    <row r="76" spans="7:108" x14ac:dyDescent="0.25"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</row>
    <row r="77" spans="7:108" x14ac:dyDescent="0.25"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</row>
    <row r="78" spans="7:108" x14ac:dyDescent="0.25"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</row>
    <row r="79" spans="7:108" x14ac:dyDescent="0.25"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</row>
    <row r="80" spans="7:108" x14ac:dyDescent="0.25"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</row>
    <row r="81" spans="7:108" x14ac:dyDescent="0.25"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</row>
    <row r="82" spans="7:108" x14ac:dyDescent="0.25"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</row>
    <row r="83" spans="7:108" x14ac:dyDescent="0.25"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</row>
    <row r="84" spans="7:108" x14ac:dyDescent="0.25"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</row>
    <row r="85" spans="7:108" x14ac:dyDescent="0.25"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</row>
    <row r="86" spans="7:108" x14ac:dyDescent="0.25"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</row>
    <row r="87" spans="7:108" x14ac:dyDescent="0.25"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</row>
    <row r="88" spans="7:108" x14ac:dyDescent="0.25"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</row>
    <row r="89" spans="7:108" x14ac:dyDescent="0.25"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</row>
    <row r="90" spans="7:108" x14ac:dyDescent="0.25"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</row>
    <row r="91" spans="7:108" x14ac:dyDescent="0.25"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</row>
    <row r="92" spans="7:108" x14ac:dyDescent="0.25"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</row>
    <row r="93" spans="7:108" x14ac:dyDescent="0.25"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</row>
    <row r="94" spans="7:108" x14ac:dyDescent="0.25"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</row>
    <row r="95" spans="7:108" x14ac:dyDescent="0.25"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</row>
    <row r="96" spans="7:108" x14ac:dyDescent="0.25"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</row>
    <row r="97" spans="7:108" x14ac:dyDescent="0.25"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</row>
    <row r="98" spans="7:108" x14ac:dyDescent="0.25"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</row>
    <row r="99" spans="7:108" x14ac:dyDescent="0.25"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</row>
    <row r="100" spans="7:108" x14ac:dyDescent="0.25"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</row>
    <row r="101" spans="7:108" x14ac:dyDescent="0.25"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</row>
    <row r="102" spans="7:108" x14ac:dyDescent="0.25"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</row>
    <row r="103" spans="7:108" x14ac:dyDescent="0.25"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</row>
    <row r="104" spans="7:108" x14ac:dyDescent="0.25"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</row>
    <row r="105" spans="7:108" x14ac:dyDescent="0.25"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</row>
    <row r="106" spans="7:108" x14ac:dyDescent="0.25"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</row>
    <row r="107" spans="7:108" x14ac:dyDescent="0.25"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</row>
    <row r="108" spans="7:108" x14ac:dyDescent="0.25"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</row>
    <row r="109" spans="7:108" x14ac:dyDescent="0.25"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</row>
    <row r="110" spans="7:108" x14ac:dyDescent="0.25"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</row>
    <row r="111" spans="7:108" x14ac:dyDescent="0.25"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</row>
    <row r="112" spans="7:108" x14ac:dyDescent="0.25"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</row>
    <row r="113" spans="7:108" x14ac:dyDescent="0.25"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</row>
    <row r="114" spans="7:108" x14ac:dyDescent="0.25"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</row>
    <row r="115" spans="7:108" x14ac:dyDescent="0.25"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</row>
    <row r="116" spans="7:108" x14ac:dyDescent="0.25"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</row>
    <row r="117" spans="7:108" x14ac:dyDescent="0.25"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</row>
    <row r="118" spans="7:108" x14ac:dyDescent="0.25"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</row>
    <row r="119" spans="7:108" x14ac:dyDescent="0.25"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</row>
    <row r="120" spans="7:108" x14ac:dyDescent="0.25"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</row>
    <row r="121" spans="7:108" x14ac:dyDescent="0.25"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</row>
    <row r="122" spans="7:108" x14ac:dyDescent="0.25"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</row>
    <row r="123" spans="7:108" x14ac:dyDescent="0.25"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</row>
    <row r="124" spans="7:108" x14ac:dyDescent="0.25"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</row>
    <row r="125" spans="7:108" x14ac:dyDescent="0.25"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</row>
    <row r="126" spans="7:108" x14ac:dyDescent="0.25"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</row>
    <row r="127" spans="7:108" x14ac:dyDescent="0.25"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</row>
    <row r="128" spans="7:108" x14ac:dyDescent="0.25"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</row>
    <row r="129" spans="7:108" x14ac:dyDescent="0.25"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</row>
    <row r="130" spans="7:108" x14ac:dyDescent="0.25"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</row>
    <row r="131" spans="7:108" x14ac:dyDescent="0.25"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</row>
    <row r="132" spans="7:108" x14ac:dyDescent="0.25"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</row>
    <row r="133" spans="7:108" x14ac:dyDescent="0.25"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</row>
    <row r="134" spans="7:108" x14ac:dyDescent="0.25"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</row>
    <row r="135" spans="7:108" x14ac:dyDescent="0.25"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</row>
    <row r="136" spans="7:108" x14ac:dyDescent="0.25"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</row>
    <row r="137" spans="7:108" x14ac:dyDescent="0.25"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</row>
    <row r="138" spans="7:108" x14ac:dyDescent="0.25"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</row>
    <row r="139" spans="7:108" x14ac:dyDescent="0.25"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</row>
    <row r="140" spans="7:108" x14ac:dyDescent="0.25"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</row>
    <row r="141" spans="7:108" x14ac:dyDescent="0.25"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</row>
    <row r="142" spans="7:108" x14ac:dyDescent="0.25"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</row>
    <row r="143" spans="7:108" x14ac:dyDescent="0.25"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</row>
    <row r="144" spans="7:108" x14ac:dyDescent="0.25"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</row>
    <row r="145" spans="7:108" x14ac:dyDescent="0.25"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</row>
    <row r="146" spans="7:108" x14ac:dyDescent="0.25"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</row>
    <row r="147" spans="7:108" x14ac:dyDescent="0.25"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</row>
    <row r="148" spans="7:108" x14ac:dyDescent="0.25"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</row>
    <row r="149" spans="7:108" x14ac:dyDescent="0.25"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</row>
    <row r="150" spans="7:108" x14ac:dyDescent="0.25"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</row>
    <row r="151" spans="7:108" x14ac:dyDescent="0.25">
      <c r="G151" s="132"/>
      <c r="H151" s="132"/>
      <c r="I151" s="132"/>
      <c r="J151" s="132"/>
      <c r="K151" s="132"/>
      <c r="L151" s="132"/>
      <c r="M151" s="132"/>
      <c r="N151" s="132"/>
      <c r="O151" s="132"/>
      <c r="P151" s="132"/>
      <c r="Q151" s="132"/>
      <c r="R151" s="133"/>
      <c r="S151" s="133"/>
      <c r="T151" s="133"/>
      <c r="U151" s="133"/>
      <c r="V151" s="133"/>
      <c r="W151" s="133"/>
      <c r="X151" s="133"/>
      <c r="Y151" s="133"/>
      <c r="Z151" s="63"/>
    </row>
    <row r="152" spans="7:108" x14ac:dyDescent="0.25">
      <c r="G152" s="132"/>
      <c r="H152" s="132"/>
      <c r="I152" s="132"/>
      <c r="J152" s="132"/>
      <c r="K152" s="132"/>
      <c r="L152" s="132"/>
      <c r="M152" s="132"/>
      <c r="N152" s="132"/>
      <c r="O152" s="132"/>
      <c r="P152" s="132"/>
      <c r="Q152" s="132"/>
      <c r="R152" s="133"/>
      <c r="S152" s="133"/>
      <c r="T152" s="133"/>
      <c r="U152" s="133"/>
      <c r="V152" s="133"/>
      <c r="W152" s="133"/>
      <c r="X152" s="133"/>
      <c r="Y152" s="133"/>
      <c r="Z152" s="63"/>
    </row>
    <row r="153" spans="7:108" x14ac:dyDescent="0.25">
      <c r="G153" s="132"/>
      <c r="H153" s="132"/>
      <c r="I153" s="132"/>
      <c r="J153" s="132"/>
      <c r="K153" s="132"/>
      <c r="L153" s="132"/>
      <c r="M153" s="132"/>
      <c r="N153" s="132"/>
      <c r="O153" s="132"/>
      <c r="P153" s="132"/>
      <c r="Q153" s="132"/>
      <c r="R153" s="133"/>
      <c r="S153" s="133"/>
      <c r="T153" s="133"/>
      <c r="U153" s="133"/>
      <c r="V153" s="133"/>
      <c r="W153" s="133"/>
      <c r="X153" s="133"/>
      <c r="Y153" s="133"/>
      <c r="Z153" s="63"/>
    </row>
    <row r="154" spans="7:108" x14ac:dyDescent="0.25">
      <c r="G154" s="132"/>
      <c r="H154" s="132"/>
      <c r="I154" s="132"/>
      <c r="J154" s="132"/>
      <c r="K154" s="132"/>
      <c r="L154" s="132"/>
      <c r="M154" s="132"/>
      <c r="N154" s="132"/>
      <c r="O154" s="132"/>
      <c r="P154" s="132"/>
      <c r="Q154" s="132"/>
      <c r="R154" s="133"/>
      <c r="S154" s="133"/>
      <c r="T154" s="133"/>
      <c r="U154" s="133"/>
      <c r="V154" s="133"/>
      <c r="W154" s="133"/>
      <c r="X154" s="133"/>
      <c r="Y154" s="133"/>
      <c r="Z154" s="63"/>
    </row>
    <row r="155" spans="7:108" x14ac:dyDescent="0.25">
      <c r="G155" s="132"/>
      <c r="H155" s="132"/>
      <c r="I155" s="132"/>
      <c r="J155" s="132"/>
      <c r="K155" s="132"/>
      <c r="L155" s="132"/>
      <c r="M155" s="132"/>
      <c r="N155" s="132"/>
      <c r="O155" s="132"/>
      <c r="P155" s="132"/>
      <c r="Q155" s="132"/>
      <c r="R155" s="133"/>
      <c r="S155" s="133"/>
      <c r="T155" s="133"/>
      <c r="U155" s="133"/>
      <c r="V155" s="133"/>
      <c r="W155" s="133"/>
      <c r="X155" s="133"/>
      <c r="Y155" s="133"/>
      <c r="Z155" s="63"/>
    </row>
    <row r="156" spans="7:108" x14ac:dyDescent="0.25">
      <c r="G156" s="132"/>
      <c r="H156" s="132"/>
      <c r="I156" s="132"/>
      <c r="J156" s="132"/>
      <c r="K156" s="132"/>
      <c r="L156" s="132"/>
      <c r="M156" s="132"/>
      <c r="N156" s="132"/>
      <c r="O156" s="132"/>
      <c r="P156" s="132"/>
      <c r="Q156" s="132"/>
      <c r="R156" s="133"/>
      <c r="S156" s="133"/>
      <c r="T156" s="133"/>
      <c r="U156" s="133"/>
      <c r="V156" s="133"/>
      <c r="W156" s="133"/>
      <c r="X156" s="133"/>
      <c r="Y156" s="133"/>
      <c r="Z156" s="63"/>
    </row>
    <row r="157" spans="7:108" x14ac:dyDescent="0.25">
      <c r="G157" s="132"/>
      <c r="H157" s="132"/>
      <c r="I157" s="132"/>
      <c r="J157" s="132"/>
      <c r="K157" s="132"/>
      <c r="L157" s="132"/>
      <c r="M157" s="132"/>
      <c r="N157" s="132"/>
      <c r="O157" s="132"/>
      <c r="P157" s="132"/>
      <c r="Q157" s="132"/>
      <c r="R157" s="133"/>
      <c r="S157" s="133"/>
      <c r="T157" s="133"/>
      <c r="U157" s="133"/>
      <c r="V157" s="133"/>
      <c r="W157" s="133"/>
      <c r="X157" s="133"/>
      <c r="Y157" s="133"/>
      <c r="Z157" s="63"/>
    </row>
    <row r="158" spans="7:108" x14ac:dyDescent="0.25">
      <c r="G158" s="132"/>
      <c r="H158" s="132"/>
      <c r="I158" s="132"/>
      <c r="J158" s="132"/>
      <c r="K158" s="132"/>
      <c r="L158" s="132"/>
      <c r="M158" s="132"/>
      <c r="N158" s="132"/>
      <c r="O158" s="132"/>
      <c r="P158" s="132"/>
      <c r="Q158" s="132"/>
      <c r="R158" s="133"/>
      <c r="S158" s="133"/>
      <c r="T158" s="133"/>
      <c r="U158" s="133"/>
      <c r="V158" s="133"/>
      <c r="W158" s="133"/>
      <c r="X158" s="133"/>
      <c r="Y158" s="133"/>
      <c r="Z158" s="63"/>
    </row>
    <row r="159" spans="7:108" x14ac:dyDescent="0.25">
      <c r="G159" s="132"/>
      <c r="H159" s="132"/>
      <c r="I159" s="132"/>
      <c r="J159" s="132"/>
      <c r="K159" s="132"/>
      <c r="L159" s="132"/>
      <c r="M159" s="132"/>
      <c r="N159" s="132"/>
      <c r="O159" s="132"/>
      <c r="P159" s="132"/>
      <c r="Q159" s="132"/>
      <c r="R159" s="133"/>
      <c r="S159" s="133"/>
      <c r="T159" s="133"/>
      <c r="U159" s="133"/>
      <c r="V159" s="133"/>
      <c r="W159" s="133"/>
      <c r="X159" s="133"/>
      <c r="Y159" s="133"/>
      <c r="Z159" s="63"/>
    </row>
    <row r="160" spans="7:108" x14ac:dyDescent="0.25">
      <c r="G160" s="132"/>
      <c r="H160" s="132"/>
      <c r="I160" s="132"/>
      <c r="J160" s="132"/>
      <c r="K160" s="132"/>
      <c r="L160" s="132"/>
      <c r="M160" s="132"/>
      <c r="N160" s="132"/>
      <c r="O160" s="132"/>
      <c r="P160" s="132"/>
      <c r="Q160" s="132"/>
      <c r="R160" s="133"/>
      <c r="S160" s="133"/>
      <c r="T160" s="133"/>
      <c r="U160" s="133"/>
      <c r="V160" s="133"/>
      <c r="W160" s="133"/>
      <c r="X160" s="133"/>
      <c r="Y160" s="133"/>
      <c r="Z160" s="63"/>
    </row>
    <row r="161" spans="7:26" x14ac:dyDescent="0.25">
      <c r="G161" s="132"/>
      <c r="H161" s="132"/>
      <c r="I161" s="132"/>
      <c r="J161" s="132"/>
      <c r="K161" s="132"/>
      <c r="L161" s="132"/>
      <c r="M161" s="132"/>
      <c r="N161" s="132"/>
      <c r="O161" s="132"/>
      <c r="P161" s="132"/>
      <c r="Q161" s="132"/>
      <c r="R161" s="133"/>
      <c r="S161" s="133"/>
      <c r="T161" s="133"/>
      <c r="U161" s="133"/>
      <c r="V161" s="133"/>
      <c r="W161" s="133"/>
      <c r="X161" s="133"/>
      <c r="Y161" s="133"/>
      <c r="Z161" s="63"/>
    </row>
    <row r="162" spans="7:26" x14ac:dyDescent="0.25">
      <c r="G162" s="132"/>
      <c r="H162" s="132"/>
      <c r="I162" s="132"/>
      <c r="J162" s="132"/>
      <c r="K162" s="132"/>
      <c r="L162" s="132"/>
      <c r="M162" s="132"/>
      <c r="N162" s="132"/>
      <c r="O162" s="132"/>
      <c r="P162" s="132"/>
      <c r="Q162" s="132"/>
      <c r="R162" s="133"/>
      <c r="S162" s="133"/>
      <c r="T162" s="133"/>
      <c r="U162" s="133"/>
      <c r="V162" s="133"/>
      <c r="W162" s="133"/>
      <c r="X162" s="133"/>
      <c r="Y162" s="133"/>
      <c r="Z162" s="63"/>
    </row>
    <row r="163" spans="7:26" x14ac:dyDescent="0.25">
      <c r="G163" s="132"/>
      <c r="H163" s="132"/>
      <c r="I163" s="132"/>
      <c r="J163" s="132"/>
      <c r="K163" s="132"/>
      <c r="L163" s="132"/>
      <c r="M163" s="132"/>
      <c r="N163" s="132"/>
      <c r="O163" s="132"/>
      <c r="P163" s="132"/>
      <c r="Q163" s="132"/>
      <c r="R163" s="133"/>
      <c r="S163" s="133"/>
      <c r="T163" s="133"/>
      <c r="U163" s="133"/>
      <c r="V163" s="133"/>
      <c r="W163" s="133"/>
      <c r="X163" s="133"/>
      <c r="Y163" s="133"/>
      <c r="Z163" s="63"/>
    </row>
    <row r="164" spans="7:26" x14ac:dyDescent="0.25">
      <c r="G164" s="132"/>
      <c r="H164" s="132"/>
      <c r="I164" s="132"/>
      <c r="J164" s="132"/>
      <c r="K164" s="132"/>
      <c r="L164" s="132"/>
      <c r="M164" s="132"/>
      <c r="N164" s="132"/>
      <c r="O164" s="132"/>
      <c r="P164" s="132"/>
      <c r="Q164" s="132"/>
      <c r="R164" s="133"/>
      <c r="S164" s="133"/>
      <c r="T164" s="133"/>
      <c r="U164" s="133"/>
      <c r="V164" s="133"/>
      <c r="W164" s="133"/>
      <c r="X164" s="133"/>
      <c r="Y164" s="133"/>
      <c r="Z164" s="63"/>
    </row>
    <row r="165" spans="7:26" x14ac:dyDescent="0.25">
      <c r="G165" s="132"/>
      <c r="H165" s="132"/>
      <c r="I165" s="132"/>
      <c r="J165" s="132"/>
      <c r="K165" s="132"/>
      <c r="L165" s="132"/>
      <c r="M165" s="132"/>
      <c r="N165" s="132"/>
      <c r="O165" s="132"/>
      <c r="P165" s="132"/>
      <c r="Q165" s="132"/>
      <c r="R165" s="133"/>
      <c r="S165" s="133"/>
      <c r="T165" s="133"/>
      <c r="U165" s="133"/>
      <c r="V165" s="133"/>
      <c r="W165" s="133"/>
      <c r="X165" s="133"/>
      <c r="Y165" s="133"/>
      <c r="Z165" s="63"/>
    </row>
    <row r="166" spans="7:26" x14ac:dyDescent="0.25">
      <c r="G166" s="132"/>
      <c r="H166" s="132"/>
      <c r="I166" s="132"/>
      <c r="J166" s="132"/>
      <c r="K166" s="132"/>
      <c r="L166" s="132"/>
      <c r="M166" s="132"/>
      <c r="N166" s="132"/>
      <c r="O166" s="132"/>
      <c r="P166" s="132"/>
      <c r="Q166" s="132"/>
      <c r="R166" s="133"/>
      <c r="S166" s="133"/>
      <c r="T166" s="133"/>
      <c r="U166" s="133"/>
      <c r="V166" s="133"/>
      <c r="W166" s="133"/>
      <c r="X166" s="133"/>
      <c r="Y166" s="133"/>
      <c r="Z166" s="63"/>
    </row>
    <row r="167" spans="7:26" x14ac:dyDescent="0.25">
      <c r="G167" s="132"/>
      <c r="H167" s="132"/>
      <c r="I167" s="132"/>
      <c r="J167" s="132"/>
      <c r="K167" s="132"/>
      <c r="L167" s="132"/>
      <c r="M167" s="132"/>
      <c r="N167" s="132"/>
      <c r="O167" s="132"/>
      <c r="P167" s="132"/>
      <c r="Q167" s="132"/>
      <c r="R167" s="133"/>
      <c r="S167" s="133"/>
      <c r="T167" s="133"/>
      <c r="U167" s="133"/>
      <c r="V167" s="133"/>
      <c r="W167" s="133"/>
      <c r="X167" s="133"/>
      <c r="Y167" s="133"/>
      <c r="Z167" s="63"/>
    </row>
    <row r="168" spans="7:26" x14ac:dyDescent="0.25">
      <c r="G168" s="132"/>
      <c r="H168" s="132"/>
      <c r="I168" s="132"/>
      <c r="J168" s="132"/>
      <c r="K168" s="132"/>
      <c r="L168" s="132"/>
      <c r="M168" s="132"/>
      <c r="N168" s="132"/>
      <c r="O168" s="132"/>
      <c r="P168" s="132"/>
      <c r="Q168" s="132"/>
      <c r="R168" s="133"/>
      <c r="S168" s="133"/>
      <c r="T168" s="133"/>
      <c r="U168" s="133"/>
      <c r="V168" s="133"/>
      <c r="W168" s="133"/>
      <c r="X168" s="133"/>
      <c r="Y168" s="133"/>
      <c r="Z168" s="63"/>
    </row>
  </sheetData>
  <dataConsolidate link="1"/>
  <mergeCells count="3">
    <mergeCell ref="E1:E2"/>
    <mergeCell ref="F1:F2"/>
    <mergeCell ref="C1:D2"/>
  </mergeCells>
  <phoneticPr fontId="40" type="noConversion"/>
  <dataValidations count="3">
    <dataValidation type="list" allowBlank="1" showInputMessage="1" showErrorMessage="1" sqref="E3:E4" xr:uid="{BC821AC0-4DC5-4954-9DBA-4686C3AD1F69}">
      <formula1>"i"</formula1>
    </dataValidation>
    <dataValidation type="list" allowBlank="1" showInputMessage="1" showErrorMessage="1" sqref="F3" xr:uid="{4E1F3275-5B35-403F-AC43-E0D6AFA2EC84}">
      <formula1>"g"</formula1>
    </dataValidation>
    <dataValidation type="list" allowBlank="1" showInputMessage="1" showErrorMessage="1" sqref="F4" xr:uid="{01313BCC-5E2B-4023-9A10-BD564F3168A4}">
      <formula1>"r"</formula1>
    </dataValidation>
  </dataValidation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3"/>
  <dimension ref="A1:CN103"/>
  <sheetViews>
    <sheetView workbookViewId="0">
      <pane xSplit="6" ySplit="2" topLeftCell="G3" activePane="bottomRight" state="frozen"/>
      <selection activeCell="R26" sqref="R26"/>
      <selection pane="topRight" activeCell="R26" sqref="R26"/>
      <selection pane="bottomLeft" activeCell="R26" sqref="R26"/>
      <selection pane="bottomRight" activeCell="N2" sqref="N2:O2"/>
    </sheetView>
  </sheetViews>
  <sheetFormatPr defaultRowHeight="15" x14ac:dyDescent="0.25"/>
  <cols>
    <col min="2" max="2" width="9.140625" customWidth="1"/>
    <col min="3" max="3" width="32.140625" customWidth="1"/>
    <col min="4" max="4" width="50.5703125" customWidth="1"/>
    <col min="5" max="5" width="3.42578125" hidden="1" customWidth="1"/>
    <col min="6" max="6" width="5.85546875" hidden="1" customWidth="1"/>
    <col min="7" max="11" width="10.5703125" bestFit="1" customWidth="1"/>
    <col min="12" max="12" width="10.85546875" bestFit="1" customWidth="1"/>
  </cols>
  <sheetData>
    <row r="1" spans="1:92" ht="23.25" x14ac:dyDescent="0.25">
      <c r="A1" s="182" t="s">
        <v>88</v>
      </c>
      <c r="B1" s="182"/>
      <c r="C1" s="183"/>
      <c r="D1" s="183"/>
      <c r="E1" s="90"/>
      <c r="Y1" s="90" t="s">
        <v>1628</v>
      </c>
      <c r="Z1" s="90"/>
      <c r="AA1" s="90"/>
      <c r="AB1" s="90"/>
      <c r="AC1" s="90"/>
      <c r="AD1" s="90"/>
      <c r="AE1" s="90"/>
      <c r="BP1" s="35" t="s">
        <v>685</v>
      </c>
      <c r="BQ1" s="35"/>
      <c r="BR1" s="35"/>
      <c r="CL1" s="62" t="s">
        <v>685</v>
      </c>
      <c r="CM1" s="62"/>
      <c r="CN1" s="62"/>
    </row>
    <row r="2" spans="1:92" x14ac:dyDescent="0.25">
      <c r="A2" s="182"/>
      <c r="B2" s="182"/>
      <c r="C2" s="182"/>
      <c r="D2" s="182"/>
      <c r="G2" s="29">
        <v>2012</v>
      </c>
      <c r="H2" s="29">
        <v>2013</v>
      </c>
      <c r="I2" s="29">
        <v>2014</v>
      </c>
      <c r="J2" s="29">
        <v>2015</v>
      </c>
      <c r="K2" s="29">
        <v>2016</v>
      </c>
      <c r="L2" s="29">
        <v>2017</v>
      </c>
      <c r="M2" s="29">
        <v>2018</v>
      </c>
      <c r="N2" s="9">
        <v>2019</v>
      </c>
      <c r="O2" s="9">
        <v>2020</v>
      </c>
    </row>
    <row r="3" spans="1:92" x14ac:dyDescent="0.25">
      <c r="C3" s="15" t="s">
        <v>699</v>
      </c>
      <c r="D3" s="25" t="s">
        <v>700</v>
      </c>
      <c r="E3" s="16" t="s">
        <v>502</v>
      </c>
      <c r="F3" s="16" t="s">
        <v>495</v>
      </c>
    </row>
    <row r="4" spans="1:92" x14ac:dyDescent="0.25">
      <c r="C4" s="15" t="s">
        <v>701</v>
      </c>
      <c r="D4" s="26" t="s">
        <v>702</v>
      </c>
      <c r="E4" s="16" t="s">
        <v>502</v>
      </c>
      <c r="F4" s="16" t="s">
        <v>495</v>
      </c>
    </row>
    <row r="5" spans="1:92" x14ac:dyDescent="0.25">
      <c r="C5" s="15" t="s">
        <v>703</v>
      </c>
      <c r="D5" s="26" t="s">
        <v>704</v>
      </c>
      <c r="E5" s="16" t="s">
        <v>502</v>
      </c>
      <c r="F5" s="16" t="s">
        <v>495</v>
      </c>
    </row>
    <row r="6" spans="1:92" x14ac:dyDescent="0.25">
      <c r="C6" s="15" t="s">
        <v>705</v>
      </c>
      <c r="D6" s="26" t="s">
        <v>706</v>
      </c>
      <c r="E6" s="16" t="s">
        <v>502</v>
      </c>
      <c r="F6" s="16" t="s">
        <v>495</v>
      </c>
    </row>
    <row r="7" spans="1:92" x14ac:dyDescent="0.25">
      <c r="C7" s="15" t="s">
        <v>707</v>
      </c>
      <c r="D7" s="30" t="s">
        <v>708</v>
      </c>
      <c r="E7" s="16" t="s">
        <v>502</v>
      </c>
      <c r="F7" s="16" t="s">
        <v>495</v>
      </c>
    </row>
    <row r="8" spans="1:92" x14ac:dyDescent="0.25">
      <c r="C8" s="15"/>
      <c r="D8" s="25" t="s">
        <v>709</v>
      </c>
      <c r="E8" s="16"/>
      <c r="F8" s="16"/>
    </row>
    <row r="9" spans="1:92" x14ac:dyDescent="0.25">
      <c r="C9" s="15" t="s">
        <v>710</v>
      </c>
      <c r="D9" s="26" t="s">
        <v>711</v>
      </c>
      <c r="E9" s="16" t="s">
        <v>502</v>
      </c>
      <c r="F9" s="16" t="s">
        <v>495</v>
      </c>
    </row>
    <row r="10" spans="1:92" x14ac:dyDescent="0.25">
      <c r="C10" s="15" t="s">
        <v>712</v>
      </c>
      <c r="D10" s="26" t="s">
        <v>713</v>
      </c>
      <c r="E10" s="16" t="s">
        <v>502</v>
      </c>
      <c r="F10" s="16" t="s">
        <v>495</v>
      </c>
    </row>
    <row r="11" spans="1:92" x14ac:dyDescent="0.25">
      <c r="C11" s="15"/>
      <c r="D11" s="31"/>
    </row>
    <row r="12" spans="1:92" x14ac:dyDescent="0.25">
      <c r="C12" s="15" t="s">
        <v>714</v>
      </c>
      <c r="D12" s="25" t="s">
        <v>715</v>
      </c>
      <c r="E12" s="16" t="s">
        <v>502</v>
      </c>
      <c r="F12" s="16" t="s">
        <v>495</v>
      </c>
    </row>
    <row r="13" spans="1:92" x14ac:dyDescent="0.25">
      <c r="C13" s="15" t="s">
        <v>716</v>
      </c>
      <c r="D13" s="26" t="s">
        <v>374</v>
      </c>
      <c r="E13" s="16" t="s">
        <v>502</v>
      </c>
      <c r="F13" s="16" t="s">
        <v>495</v>
      </c>
    </row>
    <row r="14" spans="1:92" x14ac:dyDescent="0.25">
      <c r="C14" s="15" t="s">
        <v>717</v>
      </c>
      <c r="D14" s="26" t="s">
        <v>264</v>
      </c>
      <c r="E14" s="16" t="s">
        <v>502</v>
      </c>
      <c r="F14" s="16" t="s">
        <v>495</v>
      </c>
    </row>
    <row r="15" spans="1:92" x14ac:dyDescent="0.25">
      <c r="C15" s="15" t="s">
        <v>718</v>
      </c>
      <c r="D15" s="30" t="s">
        <v>44</v>
      </c>
      <c r="E15" s="16" t="s">
        <v>502</v>
      </c>
      <c r="F15" s="16" t="s">
        <v>495</v>
      </c>
    </row>
    <row r="16" spans="1:92" x14ac:dyDescent="0.25">
      <c r="C16" s="15"/>
      <c r="D16" s="26"/>
    </row>
    <row r="17" spans="3:6" x14ac:dyDescent="0.25">
      <c r="C17" s="15" t="s">
        <v>719</v>
      </c>
      <c r="D17" s="25" t="s">
        <v>328</v>
      </c>
      <c r="E17" s="16" t="s">
        <v>502</v>
      </c>
      <c r="F17" s="16" t="s">
        <v>495</v>
      </c>
    </row>
    <row r="18" spans="3:6" x14ac:dyDescent="0.25">
      <c r="C18" s="15" t="s">
        <v>720</v>
      </c>
      <c r="D18" s="26" t="s">
        <v>96</v>
      </c>
      <c r="E18" s="16" t="s">
        <v>502</v>
      </c>
      <c r="F18" s="16" t="s">
        <v>495</v>
      </c>
    </row>
    <row r="19" spans="3:6" x14ac:dyDescent="0.25">
      <c r="C19" s="15" t="s">
        <v>721</v>
      </c>
      <c r="D19" s="26" t="s">
        <v>104</v>
      </c>
      <c r="E19" s="16" t="s">
        <v>502</v>
      </c>
      <c r="F19" s="16" t="s">
        <v>495</v>
      </c>
    </row>
    <row r="20" spans="3:6" x14ac:dyDescent="0.25">
      <c r="C20" s="15" t="s">
        <v>722</v>
      </c>
      <c r="D20" s="30" t="s">
        <v>36</v>
      </c>
      <c r="E20" s="16" t="s">
        <v>502</v>
      </c>
      <c r="F20" s="16" t="s">
        <v>495</v>
      </c>
    </row>
    <row r="21" spans="3:6" x14ac:dyDescent="0.25">
      <c r="C21" s="15"/>
      <c r="D21" s="26"/>
    </row>
    <row r="22" spans="3:6" x14ac:dyDescent="0.25">
      <c r="C22" s="15" t="s">
        <v>723</v>
      </c>
      <c r="D22" s="25" t="s">
        <v>724</v>
      </c>
      <c r="E22" s="16" t="s">
        <v>502</v>
      </c>
      <c r="F22" s="16" t="s">
        <v>495</v>
      </c>
    </row>
    <row r="23" spans="3:6" x14ac:dyDescent="0.25">
      <c r="C23" s="15" t="s">
        <v>725</v>
      </c>
      <c r="D23" s="26" t="s">
        <v>392</v>
      </c>
      <c r="E23" s="16" t="s">
        <v>502</v>
      </c>
      <c r="F23" s="16" t="s">
        <v>495</v>
      </c>
    </row>
    <row r="24" spans="3:6" x14ac:dyDescent="0.25">
      <c r="C24" s="15" t="s">
        <v>726</v>
      </c>
      <c r="D24" s="26" t="s">
        <v>433</v>
      </c>
      <c r="E24" s="16" t="s">
        <v>502</v>
      </c>
      <c r="F24" s="16" t="s">
        <v>495</v>
      </c>
    </row>
    <row r="25" spans="3:6" x14ac:dyDescent="0.25">
      <c r="C25" s="15" t="s">
        <v>727</v>
      </c>
      <c r="D25" s="30" t="s">
        <v>180</v>
      </c>
      <c r="E25" s="16" t="s">
        <v>502</v>
      </c>
      <c r="F25" s="16" t="s">
        <v>495</v>
      </c>
    </row>
    <row r="26" spans="3:6" x14ac:dyDescent="0.25">
      <c r="C26" s="15"/>
      <c r="D26" s="26"/>
    </row>
    <row r="27" spans="3:6" x14ac:dyDescent="0.25">
      <c r="C27" s="15" t="s">
        <v>728</v>
      </c>
      <c r="D27" s="25" t="s">
        <v>729</v>
      </c>
      <c r="E27" s="16" t="s">
        <v>502</v>
      </c>
      <c r="F27" s="16" t="s">
        <v>495</v>
      </c>
    </row>
    <row r="28" spans="3:6" x14ac:dyDescent="0.25">
      <c r="C28" s="15" t="s">
        <v>730</v>
      </c>
      <c r="D28" s="26" t="s">
        <v>731</v>
      </c>
      <c r="E28" s="16" t="s">
        <v>502</v>
      </c>
      <c r="F28" s="16" t="s">
        <v>495</v>
      </c>
    </row>
    <row r="29" spans="3:6" x14ac:dyDescent="0.25">
      <c r="C29" s="15" t="s">
        <v>732</v>
      </c>
      <c r="D29" s="30" t="s">
        <v>733</v>
      </c>
      <c r="E29" s="16" t="s">
        <v>502</v>
      </c>
      <c r="F29" s="16" t="s">
        <v>495</v>
      </c>
    </row>
    <row r="30" spans="3:6" x14ac:dyDescent="0.25">
      <c r="C30" s="15"/>
      <c r="D30" s="26"/>
    </row>
    <row r="31" spans="3:6" x14ac:dyDescent="0.25">
      <c r="C31" s="15" t="s">
        <v>734</v>
      </c>
      <c r="D31" s="25" t="s">
        <v>90</v>
      </c>
      <c r="E31" s="16" t="s">
        <v>502</v>
      </c>
      <c r="F31" s="16" t="s">
        <v>495</v>
      </c>
    </row>
    <row r="32" spans="3:6" x14ac:dyDescent="0.25">
      <c r="C32" s="15" t="s">
        <v>735</v>
      </c>
      <c r="D32" s="26" t="s">
        <v>262</v>
      </c>
      <c r="E32" s="16" t="s">
        <v>502</v>
      </c>
      <c r="F32" s="16" t="s">
        <v>495</v>
      </c>
    </row>
    <row r="33" spans="3:6" x14ac:dyDescent="0.25">
      <c r="C33" s="15" t="s">
        <v>736</v>
      </c>
      <c r="D33" s="26" t="s">
        <v>114</v>
      </c>
      <c r="E33" s="16" t="s">
        <v>502</v>
      </c>
      <c r="F33" s="16" t="s">
        <v>495</v>
      </c>
    </row>
    <row r="34" spans="3:6" x14ac:dyDescent="0.25">
      <c r="C34" s="15" t="s">
        <v>737</v>
      </c>
      <c r="D34" s="30" t="s">
        <v>408</v>
      </c>
      <c r="E34" s="16" t="s">
        <v>502</v>
      </c>
      <c r="F34" s="16" t="s">
        <v>495</v>
      </c>
    </row>
    <row r="35" spans="3:6" x14ac:dyDescent="0.25">
      <c r="C35" s="15"/>
      <c r="D35" s="26"/>
    </row>
    <row r="36" spans="3:6" x14ac:dyDescent="0.25">
      <c r="C36" s="15" t="s">
        <v>738</v>
      </c>
      <c r="D36" s="25" t="s">
        <v>64</v>
      </c>
      <c r="E36" s="16" t="s">
        <v>502</v>
      </c>
      <c r="F36" s="16" t="s">
        <v>495</v>
      </c>
    </row>
    <row r="37" spans="3:6" x14ac:dyDescent="0.25">
      <c r="C37" s="15" t="s">
        <v>739</v>
      </c>
      <c r="D37" s="26" t="s">
        <v>8</v>
      </c>
      <c r="E37" s="16" t="s">
        <v>502</v>
      </c>
      <c r="F37" s="16" t="s">
        <v>495</v>
      </c>
    </row>
    <row r="38" spans="3:6" x14ac:dyDescent="0.25">
      <c r="C38" s="15" t="s">
        <v>740</v>
      </c>
      <c r="D38" s="26" t="s">
        <v>140</v>
      </c>
      <c r="E38" s="16" t="s">
        <v>502</v>
      </c>
      <c r="F38" s="16" t="s">
        <v>495</v>
      </c>
    </row>
    <row r="39" spans="3:6" x14ac:dyDescent="0.25">
      <c r="C39" s="15" t="s">
        <v>741</v>
      </c>
      <c r="D39" s="30" t="s">
        <v>441</v>
      </c>
      <c r="E39" s="16" t="s">
        <v>502</v>
      </c>
      <c r="F39" s="16" t="s">
        <v>495</v>
      </c>
    </row>
    <row r="40" spans="3:6" x14ac:dyDescent="0.25">
      <c r="C40" s="15"/>
      <c r="D40" s="15"/>
    </row>
    <row r="41" spans="3:6" x14ac:dyDescent="0.25">
      <c r="C41" s="27"/>
      <c r="D41" s="26"/>
      <c r="E41" s="16"/>
      <c r="F41" s="16"/>
    </row>
    <row r="42" spans="3:6" x14ac:dyDescent="0.25">
      <c r="C42" s="27"/>
      <c r="D42" s="26"/>
      <c r="E42" s="16"/>
      <c r="F42" s="16"/>
    </row>
    <row r="43" spans="3:6" x14ac:dyDescent="0.25">
      <c r="C43" s="14"/>
      <c r="D43" s="26"/>
      <c r="E43" s="16"/>
      <c r="F43" s="16"/>
    </row>
    <row r="44" spans="3:6" x14ac:dyDescent="0.25">
      <c r="C44" s="27"/>
      <c r="D44" s="26"/>
      <c r="E44" s="16"/>
      <c r="F44" s="16"/>
    </row>
    <row r="45" spans="3:6" x14ac:dyDescent="0.25">
      <c r="C45" s="27"/>
      <c r="D45" s="26"/>
      <c r="E45" s="16"/>
      <c r="F45" s="16"/>
    </row>
    <row r="46" spans="3:6" x14ac:dyDescent="0.25">
      <c r="C46" s="27"/>
      <c r="D46" s="26"/>
      <c r="E46" s="16"/>
      <c r="F46" s="16"/>
    </row>
    <row r="47" spans="3:6" x14ac:dyDescent="0.25">
      <c r="C47" s="27"/>
      <c r="D47" s="26"/>
      <c r="E47" s="16"/>
      <c r="F47" s="16"/>
    </row>
    <row r="48" spans="3:6" x14ac:dyDescent="0.25">
      <c r="C48" s="14"/>
      <c r="D48" s="26"/>
      <c r="E48" s="16"/>
      <c r="F48" s="16"/>
    </row>
    <row r="49" spans="3:6" x14ac:dyDescent="0.25">
      <c r="C49" s="14"/>
      <c r="D49" s="26"/>
      <c r="E49" s="16"/>
      <c r="F49" s="16"/>
    </row>
    <row r="50" spans="3:6" x14ac:dyDescent="0.25">
      <c r="C50" s="14"/>
      <c r="D50" s="26"/>
      <c r="E50" s="16"/>
      <c r="F50" s="16"/>
    </row>
    <row r="51" spans="3:6" x14ac:dyDescent="0.25">
      <c r="C51" s="14"/>
      <c r="D51" s="26"/>
      <c r="E51" s="16"/>
      <c r="F51" s="16"/>
    </row>
    <row r="52" spans="3:6" x14ac:dyDescent="0.25">
      <c r="C52" s="14"/>
      <c r="D52" s="26"/>
      <c r="E52" s="16"/>
      <c r="F52" s="16"/>
    </row>
    <row r="53" spans="3:6" x14ac:dyDescent="0.25">
      <c r="C53" s="14"/>
      <c r="D53" s="26"/>
      <c r="E53" s="16"/>
      <c r="F53" s="16"/>
    </row>
    <row r="54" spans="3:6" x14ac:dyDescent="0.25">
      <c r="C54" s="14"/>
      <c r="D54" s="26"/>
      <c r="E54" s="16"/>
      <c r="F54" s="16"/>
    </row>
    <row r="55" spans="3:6" x14ac:dyDescent="0.25">
      <c r="C55" s="14"/>
      <c r="D55" s="26"/>
      <c r="E55" s="16"/>
      <c r="F55" s="16"/>
    </row>
    <row r="56" spans="3:6" x14ac:dyDescent="0.25">
      <c r="C56" s="14"/>
      <c r="D56" s="26"/>
      <c r="E56" s="16"/>
      <c r="F56" s="16"/>
    </row>
    <row r="57" spans="3:6" x14ac:dyDescent="0.25">
      <c r="C57" s="14"/>
      <c r="D57" s="26"/>
      <c r="E57" s="16"/>
      <c r="F57" s="16"/>
    </row>
    <row r="58" spans="3:6" x14ac:dyDescent="0.25">
      <c r="C58" s="14"/>
      <c r="D58" s="26"/>
      <c r="E58" s="16"/>
      <c r="F58" s="16"/>
    </row>
    <row r="59" spans="3:6" x14ac:dyDescent="0.25">
      <c r="C59" s="14"/>
      <c r="D59" s="26"/>
      <c r="E59" s="16"/>
      <c r="F59" s="16"/>
    </row>
    <row r="60" spans="3:6" x14ac:dyDescent="0.25">
      <c r="C60" s="14"/>
      <c r="D60" s="26"/>
      <c r="E60" s="16"/>
      <c r="F60" s="16"/>
    </row>
    <row r="61" spans="3:6" x14ac:dyDescent="0.25">
      <c r="C61" s="14"/>
      <c r="D61" s="26"/>
      <c r="E61" s="16"/>
      <c r="F61" s="16"/>
    </row>
    <row r="62" spans="3:6" x14ac:dyDescent="0.25">
      <c r="C62" s="14"/>
      <c r="D62" s="26"/>
      <c r="E62" s="16"/>
      <c r="F62" s="16"/>
    </row>
    <row r="63" spans="3:6" x14ac:dyDescent="0.25">
      <c r="C63" s="14"/>
      <c r="D63" s="26"/>
      <c r="E63" s="16"/>
      <c r="F63" s="16"/>
    </row>
    <row r="64" spans="3:6" x14ac:dyDescent="0.25">
      <c r="C64" s="14"/>
      <c r="D64" s="26"/>
      <c r="E64" s="16"/>
      <c r="F64" s="16"/>
    </row>
    <row r="65" spans="3:6" x14ac:dyDescent="0.25">
      <c r="C65" s="14"/>
      <c r="D65" s="26"/>
      <c r="E65" s="16"/>
      <c r="F65" s="16"/>
    </row>
    <row r="66" spans="3:6" x14ac:dyDescent="0.25">
      <c r="C66" s="14"/>
      <c r="D66" s="26"/>
      <c r="E66" s="16"/>
      <c r="F66" s="16"/>
    </row>
    <row r="67" spans="3:6" x14ac:dyDescent="0.25">
      <c r="C67" s="14"/>
      <c r="D67" s="26"/>
      <c r="E67" s="16"/>
      <c r="F67" s="16"/>
    </row>
    <row r="68" spans="3:6" x14ac:dyDescent="0.25">
      <c r="C68" s="14"/>
      <c r="D68" s="26"/>
      <c r="E68" s="16"/>
      <c r="F68" s="16"/>
    </row>
    <row r="69" spans="3:6" x14ac:dyDescent="0.25">
      <c r="C69" s="14"/>
      <c r="D69" s="26"/>
      <c r="E69" s="16"/>
      <c r="F69" s="16"/>
    </row>
    <row r="70" spans="3:6" x14ac:dyDescent="0.25">
      <c r="C70" s="14"/>
      <c r="D70" s="26"/>
      <c r="E70" s="16"/>
      <c r="F70" s="16"/>
    </row>
    <row r="71" spans="3:6" x14ac:dyDescent="0.25">
      <c r="C71" s="14"/>
      <c r="D71" s="26"/>
      <c r="E71" s="16"/>
      <c r="F71" s="16"/>
    </row>
    <row r="72" spans="3:6" x14ac:dyDescent="0.25">
      <c r="C72" s="14"/>
      <c r="D72" s="26"/>
      <c r="E72" s="16"/>
      <c r="F72" s="16"/>
    </row>
    <row r="73" spans="3:6" x14ac:dyDescent="0.25">
      <c r="C73" s="14"/>
      <c r="D73" s="26"/>
      <c r="E73" s="16"/>
      <c r="F73" s="16"/>
    </row>
    <row r="74" spans="3:6" x14ac:dyDescent="0.25">
      <c r="C74" s="14"/>
      <c r="D74" s="26"/>
      <c r="E74" s="16"/>
      <c r="F74" s="16"/>
    </row>
    <row r="75" spans="3:6" x14ac:dyDescent="0.25">
      <c r="C75" s="14"/>
      <c r="D75" s="26"/>
      <c r="E75" s="16"/>
      <c r="F75" s="16"/>
    </row>
    <row r="76" spans="3:6" x14ac:dyDescent="0.25">
      <c r="C76" s="14"/>
      <c r="D76" s="26"/>
      <c r="E76" s="16"/>
      <c r="F76" s="16"/>
    </row>
    <row r="77" spans="3:6" x14ac:dyDescent="0.25">
      <c r="C77" s="14"/>
      <c r="D77" s="26"/>
      <c r="E77" s="16"/>
      <c r="F77" s="16"/>
    </row>
    <row r="78" spans="3:6" x14ac:dyDescent="0.25">
      <c r="C78" s="14"/>
      <c r="D78" s="14"/>
    </row>
    <row r="79" spans="3:6" x14ac:dyDescent="0.25">
      <c r="C79" s="14"/>
      <c r="D79" s="14"/>
    </row>
    <row r="80" spans="3:6" x14ac:dyDescent="0.25">
      <c r="C80" s="14"/>
      <c r="D80" s="14"/>
    </row>
    <row r="81" spans="3:4" x14ac:dyDescent="0.25">
      <c r="C81" s="14"/>
      <c r="D81" s="14"/>
    </row>
    <row r="82" spans="3:4" x14ac:dyDescent="0.25">
      <c r="C82" s="14"/>
      <c r="D82" s="14"/>
    </row>
    <row r="83" spans="3:4" x14ac:dyDescent="0.25">
      <c r="C83" s="14"/>
      <c r="D83" s="14"/>
    </row>
    <row r="84" spans="3:4" x14ac:dyDescent="0.25">
      <c r="C84" s="14"/>
      <c r="D84" s="14"/>
    </row>
    <row r="85" spans="3:4" x14ac:dyDescent="0.25">
      <c r="C85" s="14"/>
      <c r="D85" s="14"/>
    </row>
    <row r="86" spans="3:4" x14ac:dyDescent="0.25">
      <c r="C86" s="14"/>
      <c r="D86" s="14"/>
    </row>
    <row r="87" spans="3:4" x14ac:dyDescent="0.25">
      <c r="C87" s="14"/>
      <c r="D87" s="14"/>
    </row>
    <row r="88" spans="3:4" x14ac:dyDescent="0.25">
      <c r="C88" s="14"/>
      <c r="D88" s="14"/>
    </row>
    <row r="89" spans="3:4" x14ac:dyDescent="0.25">
      <c r="C89" s="14"/>
      <c r="D89" s="14"/>
    </row>
    <row r="90" spans="3:4" x14ac:dyDescent="0.25">
      <c r="C90" s="14"/>
      <c r="D90" s="14"/>
    </row>
    <row r="91" spans="3:4" x14ac:dyDescent="0.25">
      <c r="C91" s="14"/>
      <c r="D91" s="14"/>
    </row>
    <row r="92" spans="3:4" x14ac:dyDescent="0.25">
      <c r="C92" s="14"/>
      <c r="D92" s="14"/>
    </row>
    <row r="93" spans="3:4" x14ac:dyDescent="0.25">
      <c r="C93" s="14"/>
      <c r="D93" s="14"/>
    </row>
    <row r="94" spans="3:4" x14ac:dyDescent="0.25">
      <c r="C94" s="14"/>
      <c r="D94" s="14"/>
    </row>
    <row r="95" spans="3:4" x14ac:dyDescent="0.25">
      <c r="C95" s="14"/>
      <c r="D95" s="14"/>
    </row>
    <row r="96" spans="3:4" x14ac:dyDescent="0.25">
      <c r="C96" s="14"/>
      <c r="D96" s="14"/>
    </row>
    <row r="97" spans="3:4" x14ac:dyDescent="0.25">
      <c r="C97" s="14"/>
      <c r="D97" s="14"/>
    </row>
    <row r="98" spans="3:4" x14ac:dyDescent="0.25">
      <c r="C98" s="14"/>
      <c r="D98" s="14"/>
    </row>
    <row r="99" spans="3:4" x14ac:dyDescent="0.25">
      <c r="C99" s="14"/>
      <c r="D99" s="14"/>
    </row>
    <row r="100" spans="3:4" x14ac:dyDescent="0.25">
      <c r="C100" s="14"/>
      <c r="D100" s="14"/>
    </row>
    <row r="101" spans="3:4" x14ac:dyDescent="0.25">
      <c r="C101" s="14"/>
      <c r="D101" s="14"/>
    </row>
    <row r="102" spans="3:4" x14ac:dyDescent="0.25">
      <c r="C102" s="14"/>
      <c r="D102" s="14"/>
    </row>
    <row r="103" spans="3:4" x14ac:dyDescent="0.25">
      <c r="C103" s="14"/>
      <c r="D103" s="14"/>
    </row>
  </sheetData>
  <mergeCells count="1">
    <mergeCell ref="A1:D2"/>
  </mergeCells>
  <dataValidations count="3">
    <dataValidation type="list" allowBlank="1" showInputMessage="1" showErrorMessage="1" sqref="F8" xr:uid="{00000000-0002-0000-1000-000000000000}">
      <formula1>"%gdp,g,l"</formula1>
    </dataValidation>
    <dataValidation type="list" allowBlank="1" showInputMessage="1" showErrorMessage="1" sqref="F41:F77 F36:F39 F9:F10 F12:F15 F17:F20 F31:F34 F22:F25 F27:F29 F3:F7" xr:uid="{00000000-0002-0000-1000-000001000000}">
      <formula1>"g,l"</formula1>
    </dataValidation>
    <dataValidation type="list" allowBlank="1" showInputMessage="1" showErrorMessage="1" sqref="E41:E77 E36:E39 E17:E20 E12:E15 E31:E34 E22:E25 E27:E29 E3:E10" xr:uid="{00000000-0002-0000-1000-000002000000}">
      <formula1>"i"</formula1>
    </dataValidation>
  </dataValidation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11"/>
  <dimension ref="C1:CN1"/>
  <sheetViews>
    <sheetView workbookViewId="0">
      <selection activeCell="V25" sqref="V25"/>
    </sheetView>
  </sheetViews>
  <sheetFormatPr defaultRowHeight="15" x14ac:dyDescent="0.25"/>
  <sheetData>
    <row r="1" spans="3:92" ht="31.5" x14ac:dyDescent="0.25">
      <c r="C1" s="146" t="s">
        <v>685</v>
      </c>
      <c r="D1" s="146"/>
      <c r="E1" s="90"/>
      <c r="Y1" s="90" t="s">
        <v>1628</v>
      </c>
      <c r="Z1" s="90"/>
      <c r="AA1" s="90"/>
      <c r="AB1" s="90"/>
      <c r="AC1" s="90"/>
      <c r="AD1" s="90"/>
      <c r="AE1" s="90"/>
      <c r="BP1" s="35" t="s">
        <v>685</v>
      </c>
      <c r="BQ1" s="35"/>
      <c r="BR1" s="35"/>
      <c r="CL1" s="62" t="s">
        <v>685</v>
      </c>
      <c r="CM1" s="62"/>
      <c r="CN1" s="6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D197"/>
  <sheetViews>
    <sheetView tabSelected="1" zoomScale="90" zoomScaleNormal="90" workbookViewId="0">
      <pane xSplit="6" ySplit="2" topLeftCell="J3" activePane="bottomRight" state="frozen"/>
      <selection activeCell="C3" sqref="C3"/>
      <selection pane="topRight" activeCell="C3" sqref="C3"/>
      <selection pane="bottomLeft" activeCell="C3" sqref="C3"/>
      <selection pane="bottomRight" activeCell="U8" sqref="U8"/>
    </sheetView>
  </sheetViews>
  <sheetFormatPr defaultColWidth="8.140625" defaultRowHeight="15" x14ac:dyDescent="0.25"/>
  <cols>
    <col min="1" max="1" width="12.5703125" style="14" hidden="1" customWidth="1"/>
    <col min="2" max="2" width="41.85546875" style="14" hidden="1" customWidth="1"/>
    <col min="3" max="3" width="14.140625" style="14" customWidth="1"/>
    <col min="4" max="4" width="42.5703125" customWidth="1"/>
    <col min="5" max="6" width="7.42578125" style="41" customWidth="1"/>
    <col min="7" max="8" width="10" style="100" customWidth="1"/>
    <col min="9" max="9" width="18.85546875" style="100" customWidth="1"/>
    <col min="10" max="12" width="10" style="100" customWidth="1"/>
    <col min="13" max="17" width="11.5703125" style="100" bestFit="1" customWidth="1"/>
    <col min="18" max="18" width="13" style="100" customWidth="1"/>
    <col min="19" max="21" width="11.5703125" style="100" bestFit="1" customWidth="1"/>
    <col min="22" max="23" width="11.5703125" style="96" bestFit="1" customWidth="1"/>
    <col min="24" max="24" width="13" style="96" customWidth="1"/>
    <col min="25" max="25" width="13.7109375" style="96" customWidth="1"/>
    <col min="26" max="16384" width="8.140625" style="81"/>
  </cols>
  <sheetData>
    <row r="1" spans="1:108" ht="21.6" customHeight="1" x14ac:dyDescent="0.25">
      <c r="A1" s="101"/>
      <c r="B1" s="101"/>
      <c r="C1" s="185" t="s">
        <v>408</v>
      </c>
      <c r="D1" s="186"/>
      <c r="E1" s="184" t="s">
        <v>980</v>
      </c>
      <c r="F1" s="184" t="s">
        <v>982</v>
      </c>
      <c r="G1"/>
      <c r="H1"/>
      <c r="I1"/>
      <c r="J1" s="179">
        <f>J6/I6-1</f>
        <v>1.1235491133619657E-2</v>
      </c>
      <c r="K1" s="179">
        <f t="shared" ref="K1:X1" si="0">K6/J6-1</f>
        <v>1.0972742983514028E-2</v>
      </c>
      <c r="L1" s="179">
        <f t="shared" si="0"/>
        <v>1.0759897206345181E-2</v>
      </c>
      <c r="M1" s="179">
        <f t="shared" si="0"/>
        <v>1.055579490249281E-2</v>
      </c>
      <c r="N1" s="179">
        <f t="shared" si="0"/>
        <v>1.0474476195622806E-2</v>
      </c>
      <c r="O1" s="179">
        <f t="shared" si="0"/>
        <v>1.007591960460763E-2</v>
      </c>
      <c r="P1" s="179">
        <f t="shared" si="0"/>
        <v>9.8002902440357254E-3</v>
      </c>
      <c r="Q1" s="179">
        <f t="shared" si="0"/>
        <v>9.5187699560441708E-3</v>
      </c>
      <c r="R1" s="179">
        <f t="shared" si="0"/>
        <v>9.2086296653681732E-3</v>
      </c>
      <c r="S1" s="180">
        <f t="shared" si="0"/>
        <v>1.0000000000000009E-2</v>
      </c>
      <c r="T1" s="180">
        <f t="shared" si="0"/>
        <v>1.0000000000000009E-2</v>
      </c>
      <c r="U1" s="180">
        <f t="shared" si="0"/>
        <v>1.0000000000000009E-2</v>
      </c>
      <c r="V1" s="180">
        <f t="shared" si="0"/>
        <v>1.0000000000000009E-2</v>
      </c>
      <c r="W1" s="180">
        <f t="shared" si="0"/>
        <v>1.0000000000000009E-2</v>
      </c>
      <c r="X1" s="180">
        <f t="shared" si="0"/>
        <v>1.0000000000000009E-2</v>
      </c>
      <c r="Y1" s="90" t="s">
        <v>1628</v>
      </c>
      <c r="Z1" s="90"/>
      <c r="AA1" s="90"/>
      <c r="AB1" s="90"/>
      <c r="AC1" s="90"/>
      <c r="AD1" s="90"/>
      <c r="AE1" s="90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</row>
    <row r="2" spans="1:108" ht="28.35" customHeight="1" x14ac:dyDescent="0.25">
      <c r="A2" s="101"/>
      <c r="B2" s="101"/>
      <c r="C2" s="185"/>
      <c r="D2" s="186"/>
      <c r="E2" s="184"/>
      <c r="F2" s="184" t="s">
        <v>981</v>
      </c>
      <c r="G2" s="36">
        <v>2012</v>
      </c>
      <c r="H2" s="36">
        <v>2013</v>
      </c>
      <c r="I2" s="36">
        <v>2014</v>
      </c>
      <c r="J2" s="36">
        <v>2015</v>
      </c>
      <c r="K2" s="36">
        <v>2016</v>
      </c>
      <c r="L2" s="36">
        <v>2017</v>
      </c>
      <c r="M2" s="36">
        <v>2018</v>
      </c>
      <c r="N2" s="36">
        <v>2019</v>
      </c>
      <c r="O2" s="36">
        <v>2020</v>
      </c>
      <c r="P2" s="36">
        <v>2021</v>
      </c>
      <c r="Q2" s="36">
        <v>2022</v>
      </c>
      <c r="R2" s="36">
        <v>2023</v>
      </c>
      <c r="S2" s="36">
        <v>2024</v>
      </c>
      <c r="T2" s="36">
        <v>2025</v>
      </c>
      <c r="U2" s="36">
        <v>2026</v>
      </c>
      <c r="V2" s="36">
        <v>2027</v>
      </c>
      <c r="W2" s="36">
        <v>2028</v>
      </c>
      <c r="X2" s="36">
        <v>2029</v>
      </c>
      <c r="Y2" s="36">
        <v>2030</v>
      </c>
    </row>
    <row r="3" spans="1:108" x14ac:dyDescent="0.25">
      <c r="A3" s="47"/>
      <c r="B3" s="47"/>
      <c r="C3" s="47"/>
      <c r="D3" s="48" t="s">
        <v>909</v>
      </c>
      <c r="E3" s="47"/>
      <c r="F3" s="47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63"/>
      <c r="T3" s="63"/>
      <c r="U3" s="63"/>
      <c r="V3" s="63"/>
      <c r="W3" s="63"/>
      <c r="X3" s="63"/>
      <c r="Y3" s="63"/>
      <c r="Z3" s="6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</row>
    <row r="4" spans="1:108" x14ac:dyDescent="0.25">
      <c r="C4" s="14" t="s">
        <v>492</v>
      </c>
      <c r="D4" s="64" t="s">
        <v>493</v>
      </c>
      <c r="E4" s="41" t="s">
        <v>502</v>
      </c>
      <c r="F4" s="41" t="s">
        <v>533</v>
      </c>
      <c r="G4" s="169">
        <v>16175733.872300345</v>
      </c>
      <c r="H4" s="169">
        <v>17148477.168329448</v>
      </c>
      <c r="I4" s="169">
        <v>18187862.326803599</v>
      </c>
      <c r="J4" s="169">
        <v>19379648.602542978</v>
      </c>
      <c r="K4" s="169">
        <v>20758213</v>
      </c>
      <c r="L4" s="169">
        <v>22126230</v>
      </c>
      <c r="M4" s="169">
        <v>23745739</v>
      </c>
      <c r="N4" s="169">
        <v>25617356</v>
      </c>
      <c r="O4" s="169">
        <v>26500651</v>
      </c>
      <c r="P4" s="169">
        <v>28339444</v>
      </c>
      <c r="Q4" s="169">
        <v>30351495</v>
      </c>
      <c r="R4" s="169">
        <v>32104329</v>
      </c>
      <c r="S4" s="170">
        <v>33779452.738269545</v>
      </c>
      <c r="T4" s="170">
        <v>35114213.414028585</v>
      </c>
      <c r="U4" s="170">
        <v>37034853.339908317</v>
      </c>
      <c r="V4" s="170">
        <v>39307090.895113006</v>
      </c>
      <c r="W4" s="170">
        <v>39700264.517789088</v>
      </c>
      <c r="X4" s="170">
        <v>41327814.018862501</v>
      </c>
      <c r="Y4" s="170">
        <v>42997954.442181662</v>
      </c>
      <c r="Z4" s="63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</row>
    <row r="5" spans="1:108" x14ac:dyDescent="0.25">
      <c r="C5" s="14" t="s">
        <v>1209</v>
      </c>
      <c r="D5" s="64" t="s">
        <v>1208</v>
      </c>
      <c r="E5" s="41" t="s">
        <v>502</v>
      </c>
      <c r="F5" s="41" t="s">
        <v>533</v>
      </c>
      <c r="G5" s="169">
        <v>107119.8089632223</v>
      </c>
      <c r="H5" s="169">
        <v>112256.90567834361</v>
      </c>
      <c r="I5" s="169">
        <v>117705.42529692818</v>
      </c>
      <c r="J5" s="169">
        <v>124024.76625286981</v>
      </c>
      <c r="K5" s="169">
        <v>131405.34670829121</v>
      </c>
      <c r="L5" s="169">
        <v>138574.23586898501</v>
      </c>
      <c r="M5" s="169">
        <v>147163.62027724527</v>
      </c>
      <c r="N5" s="169">
        <v>157117.19920297418</v>
      </c>
      <c r="O5" s="169">
        <v>160913.30325644094</v>
      </c>
      <c r="P5" s="169">
        <v>170408.49533682494</v>
      </c>
      <c r="Q5" s="169">
        <v>180786.33715735679</v>
      </c>
      <c r="R5" s="169">
        <v>189482.08720902781</v>
      </c>
      <c r="S5" s="170">
        <v>197394.84106401369</v>
      </c>
      <c r="T5" s="170">
        <v>203163.0665270063</v>
      </c>
      <c r="U5" s="170">
        <v>212153.92477017464</v>
      </c>
      <c r="V5" s="170">
        <v>222941.01320295499</v>
      </c>
      <c r="W5" s="170">
        <v>222941.5900041787</v>
      </c>
      <c r="X5" s="170">
        <v>229783.45460091022</v>
      </c>
      <c r="Y5" s="170">
        <v>235616.65023380771</v>
      </c>
      <c r="Z5" s="63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</row>
    <row r="6" spans="1:108" x14ac:dyDescent="0.25">
      <c r="G6" s="178">
        <f>G4/G5</f>
        <v>151.006</v>
      </c>
      <c r="H6" s="178">
        <f>H4/H5</f>
        <v>152.761</v>
      </c>
      <c r="I6" s="178">
        <f>I4/I5</f>
        <v>154.52016999999961</v>
      </c>
      <c r="J6" s="178">
        <f t="shared" ref="J6:Y6" si="1">J4/J5</f>
        <v>156.25628</v>
      </c>
      <c r="K6" s="178">
        <f t="shared" si="1"/>
        <v>157.97084000000001</v>
      </c>
      <c r="L6" s="178">
        <f t="shared" si="1"/>
        <v>159.67059</v>
      </c>
      <c r="M6" s="178">
        <f t="shared" si="1"/>
        <v>161.35604000000001</v>
      </c>
      <c r="N6" s="178">
        <f t="shared" si="1"/>
        <v>163.04615999999999</v>
      </c>
      <c r="O6" s="178">
        <f t="shared" si="1"/>
        <v>164.68899999999999</v>
      </c>
      <c r="P6" s="178">
        <f t="shared" si="1"/>
        <v>166.303</v>
      </c>
      <c r="Q6" s="178">
        <f t="shared" si="1"/>
        <v>167.886</v>
      </c>
      <c r="R6" s="178">
        <f t="shared" si="1"/>
        <v>169.43199999999999</v>
      </c>
      <c r="S6" s="178">
        <f t="shared" si="1"/>
        <v>171.12631999999999</v>
      </c>
      <c r="T6" s="178">
        <f t="shared" si="1"/>
        <v>172.83758319999998</v>
      </c>
      <c r="U6" s="178">
        <f t="shared" si="1"/>
        <v>174.56595903199999</v>
      </c>
      <c r="V6" s="178">
        <f t="shared" si="1"/>
        <v>176.31161862232</v>
      </c>
      <c r="W6" s="178">
        <f t="shared" si="1"/>
        <v>178.07473480854321</v>
      </c>
      <c r="X6" s="178">
        <f t="shared" si="1"/>
        <v>179.85548215662865</v>
      </c>
      <c r="Y6" s="178">
        <f t="shared" si="1"/>
        <v>182.49115416721961</v>
      </c>
      <c r="Z6" s="63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</row>
    <row r="7" spans="1:108" x14ac:dyDescent="0.25">
      <c r="A7" s="114"/>
      <c r="B7" s="114"/>
      <c r="C7" s="114"/>
      <c r="D7" s="113" t="s">
        <v>1631</v>
      </c>
      <c r="G7" s="178"/>
      <c r="H7" s="178"/>
      <c r="I7" s="178"/>
      <c r="J7" s="178"/>
      <c r="K7" s="178"/>
      <c r="L7" s="178"/>
      <c r="M7" s="178"/>
      <c r="N7" s="178"/>
      <c r="O7" s="178"/>
      <c r="P7" s="178"/>
      <c r="Q7" s="188">
        <f>Q5/$Q$5-1</f>
        <v>0</v>
      </c>
      <c r="R7" s="188">
        <f>R5/$Q$5-1</f>
        <v>4.8099597504994041E-2</v>
      </c>
      <c r="S7" s="188">
        <f>S5/$Q$5-1</f>
        <v>9.1868136540654843E-2</v>
      </c>
      <c r="T7" s="188">
        <f>T5/$Q$5-1</f>
        <v>0.12377444956016093</v>
      </c>
      <c r="U7" s="188">
        <f>U5/$Q$5-1</f>
        <v>0.1735064059930338</v>
      </c>
      <c r="V7" s="178"/>
      <c r="W7" s="178"/>
      <c r="X7" s="178"/>
      <c r="Y7" s="178"/>
      <c r="Z7" s="6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13"/>
      <c r="BC7" s="113"/>
      <c r="BD7" s="113"/>
      <c r="BE7" s="113"/>
      <c r="BF7" s="113"/>
      <c r="BG7" s="113"/>
      <c r="BH7" s="113"/>
      <c r="BI7" s="113"/>
      <c r="BJ7" s="113"/>
      <c r="BK7" s="113"/>
      <c r="BL7" s="113"/>
      <c r="BM7" s="113"/>
      <c r="BN7" s="113"/>
      <c r="BO7" s="113"/>
      <c r="BP7" s="113"/>
      <c r="BQ7" s="113"/>
      <c r="BR7" s="113"/>
      <c r="BS7" s="113"/>
      <c r="BT7" s="113"/>
      <c r="BU7" s="113"/>
      <c r="BV7" s="113"/>
      <c r="BW7" s="113"/>
      <c r="BX7" s="113"/>
      <c r="BY7" s="113"/>
      <c r="BZ7" s="113"/>
      <c r="CA7" s="113"/>
      <c r="CB7" s="113"/>
      <c r="CC7" s="113"/>
      <c r="CD7" s="113"/>
      <c r="CE7" s="113"/>
      <c r="CF7" s="113"/>
      <c r="CG7" s="113"/>
      <c r="CH7" s="113"/>
      <c r="CI7" s="113"/>
      <c r="CJ7" s="113"/>
      <c r="CK7" s="113"/>
      <c r="CL7" s="113"/>
      <c r="CM7" s="113"/>
      <c r="CN7" s="113"/>
      <c r="CO7" s="113"/>
      <c r="CP7" s="113"/>
      <c r="CQ7" s="113"/>
      <c r="CR7" s="113"/>
      <c r="CS7" s="113"/>
      <c r="CT7" s="113"/>
      <c r="CU7" s="113"/>
      <c r="CV7" s="113"/>
      <c r="CW7" s="113"/>
      <c r="CX7" s="113"/>
      <c r="CY7" s="113"/>
      <c r="CZ7" s="113"/>
      <c r="DA7" s="113"/>
      <c r="DB7" s="113"/>
      <c r="DC7" s="113"/>
      <c r="DD7" s="113"/>
    </row>
    <row r="8" spans="1:108" x14ac:dyDescent="0.25">
      <c r="B8" s="14" t="s">
        <v>496</v>
      </c>
      <c r="C8" s="14" t="s">
        <v>497</v>
      </c>
      <c r="D8" s="73" t="s">
        <v>817</v>
      </c>
      <c r="E8" s="41" t="s">
        <v>506</v>
      </c>
      <c r="F8" s="41" t="s">
        <v>533</v>
      </c>
      <c r="G8" s="169">
        <v>11646885.001226837</v>
      </c>
      <c r="H8" s="169">
        <v>12244068.962125741</v>
      </c>
      <c r="I8" s="169">
        <v>12734515.84258025</v>
      </c>
      <c r="J8" s="169">
        <v>13475299.137771722</v>
      </c>
      <c r="K8" s="169">
        <v>13879862.000000007</v>
      </c>
      <c r="L8" s="169">
        <v>14750010.000000007</v>
      </c>
      <c r="M8" s="169">
        <v>16138461</v>
      </c>
      <c r="N8" s="169">
        <v>16922051</v>
      </c>
      <c r="O8" s="169">
        <v>17429170.999999993</v>
      </c>
      <c r="P8" s="169">
        <v>18826200</v>
      </c>
      <c r="Q8" s="169">
        <v>20233743.999999993</v>
      </c>
      <c r="R8" s="169">
        <v>20635376.999999993</v>
      </c>
      <c r="S8" s="171">
        <v>21448410.853799995</v>
      </c>
      <c r="T8" s="171">
        <v>22272029.830585916</v>
      </c>
      <c r="U8" s="171">
        <v>23345541.668420158</v>
      </c>
      <c r="V8" s="171">
        <v>24629546.460183267</v>
      </c>
      <c r="W8" s="171">
        <v>25803629.563518737</v>
      </c>
      <c r="X8" s="171">
        <v>27005335.869056724</v>
      </c>
      <c r="Y8" s="171">
        <v>28237322.807279341</v>
      </c>
      <c r="Z8" s="172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</row>
    <row r="9" spans="1:108" x14ac:dyDescent="0.25">
      <c r="C9" s="14" t="s">
        <v>500</v>
      </c>
      <c r="D9" s="13" t="s">
        <v>827</v>
      </c>
      <c r="E9" s="41" t="s">
        <v>502</v>
      </c>
      <c r="F9" s="41" t="s">
        <v>533</v>
      </c>
      <c r="G9" s="169">
        <v>11706153.291782079</v>
      </c>
      <c r="H9" s="169">
        <v>12355896.209638603</v>
      </c>
      <c r="I9" s="169">
        <v>12732716.393681306</v>
      </c>
      <c r="J9" s="169">
        <v>13305581.810693527</v>
      </c>
      <c r="K9" s="169">
        <v>14145312.936480084</v>
      </c>
      <c r="L9" s="169">
        <v>14784959.033024905</v>
      </c>
      <c r="M9" s="169">
        <v>15881478.360242296</v>
      </c>
      <c r="N9" s="169">
        <v>16967922.149816573</v>
      </c>
      <c r="O9" s="169">
        <v>17557816.739658061</v>
      </c>
      <c r="P9" s="169">
        <v>18516006.595446672</v>
      </c>
      <c r="Q9" s="169">
        <v>19642304.64583455</v>
      </c>
      <c r="R9" s="169">
        <v>20441065.587615155</v>
      </c>
      <c r="S9" s="170">
        <v>20793267.780127633</v>
      </c>
      <c r="T9" s="170">
        <v>21069042.042796519</v>
      </c>
      <c r="U9" s="170">
        <v>21661720.49171086</v>
      </c>
      <c r="V9" s="170">
        <v>22454896.465785295</v>
      </c>
      <c r="W9" s="170">
        <v>24791815.969493974</v>
      </c>
      <c r="X9" s="170">
        <v>26276530.448560547</v>
      </c>
      <c r="Y9" s="170">
        <v>27476846.1667974</v>
      </c>
      <c r="Z9" s="63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</row>
    <row r="10" spans="1:108" x14ac:dyDescent="0.25">
      <c r="B10" s="14" t="s">
        <v>503</v>
      </c>
      <c r="C10" s="14" t="s">
        <v>504</v>
      </c>
      <c r="D10" s="13" t="s">
        <v>505</v>
      </c>
      <c r="E10" s="42" t="s">
        <v>499</v>
      </c>
      <c r="F10" s="41" t="s">
        <v>533</v>
      </c>
      <c r="G10" s="175">
        <v>-59268.290555242449</v>
      </c>
      <c r="H10" s="175">
        <v>-111827.24751286209</v>
      </c>
      <c r="I10" s="175">
        <v>1799.4488989431411</v>
      </c>
      <c r="J10" s="175">
        <v>169717.32707819529</v>
      </c>
      <c r="K10" s="175">
        <v>-265450.93648007698</v>
      </c>
      <c r="L10" s="175">
        <v>-34949.033024897799</v>
      </c>
      <c r="M10" s="175">
        <v>256982.63975770399</v>
      </c>
      <c r="N10" s="175">
        <v>-45871.149816572666</v>
      </c>
      <c r="O10" s="175">
        <v>-128645.73965806887</v>
      </c>
      <c r="P10" s="175">
        <v>310193.40455332771</v>
      </c>
      <c r="Q10" s="175">
        <v>591439.35416544229</v>
      </c>
      <c r="R10" s="175">
        <v>194311.41238483787</v>
      </c>
      <c r="S10" s="176">
        <v>655143.07367236167</v>
      </c>
      <c r="T10" s="176">
        <v>1202987.7877893969</v>
      </c>
      <c r="U10" s="176">
        <v>1683821.176709298</v>
      </c>
      <c r="V10" s="176">
        <v>2174649.9943979718</v>
      </c>
      <c r="W10" s="176">
        <v>1011813.5940247625</v>
      </c>
      <c r="X10" s="176">
        <v>728805.42049617693</v>
      </c>
      <c r="Y10" s="176">
        <v>760476.6404819414</v>
      </c>
      <c r="Z10" s="174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</row>
    <row r="11" spans="1:108" x14ac:dyDescent="0.25">
      <c r="A11" s="114"/>
      <c r="B11" s="114"/>
      <c r="C11" s="114"/>
      <c r="D11" s="115" t="s">
        <v>1629</v>
      </c>
      <c r="E11" s="42"/>
      <c r="G11" s="175"/>
      <c r="H11" s="175"/>
      <c r="I11" s="175">
        <f t="shared" ref="I11:P11" si="2">I8/I6</f>
        <v>82413.291692471481</v>
      </c>
      <c r="J11" s="175">
        <f t="shared" si="2"/>
        <v>86238.448386021482</v>
      </c>
      <c r="K11" s="175">
        <f t="shared" si="2"/>
        <v>87863.443658335978</v>
      </c>
      <c r="L11" s="175">
        <f t="shared" si="2"/>
        <v>92377.750968415712</v>
      </c>
      <c r="M11" s="175">
        <f t="shared" si="2"/>
        <v>100017.70618565007</v>
      </c>
      <c r="N11" s="175">
        <f t="shared" si="2"/>
        <v>103786.87238018977</v>
      </c>
      <c r="O11" s="175">
        <f t="shared" si="2"/>
        <v>105830.81444419478</v>
      </c>
      <c r="P11" s="175">
        <f t="shared" si="2"/>
        <v>113204.2115896887</v>
      </c>
      <c r="Q11" s="175">
        <f>Q8/Q6</f>
        <v>120520.73430780406</v>
      </c>
      <c r="R11" s="175">
        <f t="shared" ref="R11:U11" si="3">R8/R6</f>
        <v>121791.49747391281</v>
      </c>
      <c r="S11" s="175">
        <f t="shared" si="3"/>
        <v>125336.71532117325</v>
      </c>
      <c r="T11" s="175">
        <f t="shared" si="3"/>
        <v>128861.03484109536</v>
      </c>
      <c r="U11" s="175">
        <f t="shared" si="3"/>
        <v>133734.78883211501</v>
      </c>
      <c r="V11" s="176"/>
      <c r="W11" s="176"/>
      <c r="X11" s="176"/>
      <c r="Y11" s="176"/>
      <c r="Z11" s="174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  <c r="BF11" s="113"/>
      <c r="BG11" s="113"/>
      <c r="BH11" s="113"/>
      <c r="BI11" s="113"/>
      <c r="BJ11" s="113"/>
      <c r="BK11" s="113"/>
      <c r="BL11" s="113"/>
      <c r="BM11" s="113"/>
      <c r="BN11" s="113"/>
      <c r="BO11" s="113"/>
      <c r="BP11" s="113"/>
      <c r="BQ11" s="113"/>
      <c r="BR11" s="113"/>
      <c r="BS11" s="113"/>
      <c r="BT11" s="113"/>
      <c r="BU11" s="113"/>
      <c r="BV11" s="113"/>
      <c r="BW11" s="113"/>
      <c r="BX11" s="113"/>
      <c r="BY11" s="113"/>
      <c r="BZ11" s="113"/>
      <c r="CA11" s="113"/>
      <c r="CB11" s="113"/>
      <c r="CC11" s="113"/>
      <c r="CD11" s="113"/>
      <c r="CE11" s="113"/>
      <c r="CF11" s="113"/>
      <c r="CG11" s="113"/>
      <c r="CH11" s="113"/>
      <c r="CI11" s="113"/>
      <c r="CJ11" s="113"/>
      <c r="CK11" s="113"/>
      <c r="CL11" s="113"/>
      <c r="CM11" s="113"/>
      <c r="CN11" s="113"/>
      <c r="CO11" s="113"/>
      <c r="CP11" s="113"/>
      <c r="CQ11" s="113"/>
      <c r="CR11" s="113"/>
      <c r="CS11" s="113"/>
      <c r="CT11" s="113"/>
      <c r="CU11" s="113"/>
      <c r="CV11" s="113"/>
      <c r="CW11" s="113"/>
      <c r="CX11" s="113"/>
      <c r="CY11" s="113"/>
      <c r="CZ11" s="113"/>
      <c r="DA11" s="113"/>
      <c r="DB11" s="113"/>
      <c r="DC11" s="113"/>
      <c r="DD11" s="113"/>
    </row>
    <row r="12" spans="1:108" x14ac:dyDescent="0.25">
      <c r="B12"/>
      <c r="D12" s="115" t="s">
        <v>1630</v>
      </c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81">
        <f>Q11/$Q$11-1</f>
        <v>0</v>
      </c>
      <c r="R12" s="181">
        <f t="shared" ref="R12:U12" si="4">R11/$Q$11-1</f>
        <v>1.0543938131535757E-2</v>
      </c>
      <c r="S12" s="181">
        <f t="shared" si="4"/>
        <v>3.9959771578137016E-2</v>
      </c>
      <c r="T12" s="181">
        <f t="shared" si="4"/>
        <v>6.9202204759146069E-2</v>
      </c>
      <c r="U12" s="181">
        <f t="shared" si="4"/>
        <v>0.10964133765201689</v>
      </c>
      <c r="V12" s="63"/>
      <c r="W12" s="63"/>
      <c r="X12" s="63"/>
      <c r="Y12" s="63"/>
      <c r="Z12" s="63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</row>
    <row r="13" spans="1:108" x14ac:dyDescent="0.25">
      <c r="C13" s="14" t="s">
        <v>508</v>
      </c>
      <c r="D13" s="73" t="s">
        <v>509</v>
      </c>
      <c r="E13" s="41" t="s">
        <v>502</v>
      </c>
      <c r="F13" s="41" t="s">
        <v>533</v>
      </c>
      <c r="G13" s="169">
        <v>905171.68513201142</v>
      </c>
      <c r="H13" s="169">
        <v>957590.96940388763</v>
      </c>
      <c r="I13" s="169">
        <v>1033098.4616549804</v>
      </c>
      <c r="J13" s="169">
        <v>1123510.8020044183</v>
      </c>
      <c r="K13" s="169">
        <v>1217531</v>
      </c>
      <c r="L13" s="169">
        <v>1305224</v>
      </c>
      <c r="M13" s="169">
        <v>1374107</v>
      </c>
      <c r="N13" s="169">
        <v>1558227</v>
      </c>
      <c r="O13" s="169">
        <v>1588635</v>
      </c>
      <c r="P13" s="169">
        <v>1697889</v>
      </c>
      <c r="Q13" s="169">
        <v>1803863</v>
      </c>
      <c r="R13" s="169">
        <v>1957831</v>
      </c>
      <c r="S13" s="170">
        <v>2026812.1529132361</v>
      </c>
      <c r="T13" s="170">
        <v>2098411.6847793972</v>
      </c>
      <c r="U13" s="170">
        <v>2291322.0541353449</v>
      </c>
      <c r="V13" s="170">
        <v>2498208.3071611468</v>
      </c>
      <c r="W13" s="170">
        <v>1808250.051834042</v>
      </c>
      <c r="X13" s="170">
        <v>1781732.3199618952</v>
      </c>
      <c r="Y13" s="170">
        <v>1759813.976597927</v>
      </c>
      <c r="Z13" s="6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</row>
    <row r="14" spans="1:108" x14ac:dyDescent="0.25">
      <c r="B14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63"/>
      <c r="T14" s="63"/>
      <c r="U14" s="63"/>
      <c r="V14" s="63"/>
      <c r="W14" s="63"/>
      <c r="X14" s="63"/>
      <c r="Y14" s="63"/>
      <c r="Z14" s="63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</row>
    <row r="15" spans="1:108" x14ac:dyDescent="0.25">
      <c r="C15" s="14" t="s">
        <v>510</v>
      </c>
      <c r="D15" s="73" t="s">
        <v>820</v>
      </c>
      <c r="E15" s="42" t="s">
        <v>502</v>
      </c>
      <c r="F15" s="41" t="s">
        <v>533</v>
      </c>
      <c r="G15" s="169">
        <v>4656503.1717715375</v>
      </c>
      <c r="H15" s="169">
        <v>4898571.3370994274</v>
      </c>
      <c r="I15" s="169">
        <v>5380211.2918384206</v>
      </c>
      <c r="J15" s="169">
        <v>5760602.6855894662</v>
      </c>
      <c r="K15" s="169">
        <v>6277234</v>
      </c>
      <c r="L15" s="169">
        <v>6801984</v>
      </c>
      <c r="M15" s="169">
        <v>7627262</v>
      </c>
      <c r="N15" s="169">
        <v>8152039</v>
      </c>
      <c r="O15" s="169">
        <v>8473708</v>
      </c>
      <c r="P15" s="169">
        <v>9159297</v>
      </c>
      <c r="Q15" s="169">
        <v>10226664</v>
      </c>
      <c r="R15" s="169">
        <v>10452771</v>
      </c>
      <c r="S15" s="170">
        <v>10958360.799351241</v>
      </c>
      <c r="T15" s="170">
        <v>11301329.155238474</v>
      </c>
      <c r="U15" s="170">
        <v>12022410.355058542</v>
      </c>
      <c r="V15" s="170">
        <v>12889493.72641797</v>
      </c>
      <c r="W15" s="170">
        <v>12812173.43720239</v>
      </c>
      <c r="X15" s="170">
        <v>13250599.867357172</v>
      </c>
      <c r="Y15" s="170">
        <v>13688588.78925333</v>
      </c>
      <c r="Z15" s="63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</row>
    <row r="16" spans="1:108" x14ac:dyDescent="0.25">
      <c r="B16" s="14" t="s">
        <v>838</v>
      </c>
      <c r="C16" s="14" t="s">
        <v>839</v>
      </c>
      <c r="D16" s="74" t="s">
        <v>828</v>
      </c>
      <c r="E16" s="41" t="s">
        <v>506</v>
      </c>
      <c r="F16" s="41" t="s">
        <v>533</v>
      </c>
      <c r="G16" s="169">
        <v>3784138.6836347897</v>
      </c>
      <c r="H16" s="169">
        <v>3849828.5920472029</v>
      </c>
      <c r="I16" s="169">
        <v>4209409.7804596694</v>
      </c>
      <c r="J16" s="169">
        <v>4462653.5337560978</v>
      </c>
      <c r="K16" s="169">
        <v>4920554.9999999991</v>
      </c>
      <c r="L16" s="169">
        <v>5202408.0000000009</v>
      </c>
      <c r="M16" s="169">
        <v>5958710</v>
      </c>
      <c r="N16" s="169">
        <v>6472343</v>
      </c>
      <c r="O16" s="169">
        <v>6488314.9999999991</v>
      </c>
      <c r="P16" s="169">
        <v>6993615.0000000019</v>
      </c>
      <c r="Q16" s="169">
        <v>7820390.0000000019</v>
      </c>
      <c r="R16" s="169">
        <v>8046986.9999999981</v>
      </c>
      <c r="S16" s="171">
        <v>8516931.0407999977</v>
      </c>
      <c r="T16" s="171">
        <v>8834612.5686218385</v>
      </c>
      <c r="U16" s="171">
        <v>9355854.7101705261</v>
      </c>
      <c r="V16" s="171">
        <v>9963985.2663316093</v>
      </c>
      <c r="W16" s="171">
        <v>10432269.699267425</v>
      </c>
      <c r="X16" s="171">
        <v>10885385.353625711</v>
      </c>
      <c r="Y16" s="171">
        <v>11334742.830945814</v>
      </c>
      <c r="Z16" s="172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</row>
    <row r="17" spans="2:108" x14ac:dyDescent="0.25">
      <c r="C17" s="14" t="s">
        <v>840</v>
      </c>
      <c r="D17" s="38" t="s">
        <v>827</v>
      </c>
      <c r="E17" s="41" t="s">
        <v>502</v>
      </c>
      <c r="F17" s="41" t="s">
        <v>533</v>
      </c>
      <c r="G17" s="169">
        <v>3718139.12008353</v>
      </c>
      <c r="H17" s="169">
        <v>4059403.2169783055</v>
      </c>
      <c r="I17" s="169">
        <v>4153949.2708708108</v>
      </c>
      <c r="J17" s="169">
        <v>4573680.0467084646</v>
      </c>
      <c r="K17" s="169">
        <v>4887757.9976849258</v>
      </c>
      <c r="L17" s="169">
        <v>5343707.3176617017</v>
      </c>
      <c r="M17" s="169">
        <v>5683913.9707359513</v>
      </c>
      <c r="N17" s="169">
        <v>6504661.7716948045</v>
      </c>
      <c r="O17" s="169">
        <v>6783942.3015842345</v>
      </c>
      <c r="P17" s="169">
        <v>7091229.6897666082</v>
      </c>
      <c r="Q17" s="169">
        <v>7658928.1929806042</v>
      </c>
      <c r="R17" s="169">
        <v>8458202.9984775186</v>
      </c>
      <c r="S17" s="170">
        <v>8702169.5422843341</v>
      </c>
      <c r="T17" s="170">
        <v>9211342.5492567737</v>
      </c>
      <c r="U17" s="170">
        <v>9671914.090323709</v>
      </c>
      <c r="V17" s="170">
        <v>10392177.914987899</v>
      </c>
      <c r="W17" s="170">
        <v>10723487.432344835</v>
      </c>
      <c r="X17" s="170">
        <v>10941442.561096717</v>
      </c>
      <c r="Y17" s="170">
        <v>11392107.698061403</v>
      </c>
      <c r="Z17" s="63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</row>
    <row r="18" spans="2:108" x14ac:dyDescent="0.25">
      <c r="B18" s="14" t="s">
        <v>841</v>
      </c>
      <c r="C18" s="14" t="s">
        <v>842</v>
      </c>
      <c r="D18" s="38" t="s">
        <v>505</v>
      </c>
      <c r="E18" s="42" t="s">
        <v>499</v>
      </c>
      <c r="F18" s="41" t="s">
        <v>533</v>
      </c>
      <c r="G18" s="175">
        <v>65999.563551259693</v>
      </c>
      <c r="H18" s="175">
        <v>-209574.62493110262</v>
      </c>
      <c r="I18" s="175">
        <v>55460.509588858578</v>
      </c>
      <c r="J18" s="175">
        <v>-111026.51295236684</v>
      </c>
      <c r="K18" s="175">
        <v>32797.002315073274</v>
      </c>
      <c r="L18" s="175">
        <v>-141299.31766170077</v>
      </c>
      <c r="M18" s="175">
        <v>274796.02926404867</v>
      </c>
      <c r="N18" s="175">
        <v>-32318.771694804542</v>
      </c>
      <c r="O18" s="175">
        <v>-295627.30158423539</v>
      </c>
      <c r="P18" s="175">
        <v>-97614.689766606316</v>
      </c>
      <c r="Q18" s="175">
        <v>161461.80701939762</v>
      </c>
      <c r="R18" s="175">
        <v>-411215.99847752042</v>
      </c>
      <c r="S18" s="176">
        <v>-185238.50148433633</v>
      </c>
      <c r="T18" s="176">
        <v>-376729.9806349352</v>
      </c>
      <c r="U18" s="176">
        <v>-316059.38015318289</v>
      </c>
      <c r="V18" s="176">
        <v>-428192.64865629002</v>
      </c>
      <c r="W18" s="176">
        <v>-291217.73307741061</v>
      </c>
      <c r="X18" s="176">
        <v>-56057.207471005619</v>
      </c>
      <c r="Y18" s="176">
        <v>-57364.867115588859</v>
      </c>
      <c r="Z18" s="174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</row>
    <row r="19" spans="2:108" x14ac:dyDescent="0.25">
      <c r="C19" s="14" t="s">
        <v>843</v>
      </c>
      <c r="D19" s="74" t="s">
        <v>826</v>
      </c>
      <c r="E19" s="41" t="s">
        <v>502</v>
      </c>
      <c r="F19" s="41" t="s">
        <v>533</v>
      </c>
      <c r="G19" s="169">
        <v>872364.48813674797</v>
      </c>
      <c r="H19" s="169">
        <v>1048742.7450522243</v>
      </c>
      <c r="I19" s="169">
        <v>1170801.5113787502</v>
      </c>
      <c r="J19" s="169">
        <v>1297949.1518333689</v>
      </c>
      <c r="K19" s="169">
        <v>1356679</v>
      </c>
      <c r="L19" s="169">
        <v>1599576</v>
      </c>
      <c r="M19" s="169">
        <v>1668552</v>
      </c>
      <c r="N19" s="169">
        <v>1679696</v>
      </c>
      <c r="O19" s="169">
        <v>1985393</v>
      </c>
      <c r="P19" s="169">
        <v>2165682</v>
      </c>
      <c r="Q19" s="169">
        <v>2406274</v>
      </c>
      <c r="R19" s="169">
        <v>2405784</v>
      </c>
      <c r="S19" s="170">
        <v>2441429.7585512437</v>
      </c>
      <c r="T19" s="170">
        <v>2466716.5866166353</v>
      </c>
      <c r="U19" s="170">
        <v>2666555.6448880155</v>
      </c>
      <c r="V19" s="170">
        <v>2925508.460086361</v>
      </c>
      <c r="W19" s="170">
        <v>2379903.7379349661</v>
      </c>
      <c r="X19" s="170">
        <v>2365214.5137314606</v>
      </c>
      <c r="Y19" s="170">
        <v>2353845.9583075163</v>
      </c>
      <c r="Z19" s="63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</row>
    <row r="20" spans="2:108" x14ac:dyDescent="0.25"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63"/>
      <c r="T20" s="63"/>
      <c r="U20" s="63"/>
      <c r="V20" s="63"/>
      <c r="W20" s="63"/>
      <c r="X20" s="63"/>
      <c r="Y20" s="63"/>
      <c r="Z20" s="63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</row>
    <row r="21" spans="2:108" x14ac:dyDescent="0.25">
      <c r="B21" s="14" t="s">
        <v>869</v>
      </c>
      <c r="C21" s="14" t="s">
        <v>513</v>
      </c>
      <c r="D21" s="73" t="s">
        <v>554</v>
      </c>
      <c r="E21" s="41" t="s">
        <v>506</v>
      </c>
      <c r="F21" s="41" t="s">
        <v>533</v>
      </c>
      <c r="G21" s="169">
        <v>2752281.9405874028</v>
      </c>
      <c r="H21" s="169">
        <v>2819764.7103989022</v>
      </c>
      <c r="I21" s="169">
        <v>2910029.5879341085</v>
      </c>
      <c r="J21" s="169">
        <v>2827676.0367457545</v>
      </c>
      <c r="K21" s="169">
        <v>2889793.0000000005</v>
      </c>
      <c r="L21" s="169">
        <v>2836526</v>
      </c>
      <c r="M21" s="169">
        <v>3009722</v>
      </c>
      <c r="N21" s="169">
        <v>3354530</v>
      </c>
      <c r="O21" s="169">
        <v>2767406.9999999995</v>
      </c>
      <c r="P21" s="169">
        <v>3021771.9999999991</v>
      </c>
      <c r="Q21" s="169">
        <v>3909948.0000000009</v>
      </c>
      <c r="R21" s="169">
        <v>4224019</v>
      </c>
      <c r="S21" s="171">
        <v>4338067.5129999993</v>
      </c>
      <c r="T21" s="171">
        <v>4430902.1577781998</v>
      </c>
      <c r="U21" s="171">
        <v>4630292.7548782183</v>
      </c>
      <c r="V21" s="171">
        <v>4871067.9781318856</v>
      </c>
      <c r="W21" s="171">
        <v>4954147.5728322007</v>
      </c>
      <c r="X21" s="171">
        <v>5064808.9727936946</v>
      </c>
      <c r="Y21" s="171">
        <v>5202488.8052119846</v>
      </c>
      <c r="Z21" s="172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</row>
    <row r="22" spans="2:108" ht="14.25" customHeight="1" x14ac:dyDescent="0.25">
      <c r="C22" s="14" t="s">
        <v>846</v>
      </c>
      <c r="D22" s="13" t="s">
        <v>827</v>
      </c>
      <c r="E22" s="41" t="s">
        <v>502</v>
      </c>
      <c r="F22" s="41" t="s">
        <v>533</v>
      </c>
      <c r="G22" s="169">
        <v>2856432.6792234909</v>
      </c>
      <c r="H22" s="169">
        <v>2892262.1201172043</v>
      </c>
      <c r="I22" s="169">
        <v>2865092.082822327</v>
      </c>
      <c r="J22" s="169">
        <v>2769355.5876189196</v>
      </c>
      <c r="K22" s="169">
        <v>2758986.4599023652</v>
      </c>
      <c r="L22" s="169">
        <v>3018557.5822438565</v>
      </c>
      <c r="M22" s="169">
        <v>3056078.898037564</v>
      </c>
      <c r="N22" s="169">
        <v>3081699.1341468729</v>
      </c>
      <c r="O22" s="169">
        <v>3347548.8196425689</v>
      </c>
      <c r="P22" s="169">
        <v>3071892.1198921208</v>
      </c>
      <c r="Q22" s="169">
        <v>3312980.4118115078</v>
      </c>
      <c r="R22" s="169">
        <v>4449826.3053880846</v>
      </c>
      <c r="S22" s="170">
        <v>5029360.4819633495</v>
      </c>
      <c r="T22" s="170">
        <v>4941717.190173856</v>
      </c>
      <c r="U22" s="170">
        <v>5130838.5683263792</v>
      </c>
      <c r="V22" s="170">
        <v>5450354.9888449712</v>
      </c>
      <c r="W22" s="170">
        <v>3751920.9543585805</v>
      </c>
      <c r="X22" s="170">
        <v>5111503.0553326039</v>
      </c>
      <c r="Y22" s="170">
        <v>5235006.1895796442</v>
      </c>
      <c r="Z22" s="63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</row>
    <row r="23" spans="2:108" ht="14.25" customHeight="1" x14ac:dyDescent="0.25">
      <c r="B23" s="14" t="s">
        <v>936</v>
      </c>
      <c r="C23" s="14" t="s">
        <v>847</v>
      </c>
      <c r="D23" s="38" t="s">
        <v>505</v>
      </c>
      <c r="E23" s="42" t="s">
        <v>499</v>
      </c>
      <c r="F23" s="41" t="s">
        <v>533</v>
      </c>
      <c r="G23" s="175">
        <v>-104150.73863608809</v>
      </c>
      <c r="H23" s="175">
        <v>-72497.409718302079</v>
      </c>
      <c r="I23" s="175">
        <v>44937.505111781415</v>
      </c>
      <c r="J23" s="175">
        <v>58320.449126834981</v>
      </c>
      <c r="K23" s="175">
        <v>130806.54009763524</v>
      </c>
      <c r="L23" s="175">
        <v>-182031.58224385651</v>
      </c>
      <c r="M23" s="175">
        <v>-46356.898037564009</v>
      </c>
      <c r="N23" s="175">
        <v>272830.86585312709</v>
      </c>
      <c r="O23" s="175">
        <v>-580141.8196425694</v>
      </c>
      <c r="P23" s="175">
        <v>-50120.119892121758</v>
      </c>
      <c r="Q23" s="175">
        <v>596967.58818849316</v>
      </c>
      <c r="R23" s="175">
        <v>-225807.30538808461</v>
      </c>
      <c r="S23" s="176">
        <v>-691292.96896335017</v>
      </c>
      <c r="T23" s="176">
        <v>-510815.03239565622</v>
      </c>
      <c r="U23" s="176">
        <v>-500545.81344816089</v>
      </c>
      <c r="V23" s="176">
        <v>-579287.01071308553</v>
      </c>
      <c r="W23" s="176">
        <v>1202226.6184736202</v>
      </c>
      <c r="X23" s="176">
        <v>-46694.082538909279</v>
      </c>
      <c r="Y23" s="176">
        <v>-32517.384367659688</v>
      </c>
      <c r="Z23" s="174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</row>
    <row r="24" spans="2:108" ht="14.25" customHeight="1" x14ac:dyDescent="0.25">
      <c r="C24" s="104" t="s">
        <v>937</v>
      </c>
      <c r="D24" s="14" t="s">
        <v>878</v>
      </c>
      <c r="E24" s="41" t="s">
        <v>502</v>
      </c>
      <c r="F24" s="41" t="s">
        <v>533</v>
      </c>
      <c r="G24" s="169">
        <v>1.5754449512932793</v>
      </c>
      <c r="H24" s="169">
        <v>2.5639611918914689</v>
      </c>
      <c r="I24" s="169">
        <v>4.057587790609249</v>
      </c>
      <c r="J24" s="169">
        <v>3.4919681510349325</v>
      </c>
      <c r="K24" s="169">
        <v>2.7522211265250309</v>
      </c>
      <c r="L24" s="169">
        <v>5.9035716934408367</v>
      </c>
      <c r="M24" s="169">
        <v>4.0382432118291103</v>
      </c>
      <c r="N24" s="169">
        <v>1.4326238282902628</v>
      </c>
      <c r="O24" s="169">
        <v>-9.0940456092551454</v>
      </c>
      <c r="P24" s="169">
        <v>10.983977286092019</v>
      </c>
      <c r="Q24" s="169">
        <v>7.514992965583505</v>
      </c>
      <c r="R24" s="169">
        <v>1.5198449775912615E-2</v>
      </c>
      <c r="S24" s="170">
        <v>3.5859311598784256</v>
      </c>
      <c r="T24" s="170">
        <v>3.585931159878422</v>
      </c>
      <c r="U24" s="170">
        <v>3.5859311598784256</v>
      </c>
      <c r="V24" s="170">
        <v>3.5859311598784265</v>
      </c>
      <c r="W24" s="170">
        <v>3.5859311598784265</v>
      </c>
      <c r="X24" s="170">
        <v>3.5859311598784154</v>
      </c>
      <c r="Y24" s="170">
        <v>3.5859311598784185</v>
      </c>
      <c r="Z24" s="63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</row>
    <row r="25" spans="2:108" ht="14.25" customHeight="1" x14ac:dyDescent="0.25">
      <c r="C25" s="104"/>
      <c r="D25" s="14"/>
      <c r="E25" s="91"/>
      <c r="F25" s="91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5"/>
      <c r="R25" s="105"/>
      <c r="S25" s="63"/>
      <c r="T25" s="63"/>
      <c r="U25" s="63"/>
      <c r="V25" s="63"/>
      <c r="W25" s="63"/>
      <c r="X25" s="63"/>
      <c r="Y25" s="63"/>
      <c r="Z25" s="63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</row>
    <row r="26" spans="2:108" ht="14.25" customHeight="1" x14ac:dyDescent="0.25">
      <c r="C26" s="104" t="s">
        <v>963</v>
      </c>
      <c r="D26" s="14" t="s">
        <v>962</v>
      </c>
      <c r="E26" s="41" t="s">
        <v>502</v>
      </c>
      <c r="F26" s="41" t="s">
        <v>533</v>
      </c>
      <c r="G26" s="169">
        <v>17104864.393286653</v>
      </c>
      <c r="H26" s="169">
        <v>18054970.102351159</v>
      </c>
      <c r="I26" s="169">
        <v>19047625.140648697</v>
      </c>
      <c r="J26" s="169">
        <v>20442500.304167461</v>
      </c>
      <c r="K26" s="169">
        <v>21483036</v>
      </c>
      <c r="L26" s="169">
        <v>23090986</v>
      </c>
      <c r="M26" s="169">
        <v>25447135</v>
      </c>
      <c r="N26" s="169">
        <v>26997758</v>
      </c>
      <c r="O26" s="169">
        <v>27927941</v>
      </c>
      <c r="P26" s="169">
        <v>30152729</v>
      </c>
      <c r="Q26" s="169">
        <v>32784323.999999989</v>
      </c>
      <c r="R26" s="169">
        <v>33603166</v>
      </c>
      <c r="S26" s="170">
        <v>35021169.82526955</v>
      </c>
      <c r="T26" s="170">
        <v>36282625.102350384</v>
      </c>
      <c r="U26" s="170">
        <v>38289439.437281199</v>
      </c>
      <c r="V26" s="170">
        <v>40679879.379219539</v>
      </c>
      <c r="W26" s="170">
        <v>41088568.141840398</v>
      </c>
      <c r="X26" s="170">
        <v>42726012.199299783</v>
      </c>
      <c r="Y26" s="170">
        <v>44398753.263152532</v>
      </c>
      <c r="Z26" s="63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</row>
    <row r="27" spans="2:108" x14ac:dyDescent="0.25"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5"/>
      <c r="R27" s="105"/>
      <c r="S27" s="63"/>
      <c r="T27" s="63"/>
      <c r="U27" s="63"/>
      <c r="V27" s="63"/>
      <c r="W27" s="63"/>
      <c r="X27" s="63"/>
      <c r="Y27" s="63"/>
      <c r="Z27" s="63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</row>
    <row r="28" spans="2:108" x14ac:dyDescent="0.25">
      <c r="B28" s="14" t="s">
        <v>514</v>
      </c>
      <c r="C28" s="14" t="s">
        <v>515</v>
      </c>
      <c r="D28" s="73" t="s">
        <v>516</v>
      </c>
      <c r="E28" s="41" t="s">
        <v>506</v>
      </c>
      <c r="F28" s="41" t="s">
        <v>533</v>
      </c>
      <c r="G28" s="169">
        <v>3681412.4615737074</v>
      </c>
      <c r="H28" s="169">
        <v>3726257.6444206135</v>
      </c>
      <c r="I28" s="169">
        <v>3769792.401779165</v>
      </c>
      <c r="J28" s="169">
        <v>3890527.7383702365</v>
      </c>
      <c r="K28" s="169">
        <v>3614616</v>
      </c>
      <c r="L28" s="169">
        <v>3801281.9999999991</v>
      </c>
      <c r="M28" s="169">
        <v>4711118.0000000009</v>
      </c>
      <c r="N28" s="169">
        <v>4734932.0000000009</v>
      </c>
      <c r="O28" s="169">
        <v>4194697</v>
      </c>
      <c r="P28" s="169">
        <v>4835057</v>
      </c>
      <c r="Q28" s="169">
        <v>6342777.0000000009</v>
      </c>
      <c r="R28" s="169">
        <v>5722856</v>
      </c>
      <c r="S28" s="171">
        <v>5579784.5999999996</v>
      </c>
      <c r="T28" s="171">
        <v>5599313.8460999997</v>
      </c>
      <c r="U28" s="171">
        <v>5884878.8522510994</v>
      </c>
      <c r="V28" s="171">
        <v>6243856.4622384161</v>
      </c>
      <c r="W28" s="171">
        <v>6342451.1968835108</v>
      </c>
      <c r="X28" s="171">
        <v>6463007.1532309745</v>
      </c>
      <c r="Y28" s="171">
        <v>6603287.6261828505</v>
      </c>
      <c r="Z28" s="172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</row>
    <row r="29" spans="2:108" x14ac:dyDescent="0.25">
      <c r="C29" s="14" t="s">
        <v>517</v>
      </c>
      <c r="D29" s="13" t="s">
        <v>827</v>
      </c>
      <c r="E29" s="41" t="s">
        <v>502</v>
      </c>
      <c r="F29" s="41" t="s">
        <v>533</v>
      </c>
      <c r="G29" s="169">
        <v>3485154.1243098676</v>
      </c>
      <c r="H29" s="169">
        <v>3654010.753469706</v>
      </c>
      <c r="I29" s="169">
        <v>3851160.0070144651</v>
      </c>
      <c r="J29" s="169">
        <v>4048531.0629794588</v>
      </c>
      <c r="K29" s="169">
        <v>4113079.3134889924</v>
      </c>
      <c r="L29" s="169">
        <v>4161012.8538480494</v>
      </c>
      <c r="M29" s="169">
        <v>4543451.1066464093</v>
      </c>
      <c r="N29" s="169">
        <v>5271647.2801720649</v>
      </c>
      <c r="O29" s="169">
        <v>5188391.4523909222</v>
      </c>
      <c r="P29" s="169">
        <v>5269489.2422537608</v>
      </c>
      <c r="Q29" s="169">
        <v>5968182.6007387908</v>
      </c>
      <c r="R29" s="169">
        <v>6969285.1958256923</v>
      </c>
      <c r="S29" s="170">
        <v>7665888.2843754906</v>
      </c>
      <c r="T29" s="170">
        <v>7055126.5494159302</v>
      </c>
      <c r="U29" s="170">
        <v>8083423.3233936662</v>
      </c>
      <c r="V29" s="170">
        <v>8716639.5490436032</v>
      </c>
      <c r="W29" s="170">
        <v>5891579.9392329138</v>
      </c>
      <c r="X29" s="170">
        <v>7638951.5453325864</v>
      </c>
      <c r="Y29" s="170">
        <v>7804796.8006229457</v>
      </c>
      <c r="Z29" s="63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</row>
    <row r="30" spans="2:108" x14ac:dyDescent="0.25">
      <c r="B30" s="14" t="s">
        <v>518</v>
      </c>
      <c r="C30" s="14" t="s">
        <v>519</v>
      </c>
      <c r="D30" s="13" t="s">
        <v>505</v>
      </c>
      <c r="E30" s="42" t="s">
        <v>499</v>
      </c>
      <c r="F30" s="41" t="s">
        <v>533</v>
      </c>
      <c r="G30" s="175">
        <v>196258.33726383979</v>
      </c>
      <c r="H30" s="175">
        <v>72246.890950907487</v>
      </c>
      <c r="I30" s="175">
        <v>-81367.605235300027</v>
      </c>
      <c r="J30" s="175">
        <v>-158003.32460922236</v>
      </c>
      <c r="K30" s="175">
        <v>-498463.3134889924</v>
      </c>
      <c r="L30" s="175">
        <v>-359730.85384805035</v>
      </c>
      <c r="M30" s="175">
        <v>167666.89335359167</v>
      </c>
      <c r="N30" s="175">
        <v>-536715.28017206397</v>
      </c>
      <c r="O30" s="175">
        <v>-993694.45239092223</v>
      </c>
      <c r="P30" s="175">
        <v>-434432.24225376081</v>
      </c>
      <c r="Q30" s="175">
        <v>374594.39926121011</v>
      </c>
      <c r="R30" s="175">
        <v>-1246429.1958256923</v>
      </c>
      <c r="S30" s="176">
        <v>-2086103.684375491</v>
      </c>
      <c r="T30" s="176">
        <v>-1455812.7033159304</v>
      </c>
      <c r="U30" s="176">
        <v>-2198544.4711425668</v>
      </c>
      <c r="V30" s="176">
        <v>-2472783.0868051872</v>
      </c>
      <c r="W30" s="176">
        <v>450871.25765059702</v>
      </c>
      <c r="X30" s="176">
        <v>-1175944.3921016119</v>
      </c>
      <c r="Y30" s="176">
        <v>-1201509.1744400952</v>
      </c>
      <c r="Z30" s="174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</row>
    <row r="31" spans="2:108" x14ac:dyDescent="0.25">
      <c r="G31" s="105"/>
      <c r="H31" s="105"/>
      <c r="I31" s="105"/>
      <c r="J31" s="105"/>
      <c r="K31" s="105"/>
      <c r="L31" s="105"/>
      <c r="M31" s="105"/>
      <c r="N31" s="105"/>
      <c r="O31" s="105"/>
      <c r="P31" s="105"/>
      <c r="Q31" s="105"/>
      <c r="R31" s="105"/>
      <c r="S31" s="63"/>
      <c r="T31" s="63"/>
      <c r="U31" s="63"/>
      <c r="V31" s="63"/>
      <c r="W31" s="63"/>
      <c r="X31" s="63"/>
      <c r="Y31" s="63"/>
      <c r="Z31" s="63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</row>
    <row r="32" spans="2:108" x14ac:dyDescent="0.25">
      <c r="C32" s="14" t="s">
        <v>511</v>
      </c>
      <c r="D32" s="75" t="s">
        <v>512</v>
      </c>
      <c r="E32" s="76" t="s">
        <v>506</v>
      </c>
      <c r="F32" s="76" t="s">
        <v>533</v>
      </c>
      <c r="G32" s="169">
        <v>1</v>
      </c>
      <c r="H32" s="169">
        <v>1</v>
      </c>
      <c r="I32" s="169">
        <v>1</v>
      </c>
      <c r="J32" s="169">
        <v>1</v>
      </c>
      <c r="K32" s="169">
        <v>1</v>
      </c>
      <c r="L32" s="169">
        <v>1</v>
      </c>
      <c r="M32" s="169">
        <v>1</v>
      </c>
      <c r="N32" s="169">
        <v>1</v>
      </c>
      <c r="O32" s="169">
        <v>1</v>
      </c>
      <c r="P32" s="169">
        <v>1</v>
      </c>
      <c r="Q32" s="169">
        <v>1.0358593115837234</v>
      </c>
      <c r="R32" s="169">
        <v>1.0730045133947053</v>
      </c>
      <c r="S32" s="171">
        <v>1.1114817165712674</v>
      </c>
      <c r="T32" s="171">
        <v>1.1513386857654082</v>
      </c>
      <c r="U32" s="171">
        <v>1.1926248984366645</v>
      </c>
      <c r="V32" s="171">
        <v>1.2353916062722112</v>
      </c>
      <c r="W32" s="171">
        <v>1.2796918988094428</v>
      </c>
      <c r="X32" s="171">
        <v>1.3255807693400172</v>
      </c>
      <c r="Y32" s="171">
        <v>1.3731151831771724</v>
      </c>
      <c r="Z32" s="17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</row>
    <row r="33" spans="1:108" x14ac:dyDescent="0.25">
      <c r="C33" s="14" t="s">
        <v>520</v>
      </c>
      <c r="D33" s="75" t="s">
        <v>521</v>
      </c>
      <c r="E33" s="76" t="s">
        <v>506</v>
      </c>
      <c r="F33" s="76" t="s">
        <v>533</v>
      </c>
      <c r="G33" s="169">
        <v>-103696.46484373696</v>
      </c>
      <c r="H33" s="169">
        <v>-45262.166277896613</v>
      </c>
      <c r="I33" s="169">
        <v>-100201.45542495698</v>
      </c>
      <c r="J33" s="169">
        <v>83086.678801856935</v>
      </c>
      <c r="K33" s="169">
        <v>108408</v>
      </c>
      <c r="L33" s="169">
        <v>233767</v>
      </c>
      <c r="M33" s="169">
        <v>307304</v>
      </c>
      <c r="N33" s="169">
        <v>365440</v>
      </c>
      <c r="O33" s="169">
        <v>436426</v>
      </c>
      <c r="P33" s="169">
        <v>469342</v>
      </c>
      <c r="Q33" s="169">
        <v>520051.96414068341</v>
      </c>
      <c r="R33" s="169">
        <v>557185.92699548602</v>
      </c>
      <c r="S33" s="171">
        <v>587584.90772335627</v>
      </c>
      <c r="T33" s="171">
        <v>610853.2804079057</v>
      </c>
      <c r="U33" s="171">
        <v>630164.16704225552</v>
      </c>
      <c r="V33" s="171">
        <v>662629.65006554336</v>
      </c>
      <c r="W33" s="171">
        <v>664513.80959332921</v>
      </c>
      <c r="X33" s="171">
        <v>688342.81734323106</v>
      </c>
      <c r="Y33" s="171">
        <v>713026.31690675172</v>
      </c>
      <c r="Z33" s="172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</row>
    <row r="34" spans="1:108" x14ac:dyDescent="0.25"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63"/>
      <c r="T34" s="63"/>
      <c r="U34" s="63"/>
      <c r="V34" s="63"/>
      <c r="W34" s="63"/>
      <c r="X34" s="63"/>
      <c r="Y34" s="63"/>
      <c r="Z34" s="63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</row>
    <row r="35" spans="1:108" x14ac:dyDescent="0.25">
      <c r="D35" s="48" t="s">
        <v>868</v>
      </c>
      <c r="E35" s="49"/>
      <c r="F35" s="49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63"/>
      <c r="T35" s="63"/>
      <c r="U35" s="63"/>
      <c r="V35" s="63"/>
      <c r="W35" s="63"/>
      <c r="X35" s="63"/>
      <c r="Y35" s="63"/>
      <c r="Z35" s="63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</row>
    <row r="36" spans="1:108" x14ac:dyDescent="0.25">
      <c r="C36" s="14" t="s">
        <v>523</v>
      </c>
      <c r="D36" s="64" t="s">
        <v>524</v>
      </c>
      <c r="E36" s="41" t="s">
        <v>502</v>
      </c>
      <c r="F36" s="41" t="s">
        <v>533</v>
      </c>
      <c r="G36" s="169">
        <v>16149341.412218219</v>
      </c>
      <c r="H36" s="169">
        <v>17200153.651193496</v>
      </c>
      <c r="I36" s="169">
        <v>18309959.694632329</v>
      </c>
      <c r="J36" s="169">
        <v>19513877.481751673</v>
      </c>
      <c r="K36" s="169">
        <v>20788869.893002544</v>
      </c>
      <c r="L36" s="169">
        <v>22159001.826370738</v>
      </c>
      <c r="M36" s="169">
        <v>23615725.2927946</v>
      </c>
      <c r="N36" s="169">
        <v>25185188.605167545</v>
      </c>
      <c r="O36" s="169">
        <v>26811411.576897129</v>
      </c>
      <c r="P36" s="169">
        <v>28465638.97882222</v>
      </c>
      <c r="Q36" s="169">
        <v>30197260.872825455</v>
      </c>
      <c r="R36" s="169">
        <v>32043107.612930804</v>
      </c>
      <c r="S36" s="170">
        <v>33577815.784883164</v>
      </c>
      <c r="T36" s="170">
        <v>35153545.374055654</v>
      </c>
      <c r="U36" s="170">
        <v>36753630.7922194</v>
      </c>
      <c r="V36" s="170">
        <v>38421047.866439357</v>
      </c>
      <c r="W36" s="170">
        <v>40169377.732494585</v>
      </c>
      <c r="X36" s="170">
        <v>41899849.742815226</v>
      </c>
      <c r="Y36" s="170">
        <v>43671561.189127214</v>
      </c>
      <c r="Z36" s="63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</row>
    <row r="37" spans="1:108" x14ac:dyDescent="0.25">
      <c r="C37" s="14" t="s">
        <v>525</v>
      </c>
      <c r="D37" s="77" t="s">
        <v>526</v>
      </c>
      <c r="E37" s="76" t="s">
        <v>506</v>
      </c>
      <c r="F37" s="76" t="s">
        <v>533</v>
      </c>
      <c r="G37" s="169">
        <v>3607.828439982145</v>
      </c>
      <c r="H37" s="169">
        <v>3699.9400906896617</v>
      </c>
      <c r="I37" s="169">
        <v>3796.6669211364397</v>
      </c>
      <c r="J37" s="169">
        <v>3898.0036697501027</v>
      </c>
      <c r="K37" s="169">
        <v>4003.6918996125496</v>
      </c>
      <c r="L37" s="169">
        <v>4113.205044283889</v>
      </c>
      <c r="M37" s="169">
        <v>4225.9574957530367</v>
      </c>
      <c r="N37" s="169">
        <v>4341.3028141886871</v>
      </c>
      <c r="O37" s="169">
        <v>4458.8272150744624</v>
      </c>
      <c r="P37" s="169">
        <v>4578.861863458108</v>
      </c>
      <c r="Q37" s="169">
        <v>4701.2211191778879</v>
      </c>
      <c r="R37" s="169">
        <v>4825.5163501854904</v>
      </c>
      <c r="S37" s="171">
        <v>4895.889835898206</v>
      </c>
      <c r="T37" s="171">
        <v>4967.2896216235968</v>
      </c>
      <c r="U37" s="171">
        <v>5039.7306745287042</v>
      </c>
      <c r="V37" s="171">
        <v>5113.228180056014</v>
      </c>
      <c r="W37" s="171">
        <v>5187.7975451066986</v>
      </c>
      <c r="X37" s="171">
        <v>5263.4544012702872</v>
      </c>
      <c r="Y37" s="171">
        <v>5340.2146081014353</v>
      </c>
      <c r="Z37" s="172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</row>
    <row r="38" spans="1:108" x14ac:dyDescent="0.25">
      <c r="C38" s="14" t="s">
        <v>527</v>
      </c>
      <c r="D38" t="s">
        <v>528</v>
      </c>
      <c r="E38" s="41" t="s">
        <v>502</v>
      </c>
      <c r="F38" s="41" t="s">
        <v>533</v>
      </c>
      <c r="G38" s="169">
        <v>37211098.352346115</v>
      </c>
      <c r="H38" s="169">
        <v>40249114.771828234</v>
      </c>
      <c r="I38" s="169">
        <v>43616870.325075246</v>
      </c>
      <c r="J38" s="169">
        <v>47196629.494410947</v>
      </c>
      <c r="K38" s="169">
        <v>51114032.019690394</v>
      </c>
      <c r="L38" s="169">
        <v>55360314.418705873</v>
      </c>
      <c r="M38" s="169">
        <v>60219560.697770581</v>
      </c>
      <c r="N38" s="169">
        <v>65360621.662882052</v>
      </c>
      <c r="O38" s="169">
        <v>70566298.579737946</v>
      </c>
      <c r="P38" s="169">
        <v>76197280.650751054</v>
      </c>
      <c r="Q38" s="169">
        <v>82614080.618213505</v>
      </c>
      <c r="R38" s="169">
        <v>88936147.587302819</v>
      </c>
      <c r="S38" s="170">
        <v>95447701.007288918</v>
      </c>
      <c r="T38" s="170">
        <v>101976645.11216295</v>
      </c>
      <c r="U38" s="170">
        <v>108900223.21161333</v>
      </c>
      <c r="V38" s="170">
        <v>116344705.77745064</v>
      </c>
      <c r="W38" s="170">
        <v>123339643.92578049</v>
      </c>
      <c r="X38" s="170">
        <v>130423261.59684864</v>
      </c>
      <c r="Y38" s="170">
        <v>137590687.30625954</v>
      </c>
      <c r="Z38" s="63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</row>
    <row r="39" spans="1:108" s="116" customFormat="1" x14ac:dyDescent="0.25">
      <c r="A39" s="112"/>
      <c r="B39" s="112"/>
      <c r="C39" s="14" t="s">
        <v>1207</v>
      </c>
      <c r="D39" s="77" t="s">
        <v>1206</v>
      </c>
      <c r="E39" s="76" t="s">
        <v>506</v>
      </c>
      <c r="F39" s="76" t="s">
        <v>533</v>
      </c>
      <c r="G39" s="169">
        <v>151.006</v>
      </c>
      <c r="H39" s="169">
        <v>152.761</v>
      </c>
      <c r="I39" s="169">
        <v>154.52017000000001</v>
      </c>
      <c r="J39" s="169">
        <v>156.25628</v>
      </c>
      <c r="K39" s="169">
        <v>157.97084000000001</v>
      </c>
      <c r="L39" s="169">
        <v>159.67059</v>
      </c>
      <c r="M39" s="169">
        <v>161.35604000000001</v>
      </c>
      <c r="N39" s="169">
        <v>163.04615999999999</v>
      </c>
      <c r="O39" s="169">
        <v>164.68899999999999</v>
      </c>
      <c r="P39" s="169">
        <v>166.303</v>
      </c>
      <c r="Q39" s="169">
        <v>167.886</v>
      </c>
      <c r="R39" s="169">
        <v>169.43199999999999</v>
      </c>
      <c r="S39" s="171">
        <v>171.12631999999999</v>
      </c>
      <c r="T39" s="171">
        <v>172.83758319999998</v>
      </c>
      <c r="U39" s="171">
        <v>174.56595903199999</v>
      </c>
      <c r="V39" s="171">
        <v>176.31161862232</v>
      </c>
      <c r="W39" s="171">
        <v>178.07473480854321</v>
      </c>
      <c r="X39" s="171">
        <v>179.85548215662865</v>
      </c>
      <c r="Y39" s="171">
        <v>182.49115416721961</v>
      </c>
      <c r="Z39" s="172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</row>
    <row r="40" spans="1:108" x14ac:dyDescent="0.25">
      <c r="C40" s="14" t="s">
        <v>529</v>
      </c>
      <c r="D40" s="77" t="s">
        <v>530</v>
      </c>
      <c r="E40" s="76" t="s">
        <v>506</v>
      </c>
      <c r="F40" s="76" t="s">
        <v>533</v>
      </c>
      <c r="G40" s="169">
        <v>96.905000000000001</v>
      </c>
      <c r="H40" s="169">
        <v>98.736980000000003</v>
      </c>
      <c r="I40" s="169">
        <v>100.61304</v>
      </c>
      <c r="J40" s="169">
        <v>102.53314</v>
      </c>
      <c r="K40" s="169">
        <v>104.43661</v>
      </c>
      <c r="L40" s="169">
        <v>106.38203</v>
      </c>
      <c r="M40" s="169">
        <v>108.32732</v>
      </c>
      <c r="N40" s="169">
        <v>110.22781999999999</v>
      </c>
      <c r="O40" s="169">
        <v>112.01900000000001</v>
      </c>
      <c r="P40" s="169">
        <v>113.682</v>
      </c>
      <c r="Q40" s="169">
        <v>115.26</v>
      </c>
      <c r="R40" s="169">
        <v>116.748</v>
      </c>
      <c r="S40" s="171">
        <v>118.4588704844732</v>
      </c>
      <c r="T40" s="171">
        <v>120.19481272875933</v>
      </c>
      <c r="U40" s="171">
        <v>121.95619414415332</v>
      </c>
      <c r="V40" s="171">
        <v>123.74338752613771</v>
      </c>
      <c r="W40" s="171">
        <v>125.5567711332847</v>
      </c>
      <c r="X40" s="171">
        <v>127.39672876731434</v>
      </c>
      <c r="Y40" s="171">
        <v>129.26364985432599</v>
      </c>
      <c r="Z40" s="172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</row>
    <row r="41" spans="1:108" x14ac:dyDescent="0.25">
      <c r="E41" s="113"/>
      <c r="F41" s="113"/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5"/>
      <c r="R41" s="105"/>
      <c r="S41" s="63"/>
      <c r="T41" s="63"/>
      <c r="U41" s="63"/>
      <c r="V41" s="63"/>
      <c r="W41" s="63"/>
      <c r="X41" s="63"/>
      <c r="Y41" s="63"/>
      <c r="Z41" s="63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</row>
    <row r="42" spans="1:108" x14ac:dyDescent="0.25">
      <c r="C42" s="14" t="s">
        <v>1205</v>
      </c>
      <c r="D42" s="77" t="s">
        <v>1262</v>
      </c>
      <c r="E42" s="76" t="s">
        <v>506</v>
      </c>
      <c r="F42" s="76" t="s">
        <v>533</v>
      </c>
      <c r="G42" s="169">
        <v>0.7</v>
      </c>
      <c r="H42" s="169">
        <v>0.7</v>
      </c>
      <c r="I42" s="169">
        <v>0.7</v>
      </c>
      <c r="J42" s="169">
        <v>0.7</v>
      </c>
      <c r="K42" s="169">
        <v>0.7</v>
      </c>
      <c r="L42" s="169">
        <v>0.7</v>
      </c>
      <c r="M42" s="169">
        <v>0.7</v>
      </c>
      <c r="N42" s="169">
        <v>0.7</v>
      </c>
      <c r="O42" s="169">
        <v>0.7</v>
      </c>
      <c r="P42" s="169">
        <v>0.7</v>
      </c>
      <c r="Q42" s="169">
        <v>0.7</v>
      </c>
      <c r="R42" s="169">
        <v>0.7</v>
      </c>
      <c r="S42" s="171">
        <v>0.7</v>
      </c>
      <c r="T42" s="171">
        <v>0.7</v>
      </c>
      <c r="U42" s="171">
        <v>0.7</v>
      </c>
      <c r="V42" s="171">
        <v>0.7</v>
      </c>
      <c r="W42" s="171">
        <v>0.7</v>
      </c>
      <c r="X42" s="171">
        <v>0.7</v>
      </c>
      <c r="Y42" s="171">
        <v>0.7</v>
      </c>
      <c r="Z42" s="17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</row>
    <row r="43" spans="1:108" x14ac:dyDescent="0.25">
      <c r="C43" s="14" t="s">
        <v>904</v>
      </c>
      <c r="D43" s="77" t="s">
        <v>903</v>
      </c>
      <c r="E43" s="76" t="s">
        <v>506</v>
      </c>
      <c r="F43" s="76" t="s">
        <v>533</v>
      </c>
      <c r="G43" s="169">
        <v>5</v>
      </c>
      <c r="H43" s="169">
        <v>5</v>
      </c>
      <c r="I43" s="169">
        <v>5</v>
      </c>
      <c r="J43" s="169">
        <v>5</v>
      </c>
      <c r="K43" s="169">
        <v>5</v>
      </c>
      <c r="L43" s="169">
        <v>5</v>
      </c>
      <c r="M43" s="169">
        <v>5</v>
      </c>
      <c r="N43" s="169">
        <v>5</v>
      </c>
      <c r="O43" s="169">
        <v>5</v>
      </c>
      <c r="P43" s="169">
        <v>5</v>
      </c>
      <c r="Q43" s="169">
        <v>5</v>
      </c>
      <c r="R43" s="169">
        <v>5</v>
      </c>
      <c r="S43" s="171">
        <v>5</v>
      </c>
      <c r="T43" s="171">
        <v>5</v>
      </c>
      <c r="U43" s="171">
        <v>5</v>
      </c>
      <c r="V43" s="171">
        <v>5</v>
      </c>
      <c r="W43" s="171">
        <v>5</v>
      </c>
      <c r="X43" s="171">
        <v>5</v>
      </c>
      <c r="Y43" s="171">
        <v>5</v>
      </c>
      <c r="Z43" s="172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</row>
    <row r="44" spans="1:108" x14ac:dyDescent="0.25"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63"/>
      <c r="T44" s="63"/>
      <c r="U44" s="63"/>
      <c r="V44" s="63"/>
      <c r="W44" s="63"/>
      <c r="X44" s="63"/>
      <c r="Y44" s="63"/>
      <c r="Z44" s="63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</row>
    <row r="45" spans="1:108" x14ac:dyDescent="0.25">
      <c r="C45" s="14" t="s">
        <v>531</v>
      </c>
      <c r="D45" s="64" t="s">
        <v>532</v>
      </c>
      <c r="E45" s="41" t="s">
        <v>502</v>
      </c>
      <c r="F45" s="41" t="s">
        <v>533</v>
      </c>
      <c r="G45" s="169">
        <v>0.16342746994102431</v>
      </c>
      <c r="H45" s="169">
        <v>-0.3004419839032213</v>
      </c>
      <c r="I45" s="169">
        <v>-0.66683580884385751</v>
      </c>
      <c r="J45" s="169">
        <v>-0.68786369769011646</v>
      </c>
      <c r="K45" s="169">
        <v>-0.14746781888737015</v>
      </c>
      <c r="L45" s="169">
        <v>-0.14789396484339301</v>
      </c>
      <c r="M45" s="169">
        <v>0.55053870077439448</v>
      </c>
      <c r="N45" s="169">
        <v>1.7159585405835731</v>
      </c>
      <c r="O45" s="169">
        <v>-1.1590608573735284</v>
      </c>
      <c r="P45" s="169">
        <v>-0.44332389276806605</v>
      </c>
      <c r="Q45" s="169">
        <v>0.51075535567313146</v>
      </c>
      <c r="R45" s="169">
        <v>0.19105945593269613</v>
      </c>
      <c r="S45" s="170">
        <v>0.60050646140348274</v>
      </c>
      <c r="T45" s="170">
        <v>-0.11188618276919451</v>
      </c>
      <c r="U45" s="170">
        <v>0.76515582713110319</v>
      </c>
      <c r="V45" s="170">
        <v>2.3061396757156238</v>
      </c>
      <c r="W45" s="170">
        <v>-1.1678378934060873</v>
      </c>
      <c r="X45" s="170">
        <v>-1.3652452871882104</v>
      </c>
      <c r="Y45" s="170">
        <v>-1.5424379816154965</v>
      </c>
      <c r="Z45" s="63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</row>
    <row r="46" spans="1:108" x14ac:dyDescent="0.25">
      <c r="E46" s="113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63"/>
      <c r="T46" s="63"/>
      <c r="U46" s="63"/>
      <c r="V46" s="63"/>
      <c r="W46" s="63"/>
      <c r="X46" s="63"/>
      <c r="Y46" s="63"/>
      <c r="Z46" s="63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</row>
    <row r="47" spans="1:108" x14ac:dyDescent="0.25">
      <c r="E47" s="113"/>
      <c r="F47" s="113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63"/>
      <c r="T47" s="63"/>
      <c r="U47" s="63"/>
      <c r="V47" s="63"/>
      <c r="W47" s="63"/>
      <c r="X47" s="63"/>
      <c r="Y47" s="63"/>
      <c r="Z47" s="63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</row>
    <row r="48" spans="1:108" x14ac:dyDescent="0.25">
      <c r="E48" s="113"/>
      <c r="F48" s="113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63"/>
      <c r="T48" s="63"/>
      <c r="U48" s="63"/>
      <c r="V48" s="63"/>
      <c r="W48" s="63"/>
      <c r="X48" s="63"/>
      <c r="Y48" s="63"/>
      <c r="Z48" s="63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</row>
    <row r="49" spans="5:108" x14ac:dyDescent="0.25">
      <c r="E49" s="113"/>
      <c r="F49" s="113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63"/>
      <c r="T49" s="63"/>
      <c r="U49" s="63"/>
      <c r="V49" s="63"/>
      <c r="W49" s="63"/>
      <c r="X49" s="63"/>
      <c r="Y49" s="63"/>
      <c r="Z49" s="63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</row>
    <row r="50" spans="5:108" x14ac:dyDescent="0.25"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63"/>
      <c r="T50" s="63"/>
      <c r="U50" s="63"/>
      <c r="V50" s="63"/>
      <c r="W50" s="63"/>
      <c r="X50" s="63"/>
      <c r="Y50" s="63"/>
      <c r="Z50" s="63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</row>
    <row r="51" spans="5:108" x14ac:dyDescent="0.25"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63"/>
      <c r="T51" s="63"/>
      <c r="U51" s="63"/>
      <c r="V51" s="63"/>
      <c r="W51" s="63"/>
      <c r="X51" s="63"/>
      <c r="Y51" s="63"/>
      <c r="Z51" s="63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</row>
    <row r="52" spans="5:108" x14ac:dyDescent="0.25">
      <c r="G52" s="105"/>
      <c r="H52" s="105"/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63"/>
      <c r="T52" s="63"/>
      <c r="U52" s="63"/>
      <c r="V52" s="63"/>
      <c r="W52" s="63"/>
      <c r="X52" s="63"/>
      <c r="Y52" s="63"/>
      <c r="Z52" s="63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</row>
    <row r="53" spans="5:108" x14ac:dyDescent="0.25">
      <c r="G53" s="105"/>
      <c r="H53" s="105"/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63"/>
      <c r="T53" s="63"/>
      <c r="U53" s="63"/>
      <c r="V53" s="63"/>
      <c r="W53" s="63"/>
      <c r="X53" s="63"/>
      <c r="Y53" s="63"/>
      <c r="Z53" s="6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</row>
    <row r="54" spans="5:108" x14ac:dyDescent="0.25">
      <c r="G54" s="105"/>
      <c r="H54" s="105"/>
      <c r="I54" s="105"/>
      <c r="J54" s="105"/>
      <c r="K54" s="105"/>
      <c r="L54" s="105"/>
      <c r="M54" s="105"/>
      <c r="N54" s="105"/>
      <c r="O54" s="105"/>
      <c r="P54" s="105"/>
      <c r="Q54" s="105"/>
      <c r="R54" s="105"/>
      <c r="S54" s="63"/>
      <c r="T54" s="63"/>
      <c r="U54" s="63"/>
      <c r="V54" s="63"/>
      <c r="W54" s="63"/>
      <c r="X54" s="63"/>
      <c r="Y54" s="63"/>
      <c r="Z54" s="63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</row>
    <row r="55" spans="5:108" x14ac:dyDescent="0.25">
      <c r="G55" s="105"/>
      <c r="H55" s="105"/>
      <c r="I55" s="105"/>
      <c r="J55" s="105"/>
      <c r="K55" s="105"/>
      <c r="L55" s="105"/>
      <c r="M55" s="105"/>
      <c r="N55" s="105"/>
      <c r="O55" s="105"/>
      <c r="P55" s="105"/>
      <c r="Q55" s="105"/>
      <c r="R55" s="105"/>
      <c r="S55" s="63"/>
      <c r="T55" s="63"/>
      <c r="U55" s="63"/>
      <c r="V55" s="63"/>
      <c r="W55" s="63"/>
      <c r="X55" s="63"/>
      <c r="Y55" s="63"/>
      <c r="Z55" s="63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</row>
    <row r="56" spans="5:108" x14ac:dyDescent="0.25">
      <c r="G56" s="105"/>
      <c r="H56" s="105"/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63"/>
      <c r="T56" s="63"/>
      <c r="U56" s="63"/>
      <c r="V56" s="63"/>
      <c r="W56" s="63"/>
      <c r="X56" s="63"/>
      <c r="Y56" s="63"/>
      <c r="Z56" s="63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</row>
    <row r="57" spans="5:108" x14ac:dyDescent="0.25">
      <c r="G57" s="105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63"/>
      <c r="T57" s="63"/>
      <c r="U57" s="63"/>
      <c r="V57" s="63"/>
      <c r="W57" s="63"/>
      <c r="X57" s="63"/>
      <c r="Y57" s="63"/>
      <c r="Z57" s="63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</row>
    <row r="58" spans="5:108" x14ac:dyDescent="0.25">
      <c r="G58" s="105"/>
      <c r="H58" s="105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63"/>
      <c r="T58" s="63"/>
      <c r="U58" s="63"/>
      <c r="V58" s="63"/>
      <c r="W58" s="63"/>
      <c r="X58" s="63"/>
      <c r="Y58" s="63"/>
      <c r="Z58" s="63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</row>
    <row r="59" spans="5:108" x14ac:dyDescent="0.25">
      <c r="G59" s="105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63"/>
      <c r="T59" s="63"/>
      <c r="U59" s="63"/>
      <c r="V59" s="63"/>
      <c r="W59" s="63"/>
      <c r="X59" s="63"/>
      <c r="Y59" s="63"/>
      <c r="Z59" s="63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</row>
    <row r="60" spans="5:108" x14ac:dyDescent="0.25">
      <c r="G60" s="105"/>
      <c r="H60" s="105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63"/>
      <c r="T60" s="63"/>
      <c r="U60" s="63"/>
      <c r="V60" s="63"/>
      <c r="W60" s="63"/>
      <c r="X60" s="63"/>
      <c r="Y60" s="63"/>
      <c r="Z60" s="63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</row>
    <row r="61" spans="5:108" x14ac:dyDescent="0.25">
      <c r="G61" s="105"/>
      <c r="H61" s="105"/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63"/>
      <c r="T61" s="63"/>
      <c r="U61" s="63"/>
      <c r="V61" s="63"/>
      <c r="W61" s="63"/>
      <c r="X61" s="63"/>
      <c r="Y61" s="63"/>
      <c r="Z61" s="63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</row>
    <row r="62" spans="5:108" x14ac:dyDescent="0.25">
      <c r="G62" s="105"/>
      <c r="H62" s="105"/>
      <c r="I62" s="105"/>
      <c r="J62" s="105"/>
      <c r="K62" s="105"/>
      <c r="L62" s="105"/>
      <c r="M62" s="105"/>
      <c r="N62" s="105"/>
      <c r="O62" s="105"/>
      <c r="P62" s="105"/>
      <c r="Q62" s="105"/>
      <c r="R62" s="105"/>
      <c r="S62" s="63"/>
      <c r="T62" s="63"/>
      <c r="U62" s="63"/>
      <c r="V62" s="63"/>
      <c r="W62" s="63"/>
      <c r="X62" s="63"/>
      <c r="Y62" s="63"/>
      <c r="Z62" s="63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</row>
    <row r="63" spans="5:108" x14ac:dyDescent="0.25"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63"/>
      <c r="T63" s="63"/>
      <c r="U63" s="63"/>
      <c r="V63" s="63"/>
      <c r="W63" s="63"/>
      <c r="X63" s="63"/>
      <c r="Y63" s="63"/>
      <c r="Z63" s="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</row>
    <row r="64" spans="5:108" x14ac:dyDescent="0.25"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63"/>
      <c r="T64" s="63"/>
      <c r="U64" s="63"/>
      <c r="V64" s="63"/>
      <c r="W64" s="63"/>
      <c r="X64" s="63"/>
      <c r="Y64" s="63"/>
      <c r="Z64" s="63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</row>
    <row r="65" spans="7:108" x14ac:dyDescent="0.25">
      <c r="G65" s="105"/>
      <c r="H65" s="105"/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63"/>
      <c r="T65" s="63"/>
      <c r="U65" s="63"/>
      <c r="V65" s="63"/>
      <c r="W65" s="63"/>
      <c r="X65" s="63"/>
      <c r="Y65" s="63"/>
      <c r="Z65" s="63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</row>
    <row r="66" spans="7:108" x14ac:dyDescent="0.25"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63"/>
      <c r="T66" s="63"/>
      <c r="U66" s="63"/>
      <c r="V66" s="63"/>
      <c r="W66" s="63"/>
      <c r="X66" s="63"/>
      <c r="Y66" s="63"/>
      <c r="Z66" s="63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</row>
    <row r="67" spans="7:108" x14ac:dyDescent="0.25">
      <c r="G67" s="105"/>
      <c r="H67" s="105"/>
      <c r="I67" s="105"/>
      <c r="J67" s="105"/>
      <c r="K67" s="105"/>
      <c r="L67" s="105"/>
      <c r="M67" s="105"/>
      <c r="N67" s="105"/>
      <c r="O67" s="105"/>
      <c r="P67" s="105"/>
      <c r="Q67" s="105"/>
      <c r="R67" s="105"/>
      <c r="S67" s="63"/>
      <c r="T67" s="63"/>
      <c r="U67" s="63"/>
      <c r="V67" s="63"/>
      <c r="W67" s="63"/>
      <c r="X67" s="63"/>
      <c r="Y67" s="63"/>
      <c r="Z67" s="63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</row>
    <row r="68" spans="7:108" x14ac:dyDescent="0.25"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63"/>
      <c r="T68" s="63"/>
      <c r="U68" s="63"/>
      <c r="V68" s="63"/>
      <c r="W68" s="63"/>
      <c r="X68" s="63"/>
      <c r="Y68" s="63"/>
      <c r="Z68" s="63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</row>
    <row r="69" spans="7:108" x14ac:dyDescent="0.25"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05"/>
      <c r="S69" s="63"/>
      <c r="T69" s="63"/>
      <c r="U69" s="63"/>
      <c r="V69" s="63"/>
      <c r="W69" s="63"/>
      <c r="X69" s="63"/>
      <c r="Y69" s="63"/>
      <c r="Z69" s="63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</row>
    <row r="70" spans="7:108" x14ac:dyDescent="0.25"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63"/>
      <c r="T70" s="63"/>
      <c r="U70" s="63"/>
      <c r="V70" s="63"/>
      <c r="W70" s="63"/>
      <c r="X70" s="63"/>
      <c r="Y70" s="63"/>
      <c r="Z70" s="63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</row>
    <row r="71" spans="7:108" x14ac:dyDescent="0.25">
      <c r="G71" s="105"/>
      <c r="H71" s="105"/>
      <c r="I71" s="105"/>
      <c r="J71" s="105"/>
      <c r="K71" s="105"/>
      <c r="L71" s="105"/>
      <c r="M71" s="105"/>
      <c r="N71" s="105"/>
      <c r="O71" s="105"/>
      <c r="P71" s="105"/>
      <c r="Q71" s="105"/>
      <c r="R71" s="105"/>
      <c r="S71" s="63"/>
      <c r="T71" s="63"/>
      <c r="U71" s="63"/>
      <c r="V71" s="63"/>
      <c r="W71" s="63"/>
      <c r="X71" s="63"/>
      <c r="Y71" s="63"/>
      <c r="Z71" s="63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</row>
    <row r="72" spans="7:108" x14ac:dyDescent="0.25"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63"/>
      <c r="T72" s="63"/>
      <c r="U72" s="63"/>
      <c r="V72" s="63"/>
      <c r="W72" s="63"/>
      <c r="X72" s="63"/>
      <c r="Y72" s="63"/>
      <c r="Z72" s="63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</row>
    <row r="73" spans="7:108" x14ac:dyDescent="0.25"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63"/>
      <c r="T73" s="63"/>
      <c r="U73" s="63"/>
      <c r="V73" s="63"/>
      <c r="W73" s="63"/>
      <c r="X73" s="63"/>
      <c r="Y73" s="63"/>
      <c r="Z73" s="6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</row>
    <row r="74" spans="7:108" x14ac:dyDescent="0.25">
      <c r="G74" s="105"/>
      <c r="H74" s="105"/>
      <c r="I74" s="105"/>
      <c r="J74" s="105"/>
      <c r="K74" s="105"/>
      <c r="L74" s="105"/>
      <c r="M74" s="105"/>
      <c r="N74" s="105"/>
      <c r="O74" s="105"/>
      <c r="P74" s="105"/>
      <c r="Q74" s="105"/>
      <c r="R74" s="105"/>
      <c r="S74" s="63"/>
      <c r="T74" s="63"/>
      <c r="U74" s="63"/>
      <c r="V74" s="63"/>
      <c r="W74" s="63"/>
      <c r="X74" s="63"/>
      <c r="Y74" s="63"/>
      <c r="Z74" s="63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</row>
    <row r="75" spans="7:108" x14ac:dyDescent="0.25">
      <c r="G75" s="105"/>
      <c r="H75" s="105"/>
      <c r="I75" s="105"/>
      <c r="J75" s="105"/>
      <c r="K75" s="105"/>
      <c r="L75" s="105"/>
      <c r="M75" s="105"/>
      <c r="N75" s="105"/>
      <c r="O75" s="105"/>
      <c r="P75" s="105"/>
      <c r="Q75" s="105"/>
      <c r="R75" s="105"/>
      <c r="S75" s="63"/>
      <c r="T75" s="63"/>
      <c r="U75" s="63"/>
      <c r="V75" s="63"/>
      <c r="W75" s="63"/>
      <c r="X75" s="63"/>
      <c r="Y75" s="63"/>
      <c r="Z75" s="63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</row>
    <row r="76" spans="7:108" x14ac:dyDescent="0.25">
      <c r="G76" s="105"/>
      <c r="H76" s="105"/>
      <c r="I76" s="105"/>
      <c r="J76" s="105"/>
      <c r="K76" s="105"/>
      <c r="L76" s="105"/>
      <c r="M76" s="105"/>
      <c r="N76" s="105"/>
      <c r="O76" s="105"/>
      <c r="P76" s="105"/>
      <c r="Q76" s="105"/>
      <c r="R76" s="105"/>
      <c r="S76" s="63"/>
      <c r="T76" s="63"/>
      <c r="U76" s="63"/>
      <c r="V76" s="63"/>
      <c r="W76" s="63"/>
      <c r="X76" s="63"/>
      <c r="Y76" s="63"/>
      <c r="Z76" s="63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</row>
    <row r="77" spans="7:108" x14ac:dyDescent="0.25">
      <c r="G77" s="105"/>
      <c r="H77" s="105"/>
      <c r="I77" s="105"/>
      <c r="J77" s="105"/>
      <c r="K77" s="105"/>
      <c r="L77" s="105"/>
      <c r="M77" s="105"/>
      <c r="N77" s="105"/>
      <c r="O77" s="105"/>
      <c r="P77" s="105"/>
      <c r="Q77" s="105"/>
      <c r="R77" s="105"/>
      <c r="S77" s="63"/>
      <c r="T77" s="63"/>
      <c r="U77" s="63"/>
      <c r="V77" s="63"/>
      <c r="W77" s="63"/>
      <c r="X77" s="63"/>
      <c r="Y77" s="63"/>
      <c r="Z77" s="63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</row>
    <row r="78" spans="7:108" x14ac:dyDescent="0.25">
      <c r="G78" s="105"/>
      <c r="H78" s="105"/>
      <c r="I78" s="105"/>
      <c r="J78" s="105"/>
      <c r="K78" s="105"/>
      <c r="L78" s="105"/>
      <c r="M78" s="105"/>
      <c r="N78" s="105"/>
      <c r="O78" s="105"/>
      <c r="P78" s="105"/>
      <c r="Q78" s="105"/>
      <c r="R78" s="105"/>
      <c r="S78" s="63"/>
      <c r="T78" s="63"/>
      <c r="U78" s="63"/>
      <c r="V78" s="63"/>
      <c r="W78" s="63"/>
      <c r="X78" s="63"/>
      <c r="Y78" s="63"/>
      <c r="Z78" s="63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</row>
    <row r="79" spans="7:108" x14ac:dyDescent="0.25">
      <c r="G79" s="105"/>
      <c r="H79" s="105"/>
      <c r="I79" s="105"/>
      <c r="J79" s="105"/>
      <c r="K79" s="105"/>
      <c r="L79" s="105"/>
      <c r="M79" s="105"/>
      <c r="N79" s="105"/>
      <c r="O79" s="105"/>
      <c r="P79" s="105"/>
      <c r="Q79" s="105"/>
      <c r="R79" s="105"/>
      <c r="S79" s="63"/>
      <c r="T79" s="63"/>
      <c r="U79" s="63"/>
      <c r="V79" s="63"/>
      <c r="W79" s="63"/>
      <c r="X79" s="63"/>
      <c r="Y79" s="63"/>
      <c r="Z79" s="63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</row>
    <row r="80" spans="7:108" x14ac:dyDescent="0.25"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5"/>
      <c r="S80" s="63"/>
      <c r="T80" s="63"/>
      <c r="U80" s="63"/>
      <c r="V80" s="63"/>
      <c r="W80" s="63"/>
      <c r="X80" s="63"/>
      <c r="Y80" s="63"/>
      <c r="Z80" s="63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</row>
    <row r="81" spans="7:108" x14ac:dyDescent="0.25">
      <c r="G81" s="105"/>
      <c r="H81" s="105"/>
      <c r="I81" s="105"/>
      <c r="J81" s="105"/>
      <c r="K81" s="105"/>
      <c r="L81" s="105"/>
      <c r="M81" s="105"/>
      <c r="N81" s="105"/>
      <c r="O81" s="105"/>
      <c r="P81" s="105"/>
      <c r="Q81" s="105"/>
      <c r="R81" s="105"/>
      <c r="S81" s="63"/>
      <c r="T81" s="63"/>
      <c r="U81" s="63"/>
      <c r="V81" s="63"/>
      <c r="W81" s="63"/>
      <c r="X81" s="63"/>
      <c r="Y81" s="63"/>
      <c r="Z81" s="63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</row>
    <row r="82" spans="7:108" x14ac:dyDescent="0.25">
      <c r="G82" s="105"/>
      <c r="H82" s="105"/>
      <c r="I82" s="105"/>
      <c r="J82" s="105"/>
      <c r="K82" s="105"/>
      <c r="L82" s="105"/>
      <c r="M82" s="105"/>
      <c r="N82" s="105"/>
      <c r="O82" s="105"/>
      <c r="P82" s="105"/>
      <c r="Q82" s="105"/>
      <c r="R82" s="105"/>
      <c r="S82" s="63"/>
      <c r="T82" s="63"/>
      <c r="U82" s="63"/>
      <c r="V82" s="63"/>
      <c r="W82" s="63"/>
      <c r="X82" s="63"/>
      <c r="Y82" s="63"/>
      <c r="Z82" s="63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</row>
    <row r="83" spans="7:108" x14ac:dyDescent="0.25">
      <c r="G83" s="105"/>
      <c r="H83" s="105"/>
      <c r="I83" s="105"/>
      <c r="J83" s="105"/>
      <c r="K83" s="105"/>
      <c r="L83" s="105"/>
      <c r="M83" s="105"/>
      <c r="N83" s="105"/>
      <c r="O83" s="105"/>
      <c r="P83" s="105"/>
      <c r="Q83" s="105"/>
      <c r="R83" s="105"/>
      <c r="S83" s="63"/>
      <c r="T83" s="63"/>
      <c r="U83" s="63"/>
      <c r="V83" s="63"/>
      <c r="W83" s="63"/>
      <c r="X83" s="63"/>
      <c r="Y83" s="63"/>
      <c r="Z83" s="6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</row>
    <row r="84" spans="7:108" x14ac:dyDescent="0.25">
      <c r="G84" s="105"/>
      <c r="H84" s="105"/>
      <c r="I84" s="105"/>
      <c r="J84" s="105"/>
      <c r="K84" s="105"/>
      <c r="L84" s="105"/>
      <c r="M84" s="105"/>
      <c r="N84" s="105"/>
      <c r="O84" s="105"/>
      <c r="P84" s="105"/>
      <c r="Q84" s="105"/>
      <c r="R84" s="105"/>
      <c r="S84" s="63"/>
      <c r="T84" s="63"/>
      <c r="U84" s="63"/>
      <c r="V84" s="63"/>
      <c r="W84" s="63"/>
      <c r="X84" s="63"/>
      <c r="Y84" s="63"/>
      <c r="Z84" s="63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</row>
    <row r="85" spans="7:108" x14ac:dyDescent="0.25">
      <c r="G85" s="105"/>
      <c r="H85" s="105"/>
      <c r="I85" s="105"/>
      <c r="J85" s="105"/>
      <c r="K85" s="105"/>
      <c r="L85" s="105"/>
      <c r="M85" s="105"/>
      <c r="N85" s="105"/>
      <c r="O85" s="105"/>
      <c r="P85" s="105"/>
      <c r="Q85" s="105"/>
      <c r="R85" s="105"/>
      <c r="S85" s="63"/>
      <c r="T85" s="63"/>
      <c r="U85" s="63"/>
      <c r="V85" s="63"/>
      <c r="W85" s="63"/>
      <c r="X85" s="63"/>
      <c r="Y85" s="63"/>
      <c r="Z85" s="63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</row>
    <row r="86" spans="7:108" x14ac:dyDescent="0.25">
      <c r="G86" s="105"/>
      <c r="H86" s="105"/>
      <c r="I86" s="105"/>
      <c r="J86" s="105"/>
      <c r="K86" s="105"/>
      <c r="L86" s="105"/>
      <c r="M86" s="105"/>
      <c r="N86" s="105"/>
      <c r="O86" s="105"/>
      <c r="P86" s="105"/>
      <c r="Q86" s="105"/>
      <c r="R86" s="105"/>
      <c r="S86" s="63"/>
      <c r="T86" s="63"/>
      <c r="U86" s="63"/>
      <c r="V86" s="63"/>
      <c r="W86" s="63"/>
      <c r="X86" s="63"/>
      <c r="Y86" s="63"/>
      <c r="Z86" s="63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</row>
    <row r="87" spans="7:108" x14ac:dyDescent="0.25">
      <c r="G87" s="105"/>
      <c r="H87" s="105"/>
      <c r="I87" s="105"/>
      <c r="J87" s="105"/>
      <c r="K87" s="105"/>
      <c r="L87" s="105"/>
      <c r="M87" s="105"/>
      <c r="N87" s="105"/>
      <c r="O87" s="105"/>
      <c r="P87" s="105"/>
      <c r="Q87" s="105"/>
      <c r="R87" s="105"/>
      <c r="S87" s="63"/>
      <c r="T87" s="63"/>
      <c r="U87" s="63"/>
      <c r="V87" s="63"/>
      <c r="W87" s="63"/>
      <c r="X87" s="63"/>
      <c r="Y87" s="63"/>
      <c r="Z87" s="63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</row>
    <row r="88" spans="7:108" x14ac:dyDescent="0.25">
      <c r="G88" s="105"/>
      <c r="H88" s="105"/>
      <c r="I88" s="105"/>
      <c r="J88" s="105"/>
      <c r="K88" s="105"/>
      <c r="L88" s="105"/>
      <c r="M88" s="105"/>
      <c r="N88" s="105"/>
      <c r="O88" s="105"/>
      <c r="P88" s="105"/>
      <c r="Q88" s="105"/>
      <c r="R88" s="105"/>
      <c r="S88" s="63"/>
      <c r="T88" s="63"/>
      <c r="U88" s="63"/>
      <c r="V88" s="63"/>
      <c r="W88" s="63"/>
      <c r="X88" s="63"/>
      <c r="Y88" s="63"/>
      <c r="Z88" s="63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</row>
    <row r="89" spans="7:108" x14ac:dyDescent="0.25">
      <c r="G89" s="105"/>
      <c r="H89" s="105"/>
      <c r="I89" s="105"/>
      <c r="J89" s="105"/>
      <c r="K89" s="105"/>
      <c r="L89" s="105"/>
      <c r="M89" s="105"/>
      <c r="N89" s="105"/>
      <c r="O89" s="105"/>
      <c r="P89" s="105"/>
      <c r="Q89" s="105"/>
      <c r="R89" s="105"/>
      <c r="S89" s="63"/>
      <c r="T89" s="63"/>
      <c r="U89" s="63"/>
      <c r="V89" s="63"/>
      <c r="W89" s="63"/>
      <c r="X89" s="63"/>
      <c r="Y89" s="63"/>
      <c r="Z89" s="63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</row>
    <row r="90" spans="7:108" x14ac:dyDescent="0.25">
      <c r="G90" s="105"/>
      <c r="H90" s="105"/>
      <c r="I90" s="105"/>
      <c r="J90" s="105"/>
      <c r="K90" s="105"/>
      <c r="L90" s="105"/>
      <c r="M90" s="105"/>
      <c r="N90" s="105"/>
      <c r="O90" s="105"/>
      <c r="P90" s="105"/>
      <c r="Q90" s="105"/>
      <c r="R90" s="105"/>
      <c r="S90" s="63"/>
      <c r="T90" s="63"/>
      <c r="U90" s="63"/>
      <c r="V90" s="63"/>
      <c r="W90" s="63"/>
      <c r="X90" s="63"/>
      <c r="Y90" s="63"/>
      <c r="Z90" s="63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</row>
    <row r="91" spans="7:108" x14ac:dyDescent="0.25">
      <c r="G91" s="105"/>
      <c r="H91" s="105"/>
      <c r="I91" s="105"/>
      <c r="J91" s="105"/>
      <c r="K91" s="105"/>
      <c r="L91" s="105"/>
      <c r="M91" s="105"/>
      <c r="N91" s="105"/>
      <c r="O91" s="105"/>
      <c r="P91" s="105"/>
      <c r="Q91" s="105"/>
      <c r="R91" s="105"/>
      <c r="S91" s="63"/>
      <c r="T91" s="63"/>
      <c r="U91" s="63"/>
      <c r="V91" s="63"/>
      <c r="W91" s="63"/>
      <c r="X91" s="63"/>
      <c r="Y91" s="63"/>
      <c r="Z91" s="63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</row>
    <row r="92" spans="7:108" x14ac:dyDescent="0.25">
      <c r="G92" s="105"/>
      <c r="H92" s="105"/>
      <c r="I92" s="105"/>
      <c r="J92" s="105"/>
      <c r="K92" s="105"/>
      <c r="L92" s="105"/>
      <c r="M92" s="105"/>
      <c r="N92" s="105"/>
      <c r="O92" s="105"/>
      <c r="P92" s="105"/>
      <c r="Q92" s="105"/>
      <c r="R92" s="105"/>
      <c r="S92" s="63"/>
      <c r="T92" s="63"/>
      <c r="U92" s="63"/>
      <c r="V92" s="63"/>
      <c r="W92" s="63"/>
      <c r="X92" s="63"/>
      <c r="Y92" s="63"/>
      <c r="Z92" s="63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</row>
    <row r="93" spans="7:108" x14ac:dyDescent="0.25">
      <c r="G93" s="105"/>
      <c r="H93" s="105"/>
      <c r="I93" s="105"/>
      <c r="J93" s="105"/>
      <c r="K93" s="105"/>
      <c r="L93" s="105"/>
      <c r="M93" s="105"/>
      <c r="N93" s="105"/>
      <c r="O93" s="105"/>
      <c r="P93" s="105"/>
      <c r="Q93" s="105"/>
      <c r="R93" s="105"/>
      <c r="S93" s="63"/>
      <c r="T93" s="63"/>
      <c r="U93" s="63"/>
      <c r="V93" s="63"/>
      <c r="W93" s="63"/>
      <c r="X93" s="63"/>
      <c r="Y93" s="63"/>
      <c r="Z93" s="6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</row>
    <row r="94" spans="7:108" x14ac:dyDescent="0.25">
      <c r="G94" s="105"/>
      <c r="H94" s="105"/>
      <c r="I94" s="105"/>
      <c r="J94" s="105"/>
      <c r="K94" s="105"/>
      <c r="L94" s="105"/>
      <c r="M94" s="105"/>
      <c r="N94" s="105"/>
      <c r="O94" s="105"/>
      <c r="P94" s="105"/>
      <c r="Q94" s="105"/>
      <c r="R94" s="105"/>
      <c r="S94" s="63"/>
      <c r="T94" s="63"/>
      <c r="U94" s="63"/>
      <c r="V94" s="63"/>
      <c r="W94" s="63"/>
      <c r="X94" s="63"/>
      <c r="Y94" s="63"/>
      <c r="Z94" s="63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</row>
    <row r="95" spans="7:108" x14ac:dyDescent="0.25">
      <c r="G95" s="105"/>
      <c r="H95" s="105"/>
      <c r="I95" s="105"/>
      <c r="J95" s="105"/>
      <c r="K95" s="105"/>
      <c r="L95" s="105"/>
      <c r="M95" s="105"/>
      <c r="N95" s="105"/>
      <c r="O95" s="105"/>
      <c r="P95" s="105"/>
      <c r="Q95" s="105"/>
      <c r="R95" s="105"/>
      <c r="S95" s="63"/>
      <c r="T95" s="63"/>
      <c r="U95" s="63"/>
      <c r="V95" s="63"/>
      <c r="W95" s="63"/>
      <c r="X95" s="63"/>
      <c r="Y95" s="63"/>
      <c r="Z95" s="63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</row>
    <row r="96" spans="7:108" x14ac:dyDescent="0.25">
      <c r="G96" s="105"/>
      <c r="H96" s="105"/>
      <c r="I96" s="105"/>
      <c r="J96" s="105"/>
      <c r="K96" s="105"/>
      <c r="L96" s="105"/>
      <c r="M96" s="105"/>
      <c r="N96" s="105"/>
      <c r="O96" s="105"/>
      <c r="P96" s="105"/>
      <c r="Q96" s="105"/>
      <c r="R96" s="105"/>
      <c r="S96" s="63"/>
      <c r="T96" s="63"/>
      <c r="U96" s="63"/>
      <c r="V96" s="63"/>
      <c r="W96" s="63"/>
      <c r="X96" s="63"/>
      <c r="Y96" s="63"/>
      <c r="Z96" s="63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</row>
    <row r="97" spans="7:108" x14ac:dyDescent="0.25">
      <c r="G97" s="105"/>
      <c r="H97" s="105"/>
      <c r="I97" s="105"/>
      <c r="J97" s="105"/>
      <c r="K97" s="105"/>
      <c r="L97" s="105"/>
      <c r="M97" s="105"/>
      <c r="N97" s="105"/>
      <c r="O97" s="105"/>
      <c r="P97" s="105"/>
      <c r="Q97" s="105"/>
      <c r="R97" s="105"/>
      <c r="S97" s="63"/>
      <c r="T97" s="63"/>
      <c r="U97" s="63"/>
      <c r="V97" s="63"/>
      <c r="W97" s="63"/>
      <c r="X97" s="63"/>
      <c r="Y97" s="63"/>
      <c r="Z97" s="63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</row>
    <row r="98" spans="7:108" x14ac:dyDescent="0.25">
      <c r="G98" s="105"/>
      <c r="H98" s="105"/>
      <c r="I98" s="105"/>
      <c r="J98" s="105"/>
      <c r="K98" s="105"/>
      <c r="L98" s="105"/>
      <c r="M98" s="105"/>
      <c r="N98" s="105"/>
      <c r="O98" s="105"/>
      <c r="P98" s="105"/>
      <c r="Q98" s="105"/>
      <c r="R98" s="105"/>
      <c r="S98" s="63"/>
      <c r="T98" s="63"/>
      <c r="U98" s="63"/>
      <c r="V98" s="63"/>
      <c r="W98" s="63"/>
      <c r="X98" s="63"/>
      <c r="Y98" s="63"/>
      <c r="Z98" s="63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</row>
    <row r="99" spans="7:108" x14ac:dyDescent="0.25">
      <c r="G99" s="105"/>
      <c r="H99" s="105"/>
      <c r="I99" s="105"/>
      <c r="J99" s="105"/>
      <c r="K99" s="105"/>
      <c r="L99" s="105"/>
      <c r="M99" s="105"/>
      <c r="N99" s="105"/>
      <c r="O99" s="105"/>
      <c r="P99" s="105"/>
      <c r="Q99" s="105"/>
      <c r="R99" s="105"/>
      <c r="S99" s="63"/>
      <c r="T99" s="63"/>
      <c r="U99" s="63"/>
      <c r="V99" s="63"/>
      <c r="W99" s="63"/>
      <c r="X99" s="63"/>
      <c r="Y99" s="63"/>
      <c r="Z99" s="63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</row>
    <row r="100" spans="7:108" x14ac:dyDescent="0.25">
      <c r="G100" s="105"/>
      <c r="H100" s="105"/>
      <c r="I100" s="105"/>
      <c r="J100" s="105"/>
      <c r="K100" s="105"/>
      <c r="L100" s="105"/>
      <c r="M100" s="105"/>
      <c r="N100" s="105"/>
      <c r="O100" s="105"/>
      <c r="P100" s="105"/>
      <c r="Q100" s="105"/>
      <c r="R100" s="105"/>
      <c r="S100" s="63"/>
      <c r="T100" s="63"/>
      <c r="U100" s="63"/>
      <c r="V100" s="63"/>
      <c r="W100" s="63"/>
      <c r="X100" s="63"/>
      <c r="Y100" s="63"/>
      <c r="Z100" s="63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</row>
    <row r="101" spans="7:108" x14ac:dyDescent="0.25">
      <c r="G101" s="105"/>
      <c r="H101" s="105"/>
      <c r="I101" s="105"/>
      <c r="J101" s="105"/>
      <c r="K101" s="105"/>
      <c r="L101" s="105"/>
      <c r="M101" s="105"/>
      <c r="N101" s="105"/>
      <c r="O101" s="105"/>
      <c r="P101" s="105"/>
      <c r="Q101" s="105"/>
      <c r="R101" s="105"/>
      <c r="S101" s="63"/>
      <c r="T101" s="63"/>
      <c r="U101" s="63"/>
      <c r="V101" s="63"/>
      <c r="W101" s="63"/>
      <c r="X101" s="63"/>
      <c r="Y101" s="63"/>
      <c r="Z101" s="63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</row>
    <row r="102" spans="7:108" x14ac:dyDescent="0.25">
      <c r="G102" s="105"/>
      <c r="H102" s="105"/>
      <c r="I102" s="105"/>
      <c r="J102" s="105"/>
      <c r="K102" s="105"/>
      <c r="L102" s="105"/>
      <c r="M102" s="105"/>
      <c r="N102" s="105"/>
      <c r="O102" s="105"/>
      <c r="P102" s="105"/>
      <c r="Q102" s="105"/>
      <c r="R102" s="105"/>
      <c r="S102" s="63"/>
      <c r="T102" s="63"/>
      <c r="U102" s="63"/>
      <c r="V102" s="63"/>
      <c r="W102" s="63"/>
      <c r="X102" s="63"/>
      <c r="Y102" s="63"/>
      <c r="Z102" s="63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</row>
    <row r="103" spans="7:108" x14ac:dyDescent="0.25">
      <c r="G103" s="105"/>
      <c r="H103" s="105"/>
      <c r="I103" s="105"/>
      <c r="J103" s="105"/>
      <c r="K103" s="105"/>
      <c r="L103" s="105"/>
      <c r="M103" s="105"/>
      <c r="N103" s="105"/>
      <c r="O103" s="105"/>
      <c r="P103" s="105"/>
      <c r="Q103" s="105"/>
      <c r="R103" s="105"/>
      <c r="S103" s="63"/>
      <c r="T103" s="63"/>
      <c r="U103" s="63"/>
      <c r="V103" s="63"/>
      <c r="W103" s="63"/>
      <c r="X103" s="63"/>
      <c r="Y103" s="63"/>
      <c r="Z103" s="6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</row>
    <row r="104" spans="7:108" x14ac:dyDescent="0.25">
      <c r="G104" s="105"/>
      <c r="H104" s="105"/>
      <c r="I104" s="105"/>
      <c r="J104" s="105"/>
      <c r="K104" s="105"/>
      <c r="L104" s="105"/>
      <c r="M104" s="105"/>
      <c r="N104" s="105"/>
      <c r="O104" s="105"/>
      <c r="P104" s="105"/>
      <c r="Q104" s="105"/>
      <c r="R104" s="105"/>
      <c r="S104" s="63"/>
      <c r="T104" s="63"/>
      <c r="U104" s="63"/>
      <c r="V104" s="63"/>
      <c r="W104" s="63"/>
      <c r="X104" s="63"/>
      <c r="Y104" s="63"/>
      <c r="Z104" s="63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</row>
    <row r="105" spans="7:108" x14ac:dyDescent="0.25">
      <c r="G105" s="105"/>
      <c r="H105" s="105"/>
      <c r="I105" s="105"/>
      <c r="J105" s="105"/>
      <c r="K105" s="105"/>
      <c r="L105" s="105"/>
      <c r="M105" s="105"/>
      <c r="N105" s="105"/>
      <c r="O105" s="105"/>
      <c r="P105" s="105"/>
      <c r="Q105" s="105"/>
      <c r="R105" s="105"/>
      <c r="S105" s="63"/>
      <c r="T105" s="63"/>
      <c r="U105" s="63"/>
      <c r="V105" s="63"/>
      <c r="W105" s="63"/>
      <c r="X105" s="63"/>
      <c r="Y105" s="63"/>
      <c r="Z105" s="63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</row>
    <row r="106" spans="7:108" x14ac:dyDescent="0.25">
      <c r="G106" s="105"/>
      <c r="H106" s="105"/>
      <c r="I106" s="105"/>
      <c r="J106" s="105"/>
      <c r="K106" s="105"/>
      <c r="L106" s="105"/>
      <c r="M106" s="105"/>
      <c r="N106" s="105"/>
      <c r="O106" s="105"/>
      <c r="P106" s="105"/>
      <c r="Q106" s="105"/>
      <c r="R106" s="105"/>
      <c r="S106" s="63"/>
      <c r="T106" s="63"/>
      <c r="U106" s="63"/>
      <c r="V106" s="63"/>
      <c r="W106" s="63"/>
      <c r="X106" s="63"/>
      <c r="Y106" s="63"/>
      <c r="Z106" s="63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</row>
    <row r="107" spans="7:108" x14ac:dyDescent="0.25">
      <c r="G107" s="105"/>
      <c r="H107" s="105"/>
      <c r="I107" s="105"/>
      <c r="J107" s="105"/>
      <c r="K107" s="105"/>
      <c r="L107" s="105"/>
      <c r="M107" s="105"/>
      <c r="N107" s="105"/>
      <c r="O107" s="105"/>
      <c r="P107" s="105"/>
      <c r="Q107" s="105"/>
      <c r="R107" s="105"/>
      <c r="S107" s="63"/>
      <c r="T107" s="63"/>
      <c r="U107" s="63"/>
      <c r="V107" s="63"/>
      <c r="W107" s="63"/>
      <c r="X107" s="63"/>
      <c r="Y107" s="63"/>
      <c r="Z107" s="63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</row>
    <row r="108" spans="7:108" x14ac:dyDescent="0.25">
      <c r="G108" s="105"/>
      <c r="H108" s="105"/>
      <c r="I108" s="105"/>
      <c r="J108" s="105"/>
      <c r="K108" s="105"/>
      <c r="L108" s="105"/>
      <c r="M108" s="105"/>
      <c r="N108" s="105"/>
      <c r="O108" s="105"/>
      <c r="P108" s="105"/>
      <c r="Q108" s="105"/>
      <c r="R108" s="105"/>
      <c r="S108" s="63"/>
      <c r="T108" s="63"/>
      <c r="U108" s="63"/>
      <c r="V108" s="63"/>
      <c r="W108" s="63"/>
      <c r="X108" s="63"/>
      <c r="Y108" s="63"/>
      <c r="Z108" s="63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</row>
    <row r="109" spans="7:108" x14ac:dyDescent="0.25">
      <c r="G109" s="105"/>
      <c r="H109" s="105"/>
      <c r="I109" s="105"/>
      <c r="J109" s="105"/>
      <c r="K109" s="105"/>
      <c r="L109" s="105"/>
      <c r="M109" s="105"/>
      <c r="N109" s="105"/>
      <c r="O109" s="105"/>
      <c r="P109" s="105"/>
      <c r="Q109" s="105"/>
      <c r="R109" s="105"/>
      <c r="S109" s="63"/>
      <c r="T109" s="63"/>
      <c r="U109" s="63"/>
      <c r="V109" s="63"/>
      <c r="W109" s="63"/>
      <c r="X109" s="63"/>
      <c r="Y109" s="63"/>
      <c r="Z109" s="63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</row>
    <row r="110" spans="7:108" x14ac:dyDescent="0.25">
      <c r="G110" s="105"/>
      <c r="H110" s="105"/>
      <c r="I110" s="105"/>
      <c r="J110" s="105"/>
      <c r="K110" s="105"/>
      <c r="L110" s="105"/>
      <c r="M110" s="105"/>
      <c r="N110" s="105"/>
      <c r="O110" s="105"/>
      <c r="P110" s="105"/>
      <c r="Q110" s="105"/>
      <c r="R110" s="105"/>
      <c r="S110" s="63"/>
      <c r="T110" s="63"/>
      <c r="U110" s="63"/>
      <c r="V110" s="63"/>
      <c r="W110" s="63"/>
      <c r="X110" s="63"/>
      <c r="Y110" s="63"/>
      <c r="Z110" s="63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</row>
    <row r="111" spans="7:108" x14ac:dyDescent="0.25">
      <c r="G111" s="105"/>
      <c r="H111" s="105"/>
      <c r="I111" s="105"/>
      <c r="J111" s="105"/>
      <c r="K111" s="105"/>
      <c r="L111" s="105"/>
      <c r="M111" s="105"/>
      <c r="N111" s="105"/>
      <c r="O111" s="105"/>
      <c r="P111" s="105"/>
      <c r="Q111" s="105"/>
      <c r="R111" s="105"/>
      <c r="S111" s="63"/>
      <c r="T111" s="63"/>
      <c r="U111" s="63"/>
      <c r="V111" s="63"/>
      <c r="W111" s="63"/>
      <c r="X111" s="63"/>
      <c r="Y111" s="63"/>
      <c r="Z111" s="63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</row>
    <row r="112" spans="7:108" x14ac:dyDescent="0.25">
      <c r="G112" s="105"/>
      <c r="H112" s="105"/>
      <c r="I112" s="105"/>
      <c r="J112" s="105"/>
      <c r="K112" s="105"/>
      <c r="L112" s="105"/>
      <c r="M112" s="105"/>
      <c r="N112" s="105"/>
      <c r="O112" s="105"/>
      <c r="P112" s="105"/>
      <c r="Q112" s="105"/>
      <c r="R112" s="105"/>
      <c r="S112" s="63"/>
      <c r="T112" s="63"/>
      <c r="U112" s="63"/>
      <c r="V112" s="63"/>
      <c r="W112" s="63"/>
      <c r="X112" s="63"/>
      <c r="Y112" s="63"/>
      <c r="Z112" s="63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</row>
    <row r="113" spans="7:108" x14ac:dyDescent="0.25">
      <c r="G113" s="105"/>
      <c r="H113" s="105"/>
      <c r="I113" s="105"/>
      <c r="J113" s="105"/>
      <c r="K113" s="105"/>
      <c r="L113" s="105"/>
      <c r="M113" s="105"/>
      <c r="N113" s="105"/>
      <c r="O113" s="105"/>
      <c r="P113" s="105"/>
      <c r="Q113" s="105"/>
      <c r="R113" s="105"/>
      <c r="S113" s="63"/>
      <c r="T113" s="63"/>
      <c r="U113" s="63"/>
      <c r="V113" s="63"/>
      <c r="W113" s="63"/>
      <c r="X113" s="63"/>
      <c r="Y113" s="63"/>
      <c r="Z113" s="6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</row>
    <row r="114" spans="7:108" x14ac:dyDescent="0.25">
      <c r="G114" s="105"/>
      <c r="H114" s="105"/>
      <c r="I114" s="105"/>
      <c r="J114" s="105"/>
      <c r="K114" s="105"/>
      <c r="L114" s="105"/>
      <c r="M114" s="105"/>
      <c r="N114" s="105"/>
      <c r="O114" s="105"/>
      <c r="P114" s="105"/>
      <c r="Q114" s="105"/>
      <c r="R114" s="105"/>
      <c r="S114" s="63"/>
      <c r="T114" s="63"/>
      <c r="U114" s="63"/>
      <c r="V114" s="63"/>
      <c r="W114" s="63"/>
      <c r="X114" s="63"/>
      <c r="Y114" s="63"/>
      <c r="Z114" s="63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</row>
    <row r="115" spans="7:108" x14ac:dyDescent="0.25">
      <c r="G115" s="105"/>
      <c r="H115" s="105"/>
      <c r="I115" s="105"/>
      <c r="J115" s="105"/>
      <c r="K115" s="105"/>
      <c r="L115" s="105"/>
      <c r="M115" s="105"/>
      <c r="N115" s="105"/>
      <c r="O115" s="105"/>
      <c r="P115" s="105"/>
      <c r="Q115" s="105"/>
      <c r="R115" s="105"/>
      <c r="S115" s="63"/>
      <c r="T115" s="63"/>
      <c r="U115" s="63"/>
      <c r="V115" s="63"/>
      <c r="W115" s="63"/>
      <c r="X115" s="63"/>
      <c r="Y115" s="63"/>
      <c r="Z115" s="63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</row>
    <row r="116" spans="7:108" x14ac:dyDescent="0.25">
      <c r="G116" s="105"/>
      <c r="H116" s="105"/>
      <c r="I116" s="105"/>
      <c r="J116" s="105"/>
      <c r="K116" s="105"/>
      <c r="L116" s="105"/>
      <c r="M116" s="105"/>
      <c r="N116" s="105"/>
      <c r="O116" s="105"/>
      <c r="P116" s="105"/>
      <c r="Q116" s="105"/>
      <c r="R116" s="105"/>
      <c r="S116" s="63"/>
      <c r="T116" s="63"/>
      <c r="U116" s="63"/>
      <c r="V116" s="63"/>
      <c r="W116" s="63"/>
      <c r="X116" s="63"/>
      <c r="Y116" s="63"/>
      <c r="Z116" s="63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</row>
    <row r="117" spans="7:108" x14ac:dyDescent="0.25">
      <c r="G117" s="105"/>
      <c r="H117" s="105"/>
      <c r="I117" s="105"/>
      <c r="J117" s="105"/>
      <c r="K117" s="105"/>
      <c r="L117" s="105"/>
      <c r="M117" s="105"/>
      <c r="N117" s="105"/>
      <c r="O117" s="105"/>
      <c r="P117" s="105"/>
      <c r="Q117" s="105"/>
      <c r="R117" s="105"/>
      <c r="S117" s="63"/>
      <c r="T117" s="63"/>
      <c r="U117" s="63"/>
      <c r="V117" s="63"/>
      <c r="W117" s="63"/>
      <c r="X117" s="63"/>
      <c r="Y117" s="63"/>
      <c r="Z117" s="63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</row>
    <row r="118" spans="7:108" x14ac:dyDescent="0.25">
      <c r="G118" s="105"/>
      <c r="H118" s="105"/>
      <c r="I118" s="105"/>
      <c r="J118" s="105"/>
      <c r="K118" s="105"/>
      <c r="L118" s="105"/>
      <c r="M118" s="105"/>
      <c r="N118" s="105"/>
      <c r="O118" s="105"/>
      <c r="P118" s="105"/>
      <c r="Q118" s="105"/>
      <c r="R118" s="105"/>
      <c r="S118" s="63"/>
      <c r="T118" s="63"/>
      <c r="U118" s="63"/>
      <c r="V118" s="63"/>
      <c r="W118" s="63"/>
      <c r="X118" s="63"/>
      <c r="Y118" s="63"/>
      <c r="Z118" s="63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</row>
    <row r="119" spans="7:108" x14ac:dyDescent="0.25">
      <c r="G119" s="105"/>
      <c r="H119" s="105"/>
      <c r="I119" s="105"/>
      <c r="J119" s="105"/>
      <c r="K119" s="105"/>
      <c r="L119" s="105"/>
      <c r="M119" s="105"/>
      <c r="N119" s="105"/>
      <c r="O119" s="105"/>
      <c r="P119" s="105"/>
      <c r="Q119" s="105"/>
      <c r="R119" s="105"/>
      <c r="S119" s="63"/>
      <c r="T119" s="63"/>
      <c r="U119" s="63"/>
      <c r="V119" s="63"/>
      <c r="W119" s="63"/>
      <c r="X119" s="63"/>
      <c r="Y119" s="63"/>
      <c r="Z119" s="63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</row>
    <row r="120" spans="7:108" x14ac:dyDescent="0.25">
      <c r="G120" s="105"/>
      <c r="H120" s="105"/>
      <c r="I120" s="105"/>
      <c r="J120" s="105"/>
      <c r="K120" s="105"/>
      <c r="L120" s="105"/>
      <c r="M120" s="105"/>
      <c r="N120" s="105"/>
      <c r="O120" s="105"/>
      <c r="P120" s="105"/>
      <c r="Q120" s="105"/>
      <c r="R120" s="105"/>
      <c r="S120" s="63"/>
      <c r="T120" s="63"/>
      <c r="U120" s="63"/>
      <c r="V120" s="63"/>
      <c r="W120" s="63"/>
      <c r="X120" s="63"/>
      <c r="Y120" s="63"/>
      <c r="Z120" s="63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</row>
    <row r="121" spans="7:108" x14ac:dyDescent="0.25">
      <c r="G121" s="105"/>
      <c r="H121" s="105"/>
      <c r="I121" s="105"/>
      <c r="J121" s="105"/>
      <c r="K121" s="105"/>
      <c r="L121" s="105"/>
      <c r="M121" s="105"/>
      <c r="N121" s="105"/>
      <c r="O121" s="105"/>
      <c r="P121" s="105"/>
      <c r="Q121" s="105"/>
      <c r="R121" s="105"/>
      <c r="S121" s="63"/>
      <c r="T121" s="63"/>
      <c r="U121" s="63"/>
      <c r="V121" s="63"/>
      <c r="W121" s="63"/>
      <c r="X121" s="63"/>
      <c r="Y121" s="63"/>
      <c r="Z121" s="63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</row>
    <row r="122" spans="7:108" x14ac:dyDescent="0.25">
      <c r="G122" s="105"/>
      <c r="H122" s="105"/>
      <c r="I122" s="105"/>
      <c r="J122" s="105"/>
      <c r="K122" s="105"/>
      <c r="L122" s="105"/>
      <c r="M122" s="105"/>
      <c r="N122" s="105"/>
      <c r="O122" s="105"/>
      <c r="P122" s="105"/>
      <c r="Q122" s="105"/>
      <c r="R122" s="105"/>
      <c r="S122" s="63"/>
      <c r="T122" s="63"/>
      <c r="U122" s="63"/>
      <c r="V122" s="63"/>
      <c r="W122" s="63"/>
      <c r="X122" s="63"/>
      <c r="Y122" s="63"/>
      <c r="Z122" s="63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</row>
    <row r="123" spans="7:108" x14ac:dyDescent="0.25">
      <c r="G123" s="105"/>
      <c r="H123" s="105"/>
      <c r="I123" s="105"/>
      <c r="J123" s="105"/>
      <c r="K123" s="105"/>
      <c r="L123" s="105"/>
      <c r="M123" s="105"/>
      <c r="N123" s="105"/>
      <c r="O123" s="105"/>
      <c r="P123" s="105"/>
      <c r="Q123" s="105"/>
      <c r="R123" s="105"/>
      <c r="S123" s="63"/>
      <c r="T123" s="63"/>
      <c r="U123" s="63"/>
      <c r="V123" s="63"/>
      <c r="W123" s="63"/>
      <c r="X123" s="63"/>
      <c r="Y123" s="63"/>
      <c r="Z123" s="6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</row>
    <row r="124" spans="7:108" x14ac:dyDescent="0.25">
      <c r="G124" s="105"/>
      <c r="H124" s="105"/>
      <c r="I124" s="105"/>
      <c r="J124" s="105"/>
      <c r="K124" s="105"/>
      <c r="L124" s="105"/>
      <c r="M124" s="105"/>
      <c r="N124" s="105"/>
      <c r="O124" s="105"/>
      <c r="P124" s="105"/>
      <c r="Q124" s="105"/>
      <c r="R124" s="105"/>
      <c r="S124" s="63"/>
      <c r="T124" s="63"/>
      <c r="U124" s="63"/>
      <c r="V124" s="63"/>
      <c r="W124" s="63"/>
      <c r="X124" s="63"/>
      <c r="Y124" s="63"/>
      <c r="Z124" s="63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</row>
    <row r="125" spans="7:108" x14ac:dyDescent="0.25">
      <c r="G125" s="105"/>
      <c r="H125" s="105"/>
      <c r="I125" s="105"/>
      <c r="J125" s="105"/>
      <c r="K125" s="105"/>
      <c r="L125" s="105"/>
      <c r="M125" s="105"/>
      <c r="N125" s="105"/>
      <c r="O125" s="105"/>
      <c r="P125" s="105"/>
      <c r="Q125" s="105"/>
      <c r="R125" s="105"/>
      <c r="S125" s="63"/>
      <c r="T125" s="63"/>
      <c r="U125" s="63"/>
      <c r="V125" s="63"/>
      <c r="W125" s="63"/>
      <c r="X125" s="63"/>
      <c r="Y125" s="63"/>
      <c r="Z125" s="63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</row>
    <row r="126" spans="7:108" x14ac:dyDescent="0.25">
      <c r="G126" s="105"/>
      <c r="H126" s="105"/>
      <c r="I126" s="105"/>
      <c r="J126" s="105"/>
      <c r="K126" s="105"/>
      <c r="L126" s="105"/>
      <c r="M126" s="105"/>
      <c r="N126" s="105"/>
      <c r="O126" s="105"/>
      <c r="P126" s="105"/>
      <c r="Q126" s="105"/>
      <c r="R126" s="105"/>
      <c r="S126" s="63"/>
      <c r="T126" s="63"/>
      <c r="U126" s="63"/>
      <c r="V126" s="63"/>
      <c r="W126" s="63"/>
      <c r="X126" s="63"/>
      <c r="Y126" s="63"/>
      <c r="Z126" s="63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</row>
    <row r="127" spans="7:108" x14ac:dyDescent="0.25">
      <c r="G127" s="105"/>
      <c r="H127" s="105"/>
      <c r="I127" s="105"/>
      <c r="J127" s="105"/>
      <c r="K127" s="105"/>
      <c r="L127" s="105"/>
      <c r="M127" s="105"/>
      <c r="N127" s="105"/>
      <c r="O127" s="105"/>
      <c r="P127" s="105"/>
      <c r="Q127" s="105"/>
      <c r="R127" s="105"/>
      <c r="S127" s="63"/>
      <c r="T127" s="63"/>
      <c r="U127" s="63"/>
      <c r="V127" s="63"/>
      <c r="W127" s="63"/>
      <c r="X127" s="63"/>
      <c r="Y127" s="63"/>
      <c r="Z127" s="63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</row>
    <row r="128" spans="7:108" x14ac:dyDescent="0.25">
      <c r="G128" s="105"/>
      <c r="H128" s="105"/>
      <c r="I128" s="105"/>
      <c r="J128" s="105"/>
      <c r="K128" s="105"/>
      <c r="L128" s="105"/>
      <c r="M128" s="105"/>
      <c r="N128" s="105"/>
      <c r="O128" s="105"/>
      <c r="P128" s="105"/>
      <c r="Q128" s="105"/>
      <c r="R128" s="105"/>
      <c r="S128" s="63"/>
      <c r="T128" s="63"/>
      <c r="U128" s="63"/>
      <c r="V128" s="63"/>
      <c r="W128" s="63"/>
      <c r="X128" s="63"/>
      <c r="Y128" s="63"/>
      <c r="Z128" s="63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</row>
    <row r="129" spans="7:108" x14ac:dyDescent="0.25">
      <c r="G129" s="105"/>
      <c r="H129" s="105"/>
      <c r="I129" s="105"/>
      <c r="J129" s="105"/>
      <c r="K129" s="105"/>
      <c r="L129" s="105"/>
      <c r="M129" s="105"/>
      <c r="N129" s="105"/>
      <c r="O129" s="105"/>
      <c r="P129" s="105"/>
      <c r="Q129" s="105"/>
      <c r="R129" s="105"/>
      <c r="S129" s="63"/>
      <c r="T129" s="63"/>
      <c r="U129" s="63"/>
      <c r="V129" s="63"/>
      <c r="W129" s="63"/>
      <c r="X129" s="63"/>
      <c r="Y129" s="63"/>
      <c r="Z129" s="63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</row>
    <row r="130" spans="7:108" x14ac:dyDescent="0.25">
      <c r="G130" s="105"/>
      <c r="H130" s="105"/>
      <c r="I130" s="105"/>
      <c r="J130" s="105"/>
      <c r="K130" s="105"/>
      <c r="L130" s="105"/>
      <c r="M130" s="105"/>
      <c r="N130" s="105"/>
      <c r="O130" s="105"/>
      <c r="P130" s="105"/>
      <c r="Q130" s="105"/>
      <c r="R130" s="105"/>
      <c r="S130" s="63"/>
      <c r="T130" s="63"/>
      <c r="U130" s="63"/>
      <c r="V130" s="63"/>
      <c r="W130" s="63"/>
      <c r="X130" s="63"/>
      <c r="Y130" s="63"/>
      <c r="Z130" s="63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</row>
    <row r="131" spans="7:108" x14ac:dyDescent="0.25">
      <c r="G131" s="105"/>
      <c r="H131" s="105"/>
      <c r="I131" s="105"/>
      <c r="J131" s="105"/>
      <c r="K131" s="105"/>
      <c r="L131" s="105"/>
      <c r="M131" s="105"/>
      <c r="N131" s="105"/>
      <c r="O131" s="105"/>
      <c r="P131" s="105"/>
      <c r="Q131" s="105"/>
      <c r="R131" s="105"/>
      <c r="S131" s="63"/>
      <c r="T131" s="63"/>
      <c r="U131" s="63"/>
      <c r="V131" s="63"/>
      <c r="W131" s="63"/>
      <c r="X131" s="63"/>
      <c r="Y131" s="63"/>
      <c r="Z131" s="63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</row>
    <row r="132" spans="7:108" x14ac:dyDescent="0.25">
      <c r="G132" s="105"/>
      <c r="H132" s="105"/>
      <c r="I132" s="105"/>
      <c r="J132" s="105"/>
      <c r="K132" s="105"/>
      <c r="L132" s="105"/>
      <c r="M132" s="105"/>
      <c r="N132" s="105"/>
      <c r="O132" s="105"/>
      <c r="P132" s="105"/>
      <c r="Q132" s="105"/>
      <c r="R132" s="105"/>
      <c r="S132" s="63"/>
      <c r="T132" s="63"/>
      <c r="U132" s="63"/>
      <c r="V132" s="63"/>
      <c r="W132" s="63"/>
      <c r="X132" s="63"/>
      <c r="Y132" s="63"/>
      <c r="Z132" s="63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</row>
    <row r="133" spans="7:108" x14ac:dyDescent="0.25">
      <c r="G133" s="105"/>
      <c r="H133" s="105"/>
      <c r="I133" s="105"/>
      <c r="J133" s="105"/>
      <c r="K133" s="105"/>
      <c r="L133" s="105"/>
      <c r="M133" s="105"/>
      <c r="N133" s="105"/>
      <c r="O133" s="105"/>
      <c r="P133" s="105"/>
      <c r="Q133" s="105"/>
      <c r="R133" s="105"/>
      <c r="S133" s="63"/>
      <c r="T133" s="63"/>
      <c r="U133" s="63"/>
      <c r="V133" s="63"/>
      <c r="W133" s="63"/>
      <c r="X133" s="63"/>
      <c r="Y133" s="63"/>
      <c r="Z133" s="6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</row>
    <row r="134" spans="7:108" x14ac:dyDescent="0.25">
      <c r="G134" s="105"/>
      <c r="H134" s="105"/>
      <c r="I134" s="105"/>
      <c r="J134" s="105"/>
      <c r="K134" s="105"/>
      <c r="L134" s="105"/>
      <c r="M134" s="105"/>
      <c r="N134" s="105"/>
      <c r="O134" s="105"/>
      <c r="P134" s="105"/>
      <c r="Q134" s="105"/>
      <c r="R134" s="105"/>
      <c r="S134" s="63"/>
      <c r="T134" s="63"/>
      <c r="U134" s="63"/>
      <c r="V134" s="63"/>
      <c r="W134" s="63"/>
      <c r="X134" s="63"/>
      <c r="Y134" s="63"/>
      <c r="Z134" s="63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</row>
    <row r="135" spans="7:108" x14ac:dyDescent="0.25">
      <c r="G135" s="105"/>
      <c r="H135" s="105"/>
      <c r="I135" s="105"/>
      <c r="J135" s="105"/>
      <c r="K135" s="105"/>
      <c r="L135" s="105"/>
      <c r="M135" s="105"/>
      <c r="N135" s="105"/>
      <c r="O135" s="105"/>
      <c r="P135" s="105"/>
      <c r="Q135" s="105"/>
      <c r="R135" s="105"/>
      <c r="S135" s="63"/>
      <c r="T135" s="63"/>
      <c r="U135" s="63"/>
      <c r="V135" s="63"/>
      <c r="W135" s="63"/>
      <c r="X135" s="63"/>
      <c r="Y135" s="63"/>
      <c r="Z135" s="63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</row>
    <row r="136" spans="7:108" x14ac:dyDescent="0.25">
      <c r="G136" s="105"/>
      <c r="H136" s="105"/>
      <c r="I136" s="105"/>
      <c r="J136" s="105"/>
      <c r="K136" s="105"/>
      <c r="L136" s="105"/>
      <c r="M136" s="105"/>
      <c r="N136" s="105"/>
      <c r="O136" s="105"/>
      <c r="P136" s="105"/>
      <c r="Q136" s="105"/>
      <c r="R136" s="105"/>
      <c r="S136" s="63"/>
      <c r="T136" s="63"/>
      <c r="U136" s="63"/>
      <c r="V136" s="63"/>
      <c r="W136" s="63"/>
      <c r="X136" s="63"/>
      <c r="Y136" s="63"/>
      <c r="Z136" s="63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</row>
    <row r="137" spans="7:108" x14ac:dyDescent="0.25">
      <c r="G137" s="105"/>
      <c r="H137" s="105"/>
      <c r="I137" s="105"/>
      <c r="J137" s="105"/>
      <c r="K137" s="105"/>
      <c r="L137" s="105"/>
      <c r="M137" s="105"/>
      <c r="N137" s="105"/>
      <c r="O137" s="105"/>
      <c r="P137" s="105"/>
      <c r="Q137" s="105"/>
      <c r="R137" s="105"/>
      <c r="S137" s="63"/>
      <c r="T137" s="63"/>
      <c r="U137" s="63"/>
      <c r="V137" s="63"/>
      <c r="W137" s="63"/>
      <c r="X137" s="63"/>
      <c r="Y137" s="63"/>
      <c r="Z137" s="63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</row>
    <row r="138" spans="7:108" x14ac:dyDescent="0.25">
      <c r="G138" s="105"/>
      <c r="H138" s="105"/>
      <c r="I138" s="105"/>
      <c r="J138" s="105"/>
      <c r="K138" s="105"/>
      <c r="L138" s="105"/>
      <c r="M138" s="105"/>
      <c r="N138" s="105"/>
      <c r="O138" s="105"/>
      <c r="P138" s="105"/>
      <c r="Q138" s="105"/>
      <c r="R138" s="105"/>
      <c r="S138" s="63"/>
      <c r="T138" s="63"/>
      <c r="U138" s="63"/>
      <c r="V138" s="63"/>
      <c r="W138" s="63"/>
      <c r="X138" s="63"/>
      <c r="Y138" s="63"/>
      <c r="Z138" s="63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</row>
    <row r="139" spans="7:108" x14ac:dyDescent="0.25">
      <c r="G139" s="105"/>
      <c r="H139" s="105"/>
      <c r="I139" s="105"/>
      <c r="J139" s="105"/>
      <c r="K139" s="105"/>
      <c r="L139" s="105"/>
      <c r="M139" s="105"/>
      <c r="N139" s="105"/>
      <c r="O139" s="105"/>
      <c r="P139" s="105"/>
      <c r="Q139" s="105"/>
      <c r="R139" s="105"/>
      <c r="S139" s="63"/>
      <c r="T139" s="63"/>
      <c r="U139" s="63"/>
      <c r="V139" s="63"/>
      <c r="W139" s="63"/>
      <c r="X139" s="63"/>
      <c r="Y139" s="63"/>
      <c r="Z139" s="63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</row>
    <row r="140" spans="7:108" x14ac:dyDescent="0.25">
      <c r="G140" s="105"/>
      <c r="H140" s="105"/>
      <c r="I140" s="105"/>
      <c r="J140" s="105"/>
      <c r="K140" s="105"/>
      <c r="L140" s="105"/>
      <c r="M140" s="105"/>
      <c r="N140" s="105"/>
      <c r="O140" s="105"/>
      <c r="P140" s="105"/>
      <c r="Q140" s="105"/>
      <c r="R140" s="105"/>
      <c r="S140" s="63"/>
      <c r="T140" s="63"/>
      <c r="U140" s="63"/>
      <c r="V140" s="63"/>
      <c r="W140" s="63"/>
      <c r="X140" s="63"/>
      <c r="Y140" s="63"/>
      <c r="Z140" s="63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</row>
    <row r="141" spans="7:108" x14ac:dyDescent="0.25">
      <c r="G141" s="105"/>
      <c r="H141" s="105"/>
      <c r="I141" s="105"/>
      <c r="J141" s="105"/>
      <c r="K141" s="105"/>
      <c r="L141" s="105"/>
      <c r="M141" s="105"/>
      <c r="N141" s="105"/>
      <c r="O141" s="105"/>
      <c r="P141" s="105"/>
      <c r="Q141" s="105"/>
      <c r="R141" s="105"/>
      <c r="S141" s="63"/>
      <c r="T141" s="63"/>
      <c r="U141" s="63"/>
      <c r="V141" s="63"/>
      <c r="W141" s="63"/>
      <c r="X141" s="63"/>
      <c r="Y141" s="63"/>
      <c r="Z141" s="63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</row>
    <row r="142" spans="7:108" x14ac:dyDescent="0.25">
      <c r="G142" s="105"/>
      <c r="H142" s="105"/>
      <c r="I142" s="105"/>
      <c r="J142" s="105"/>
      <c r="K142" s="105"/>
      <c r="L142" s="105"/>
      <c r="M142" s="105"/>
      <c r="N142" s="105"/>
      <c r="O142" s="105"/>
      <c r="P142" s="105"/>
      <c r="Q142" s="105"/>
      <c r="R142" s="105"/>
      <c r="S142" s="63"/>
      <c r="T142" s="63"/>
      <c r="U142" s="63"/>
      <c r="V142" s="63"/>
      <c r="W142" s="63"/>
      <c r="X142" s="63"/>
      <c r="Y142" s="63"/>
      <c r="Z142" s="63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</row>
    <row r="143" spans="7:108" x14ac:dyDescent="0.25">
      <c r="G143" s="105"/>
      <c r="H143" s="105"/>
      <c r="I143" s="105"/>
      <c r="J143" s="105"/>
      <c r="K143" s="105"/>
      <c r="L143" s="105"/>
      <c r="M143" s="105"/>
      <c r="N143" s="105"/>
      <c r="O143" s="105"/>
      <c r="P143" s="105"/>
      <c r="Q143" s="105"/>
      <c r="R143" s="105"/>
      <c r="S143" s="63"/>
      <c r="T143" s="63"/>
      <c r="U143" s="63"/>
      <c r="V143" s="63"/>
      <c r="W143" s="63"/>
      <c r="X143" s="63"/>
      <c r="Y143" s="63"/>
      <c r="Z143" s="6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</row>
    <row r="144" spans="7:108" x14ac:dyDescent="0.25">
      <c r="G144" s="105"/>
      <c r="H144" s="105"/>
      <c r="I144" s="105"/>
      <c r="J144" s="105"/>
      <c r="K144" s="105"/>
      <c r="L144" s="105"/>
      <c r="M144" s="105"/>
      <c r="N144" s="105"/>
      <c r="O144" s="105"/>
      <c r="P144" s="105"/>
      <c r="Q144" s="105"/>
      <c r="R144" s="105"/>
      <c r="S144" s="63"/>
      <c r="T144" s="63"/>
      <c r="U144" s="63"/>
      <c r="V144" s="63"/>
      <c r="W144" s="63"/>
      <c r="X144" s="63"/>
      <c r="Y144" s="63"/>
      <c r="Z144" s="63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</row>
    <row r="145" spans="7:108" x14ac:dyDescent="0.25">
      <c r="G145" s="105"/>
      <c r="H145" s="105"/>
      <c r="I145" s="105"/>
      <c r="J145" s="105"/>
      <c r="K145" s="105"/>
      <c r="L145" s="105"/>
      <c r="M145" s="105"/>
      <c r="N145" s="105"/>
      <c r="O145" s="105"/>
      <c r="P145" s="105"/>
      <c r="Q145" s="105"/>
      <c r="R145" s="105"/>
      <c r="S145" s="63"/>
      <c r="T145" s="63"/>
      <c r="U145" s="63"/>
      <c r="V145" s="63"/>
      <c r="W145" s="63"/>
      <c r="X145" s="63"/>
      <c r="Y145" s="63"/>
      <c r="Z145" s="63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</row>
    <row r="146" spans="7:108" x14ac:dyDescent="0.25">
      <c r="G146" s="105"/>
      <c r="H146" s="105"/>
      <c r="I146" s="105"/>
      <c r="J146" s="105"/>
      <c r="K146" s="105"/>
      <c r="L146" s="105"/>
      <c r="M146" s="105"/>
      <c r="N146" s="105"/>
      <c r="O146" s="105"/>
      <c r="P146" s="105"/>
      <c r="Q146" s="105"/>
      <c r="R146" s="105"/>
      <c r="S146" s="63"/>
      <c r="T146" s="63"/>
      <c r="U146" s="63"/>
      <c r="V146" s="63"/>
      <c r="W146" s="63"/>
      <c r="X146" s="63"/>
      <c r="Y146" s="63"/>
      <c r="Z146" s="63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</row>
    <row r="147" spans="7:108" x14ac:dyDescent="0.25">
      <c r="G147" s="105"/>
      <c r="H147" s="105"/>
      <c r="I147" s="105"/>
      <c r="J147" s="105"/>
      <c r="K147" s="105"/>
      <c r="L147" s="105"/>
      <c r="M147" s="105"/>
      <c r="N147" s="105"/>
      <c r="O147" s="105"/>
      <c r="P147" s="105"/>
      <c r="Q147" s="105"/>
      <c r="R147" s="105"/>
      <c r="S147" s="63"/>
      <c r="T147" s="63"/>
      <c r="U147" s="63"/>
      <c r="V147" s="63"/>
      <c r="W147" s="63"/>
      <c r="X147" s="63"/>
      <c r="Y147" s="63"/>
      <c r="Z147" s="63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</row>
    <row r="148" spans="7:108" x14ac:dyDescent="0.25">
      <c r="G148" s="105"/>
      <c r="H148" s="105"/>
      <c r="I148" s="105"/>
      <c r="J148" s="105"/>
      <c r="K148" s="105"/>
      <c r="L148" s="105"/>
      <c r="M148" s="105"/>
      <c r="N148" s="105"/>
      <c r="O148" s="105"/>
      <c r="P148" s="105"/>
      <c r="Q148" s="105"/>
      <c r="R148" s="105"/>
      <c r="S148" s="63"/>
      <c r="T148" s="63"/>
      <c r="U148" s="63"/>
      <c r="V148" s="63"/>
      <c r="W148" s="63"/>
      <c r="X148" s="63"/>
      <c r="Y148" s="63"/>
      <c r="Z148" s="63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</row>
    <row r="149" spans="7:108" x14ac:dyDescent="0.25">
      <c r="G149" s="105"/>
      <c r="H149" s="105"/>
      <c r="I149" s="105"/>
      <c r="J149" s="105"/>
      <c r="K149" s="105"/>
      <c r="L149" s="105"/>
      <c r="M149" s="105"/>
      <c r="N149" s="105"/>
      <c r="O149" s="105"/>
      <c r="P149" s="105"/>
      <c r="Q149" s="105"/>
      <c r="R149" s="105"/>
      <c r="S149" s="63"/>
      <c r="T149" s="63"/>
      <c r="U149" s="63"/>
      <c r="V149" s="63"/>
      <c r="W149" s="63"/>
      <c r="X149" s="63"/>
      <c r="Y149" s="63"/>
      <c r="Z149" s="63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</row>
    <row r="150" spans="7:108" x14ac:dyDescent="0.25">
      <c r="G150" s="105"/>
      <c r="H150" s="105"/>
      <c r="I150" s="105"/>
      <c r="J150" s="105"/>
      <c r="K150" s="105"/>
      <c r="L150" s="105"/>
      <c r="M150" s="105"/>
      <c r="N150" s="105"/>
      <c r="O150" s="105"/>
      <c r="P150" s="105"/>
      <c r="Q150" s="105"/>
      <c r="R150" s="105"/>
      <c r="S150" s="63"/>
      <c r="T150" s="63"/>
      <c r="U150" s="63"/>
      <c r="V150" s="63"/>
      <c r="W150" s="63"/>
      <c r="X150" s="63"/>
      <c r="Y150" s="63"/>
      <c r="Z150" s="63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</row>
    <row r="151" spans="7:108" x14ac:dyDescent="0.25">
      <c r="G151" s="105"/>
      <c r="H151" s="105"/>
      <c r="I151" s="105"/>
      <c r="J151" s="105"/>
      <c r="K151" s="105"/>
      <c r="L151" s="105"/>
      <c r="M151" s="105"/>
      <c r="N151" s="105"/>
      <c r="O151" s="105"/>
      <c r="P151" s="105"/>
      <c r="Q151" s="105"/>
      <c r="R151" s="105"/>
      <c r="S151" s="63"/>
      <c r="T151" s="63"/>
      <c r="U151" s="63"/>
      <c r="V151" s="63"/>
      <c r="W151" s="63"/>
      <c r="X151" s="63"/>
      <c r="Y151" s="63"/>
      <c r="Z151" s="63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</row>
    <row r="152" spans="7:108" x14ac:dyDescent="0.25">
      <c r="G152" s="105"/>
      <c r="H152" s="105"/>
      <c r="I152" s="105"/>
      <c r="J152" s="105"/>
      <c r="K152" s="105"/>
      <c r="L152" s="105"/>
      <c r="M152" s="105"/>
      <c r="N152" s="105"/>
      <c r="O152" s="105"/>
      <c r="P152" s="105"/>
      <c r="Q152" s="105"/>
      <c r="R152" s="105"/>
      <c r="S152" s="63"/>
      <c r="T152" s="63"/>
      <c r="U152" s="63"/>
      <c r="V152" s="63"/>
      <c r="W152" s="63"/>
      <c r="X152" s="63"/>
      <c r="Y152" s="63"/>
      <c r="Z152" s="63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</row>
    <row r="153" spans="7:108" x14ac:dyDescent="0.25"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8"/>
      <c r="S153" s="99"/>
      <c r="T153" s="99"/>
      <c r="U153" s="99"/>
      <c r="V153" s="95"/>
      <c r="W153" s="95"/>
      <c r="X153" s="95"/>
      <c r="Y153" s="95"/>
      <c r="Z153" s="63"/>
    </row>
    <row r="154" spans="7:108" x14ac:dyDescent="0.25"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8"/>
      <c r="S154" s="99"/>
      <c r="T154" s="99"/>
      <c r="U154" s="99"/>
      <c r="V154" s="95"/>
      <c r="W154" s="95"/>
      <c r="X154" s="95"/>
      <c r="Y154" s="95"/>
      <c r="Z154" s="63"/>
    </row>
    <row r="155" spans="7:108" x14ac:dyDescent="0.25"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8"/>
      <c r="S155" s="99"/>
      <c r="T155" s="99"/>
      <c r="U155" s="99"/>
      <c r="V155" s="95"/>
      <c r="W155" s="95"/>
      <c r="X155" s="95"/>
      <c r="Y155" s="95"/>
      <c r="Z155" s="63"/>
    </row>
    <row r="156" spans="7:108" x14ac:dyDescent="0.25"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8"/>
      <c r="S156" s="99"/>
      <c r="T156" s="99"/>
      <c r="U156" s="99"/>
      <c r="V156" s="95"/>
      <c r="W156" s="95"/>
      <c r="X156" s="95"/>
      <c r="Y156" s="95"/>
      <c r="Z156" s="63"/>
    </row>
    <row r="157" spans="7:108" x14ac:dyDescent="0.25"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8"/>
      <c r="S157" s="99"/>
      <c r="T157" s="99"/>
      <c r="U157" s="99"/>
      <c r="V157" s="95"/>
      <c r="W157" s="95"/>
      <c r="X157" s="95"/>
      <c r="Y157" s="95"/>
      <c r="Z157" s="63"/>
    </row>
    <row r="158" spans="7:108" x14ac:dyDescent="0.25"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8"/>
      <c r="S158" s="99"/>
      <c r="T158" s="99"/>
      <c r="U158" s="99"/>
      <c r="V158" s="95"/>
      <c r="W158" s="95"/>
      <c r="X158" s="95"/>
      <c r="Y158" s="95"/>
      <c r="Z158" s="63"/>
    </row>
    <row r="159" spans="7:108" x14ac:dyDescent="0.25"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8"/>
      <c r="S159" s="99"/>
      <c r="T159" s="99"/>
      <c r="U159" s="99"/>
      <c r="V159" s="95"/>
      <c r="W159" s="95"/>
      <c r="X159" s="95"/>
      <c r="Y159" s="95"/>
      <c r="Z159" s="63"/>
    </row>
    <row r="160" spans="7:108" x14ac:dyDescent="0.25"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8"/>
      <c r="S160" s="99"/>
      <c r="T160" s="99"/>
      <c r="U160" s="99"/>
      <c r="V160" s="95"/>
      <c r="W160" s="95"/>
      <c r="X160" s="95"/>
      <c r="Y160" s="95"/>
      <c r="Z160" s="63"/>
    </row>
    <row r="161" spans="7:26" x14ac:dyDescent="0.25"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8"/>
      <c r="S161" s="99"/>
      <c r="T161" s="99"/>
      <c r="U161" s="99"/>
      <c r="V161" s="95"/>
      <c r="W161" s="95"/>
      <c r="X161" s="95"/>
      <c r="Y161" s="95"/>
      <c r="Z161" s="63"/>
    </row>
    <row r="162" spans="7:26" x14ac:dyDescent="0.25">
      <c r="G162" s="98"/>
      <c r="H162" s="98"/>
      <c r="I162" s="98"/>
      <c r="J162" s="98"/>
      <c r="K162" s="98"/>
      <c r="L162" s="98"/>
      <c r="M162" s="98"/>
      <c r="N162" s="98"/>
      <c r="O162" s="98"/>
      <c r="P162" s="98"/>
      <c r="Q162" s="98"/>
      <c r="R162" s="98"/>
      <c r="S162" s="99"/>
      <c r="T162" s="99"/>
      <c r="U162" s="99"/>
      <c r="V162" s="95"/>
      <c r="W162" s="95"/>
      <c r="X162" s="95"/>
      <c r="Y162" s="95"/>
      <c r="Z162" s="63"/>
    </row>
    <row r="163" spans="7:26" x14ac:dyDescent="0.25">
      <c r="G163" s="98"/>
      <c r="H163" s="98"/>
      <c r="I163" s="98"/>
      <c r="J163" s="98"/>
      <c r="K163" s="98"/>
      <c r="L163" s="98"/>
      <c r="M163" s="98"/>
      <c r="N163" s="98"/>
      <c r="O163" s="98"/>
      <c r="P163" s="98"/>
      <c r="Q163" s="98"/>
      <c r="R163" s="98"/>
      <c r="S163" s="99"/>
      <c r="T163" s="99"/>
      <c r="U163" s="99"/>
      <c r="V163" s="95"/>
      <c r="W163" s="95"/>
      <c r="X163" s="95"/>
      <c r="Y163" s="95"/>
      <c r="Z163" s="63"/>
    </row>
    <row r="164" spans="7:26" x14ac:dyDescent="0.25"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8"/>
      <c r="S164" s="99"/>
      <c r="T164" s="99"/>
      <c r="U164" s="99"/>
      <c r="V164" s="95"/>
      <c r="W164" s="95"/>
      <c r="X164" s="95"/>
      <c r="Y164" s="95"/>
      <c r="Z164" s="63"/>
    </row>
    <row r="165" spans="7:26" x14ac:dyDescent="0.25"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8"/>
      <c r="S165" s="99"/>
      <c r="T165" s="99"/>
      <c r="U165" s="99"/>
      <c r="V165" s="95"/>
      <c r="W165" s="95"/>
      <c r="X165" s="95"/>
      <c r="Y165" s="95"/>
      <c r="Z165" s="63"/>
    </row>
    <row r="166" spans="7:26" x14ac:dyDescent="0.25">
      <c r="G166" s="98"/>
      <c r="H166" s="98"/>
      <c r="I166" s="98"/>
      <c r="J166" s="98"/>
      <c r="K166" s="98"/>
      <c r="L166" s="98"/>
      <c r="M166" s="98"/>
      <c r="N166" s="98"/>
      <c r="O166" s="98"/>
      <c r="P166" s="98"/>
      <c r="Q166" s="98"/>
      <c r="R166" s="98"/>
      <c r="S166" s="99"/>
      <c r="T166" s="99"/>
      <c r="U166" s="99"/>
      <c r="V166" s="95"/>
      <c r="W166" s="95"/>
      <c r="X166" s="95"/>
      <c r="Y166" s="95"/>
      <c r="Z166" s="63"/>
    </row>
    <row r="167" spans="7:26" x14ac:dyDescent="0.25">
      <c r="G167" s="98"/>
      <c r="H167" s="98"/>
      <c r="I167" s="98"/>
      <c r="J167" s="98"/>
      <c r="K167" s="98"/>
      <c r="L167" s="98"/>
      <c r="M167" s="98"/>
      <c r="N167" s="98"/>
      <c r="O167" s="98"/>
      <c r="P167" s="98"/>
      <c r="Q167" s="98"/>
      <c r="R167" s="98"/>
      <c r="S167" s="99"/>
      <c r="T167" s="99"/>
      <c r="U167" s="99"/>
      <c r="V167" s="95"/>
      <c r="W167" s="95"/>
      <c r="X167" s="95"/>
      <c r="Y167" s="95"/>
      <c r="Z167" s="63"/>
    </row>
    <row r="168" spans="7:26" x14ac:dyDescent="0.25">
      <c r="G168" s="98"/>
      <c r="H168" s="98"/>
      <c r="I168" s="98"/>
      <c r="J168" s="98"/>
      <c r="K168" s="98"/>
      <c r="L168" s="98"/>
      <c r="M168" s="98"/>
      <c r="N168" s="98"/>
      <c r="O168" s="98"/>
      <c r="P168" s="98"/>
      <c r="Q168" s="98"/>
      <c r="R168" s="98"/>
      <c r="S168" s="99"/>
      <c r="T168" s="99"/>
      <c r="U168" s="99"/>
      <c r="V168" s="95"/>
      <c r="W168" s="95"/>
      <c r="X168" s="95"/>
      <c r="Y168" s="95"/>
      <c r="Z168" s="63"/>
    </row>
    <row r="169" spans="7:26" x14ac:dyDescent="0.25"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8"/>
      <c r="R169" s="98"/>
      <c r="S169" s="99"/>
      <c r="T169" s="99"/>
      <c r="U169" s="99"/>
      <c r="V169" s="95"/>
      <c r="W169" s="95"/>
      <c r="X169" s="95"/>
      <c r="Y169" s="95"/>
      <c r="Z169" s="63"/>
    </row>
    <row r="170" spans="7:26" x14ac:dyDescent="0.25">
      <c r="G170" s="98"/>
      <c r="H170" s="98"/>
      <c r="I170" s="98"/>
      <c r="J170" s="98"/>
      <c r="K170" s="98"/>
      <c r="L170" s="98"/>
      <c r="M170" s="98"/>
      <c r="N170" s="98"/>
      <c r="O170" s="98"/>
      <c r="P170" s="98"/>
      <c r="Q170" s="98"/>
      <c r="R170" s="98"/>
      <c r="S170" s="99"/>
      <c r="T170" s="99"/>
      <c r="U170" s="99"/>
      <c r="V170" s="95"/>
      <c r="W170" s="95"/>
      <c r="X170" s="95"/>
      <c r="Y170" s="95"/>
      <c r="Z170" s="63"/>
    </row>
    <row r="171" spans="7:26" x14ac:dyDescent="0.25">
      <c r="G171" s="98"/>
      <c r="H171" s="98"/>
      <c r="I171" s="98"/>
      <c r="J171" s="98"/>
      <c r="K171" s="98"/>
      <c r="L171" s="98"/>
      <c r="M171" s="98"/>
      <c r="N171" s="98"/>
      <c r="O171" s="98"/>
      <c r="P171" s="98"/>
      <c r="Q171" s="98"/>
      <c r="R171" s="98"/>
      <c r="S171" s="99"/>
      <c r="T171" s="99"/>
      <c r="U171" s="99"/>
      <c r="V171" s="95"/>
      <c r="W171" s="95"/>
      <c r="X171" s="95"/>
      <c r="Y171" s="95"/>
    </row>
    <row r="172" spans="7:26" x14ac:dyDescent="0.25">
      <c r="G172" s="98"/>
      <c r="H172" s="98"/>
      <c r="I172" s="98"/>
      <c r="J172" s="98"/>
      <c r="K172" s="98"/>
      <c r="L172" s="98"/>
      <c r="M172" s="98"/>
      <c r="N172" s="98"/>
      <c r="O172" s="98"/>
      <c r="P172" s="98"/>
      <c r="Q172" s="98"/>
      <c r="R172" s="98"/>
      <c r="S172" s="99"/>
      <c r="T172" s="99"/>
      <c r="U172" s="99"/>
      <c r="V172" s="95"/>
      <c r="W172" s="95"/>
      <c r="X172" s="95"/>
      <c r="Y172" s="95"/>
    </row>
    <row r="173" spans="7:26" x14ac:dyDescent="0.25">
      <c r="G173" s="98"/>
      <c r="H173" s="98"/>
      <c r="I173" s="98"/>
      <c r="J173" s="98"/>
      <c r="K173" s="98"/>
      <c r="L173" s="98"/>
      <c r="M173" s="98"/>
      <c r="N173" s="98"/>
      <c r="O173" s="98"/>
      <c r="P173" s="98"/>
      <c r="Q173" s="98"/>
      <c r="R173" s="98"/>
      <c r="S173" s="99"/>
      <c r="T173" s="99"/>
      <c r="U173" s="99"/>
      <c r="V173" s="95"/>
      <c r="W173" s="95"/>
      <c r="X173" s="95"/>
      <c r="Y173" s="95"/>
    </row>
    <row r="174" spans="7:26" x14ac:dyDescent="0.25">
      <c r="G174" s="98"/>
      <c r="H174" s="98"/>
      <c r="I174" s="98"/>
      <c r="J174" s="98"/>
      <c r="K174" s="98"/>
      <c r="L174" s="98"/>
      <c r="M174" s="98"/>
      <c r="N174" s="98"/>
      <c r="O174" s="98"/>
      <c r="P174" s="98"/>
      <c r="Q174" s="98"/>
      <c r="R174" s="98"/>
      <c r="S174" s="99"/>
      <c r="T174" s="99"/>
      <c r="U174" s="99"/>
      <c r="V174" s="95"/>
      <c r="W174" s="95"/>
      <c r="X174" s="95"/>
      <c r="Y174" s="95"/>
    </row>
    <row r="175" spans="7:26" x14ac:dyDescent="0.25">
      <c r="G175" s="98"/>
      <c r="H175" s="98"/>
      <c r="I175" s="98"/>
      <c r="J175" s="98"/>
      <c r="K175" s="98"/>
      <c r="L175" s="98"/>
      <c r="M175" s="98"/>
      <c r="N175" s="98"/>
      <c r="O175" s="98"/>
      <c r="P175" s="98"/>
      <c r="Q175" s="98"/>
      <c r="R175" s="98"/>
      <c r="S175" s="99"/>
      <c r="T175" s="99"/>
      <c r="U175" s="99"/>
      <c r="V175" s="95"/>
      <c r="W175" s="95"/>
      <c r="X175" s="95"/>
      <c r="Y175" s="95"/>
    </row>
    <row r="176" spans="7:26" x14ac:dyDescent="0.25">
      <c r="G176" s="98"/>
      <c r="H176" s="98"/>
      <c r="I176" s="98"/>
      <c r="J176" s="98"/>
      <c r="K176" s="98"/>
      <c r="L176" s="98"/>
      <c r="M176" s="98"/>
      <c r="N176" s="98"/>
      <c r="O176" s="98"/>
      <c r="P176" s="98"/>
      <c r="Q176" s="98"/>
      <c r="R176" s="98"/>
      <c r="S176" s="99"/>
      <c r="T176" s="99"/>
      <c r="U176" s="99"/>
      <c r="V176" s="95"/>
      <c r="W176" s="95"/>
      <c r="X176" s="95"/>
      <c r="Y176" s="95"/>
    </row>
    <row r="177" spans="7:25" x14ac:dyDescent="0.25">
      <c r="G177" s="98"/>
      <c r="H177" s="98"/>
      <c r="I177" s="98"/>
      <c r="J177" s="98"/>
      <c r="K177" s="98"/>
      <c r="L177" s="98"/>
      <c r="M177" s="98"/>
      <c r="N177" s="98"/>
      <c r="O177" s="98"/>
      <c r="P177" s="98"/>
      <c r="Q177" s="98"/>
      <c r="R177" s="98"/>
      <c r="S177" s="99"/>
      <c r="T177" s="99"/>
      <c r="U177" s="99"/>
      <c r="V177" s="95"/>
      <c r="W177" s="95"/>
      <c r="X177" s="95"/>
      <c r="Y177" s="95"/>
    </row>
    <row r="178" spans="7:25" x14ac:dyDescent="0.25">
      <c r="G178" s="98"/>
      <c r="H178" s="98"/>
      <c r="I178" s="98"/>
      <c r="J178" s="98"/>
      <c r="K178" s="98"/>
      <c r="L178" s="98"/>
      <c r="M178" s="98"/>
      <c r="N178" s="98"/>
      <c r="O178" s="98"/>
      <c r="P178" s="98"/>
      <c r="Q178" s="98"/>
      <c r="R178" s="98"/>
      <c r="S178" s="99"/>
      <c r="T178" s="99"/>
      <c r="U178" s="99"/>
      <c r="V178" s="95"/>
      <c r="W178" s="95"/>
      <c r="X178" s="95"/>
      <c r="Y178" s="95"/>
    </row>
    <row r="179" spans="7:25" x14ac:dyDescent="0.25">
      <c r="G179" s="98"/>
      <c r="H179" s="98"/>
      <c r="I179" s="98"/>
      <c r="J179" s="98"/>
      <c r="K179" s="98"/>
      <c r="L179" s="98"/>
      <c r="M179" s="98"/>
      <c r="N179" s="98"/>
      <c r="O179" s="98"/>
      <c r="P179" s="98"/>
      <c r="Q179" s="98"/>
      <c r="R179" s="98"/>
      <c r="S179" s="99"/>
      <c r="T179" s="99"/>
      <c r="U179" s="99"/>
      <c r="V179" s="95"/>
      <c r="W179" s="95"/>
      <c r="X179" s="95"/>
      <c r="Y179" s="95"/>
    </row>
    <row r="180" spans="7:25" x14ac:dyDescent="0.25">
      <c r="G180" s="98"/>
      <c r="H180" s="98"/>
      <c r="I180" s="98"/>
      <c r="J180" s="98"/>
      <c r="K180" s="98"/>
      <c r="L180" s="98"/>
      <c r="M180" s="98"/>
      <c r="N180" s="98"/>
      <c r="O180" s="98"/>
      <c r="P180" s="98"/>
      <c r="Q180" s="98"/>
      <c r="R180" s="98"/>
      <c r="S180" s="99"/>
      <c r="T180" s="99"/>
      <c r="U180" s="99"/>
      <c r="V180" s="95"/>
      <c r="W180" s="95"/>
      <c r="X180" s="95"/>
      <c r="Y180" s="95"/>
    </row>
    <row r="181" spans="7:25" x14ac:dyDescent="0.25">
      <c r="G181" s="98"/>
      <c r="H181" s="98"/>
      <c r="I181" s="98"/>
      <c r="J181" s="98"/>
      <c r="K181" s="98"/>
      <c r="L181" s="98"/>
      <c r="M181" s="98"/>
      <c r="N181" s="98"/>
      <c r="O181" s="98"/>
      <c r="P181" s="98"/>
      <c r="Q181" s="98"/>
      <c r="R181" s="98"/>
      <c r="S181" s="99"/>
      <c r="T181" s="99"/>
      <c r="U181" s="99"/>
      <c r="V181" s="95"/>
      <c r="W181" s="95"/>
      <c r="X181" s="95"/>
      <c r="Y181" s="95"/>
    </row>
    <row r="182" spans="7:25" x14ac:dyDescent="0.25">
      <c r="G182" s="98"/>
      <c r="H182" s="98"/>
      <c r="I182" s="98"/>
      <c r="J182" s="98"/>
      <c r="K182" s="98"/>
      <c r="L182" s="98"/>
      <c r="M182" s="98"/>
      <c r="N182" s="98"/>
      <c r="O182" s="98"/>
      <c r="P182" s="98"/>
      <c r="Q182" s="98"/>
      <c r="R182" s="98"/>
      <c r="S182" s="99"/>
      <c r="T182" s="99"/>
      <c r="U182" s="99"/>
      <c r="V182" s="95"/>
      <c r="W182" s="95"/>
      <c r="X182" s="95"/>
      <c r="Y182" s="95"/>
    </row>
    <row r="183" spans="7:25" x14ac:dyDescent="0.25">
      <c r="G183" s="98"/>
      <c r="H183" s="98"/>
      <c r="I183" s="98"/>
      <c r="J183" s="98"/>
      <c r="K183" s="98"/>
      <c r="L183" s="98"/>
      <c r="M183" s="98"/>
      <c r="N183" s="98"/>
      <c r="O183" s="98"/>
      <c r="P183" s="98"/>
      <c r="Q183" s="98"/>
      <c r="R183" s="98"/>
      <c r="S183" s="99"/>
      <c r="T183" s="99"/>
      <c r="U183" s="99"/>
      <c r="V183" s="95"/>
      <c r="W183" s="95"/>
      <c r="X183" s="95"/>
      <c r="Y183" s="95"/>
    </row>
    <row r="184" spans="7:25" x14ac:dyDescent="0.25">
      <c r="G184" s="98"/>
      <c r="H184" s="98"/>
      <c r="I184" s="98"/>
      <c r="J184" s="98"/>
      <c r="K184" s="98"/>
      <c r="L184" s="98"/>
      <c r="M184" s="98"/>
      <c r="N184" s="98"/>
      <c r="O184" s="98"/>
      <c r="P184" s="98"/>
      <c r="Q184" s="98"/>
      <c r="R184" s="98"/>
      <c r="S184" s="99"/>
      <c r="T184" s="99"/>
      <c r="U184" s="99"/>
      <c r="V184" s="95"/>
      <c r="W184" s="95"/>
      <c r="X184" s="95"/>
      <c r="Y184" s="95"/>
    </row>
    <row r="185" spans="7:25" x14ac:dyDescent="0.25"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8"/>
      <c r="S185" s="99"/>
      <c r="T185" s="99"/>
      <c r="U185" s="99"/>
      <c r="V185" s="95"/>
      <c r="W185" s="95"/>
      <c r="X185" s="95"/>
      <c r="Y185" s="95"/>
    </row>
    <row r="186" spans="7:25" x14ac:dyDescent="0.25">
      <c r="G186" s="98"/>
      <c r="H186" s="98"/>
      <c r="I186" s="98"/>
      <c r="J186" s="98"/>
      <c r="K186" s="98"/>
      <c r="L186" s="98"/>
      <c r="M186" s="98"/>
      <c r="N186" s="98"/>
      <c r="O186" s="98"/>
      <c r="P186" s="98"/>
      <c r="Q186" s="98"/>
      <c r="R186" s="98"/>
      <c r="S186" s="99"/>
      <c r="T186" s="99"/>
      <c r="U186" s="99"/>
      <c r="V186" s="95"/>
      <c r="W186" s="95"/>
      <c r="X186" s="95"/>
      <c r="Y186" s="95"/>
    </row>
    <row r="187" spans="7:25" x14ac:dyDescent="0.25">
      <c r="G187" s="98"/>
      <c r="H187" s="98"/>
      <c r="I187" s="98"/>
      <c r="J187" s="98"/>
      <c r="K187" s="98"/>
      <c r="L187" s="98"/>
      <c r="M187" s="98"/>
      <c r="N187" s="98"/>
      <c r="O187" s="98"/>
      <c r="P187" s="98"/>
      <c r="Q187" s="98"/>
      <c r="R187" s="98"/>
      <c r="S187" s="99"/>
      <c r="T187" s="99"/>
      <c r="U187" s="99"/>
      <c r="V187" s="95"/>
      <c r="W187" s="95"/>
      <c r="X187" s="95"/>
      <c r="Y187" s="95"/>
    </row>
    <row r="188" spans="7:25" x14ac:dyDescent="0.25">
      <c r="G188" s="98"/>
      <c r="H188" s="98"/>
      <c r="I188" s="98"/>
      <c r="J188" s="98"/>
      <c r="K188" s="98"/>
      <c r="L188" s="98"/>
      <c r="M188" s="98"/>
      <c r="N188" s="98"/>
      <c r="O188" s="98"/>
      <c r="P188" s="98"/>
      <c r="Q188" s="98"/>
      <c r="R188" s="98"/>
      <c r="S188" s="99"/>
      <c r="T188" s="99"/>
      <c r="U188" s="99"/>
      <c r="V188" s="95"/>
      <c r="W188" s="95"/>
      <c r="X188" s="95"/>
      <c r="Y188" s="95"/>
    </row>
    <row r="189" spans="7:25" x14ac:dyDescent="0.25">
      <c r="G189" s="98"/>
      <c r="H189" s="98"/>
      <c r="I189" s="98"/>
      <c r="J189" s="98"/>
      <c r="K189" s="98"/>
      <c r="L189" s="98"/>
      <c r="M189" s="99"/>
      <c r="N189" s="99"/>
      <c r="O189" s="99"/>
      <c r="P189" s="99"/>
      <c r="Q189" s="99"/>
      <c r="R189" s="99"/>
      <c r="S189" s="99"/>
      <c r="T189" s="99"/>
      <c r="U189" s="99"/>
    </row>
    <row r="190" spans="7:25" x14ac:dyDescent="0.25">
      <c r="G190" s="98"/>
      <c r="H190" s="98"/>
      <c r="I190" s="98"/>
      <c r="J190" s="98"/>
      <c r="K190" s="98"/>
      <c r="L190" s="98"/>
      <c r="M190" s="99"/>
      <c r="N190" s="99"/>
      <c r="O190" s="99"/>
      <c r="P190" s="99"/>
      <c r="Q190" s="99"/>
      <c r="R190" s="99"/>
      <c r="S190" s="99"/>
      <c r="T190" s="99"/>
      <c r="U190" s="99"/>
    </row>
    <row r="191" spans="7:25" x14ac:dyDescent="0.25">
      <c r="G191" s="98"/>
      <c r="H191" s="98"/>
      <c r="I191" s="98"/>
      <c r="J191" s="98"/>
      <c r="K191" s="98"/>
      <c r="L191" s="98"/>
      <c r="M191" s="99"/>
      <c r="N191" s="99"/>
      <c r="O191" s="99"/>
      <c r="P191" s="99"/>
      <c r="Q191" s="99"/>
      <c r="R191" s="99"/>
      <c r="S191" s="99"/>
      <c r="T191" s="99"/>
      <c r="U191" s="99"/>
    </row>
    <row r="192" spans="7:25" x14ac:dyDescent="0.25">
      <c r="G192" s="98"/>
      <c r="H192" s="98"/>
      <c r="I192" s="98"/>
      <c r="J192" s="98"/>
      <c r="K192" s="98"/>
      <c r="L192" s="98"/>
      <c r="M192" s="99"/>
      <c r="N192" s="99"/>
      <c r="O192" s="99"/>
      <c r="P192" s="99"/>
      <c r="Q192" s="99"/>
      <c r="R192" s="99"/>
      <c r="S192" s="99"/>
      <c r="T192" s="99"/>
      <c r="U192" s="99"/>
    </row>
    <row r="193" spans="7:21" x14ac:dyDescent="0.25">
      <c r="G193" s="98"/>
      <c r="H193" s="98"/>
      <c r="I193" s="98"/>
      <c r="J193" s="98"/>
      <c r="K193" s="98"/>
      <c r="L193" s="98"/>
      <c r="M193" s="99"/>
      <c r="N193" s="99"/>
      <c r="O193" s="99"/>
      <c r="P193" s="99"/>
      <c r="Q193" s="99"/>
      <c r="R193" s="99"/>
      <c r="S193" s="99"/>
      <c r="T193" s="99"/>
      <c r="U193" s="99"/>
    </row>
    <row r="194" spans="7:21" x14ac:dyDescent="0.25">
      <c r="G194" s="98"/>
      <c r="H194" s="98"/>
      <c r="I194" s="98"/>
      <c r="J194" s="98"/>
      <c r="K194" s="98"/>
      <c r="L194" s="98"/>
      <c r="M194" s="99"/>
      <c r="N194" s="99"/>
      <c r="O194" s="99"/>
      <c r="P194" s="99"/>
      <c r="Q194" s="99"/>
      <c r="R194" s="99"/>
      <c r="S194" s="99"/>
      <c r="T194" s="99"/>
      <c r="U194" s="99"/>
    </row>
    <row r="195" spans="7:21" x14ac:dyDescent="0.25">
      <c r="G195" s="98"/>
      <c r="H195" s="98"/>
      <c r="I195" s="98"/>
      <c r="J195" s="98"/>
      <c r="K195" s="98"/>
      <c r="L195" s="98"/>
      <c r="M195" s="99"/>
      <c r="N195" s="99"/>
      <c r="O195" s="99"/>
      <c r="P195" s="99"/>
      <c r="Q195" s="99"/>
      <c r="R195" s="99"/>
      <c r="S195" s="99"/>
      <c r="T195" s="99"/>
      <c r="U195" s="99"/>
    </row>
    <row r="196" spans="7:21" x14ac:dyDescent="0.25">
      <c r="G196" s="98"/>
      <c r="H196" s="98"/>
      <c r="I196" s="98"/>
      <c r="J196" s="98"/>
      <c r="K196" s="98"/>
      <c r="L196" s="98"/>
      <c r="M196" s="99"/>
      <c r="N196" s="99"/>
      <c r="O196" s="99"/>
      <c r="P196" s="99"/>
      <c r="Q196" s="99"/>
      <c r="R196" s="99"/>
      <c r="S196" s="99"/>
      <c r="T196" s="99"/>
      <c r="U196" s="99"/>
    </row>
    <row r="197" spans="7:21" x14ac:dyDescent="0.25">
      <c r="G197" s="98"/>
      <c r="H197" s="98"/>
      <c r="I197" s="98"/>
      <c r="J197" s="98"/>
      <c r="K197" s="98"/>
      <c r="L197" s="98"/>
      <c r="M197" s="99"/>
      <c r="N197" s="99"/>
      <c r="O197" s="99"/>
      <c r="P197" s="99"/>
      <c r="Q197" s="99"/>
      <c r="R197" s="99"/>
      <c r="S197" s="99"/>
      <c r="T197" s="99"/>
      <c r="U197" s="99"/>
    </row>
  </sheetData>
  <dataConsolidate link="1"/>
  <mergeCells count="3">
    <mergeCell ref="E1:E2"/>
    <mergeCell ref="F1:F2"/>
    <mergeCell ref="C1:D2"/>
  </mergeCells>
  <dataValidations disablePrompts="1" count="10">
    <dataValidation type="list" allowBlank="1" showInputMessage="1" showErrorMessage="1" sqref="E10:E11 E18 E23 E30" xr:uid="{00000000-0002-0000-0200-000000000000}">
      <formula1>"e,x"</formula1>
    </dataValidation>
    <dataValidation type="list" allowBlank="1" showInputMessage="1" showErrorMessage="1" sqref="F36:F37 F39:F40 F45 F4:F5" xr:uid="{00000000-0002-0000-0200-000001000000}">
      <formula1>"g,l"</formula1>
    </dataValidation>
    <dataValidation type="list" allowBlank="1" showInputMessage="1" showErrorMessage="1" sqref="E8 E16 E28 E21" xr:uid="{00000000-0002-0000-0200-000002000000}">
      <formula1>"x,e"</formula1>
    </dataValidation>
    <dataValidation type="list" allowBlank="1" showInputMessage="1" showErrorMessage="1" sqref="E37 E39:E40 E32:E33 E42:E43" xr:uid="{00000000-0002-0000-0200-000004000000}">
      <formula1>"x"</formula1>
    </dataValidation>
    <dataValidation type="list" allowBlank="1" showInputMessage="1" showErrorMessage="1" sqref="E38" xr:uid="{00000000-0002-0000-0200-000006000000}">
      <formula1>"i,x"</formula1>
    </dataValidation>
    <dataValidation type="list" allowBlank="1" showInputMessage="1" showErrorMessage="1" sqref="E9 E17 E13 E36 E45 E15 E19 E29 E22 E26 E24 E4:E5" xr:uid="{00000000-0002-0000-0200-000007000000}">
      <formula1>"i"</formula1>
    </dataValidation>
    <dataValidation type="list" allowBlank="1" showInputMessage="1" showErrorMessage="1" sqref="F38 F26" xr:uid="{911F2E0E-3845-46A7-95B2-BDEEEBB1D3BA}">
      <formula1>"g,l,%gdp"</formula1>
    </dataValidation>
    <dataValidation type="list" allowBlank="1" showInputMessage="1" showErrorMessage="1" sqref="F8:F9 F13 F19 F32:F33 F15:F17 F21:F22 F28:F29" xr:uid="{1A5F7F82-C1A8-4664-B1CF-A6C9EC002A73}">
      <formula1>"g,l,%gdp,contr"</formula1>
    </dataValidation>
    <dataValidation type="list" allowBlank="1" showInputMessage="1" showErrorMessage="1" sqref="F10:F11 F18 F23 F30" xr:uid="{1633320A-5862-4EC7-93F4-EF863907539E}">
      <formula1>"add,l"</formula1>
    </dataValidation>
    <dataValidation type="list" allowBlank="1" showInputMessage="1" showErrorMessage="1" sqref="F24 F42:F43" xr:uid="{22B3F13C-4DA6-42A2-994C-D3D257D08465}">
      <formula1>"l"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1"/>
  <dimension ref="A1:CN96"/>
  <sheetViews>
    <sheetView workbookViewId="0">
      <pane xSplit="6" ySplit="2" topLeftCell="W72" activePane="bottomRight" state="frozen"/>
      <selection activeCell="J2" sqref="J2"/>
      <selection pane="topRight" activeCell="J2" sqref="J2"/>
      <selection pane="bottomLeft" activeCell="J2" sqref="J2"/>
      <selection pane="bottomRight" activeCell="AH2" sqref="AD2:AH72"/>
    </sheetView>
  </sheetViews>
  <sheetFormatPr defaultRowHeight="15" x14ac:dyDescent="0.25"/>
  <cols>
    <col min="2" max="2" width="53.85546875" customWidth="1"/>
    <col min="3" max="3" width="18.5703125" customWidth="1"/>
    <col min="4" max="4" width="59.85546875" bestFit="1" customWidth="1"/>
    <col min="5" max="5" width="3.42578125" customWidth="1"/>
    <col min="6" max="6" width="5.85546875" customWidth="1"/>
    <col min="7" max="26" width="10.5703125" bestFit="1" customWidth="1"/>
  </cols>
  <sheetData>
    <row r="1" spans="1:92" ht="23.25" x14ac:dyDescent="0.25">
      <c r="A1" s="187" t="s">
        <v>130</v>
      </c>
      <c r="B1" s="187"/>
      <c r="C1" s="183"/>
      <c r="D1" s="183"/>
      <c r="E1" s="90"/>
      <c r="Y1" s="90" t="s">
        <v>1628</v>
      </c>
      <c r="Z1" s="90"/>
      <c r="AA1" s="90"/>
      <c r="AB1" s="90"/>
      <c r="AC1" s="90"/>
      <c r="AD1" s="90"/>
      <c r="AE1" s="90"/>
      <c r="BP1" s="35" t="s">
        <v>685</v>
      </c>
      <c r="BQ1" s="35"/>
      <c r="BR1" s="35"/>
      <c r="CL1" s="62" t="s">
        <v>685</v>
      </c>
      <c r="CM1" s="62"/>
      <c r="CN1" s="62"/>
    </row>
    <row r="2" spans="1:92" x14ac:dyDescent="0.25">
      <c r="A2" s="187"/>
      <c r="B2" s="187"/>
      <c r="C2" s="187"/>
      <c r="D2" s="187"/>
      <c r="G2" s="9">
        <v>1998</v>
      </c>
      <c r="H2" s="9">
        <v>1999</v>
      </c>
      <c r="I2" s="9">
        <v>2000</v>
      </c>
      <c r="J2" s="9">
        <v>2001</v>
      </c>
      <c r="K2" s="9">
        <v>2002</v>
      </c>
      <c r="L2" s="9">
        <v>2003</v>
      </c>
      <c r="M2" s="9">
        <v>2004</v>
      </c>
      <c r="N2" s="9">
        <v>2005</v>
      </c>
      <c r="O2" s="9">
        <v>2006</v>
      </c>
      <c r="P2" s="9">
        <v>2007</v>
      </c>
      <c r="Q2" s="9">
        <v>2008</v>
      </c>
      <c r="R2" s="9">
        <v>2009</v>
      </c>
      <c r="S2" s="9">
        <v>2010</v>
      </c>
      <c r="T2" s="9">
        <v>2011</v>
      </c>
      <c r="U2" s="9">
        <v>2012</v>
      </c>
      <c r="V2" s="9">
        <v>2013</v>
      </c>
      <c r="W2" s="9">
        <v>2014</v>
      </c>
      <c r="X2" s="9">
        <v>2015</v>
      </c>
      <c r="Y2" s="9">
        <v>2016</v>
      </c>
      <c r="Z2" s="9">
        <v>2017</v>
      </c>
      <c r="AA2" s="32">
        <v>2018</v>
      </c>
      <c r="AB2">
        <v>2019</v>
      </c>
      <c r="AC2">
        <v>2020</v>
      </c>
    </row>
    <row r="3" spans="1:92" x14ac:dyDescent="0.25">
      <c r="C3" s="16" t="s">
        <v>584</v>
      </c>
      <c r="D3" s="16" t="s">
        <v>585</v>
      </c>
      <c r="E3" s="16" t="s">
        <v>502</v>
      </c>
      <c r="F3" s="16" t="s">
        <v>495</v>
      </c>
    </row>
    <row r="4" spans="1:92" x14ac:dyDescent="0.25">
      <c r="C4" s="16"/>
      <c r="D4" s="16"/>
      <c r="E4" s="16"/>
      <c r="F4" s="16"/>
    </row>
    <row r="5" spans="1:92" x14ac:dyDescent="0.25">
      <c r="C5" s="16" t="s">
        <v>586</v>
      </c>
      <c r="D5" s="16" t="s">
        <v>587</v>
      </c>
      <c r="E5" s="16" t="s">
        <v>502</v>
      </c>
      <c r="F5" s="16" t="s">
        <v>533</v>
      </c>
    </row>
    <row r="6" spans="1:92" x14ac:dyDescent="0.25">
      <c r="B6" t="s">
        <v>588</v>
      </c>
      <c r="C6" s="16" t="s">
        <v>589</v>
      </c>
      <c r="D6" s="16" t="s">
        <v>590</v>
      </c>
      <c r="E6" s="16" t="s">
        <v>499</v>
      </c>
      <c r="F6" s="16" t="s">
        <v>495</v>
      </c>
    </row>
    <row r="7" spans="1:92" x14ac:dyDescent="0.25">
      <c r="C7" s="16" t="s">
        <v>591</v>
      </c>
      <c r="D7" s="16" t="s">
        <v>580</v>
      </c>
      <c r="E7" s="16" t="s">
        <v>502</v>
      </c>
      <c r="F7" s="16" t="s">
        <v>495</v>
      </c>
    </row>
    <row r="8" spans="1:92" x14ac:dyDescent="0.25">
      <c r="B8" t="s">
        <v>592</v>
      </c>
      <c r="C8" s="16" t="s">
        <v>593</v>
      </c>
      <c r="D8" s="16" t="s">
        <v>581</v>
      </c>
      <c r="E8" s="16" t="s">
        <v>506</v>
      </c>
      <c r="F8" s="16" t="s">
        <v>507</v>
      </c>
    </row>
    <row r="9" spans="1:92" x14ac:dyDescent="0.25">
      <c r="C9" s="16" t="s">
        <v>594</v>
      </c>
      <c r="D9" s="16" t="s">
        <v>595</v>
      </c>
      <c r="E9" s="16" t="s">
        <v>502</v>
      </c>
      <c r="F9" s="16" t="s">
        <v>533</v>
      </c>
    </row>
    <row r="10" spans="1:92" x14ac:dyDescent="0.25">
      <c r="C10" s="16"/>
      <c r="D10" s="16"/>
      <c r="E10" s="16"/>
      <c r="F10" s="16"/>
    </row>
    <row r="11" spans="1:92" x14ac:dyDescent="0.25">
      <c r="C11" s="15" t="s">
        <v>606</v>
      </c>
      <c r="D11" s="15" t="s">
        <v>607</v>
      </c>
      <c r="E11" s="16" t="s">
        <v>502</v>
      </c>
      <c r="F11" s="16" t="s">
        <v>533</v>
      </c>
    </row>
    <row r="12" spans="1:92" x14ac:dyDescent="0.25">
      <c r="B12" t="s">
        <v>771</v>
      </c>
      <c r="C12" t="s">
        <v>608</v>
      </c>
      <c r="D12" s="15" t="s">
        <v>818</v>
      </c>
      <c r="E12" s="15" t="s">
        <v>506</v>
      </c>
      <c r="F12" s="15" t="s">
        <v>533</v>
      </c>
    </row>
    <row r="13" spans="1:92" x14ac:dyDescent="0.25">
      <c r="C13" s="15" t="s">
        <v>773</v>
      </c>
      <c r="D13" s="15" t="s">
        <v>565</v>
      </c>
      <c r="E13" s="15" t="s">
        <v>502</v>
      </c>
      <c r="F13" s="15" t="s">
        <v>495</v>
      </c>
    </row>
    <row r="14" spans="1:92" x14ac:dyDescent="0.25">
      <c r="B14" t="s">
        <v>772</v>
      </c>
      <c r="C14" s="15" t="s">
        <v>774</v>
      </c>
      <c r="D14" s="15" t="s">
        <v>566</v>
      </c>
      <c r="E14" s="15" t="s">
        <v>506</v>
      </c>
      <c r="F14" s="15" t="s">
        <v>507</v>
      </c>
    </row>
    <row r="15" spans="1:92" x14ac:dyDescent="0.25">
      <c r="C15" s="16"/>
      <c r="D15" s="16"/>
      <c r="E15" s="16"/>
      <c r="F15" s="16"/>
    </row>
    <row r="16" spans="1:92" x14ac:dyDescent="0.25">
      <c r="C16" s="16"/>
      <c r="D16" s="16"/>
      <c r="E16" s="16"/>
      <c r="F16" s="16"/>
    </row>
    <row r="17" spans="2:6" x14ac:dyDescent="0.25">
      <c r="C17" s="16" t="s">
        <v>596</v>
      </c>
      <c r="D17" s="16" t="s">
        <v>597</v>
      </c>
      <c r="E17" s="16" t="s">
        <v>502</v>
      </c>
      <c r="F17" s="16" t="s">
        <v>495</v>
      </c>
    </row>
    <row r="18" spans="2:6" x14ac:dyDescent="0.25">
      <c r="B18" t="s">
        <v>598</v>
      </c>
      <c r="C18" s="16" t="s">
        <v>599</v>
      </c>
      <c r="D18" s="16" t="s">
        <v>600</v>
      </c>
      <c r="E18" s="16" t="s">
        <v>499</v>
      </c>
      <c r="F18" s="16" t="s">
        <v>495</v>
      </c>
    </row>
    <row r="19" spans="2:6" x14ac:dyDescent="0.25">
      <c r="C19" s="16" t="s">
        <v>601</v>
      </c>
      <c r="D19" s="16" t="s">
        <v>580</v>
      </c>
      <c r="E19" s="16" t="s">
        <v>502</v>
      </c>
      <c r="F19" s="16" t="s">
        <v>495</v>
      </c>
    </row>
    <row r="20" spans="2:6" x14ac:dyDescent="0.25">
      <c r="B20" t="s">
        <v>602</v>
      </c>
      <c r="C20" s="16" t="s">
        <v>603</v>
      </c>
      <c r="D20" s="16" t="s">
        <v>581</v>
      </c>
      <c r="E20" s="16" t="s">
        <v>506</v>
      </c>
      <c r="F20" s="16" t="s">
        <v>507</v>
      </c>
    </row>
    <row r="21" spans="2:6" x14ac:dyDescent="0.25">
      <c r="C21" s="16" t="s">
        <v>604</v>
      </c>
      <c r="D21" s="16" t="s">
        <v>605</v>
      </c>
      <c r="E21" s="16" t="s">
        <v>502</v>
      </c>
      <c r="F21" s="16" t="s">
        <v>495</v>
      </c>
    </row>
    <row r="22" spans="2:6" x14ac:dyDescent="0.25">
      <c r="C22" s="15"/>
      <c r="D22" s="15"/>
      <c r="E22" s="15"/>
      <c r="F22" s="15"/>
    </row>
    <row r="23" spans="2:6" x14ac:dyDescent="0.25">
      <c r="B23" t="s">
        <v>775</v>
      </c>
      <c r="C23" s="15" t="s">
        <v>609</v>
      </c>
      <c r="D23" s="15" t="s">
        <v>819</v>
      </c>
      <c r="E23" s="16" t="s">
        <v>506</v>
      </c>
      <c r="F23" s="16" t="s">
        <v>495</v>
      </c>
    </row>
    <row r="24" spans="2:6" x14ac:dyDescent="0.25">
      <c r="C24" s="15" t="s">
        <v>776</v>
      </c>
      <c r="D24" s="15" t="s">
        <v>565</v>
      </c>
      <c r="E24" s="15" t="s">
        <v>502</v>
      </c>
      <c r="F24" s="15" t="s">
        <v>495</v>
      </c>
    </row>
    <row r="25" spans="2:6" x14ac:dyDescent="0.25">
      <c r="B25" t="s">
        <v>778</v>
      </c>
      <c r="C25" s="15" t="s">
        <v>777</v>
      </c>
      <c r="D25" s="15" t="s">
        <v>566</v>
      </c>
      <c r="E25" s="15" t="s">
        <v>499</v>
      </c>
      <c r="F25" s="15" t="s">
        <v>507</v>
      </c>
    </row>
    <row r="26" spans="2:6" x14ac:dyDescent="0.25">
      <c r="C26" s="15"/>
      <c r="D26" s="15"/>
      <c r="E26" s="15"/>
      <c r="F26" s="15"/>
    </row>
    <row r="27" spans="2:6" x14ac:dyDescent="0.25">
      <c r="C27" s="15"/>
      <c r="D27" s="15"/>
      <c r="E27" s="15"/>
      <c r="F27" s="15"/>
    </row>
    <row r="28" spans="2:6" x14ac:dyDescent="0.25">
      <c r="C28" s="15" t="s">
        <v>610</v>
      </c>
      <c r="D28" s="15" t="s">
        <v>611</v>
      </c>
      <c r="E28" s="15" t="s">
        <v>502</v>
      </c>
      <c r="F28" s="15" t="s">
        <v>577</v>
      </c>
    </row>
    <row r="29" spans="2:6" x14ac:dyDescent="0.25">
      <c r="C29" s="15" t="s">
        <v>612</v>
      </c>
      <c r="D29" s="15" t="s">
        <v>613</v>
      </c>
      <c r="E29" s="15" t="s">
        <v>502</v>
      </c>
      <c r="F29" s="15" t="s">
        <v>533</v>
      </c>
    </row>
    <row r="30" spans="2:6" x14ac:dyDescent="0.25">
      <c r="C30" s="15"/>
      <c r="D30" s="15"/>
      <c r="E30" s="15"/>
      <c r="F30" s="15"/>
    </row>
    <row r="31" spans="2:6" x14ac:dyDescent="0.25">
      <c r="C31" s="15" t="s">
        <v>614</v>
      </c>
      <c r="D31" s="15" t="s">
        <v>615</v>
      </c>
      <c r="E31" s="15" t="s">
        <v>506</v>
      </c>
      <c r="F31" s="15" t="s">
        <v>577</v>
      </c>
    </row>
    <row r="32" spans="2:6" x14ac:dyDescent="0.25">
      <c r="C32" s="15"/>
      <c r="D32" s="15"/>
      <c r="E32" s="15"/>
      <c r="F32" s="15"/>
    </row>
    <row r="33" spans="3:6" x14ac:dyDescent="0.25">
      <c r="C33" s="15" t="s">
        <v>616</v>
      </c>
      <c r="D33" s="15" t="s">
        <v>617</v>
      </c>
      <c r="E33" s="15" t="s">
        <v>502</v>
      </c>
      <c r="F33" s="15" t="s">
        <v>533</v>
      </c>
    </row>
    <row r="34" spans="3:6" x14ac:dyDescent="0.25">
      <c r="C34" s="15"/>
      <c r="D34" s="15"/>
      <c r="E34" s="15"/>
      <c r="F34" s="15"/>
    </row>
    <row r="35" spans="3:6" x14ac:dyDescent="0.25">
      <c r="C35" s="15" t="s">
        <v>618</v>
      </c>
      <c r="D35" s="15" t="s">
        <v>619</v>
      </c>
      <c r="E35" s="15" t="s">
        <v>502</v>
      </c>
      <c r="F35" s="15" t="s">
        <v>495</v>
      </c>
    </row>
    <row r="36" spans="3:6" x14ac:dyDescent="0.25">
      <c r="C36" s="15"/>
      <c r="D36" s="15"/>
      <c r="E36" s="15"/>
      <c r="F36" s="15"/>
    </row>
    <row r="37" spans="3:6" x14ac:dyDescent="0.25">
      <c r="C37" s="15"/>
      <c r="D37" s="15"/>
      <c r="E37" s="15"/>
      <c r="F37" s="15"/>
    </row>
    <row r="38" spans="3:6" x14ac:dyDescent="0.25">
      <c r="C38" s="15"/>
      <c r="D38" s="15"/>
      <c r="E38" s="15"/>
      <c r="F38" s="15"/>
    </row>
    <row r="39" spans="3:6" x14ac:dyDescent="0.25">
      <c r="C39" s="15"/>
      <c r="D39" s="15"/>
      <c r="E39" s="15"/>
      <c r="F39" s="15"/>
    </row>
    <row r="40" spans="3:6" x14ac:dyDescent="0.25">
      <c r="C40" s="15"/>
      <c r="D40" s="15"/>
      <c r="E40" s="15"/>
      <c r="F40" s="15"/>
    </row>
    <row r="41" spans="3:6" x14ac:dyDescent="0.25">
      <c r="C41" s="15"/>
      <c r="D41" s="15"/>
      <c r="E41" s="15"/>
      <c r="F41" s="15"/>
    </row>
    <row r="42" spans="3:6" x14ac:dyDescent="0.25">
      <c r="C42" s="15"/>
      <c r="D42" s="15"/>
      <c r="E42" s="15"/>
      <c r="F42" s="15"/>
    </row>
    <row r="43" spans="3:6" x14ac:dyDescent="0.25">
      <c r="C43" s="15"/>
      <c r="D43" s="15"/>
      <c r="E43" s="15"/>
      <c r="F43" s="15"/>
    </row>
    <row r="44" spans="3:6" x14ac:dyDescent="0.25">
      <c r="C44" s="14"/>
      <c r="D44" s="14"/>
      <c r="E44" s="14"/>
      <c r="F44" s="14"/>
    </row>
    <row r="45" spans="3:6" x14ac:dyDescent="0.25">
      <c r="C45" s="14"/>
      <c r="D45" s="14"/>
      <c r="E45" s="14"/>
      <c r="F45" s="14"/>
    </row>
    <row r="46" spans="3:6" x14ac:dyDescent="0.25">
      <c r="C46" s="14"/>
    </row>
    <row r="47" spans="3:6" x14ac:dyDescent="0.25">
      <c r="C47" s="14"/>
    </row>
    <row r="48" spans="3:6" x14ac:dyDescent="0.25">
      <c r="C48" s="14"/>
    </row>
    <row r="49" spans="3:3" x14ac:dyDescent="0.25">
      <c r="C49" s="14"/>
    </row>
    <row r="50" spans="3:3" x14ac:dyDescent="0.25">
      <c r="C50" s="14"/>
    </row>
    <row r="51" spans="3:3" x14ac:dyDescent="0.25">
      <c r="C51" s="14"/>
    </row>
    <row r="52" spans="3:3" x14ac:dyDescent="0.25">
      <c r="C52" s="14"/>
    </row>
    <row r="53" spans="3:3" x14ac:dyDescent="0.25">
      <c r="C53" s="14"/>
    </row>
    <row r="54" spans="3:3" x14ac:dyDescent="0.25">
      <c r="C54" s="14"/>
    </row>
    <row r="55" spans="3:3" x14ac:dyDescent="0.25">
      <c r="C55" s="14"/>
    </row>
    <row r="56" spans="3:3" x14ac:dyDescent="0.25">
      <c r="C56" s="14"/>
    </row>
    <row r="57" spans="3:3" x14ac:dyDescent="0.25">
      <c r="C57" s="14"/>
    </row>
    <row r="58" spans="3:3" x14ac:dyDescent="0.25">
      <c r="C58" s="14"/>
    </row>
    <row r="59" spans="3:3" x14ac:dyDescent="0.25">
      <c r="C59" s="14"/>
    </row>
    <row r="60" spans="3:3" x14ac:dyDescent="0.25">
      <c r="C60" s="14"/>
    </row>
    <row r="61" spans="3:3" x14ac:dyDescent="0.25">
      <c r="C61" s="14"/>
    </row>
    <row r="62" spans="3:3" x14ac:dyDescent="0.25">
      <c r="C62" s="14"/>
    </row>
    <row r="63" spans="3:3" x14ac:dyDescent="0.25">
      <c r="C63" s="14"/>
    </row>
    <row r="64" spans="3:3" x14ac:dyDescent="0.25">
      <c r="C64" s="14"/>
    </row>
    <row r="65" spans="3:3" x14ac:dyDescent="0.25">
      <c r="C65" s="14"/>
    </row>
    <row r="66" spans="3:3" x14ac:dyDescent="0.25">
      <c r="C66" s="14"/>
    </row>
    <row r="67" spans="3:3" x14ac:dyDescent="0.25">
      <c r="C67" s="14"/>
    </row>
    <row r="68" spans="3:3" x14ac:dyDescent="0.25">
      <c r="C68" s="14"/>
    </row>
    <row r="69" spans="3:3" x14ac:dyDescent="0.25">
      <c r="C69" s="14"/>
    </row>
    <row r="70" spans="3:3" x14ac:dyDescent="0.25">
      <c r="C70" s="14"/>
    </row>
    <row r="71" spans="3:3" x14ac:dyDescent="0.25">
      <c r="C71" s="14"/>
    </row>
    <row r="72" spans="3:3" x14ac:dyDescent="0.25">
      <c r="C72" s="14"/>
    </row>
    <row r="73" spans="3:3" x14ac:dyDescent="0.25">
      <c r="C73" s="14"/>
    </row>
    <row r="74" spans="3:3" x14ac:dyDescent="0.25">
      <c r="C74" s="14"/>
    </row>
    <row r="75" spans="3:3" x14ac:dyDescent="0.25">
      <c r="C75" s="14"/>
    </row>
    <row r="76" spans="3:3" x14ac:dyDescent="0.25">
      <c r="C76" s="14"/>
    </row>
    <row r="77" spans="3:3" x14ac:dyDescent="0.25">
      <c r="C77" s="14"/>
    </row>
    <row r="78" spans="3:3" x14ac:dyDescent="0.25">
      <c r="C78" s="14"/>
    </row>
    <row r="79" spans="3:3" x14ac:dyDescent="0.25">
      <c r="C79" s="14"/>
    </row>
    <row r="80" spans="3:3" x14ac:dyDescent="0.25">
      <c r="C80" s="14"/>
    </row>
    <row r="81" spans="3:3" x14ac:dyDescent="0.25">
      <c r="C81" s="14"/>
    </row>
    <row r="82" spans="3:3" x14ac:dyDescent="0.25">
      <c r="C82" s="14"/>
    </row>
    <row r="83" spans="3:3" x14ac:dyDescent="0.25">
      <c r="C83" s="14"/>
    </row>
    <row r="84" spans="3:3" x14ac:dyDescent="0.25">
      <c r="C84" s="14"/>
    </row>
    <row r="85" spans="3:3" x14ac:dyDescent="0.25">
      <c r="C85" s="14"/>
    </row>
    <row r="86" spans="3:3" x14ac:dyDescent="0.25">
      <c r="C86" s="14"/>
    </row>
    <row r="87" spans="3:3" x14ac:dyDescent="0.25">
      <c r="C87" s="14"/>
    </row>
    <row r="88" spans="3:3" x14ac:dyDescent="0.25">
      <c r="C88" s="14"/>
    </row>
    <row r="89" spans="3:3" x14ac:dyDescent="0.25">
      <c r="C89" s="14"/>
    </row>
    <row r="90" spans="3:3" x14ac:dyDescent="0.25">
      <c r="C90" s="14"/>
    </row>
    <row r="91" spans="3:3" x14ac:dyDescent="0.25">
      <c r="C91" s="14"/>
    </row>
    <row r="92" spans="3:3" x14ac:dyDescent="0.25">
      <c r="C92" s="14"/>
    </row>
    <row r="93" spans="3:3" x14ac:dyDescent="0.25">
      <c r="C93" s="14"/>
    </row>
    <row r="94" spans="3:3" x14ac:dyDescent="0.25">
      <c r="C94" s="14"/>
    </row>
    <row r="95" spans="3:3" x14ac:dyDescent="0.25">
      <c r="C95" s="14"/>
    </row>
    <row r="96" spans="3:3" x14ac:dyDescent="0.25">
      <c r="C96" s="14"/>
    </row>
  </sheetData>
  <mergeCells count="1">
    <mergeCell ref="A1:D2"/>
  </mergeCells>
  <dataValidations count="10">
    <dataValidation type="list" allowBlank="1" showInputMessage="1" showErrorMessage="1" sqref="E7 E38:E39 E41:E42 E24 E17 E19 E21 E3 E5 E35:E36 E33 E28:E29 E15 E13 E9:E11" xr:uid="{00000000-0002-0000-0500-000000000000}">
      <formula1>"i"</formula1>
    </dataValidation>
    <dataValidation type="list" allowBlank="1" showInputMessage="1" showErrorMessage="1" sqref="F3 F5:F7 F17:F19 F35 F9:F11 F15 F13 F23:F24" xr:uid="{00000000-0002-0000-0500-000001000000}">
      <formula1>"g,l"</formula1>
    </dataValidation>
    <dataValidation type="list" allowBlank="1" showInputMessage="1" showErrorMessage="1" sqref="E6 E18 E23" xr:uid="{00000000-0002-0000-0500-000002000000}">
      <formula1>"x,e"</formula1>
    </dataValidation>
    <dataValidation type="list" allowBlank="1" showInputMessage="1" showErrorMessage="1" sqref="E20 E8 E25 E14 E12" xr:uid="{00000000-0002-0000-0500-000003000000}">
      <formula1>"e,x"</formula1>
    </dataValidation>
    <dataValidation type="list" allowBlank="1" showInputMessage="1" showErrorMessage="1" sqref="F8 F20 F25 F14" xr:uid="{00000000-0002-0000-0500-000004000000}">
      <formula1>"l,add"</formula1>
    </dataValidation>
    <dataValidation type="list" allowBlank="1" showInputMessage="1" showErrorMessage="1" sqref="F28:F29" xr:uid="{00000000-0002-0000-0500-000005000000}">
      <formula1>"l"</formula1>
    </dataValidation>
    <dataValidation type="list" allowBlank="1" showInputMessage="1" showErrorMessage="1" sqref="F38:F39 F41:F42 F36" xr:uid="{00000000-0002-0000-0500-000006000000}">
      <formula1>"%gdp,g,l"</formula1>
    </dataValidation>
    <dataValidation type="list" allowBlank="1" showInputMessage="1" showErrorMessage="1" sqref="F21 F12" xr:uid="{00000000-0002-0000-0500-000007000000}">
      <formula1>"l,g"</formula1>
    </dataValidation>
    <dataValidation type="list" allowBlank="1" showInputMessage="1" showErrorMessage="1" sqref="E31" xr:uid="{00000000-0002-0000-0500-000008000000}">
      <formula1>"x"</formula1>
    </dataValidation>
    <dataValidation type="list" allowBlank="1" showInputMessage="1" showErrorMessage="1" sqref="F31 F33" xr:uid="{00000000-0002-0000-0500-000009000000}">
      <formula1>"%gdp,l"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N22"/>
  <sheetViews>
    <sheetView workbookViewId="0">
      <pane xSplit="6" ySplit="2" topLeftCell="U3" activePane="bottomRight" state="frozen"/>
      <selection activeCell="E25" sqref="E25"/>
      <selection pane="topRight" activeCell="E25" sqref="E25"/>
      <selection pane="bottomLeft" activeCell="E25" sqref="E25"/>
      <selection pane="bottomRight" activeCell="B23" sqref="B23"/>
    </sheetView>
  </sheetViews>
  <sheetFormatPr defaultRowHeight="15" x14ac:dyDescent="0.25"/>
  <cols>
    <col min="2" max="2" width="43.5703125" customWidth="1"/>
    <col min="3" max="3" width="22.140625" customWidth="1"/>
    <col min="4" max="4" width="43.42578125" customWidth="1"/>
  </cols>
  <sheetData>
    <row r="1" spans="1:92" ht="23.25" x14ac:dyDescent="0.25">
      <c r="A1" s="182" t="s">
        <v>88</v>
      </c>
      <c r="B1" s="182"/>
      <c r="C1" s="183"/>
      <c r="D1" s="183"/>
      <c r="E1" s="90"/>
      <c r="Y1" s="90" t="s">
        <v>1628</v>
      </c>
      <c r="Z1" s="90"/>
      <c r="AA1" s="90"/>
      <c r="AB1" s="90"/>
      <c r="AC1" s="90"/>
      <c r="AD1" s="90"/>
      <c r="AE1" s="90"/>
      <c r="BP1" s="35" t="s">
        <v>685</v>
      </c>
      <c r="BQ1" s="35"/>
      <c r="BR1" s="35"/>
      <c r="CL1" s="62" t="s">
        <v>685</v>
      </c>
      <c r="CM1" s="62"/>
      <c r="CN1" s="62"/>
    </row>
    <row r="2" spans="1:92" x14ac:dyDescent="0.25">
      <c r="A2" s="182"/>
      <c r="B2" s="182"/>
      <c r="C2" s="182"/>
      <c r="D2" s="182"/>
      <c r="G2" s="9">
        <v>1998</v>
      </c>
      <c r="H2" s="9">
        <v>1999</v>
      </c>
      <c r="I2" s="9">
        <v>2000</v>
      </c>
      <c r="J2" s="9">
        <v>2001</v>
      </c>
      <c r="K2" s="9">
        <v>2002</v>
      </c>
      <c r="L2" s="9">
        <v>2003</v>
      </c>
      <c r="M2" s="9">
        <v>2004</v>
      </c>
      <c r="N2" s="9">
        <v>2005</v>
      </c>
      <c r="O2" s="9">
        <v>2006</v>
      </c>
      <c r="P2" s="9">
        <v>2007</v>
      </c>
      <c r="Q2" s="9">
        <v>2008</v>
      </c>
      <c r="R2" s="9">
        <v>2009</v>
      </c>
      <c r="S2" s="9">
        <v>2010</v>
      </c>
      <c r="T2" s="9">
        <v>2011</v>
      </c>
      <c r="U2" s="9">
        <v>2012</v>
      </c>
      <c r="V2" s="9">
        <v>2013</v>
      </c>
      <c r="W2" s="9">
        <v>2014</v>
      </c>
      <c r="X2" s="9">
        <v>2015</v>
      </c>
      <c r="Y2" s="9">
        <v>2016</v>
      </c>
      <c r="Z2" s="9">
        <v>2017</v>
      </c>
      <c r="AA2" s="32">
        <v>2018</v>
      </c>
      <c r="AB2" s="9">
        <v>2019</v>
      </c>
      <c r="AC2" s="9">
        <v>2020</v>
      </c>
      <c r="AD2" s="9">
        <v>2021</v>
      </c>
      <c r="AE2" s="9">
        <v>2022</v>
      </c>
      <c r="AF2" s="9">
        <v>2023</v>
      </c>
      <c r="AG2" s="9">
        <v>2024</v>
      </c>
      <c r="AH2" s="9">
        <v>2025</v>
      </c>
    </row>
    <row r="3" spans="1:92" x14ac:dyDescent="0.25">
      <c r="C3" s="16" t="s">
        <v>529</v>
      </c>
      <c r="D3" s="16" t="s">
        <v>805</v>
      </c>
      <c r="E3" s="16" t="s">
        <v>502</v>
      </c>
      <c r="F3" s="16" t="s">
        <v>533</v>
      </c>
    </row>
    <row r="4" spans="1:92" x14ac:dyDescent="0.25">
      <c r="C4" s="16"/>
      <c r="D4" s="16"/>
      <c r="E4" s="16"/>
      <c r="F4" s="16"/>
    </row>
    <row r="5" spans="1:92" x14ac:dyDescent="0.25">
      <c r="C5" s="16" t="s">
        <v>804</v>
      </c>
      <c r="D5" s="16" t="s">
        <v>803</v>
      </c>
      <c r="E5" s="16" t="s">
        <v>502</v>
      </c>
      <c r="F5" s="16" t="s">
        <v>533</v>
      </c>
    </row>
    <row r="6" spans="1:92" x14ac:dyDescent="0.25">
      <c r="C6" s="16"/>
      <c r="D6" s="16"/>
      <c r="E6" s="16"/>
      <c r="F6" s="16"/>
    </row>
    <row r="7" spans="1:92" x14ac:dyDescent="0.25">
      <c r="C7" s="16" t="s">
        <v>802</v>
      </c>
      <c r="D7" s="16" t="s">
        <v>801</v>
      </c>
      <c r="E7" s="16" t="s">
        <v>502</v>
      </c>
      <c r="F7" s="16" t="s">
        <v>495</v>
      </c>
    </row>
    <row r="8" spans="1:92" x14ac:dyDescent="0.25">
      <c r="B8" t="s">
        <v>800</v>
      </c>
      <c r="C8" s="16" t="s">
        <v>799</v>
      </c>
      <c r="D8" s="16" t="s">
        <v>798</v>
      </c>
      <c r="E8" s="16" t="s">
        <v>506</v>
      </c>
      <c r="F8" s="16" t="s">
        <v>495</v>
      </c>
    </row>
    <row r="9" spans="1:92" x14ac:dyDescent="0.25">
      <c r="C9" s="16" t="s">
        <v>797</v>
      </c>
      <c r="D9" s="16" t="s">
        <v>580</v>
      </c>
      <c r="E9" s="16" t="s">
        <v>502</v>
      </c>
      <c r="F9" s="16" t="s">
        <v>495</v>
      </c>
    </row>
    <row r="10" spans="1:92" x14ac:dyDescent="0.25">
      <c r="B10" t="s">
        <v>810</v>
      </c>
      <c r="C10" s="16" t="s">
        <v>796</v>
      </c>
      <c r="D10" s="16" t="s">
        <v>581</v>
      </c>
      <c r="E10" s="16" t="s">
        <v>499</v>
      </c>
      <c r="F10" s="16" t="s">
        <v>507</v>
      </c>
    </row>
    <row r="11" spans="1:92" x14ac:dyDescent="0.25">
      <c r="C11" s="16"/>
      <c r="D11" s="16"/>
      <c r="E11" s="16"/>
      <c r="F11" s="16"/>
    </row>
    <row r="12" spans="1:92" x14ac:dyDescent="0.25">
      <c r="C12" s="16" t="s">
        <v>795</v>
      </c>
      <c r="D12" s="16" t="s">
        <v>794</v>
      </c>
      <c r="E12" s="28" t="s">
        <v>506</v>
      </c>
      <c r="F12" s="16" t="s">
        <v>495</v>
      </c>
    </row>
    <row r="13" spans="1:92" x14ac:dyDescent="0.25">
      <c r="C13" s="16"/>
      <c r="D13" s="16"/>
      <c r="E13" s="16"/>
      <c r="F13" s="16"/>
    </row>
    <row r="14" spans="1:92" x14ac:dyDescent="0.25">
      <c r="C14" s="28" t="s">
        <v>793</v>
      </c>
      <c r="D14" s="28" t="s">
        <v>792</v>
      </c>
      <c r="E14" s="16" t="s">
        <v>502</v>
      </c>
      <c r="F14" s="28" t="s">
        <v>533</v>
      </c>
    </row>
    <row r="15" spans="1:92" x14ac:dyDescent="0.25">
      <c r="C15" s="16" t="s">
        <v>791</v>
      </c>
      <c r="D15" s="16" t="s">
        <v>790</v>
      </c>
      <c r="E15" s="16" t="s">
        <v>502</v>
      </c>
      <c r="F15" s="28" t="s">
        <v>533</v>
      </c>
    </row>
    <row r="16" spans="1:92" x14ac:dyDescent="0.25">
      <c r="C16" s="28"/>
      <c r="D16" s="28"/>
      <c r="E16" s="28"/>
      <c r="F16" s="28"/>
    </row>
    <row r="17" spans="2:6" x14ac:dyDescent="0.25">
      <c r="C17" s="28" t="s">
        <v>789</v>
      </c>
      <c r="D17" s="28" t="s">
        <v>788</v>
      </c>
      <c r="E17" s="16" t="s">
        <v>502</v>
      </c>
      <c r="F17" s="28" t="s">
        <v>495</v>
      </c>
    </row>
    <row r="18" spans="2:6" x14ac:dyDescent="0.25">
      <c r="B18" t="s">
        <v>787</v>
      </c>
      <c r="C18" s="16" t="s">
        <v>786</v>
      </c>
      <c r="D18" s="16" t="s">
        <v>785</v>
      </c>
      <c r="E18" s="16" t="s">
        <v>506</v>
      </c>
      <c r="F18" s="16" t="s">
        <v>495</v>
      </c>
    </row>
    <row r="19" spans="2:6" x14ac:dyDescent="0.25">
      <c r="C19" s="16" t="s">
        <v>784</v>
      </c>
      <c r="D19" s="16" t="s">
        <v>580</v>
      </c>
      <c r="E19" s="16" t="s">
        <v>502</v>
      </c>
      <c r="F19" s="16" t="s">
        <v>495</v>
      </c>
    </row>
    <row r="20" spans="2:6" x14ac:dyDescent="0.25">
      <c r="B20" t="s">
        <v>783</v>
      </c>
      <c r="C20" s="16" t="s">
        <v>782</v>
      </c>
      <c r="D20" s="16" t="s">
        <v>581</v>
      </c>
      <c r="E20" s="16" t="s">
        <v>499</v>
      </c>
      <c r="F20" s="16" t="s">
        <v>507</v>
      </c>
    </row>
    <row r="22" spans="2:6" x14ac:dyDescent="0.25">
      <c r="C22" s="16" t="s">
        <v>781</v>
      </c>
      <c r="D22" s="16" t="s">
        <v>780</v>
      </c>
      <c r="E22" t="s">
        <v>506</v>
      </c>
      <c r="F22" s="16" t="s">
        <v>495</v>
      </c>
    </row>
  </sheetData>
  <mergeCells count="1">
    <mergeCell ref="A1:D2"/>
  </mergeCells>
  <dataValidations count="6">
    <dataValidation type="list" allowBlank="1" showInputMessage="1" showErrorMessage="1" sqref="E22 E12" xr:uid="{00000000-0002-0000-0600-000000000000}">
      <formula1>"x"</formula1>
    </dataValidation>
    <dataValidation type="list" allowBlank="1" showInputMessage="1" showErrorMessage="1" sqref="F10:F11 F13 F20" xr:uid="{00000000-0002-0000-0600-000001000000}">
      <formula1>"l,add"</formula1>
    </dataValidation>
    <dataValidation type="list" allowBlank="1" showInputMessage="1" showErrorMessage="1" sqref="E10:E11 E13 E20" xr:uid="{00000000-0002-0000-0600-000002000000}">
      <formula1>"e,x"</formula1>
    </dataValidation>
    <dataValidation type="list" allowBlank="1" showInputMessage="1" showErrorMessage="1" sqref="E8 E18" xr:uid="{00000000-0002-0000-0600-000003000000}">
      <formula1>"x,e"</formula1>
    </dataValidation>
    <dataValidation type="list" allowBlank="1" showInputMessage="1" showErrorMessage="1" sqref="F12 F3:F5 F22 F7:F9 F17:F19 F14:F15" xr:uid="{00000000-0002-0000-0600-000004000000}">
      <formula1>"g,l"</formula1>
    </dataValidation>
    <dataValidation type="list" allowBlank="1" showInputMessage="1" showErrorMessage="1" sqref="E9 E7 E14:E15 E19 E3:E5 E17" xr:uid="{00000000-0002-0000-0600-000005000000}">
      <formula1>"i"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DD192"/>
  <sheetViews>
    <sheetView zoomScale="75" zoomScaleNormal="75" workbookViewId="0">
      <pane xSplit="6" ySplit="2" topLeftCell="G3" activePane="bottomRight" state="frozen"/>
      <selection activeCell="C3" sqref="C3"/>
      <selection pane="topRight" activeCell="C3" sqref="C3"/>
      <selection pane="bottomLeft" activeCell="C3" sqref="C3"/>
      <selection pane="bottomRight" activeCell="G2" sqref="G2:Y2"/>
    </sheetView>
  </sheetViews>
  <sheetFormatPr defaultColWidth="8.140625" defaultRowHeight="15" x14ac:dyDescent="0.25"/>
  <cols>
    <col min="1" max="1" width="12.5703125" style="14" hidden="1" customWidth="1"/>
    <col min="2" max="2" width="42.85546875" style="14" hidden="1" customWidth="1"/>
    <col min="3" max="3" width="14.140625" style="14" customWidth="1"/>
    <col min="4" max="4" width="42.5703125" customWidth="1"/>
    <col min="5" max="6" width="7.42578125" style="41" customWidth="1"/>
    <col min="7" max="21" width="10" style="97" customWidth="1"/>
    <col min="22" max="25" width="10" style="96" customWidth="1"/>
    <col min="26" max="16384" width="8.140625" style="81"/>
  </cols>
  <sheetData>
    <row r="1" spans="1:108" ht="21.6" customHeight="1" x14ac:dyDescent="0.25">
      <c r="A1" s="101"/>
      <c r="B1" s="101"/>
      <c r="C1" s="185" t="s">
        <v>408</v>
      </c>
      <c r="D1" s="186"/>
      <c r="E1" s="184" t="s">
        <v>980</v>
      </c>
      <c r="F1" s="184" t="s">
        <v>982</v>
      </c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 s="90" t="s">
        <v>1628</v>
      </c>
      <c r="Z1" s="90"/>
      <c r="AA1" s="90"/>
      <c r="AB1" s="90"/>
      <c r="AC1" s="90"/>
      <c r="AD1" s="90"/>
      <c r="AE1" s="90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</row>
    <row r="2" spans="1:108" ht="28.35" customHeight="1" x14ac:dyDescent="0.25">
      <c r="A2" s="101"/>
      <c r="B2" s="101"/>
      <c r="C2" s="185"/>
      <c r="D2" s="186"/>
      <c r="E2" s="184"/>
      <c r="F2" s="184" t="s">
        <v>981</v>
      </c>
      <c r="G2" s="36">
        <v>2012</v>
      </c>
      <c r="H2" s="36">
        <v>2013</v>
      </c>
      <c r="I2" s="36">
        <v>2014</v>
      </c>
      <c r="J2" s="36">
        <v>2015</v>
      </c>
      <c r="K2" s="36">
        <v>2016</v>
      </c>
      <c r="L2" s="36">
        <v>2017</v>
      </c>
      <c r="M2" s="36">
        <v>2018</v>
      </c>
      <c r="N2" s="36">
        <v>2019</v>
      </c>
      <c r="O2" s="36">
        <v>2020</v>
      </c>
      <c r="P2" s="36">
        <v>2021</v>
      </c>
      <c r="Q2" s="36">
        <v>2022</v>
      </c>
      <c r="R2" s="36">
        <v>2023</v>
      </c>
      <c r="S2" s="36">
        <v>2024</v>
      </c>
      <c r="T2" s="36">
        <v>2025</v>
      </c>
      <c r="U2" s="36">
        <v>2026</v>
      </c>
      <c r="V2" s="36">
        <v>2027</v>
      </c>
      <c r="W2" s="36">
        <v>2028</v>
      </c>
      <c r="X2" s="36">
        <v>2029</v>
      </c>
      <c r="Y2" s="36">
        <v>2030</v>
      </c>
    </row>
    <row r="3" spans="1:108" ht="15" customHeight="1" x14ac:dyDescent="0.25">
      <c r="A3" s="50"/>
      <c r="B3" s="50"/>
      <c r="C3" s="50"/>
      <c r="D3" s="48" t="s">
        <v>908</v>
      </c>
      <c r="E3" s="50"/>
      <c r="F3" s="50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</row>
    <row r="4" spans="1:108" x14ac:dyDescent="0.25">
      <c r="C4" s="14" t="s">
        <v>534</v>
      </c>
      <c r="D4" s="64" t="s">
        <v>493</v>
      </c>
      <c r="E4" s="41" t="s">
        <v>502</v>
      </c>
      <c r="F4" s="41" t="s">
        <v>533</v>
      </c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</row>
    <row r="5" spans="1:108" x14ac:dyDescent="0.25">
      <c r="E5" s="115"/>
      <c r="F5" s="11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</row>
    <row r="6" spans="1:108" x14ac:dyDescent="0.25">
      <c r="B6" s="14" t="s">
        <v>535</v>
      </c>
      <c r="C6" s="14" t="s">
        <v>536</v>
      </c>
      <c r="D6" s="73" t="s">
        <v>498</v>
      </c>
      <c r="E6" s="41" t="s">
        <v>506</v>
      </c>
      <c r="F6" s="41" t="s">
        <v>533</v>
      </c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</row>
    <row r="7" spans="1:108" x14ac:dyDescent="0.25">
      <c r="C7" s="14" t="s">
        <v>537</v>
      </c>
      <c r="D7" s="13" t="s">
        <v>827</v>
      </c>
      <c r="E7" s="41" t="s">
        <v>502</v>
      </c>
      <c r="F7" s="41" t="s">
        <v>533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</row>
    <row r="8" spans="1:108" x14ac:dyDescent="0.25">
      <c r="B8" s="14" t="s">
        <v>538</v>
      </c>
      <c r="C8" s="14" t="s">
        <v>539</v>
      </c>
      <c r="D8" s="13" t="s">
        <v>505</v>
      </c>
      <c r="E8" s="42" t="s">
        <v>499</v>
      </c>
      <c r="F8" s="41" t="s">
        <v>533</v>
      </c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</row>
    <row r="9" spans="1:108" x14ac:dyDescent="0.25">
      <c r="E9" s="115"/>
      <c r="F9" s="115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</row>
    <row r="10" spans="1:108" x14ac:dyDescent="0.25">
      <c r="B10" s="14" t="s">
        <v>540</v>
      </c>
      <c r="C10" s="14" t="s">
        <v>541</v>
      </c>
      <c r="D10" s="73" t="s">
        <v>542</v>
      </c>
      <c r="E10" s="41" t="s">
        <v>506</v>
      </c>
      <c r="F10" s="41" t="s">
        <v>533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</row>
    <row r="11" spans="1:108" x14ac:dyDescent="0.25">
      <c r="C11" s="14" t="s">
        <v>543</v>
      </c>
      <c r="D11" s="13" t="s">
        <v>827</v>
      </c>
      <c r="E11" s="41" t="s">
        <v>502</v>
      </c>
      <c r="F11" s="41" t="s">
        <v>533</v>
      </c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</row>
    <row r="12" spans="1:108" x14ac:dyDescent="0.25">
      <c r="B12" s="14" t="s">
        <v>544</v>
      </c>
      <c r="C12" s="14" t="s">
        <v>545</v>
      </c>
      <c r="D12" s="13" t="s">
        <v>505</v>
      </c>
      <c r="E12" s="42" t="s">
        <v>499</v>
      </c>
      <c r="F12" s="41" t="s">
        <v>533</v>
      </c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</row>
    <row r="13" spans="1:108" x14ac:dyDescent="0.25">
      <c r="A13" s="114"/>
      <c r="B13" s="114"/>
      <c r="C13" s="114"/>
      <c r="D13" s="115"/>
      <c r="E13" s="115"/>
      <c r="F13" s="115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</row>
    <row r="14" spans="1:108" x14ac:dyDescent="0.25">
      <c r="A14" s="114"/>
      <c r="B14" s="114"/>
      <c r="C14" s="114" t="s">
        <v>547</v>
      </c>
      <c r="D14" s="73" t="s">
        <v>820</v>
      </c>
      <c r="E14" s="41" t="s">
        <v>502</v>
      </c>
      <c r="F14" s="41" t="s">
        <v>533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</row>
    <row r="15" spans="1:108" x14ac:dyDescent="0.25">
      <c r="D15" s="13"/>
      <c r="E15" s="115"/>
      <c r="F15" s="1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</row>
    <row r="16" spans="1:108" x14ac:dyDescent="0.25">
      <c r="B16" s="14" t="s">
        <v>915</v>
      </c>
      <c r="C16" s="14" t="s">
        <v>916</v>
      </c>
      <c r="D16" s="67" t="s">
        <v>828</v>
      </c>
      <c r="E16" s="41" t="s">
        <v>506</v>
      </c>
      <c r="F16" s="41" t="s">
        <v>533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</row>
    <row r="17" spans="2:108" x14ac:dyDescent="0.25">
      <c r="C17" s="14" t="s">
        <v>917</v>
      </c>
      <c r="D17" s="13" t="s">
        <v>827</v>
      </c>
      <c r="E17" s="41" t="s">
        <v>502</v>
      </c>
      <c r="F17" s="41" t="s">
        <v>533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</row>
    <row r="18" spans="2:108" x14ac:dyDescent="0.25">
      <c r="B18" s="14" t="s">
        <v>918</v>
      </c>
      <c r="C18" s="14" t="s">
        <v>919</v>
      </c>
      <c r="D18" s="13" t="s">
        <v>505</v>
      </c>
      <c r="E18" s="42" t="s">
        <v>499</v>
      </c>
      <c r="F18" s="41" t="s">
        <v>533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</row>
    <row r="19" spans="2:108" x14ac:dyDescent="0.25">
      <c r="D19" s="13"/>
      <c r="E19" s="115"/>
      <c r="F19" s="115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</row>
    <row r="20" spans="2:108" x14ac:dyDescent="0.25">
      <c r="B20" s="14" t="s">
        <v>920</v>
      </c>
      <c r="C20" s="14" t="s">
        <v>921</v>
      </c>
      <c r="D20" s="67" t="s">
        <v>826</v>
      </c>
      <c r="E20" s="41" t="s">
        <v>506</v>
      </c>
      <c r="F20" s="41" t="s">
        <v>533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</row>
    <row r="21" spans="2:108" x14ac:dyDescent="0.25">
      <c r="C21" s="14" t="s">
        <v>922</v>
      </c>
      <c r="D21" s="13" t="s">
        <v>827</v>
      </c>
      <c r="E21" s="41" t="s">
        <v>502</v>
      </c>
      <c r="F21" s="41" t="s">
        <v>533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</row>
    <row r="22" spans="2:108" x14ac:dyDescent="0.25">
      <c r="B22" s="14" t="s">
        <v>923</v>
      </c>
      <c r="C22" s="14" t="s">
        <v>924</v>
      </c>
      <c r="D22" s="13" t="s">
        <v>505</v>
      </c>
      <c r="E22" s="42" t="s">
        <v>499</v>
      </c>
      <c r="F22" s="41" t="s">
        <v>533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</row>
    <row r="23" spans="2:108" x14ac:dyDescent="0.25">
      <c r="E23" s="115"/>
      <c r="F23" s="115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</row>
    <row r="24" spans="2:108" x14ac:dyDescent="0.25">
      <c r="B24" s="14" t="s">
        <v>552</v>
      </c>
      <c r="C24" s="14" t="s">
        <v>553</v>
      </c>
      <c r="D24" s="73" t="s">
        <v>554</v>
      </c>
      <c r="E24" s="41" t="s">
        <v>506</v>
      </c>
      <c r="F24" s="41" t="s">
        <v>533</v>
      </c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</row>
    <row r="25" spans="2:108" x14ac:dyDescent="0.25">
      <c r="C25" s="14" t="s">
        <v>555</v>
      </c>
      <c r="D25" s="13" t="s">
        <v>827</v>
      </c>
      <c r="E25" s="41" t="s">
        <v>502</v>
      </c>
      <c r="F25" s="41" t="s">
        <v>533</v>
      </c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</row>
    <row r="26" spans="2:108" x14ac:dyDescent="0.25">
      <c r="B26" s="14" t="s">
        <v>556</v>
      </c>
      <c r="C26" s="14" t="s">
        <v>557</v>
      </c>
      <c r="D26" s="13" t="s">
        <v>505</v>
      </c>
      <c r="E26" s="42" t="s">
        <v>499</v>
      </c>
      <c r="F26" s="41" t="s">
        <v>533</v>
      </c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</row>
    <row r="27" spans="2:108" x14ac:dyDescent="0.25">
      <c r="C27" s="53" t="s">
        <v>870</v>
      </c>
      <c r="D27" t="s">
        <v>876</v>
      </c>
      <c r="E27" s="41" t="s">
        <v>502</v>
      </c>
      <c r="F27" s="41" t="s">
        <v>533</v>
      </c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</row>
    <row r="28" spans="2:108" x14ac:dyDescent="0.25">
      <c r="E28" s="115"/>
      <c r="F28" s="115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</row>
    <row r="29" spans="2:108" x14ac:dyDescent="0.25">
      <c r="B29" s="14" t="s">
        <v>558</v>
      </c>
      <c r="C29" s="14" t="s">
        <v>559</v>
      </c>
      <c r="D29" s="73" t="s">
        <v>516</v>
      </c>
      <c r="E29" s="41" t="s">
        <v>506</v>
      </c>
      <c r="F29" s="41" t="s">
        <v>533</v>
      </c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</row>
    <row r="30" spans="2:108" x14ac:dyDescent="0.25">
      <c r="C30" s="14" t="s">
        <v>560</v>
      </c>
      <c r="D30" s="13" t="s">
        <v>827</v>
      </c>
      <c r="E30" s="41" t="s">
        <v>502</v>
      </c>
      <c r="F30" s="41" t="s">
        <v>533</v>
      </c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</row>
    <row r="31" spans="2:108" x14ac:dyDescent="0.25">
      <c r="B31" s="14" t="s">
        <v>561</v>
      </c>
      <c r="C31" s="14" t="s">
        <v>562</v>
      </c>
      <c r="D31" s="13" t="s">
        <v>505</v>
      </c>
      <c r="E31" s="42" t="s">
        <v>499</v>
      </c>
      <c r="F31" s="41" t="s">
        <v>533</v>
      </c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</row>
    <row r="32" spans="2:108" x14ac:dyDescent="0.25">
      <c r="C32" s="53" t="s">
        <v>871</v>
      </c>
      <c r="D32" t="s">
        <v>877</v>
      </c>
      <c r="E32" s="41" t="s">
        <v>502</v>
      </c>
      <c r="F32" s="41" t="s">
        <v>533</v>
      </c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</row>
    <row r="33" spans="1:108" x14ac:dyDescent="0.25">
      <c r="E33" s="115"/>
      <c r="F33" s="115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</row>
    <row r="34" spans="1:108" x14ac:dyDescent="0.25">
      <c r="A34" s="114"/>
      <c r="B34" s="114"/>
      <c r="C34" s="114" t="s">
        <v>1261</v>
      </c>
      <c r="D34" s="9" t="s">
        <v>1260</v>
      </c>
      <c r="E34" s="41" t="s">
        <v>502</v>
      </c>
      <c r="F34" s="41" t="s">
        <v>533</v>
      </c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</row>
    <row r="35" spans="1:108" x14ac:dyDescent="0.25">
      <c r="D35" s="13"/>
      <c r="E35" s="115"/>
      <c r="F35" s="11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</row>
    <row r="36" spans="1:108" x14ac:dyDescent="0.25">
      <c r="A36" s="114"/>
      <c r="B36" s="114"/>
      <c r="C36" s="114" t="s">
        <v>1204</v>
      </c>
      <c r="D36" s="67" t="s">
        <v>1203</v>
      </c>
      <c r="E36" s="41" t="s">
        <v>502</v>
      </c>
      <c r="F36" s="41" t="s">
        <v>533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</row>
    <row r="37" spans="1:108" x14ac:dyDescent="0.25">
      <c r="A37" s="114"/>
      <c r="B37" s="114"/>
      <c r="C37" s="114"/>
      <c r="D37" s="38"/>
      <c r="E37" s="38"/>
      <c r="F37" s="38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</row>
    <row r="38" spans="1:108" x14ac:dyDescent="0.25">
      <c r="D38" s="51" t="s">
        <v>1264</v>
      </c>
      <c r="E38" s="49"/>
      <c r="F38" s="49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</row>
    <row r="39" spans="1:108" x14ac:dyDescent="0.25">
      <c r="C39" s="14" t="s">
        <v>907</v>
      </c>
      <c r="D39" s="77" t="s">
        <v>906</v>
      </c>
      <c r="E39" s="76" t="s">
        <v>506</v>
      </c>
      <c r="F39" s="76" t="s">
        <v>533</v>
      </c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</row>
    <row r="40" spans="1:108" x14ac:dyDescent="0.25">
      <c r="A40" s="114"/>
      <c r="B40" s="114"/>
      <c r="C40" s="114"/>
      <c r="D40" s="114"/>
      <c r="E40" s="38"/>
      <c r="F40" s="38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</row>
    <row r="41" spans="1:108" x14ac:dyDescent="0.25">
      <c r="B41" s="14" t="s">
        <v>1234</v>
      </c>
      <c r="C41" s="14" t="s">
        <v>1202</v>
      </c>
      <c r="D41" s="67" t="s">
        <v>1263</v>
      </c>
      <c r="E41" s="41" t="s">
        <v>506</v>
      </c>
      <c r="F41" s="41" t="s">
        <v>533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</row>
    <row r="42" spans="1:108" x14ac:dyDescent="0.25">
      <c r="C42" s="14" t="s">
        <v>1232</v>
      </c>
      <c r="D42" s="38" t="s">
        <v>827</v>
      </c>
      <c r="E42" s="41" t="s">
        <v>502</v>
      </c>
      <c r="F42" s="41" t="s">
        <v>533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</row>
    <row r="43" spans="1:108" x14ac:dyDescent="0.25">
      <c r="B43" s="14" t="s">
        <v>1235</v>
      </c>
      <c r="C43" s="14" t="s">
        <v>1233</v>
      </c>
      <c r="D43" s="38" t="s">
        <v>505</v>
      </c>
      <c r="E43" s="42" t="s">
        <v>499</v>
      </c>
      <c r="F43" s="41" t="s">
        <v>533</v>
      </c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</row>
    <row r="44" spans="1:108" x14ac:dyDescent="0.25">
      <c r="A44" s="114"/>
      <c r="B44" s="114"/>
      <c r="C44" s="114"/>
      <c r="D44" s="38"/>
      <c r="E44" s="38"/>
      <c r="F44" s="38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</row>
    <row r="45" spans="1:108" x14ac:dyDescent="0.25">
      <c r="B45" s="114" t="s">
        <v>1256</v>
      </c>
      <c r="C45" s="114" t="s">
        <v>563</v>
      </c>
      <c r="D45" s="67" t="s">
        <v>564</v>
      </c>
      <c r="E45" s="41" t="s">
        <v>506</v>
      </c>
      <c r="F45" s="41" t="s">
        <v>533</v>
      </c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</row>
    <row r="46" spans="1:108" x14ac:dyDescent="0.25">
      <c r="A46" s="114"/>
      <c r="B46" s="114"/>
      <c r="C46" s="114" t="s">
        <v>1257</v>
      </c>
      <c r="D46" s="38" t="s">
        <v>827</v>
      </c>
      <c r="E46" s="41" t="s">
        <v>502</v>
      </c>
      <c r="F46" s="41" t="s">
        <v>533</v>
      </c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</row>
    <row r="47" spans="1:108" x14ac:dyDescent="0.25">
      <c r="A47" s="114"/>
      <c r="B47" s="114" t="s">
        <v>1258</v>
      </c>
      <c r="C47" s="114" t="s">
        <v>1259</v>
      </c>
      <c r="D47" s="38" t="s">
        <v>505</v>
      </c>
      <c r="E47" s="42" t="s">
        <v>499</v>
      </c>
      <c r="F47" s="41" t="s">
        <v>533</v>
      </c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</row>
    <row r="48" spans="1:108" x14ac:dyDescent="0.25">
      <c r="E48" s="38"/>
      <c r="F48" s="3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</row>
    <row r="49" spans="3:108" x14ac:dyDescent="0.25">
      <c r="C49" s="14" t="s">
        <v>835</v>
      </c>
      <c r="D49" t="s">
        <v>833</v>
      </c>
      <c r="E49" s="41" t="s">
        <v>502</v>
      </c>
      <c r="F49" s="41" t="s">
        <v>533</v>
      </c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</row>
    <row r="50" spans="3:108" x14ac:dyDescent="0.25">
      <c r="C50" s="14" t="s">
        <v>836</v>
      </c>
      <c r="D50" t="s">
        <v>834</v>
      </c>
      <c r="E50" s="41" t="s">
        <v>502</v>
      </c>
      <c r="F50" s="41" t="s">
        <v>533</v>
      </c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</row>
    <row r="51" spans="3:108" x14ac:dyDescent="0.25"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</row>
    <row r="52" spans="3:108" x14ac:dyDescent="0.25">
      <c r="C52" s="114" t="s">
        <v>1505</v>
      </c>
      <c r="D52" t="s">
        <v>1506</v>
      </c>
      <c r="E52" s="41" t="s">
        <v>502</v>
      </c>
      <c r="F52" s="41" t="s">
        <v>533</v>
      </c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</row>
    <row r="53" spans="3:108" x14ac:dyDescent="0.25">
      <c r="C53" s="114" t="s">
        <v>1507</v>
      </c>
      <c r="D53" s="38" t="s">
        <v>1508</v>
      </c>
      <c r="E53" s="76" t="s">
        <v>506</v>
      </c>
      <c r="F53" s="76" t="s">
        <v>533</v>
      </c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</row>
    <row r="54" spans="3:108" x14ac:dyDescent="0.25"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</row>
    <row r="55" spans="3:108" x14ac:dyDescent="0.25"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</row>
    <row r="56" spans="3:108" x14ac:dyDescent="0.25"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</row>
    <row r="57" spans="3:108" x14ac:dyDescent="0.25"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</row>
    <row r="58" spans="3:108" x14ac:dyDescent="0.25"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</row>
    <row r="59" spans="3:108" x14ac:dyDescent="0.25"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</row>
    <row r="60" spans="3:108" x14ac:dyDescent="0.25"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</row>
    <row r="61" spans="3:108" x14ac:dyDescent="0.25"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</row>
    <row r="62" spans="3:108" x14ac:dyDescent="0.25"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</row>
    <row r="63" spans="3:108" x14ac:dyDescent="0.25"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</row>
    <row r="64" spans="3:108" x14ac:dyDescent="0.25"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</row>
    <row r="65" spans="7:108" x14ac:dyDescent="0.25"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</row>
    <row r="66" spans="7:108" x14ac:dyDescent="0.25"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</row>
    <row r="67" spans="7:108" x14ac:dyDescent="0.25"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</row>
    <row r="68" spans="7:108" x14ac:dyDescent="0.25"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</row>
    <row r="69" spans="7:108" x14ac:dyDescent="0.25"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</row>
    <row r="70" spans="7:108" x14ac:dyDescent="0.25"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</row>
    <row r="71" spans="7:108" x14ac:dyDescent="0.25"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</row>
    <row r="72" spans="7:108" x14ac:dyDescent="0.25"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</row>
    <row r="73" spans="7:108" x14ac:dyDescent="0.25"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</row>
    <row r="74" spans="7:108" x14ac:dyDescent="0.25"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</row>
    <row r="75" spans="7:108" x14ac:dyDescent="0.25"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</row>
    <row r="76" spans="7:108" x14ac:dyDescent="0.25"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</row>
    <row r="77" spans="7:108" x14ac:dyDescent="0.25"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</row>
    <row r="78" spans="7:108" x14ac:dyDescent="0.25"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</row>
    <row r="79" spans="7:108" x14ac:dyDescent="0.25"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</row>
    <row r="80" spans="7:108" x14ac:dyDescent="0.25"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</row>
    <row r="81" spans="7:108" x14ac:dyDescent="0.25"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</row>
    <row r="82" spans="7:108" x14ac:dyDescent="0.25"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</row>
    <row r="83" spans="7:108" x14ac:dyDescent="0.25"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</row>
    <row r="84" spans="7:108" x14ac:dyDescent="0.25"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</row>
    <row r="85" spans="7:108" x14ac:dyDescent="0.25"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</row>
    <row r="86" spans="7:108" x14ac:dyDescent="0.25"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</row>
    <row r="87" spans="7:108" x14ac:dyDescent="0.25"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</row>
    <row r="88" spans="7:108" x14ac:dyDescent="0.25"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</row>
    <row r="89" spans="7:108" x14ac:dyDescent="0.25"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</row>
    <row r="90" spans="7:108" x14ac:dyDescent="0.25"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</row>
    <row r="91" spans="7:108" x14ac:dyDescent="0.25"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</row>
    <row r="92" spans="7:108" x14ac:dyDescent="0.25"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</row>
    <row r="93" spans="7:108" x14ac:dyDescent="0.25"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</row>
    <row r="94" spans="7:108" x14ac:dyDescent="0.25"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</row>
    <row r="95" spans="7:108" x14ac:dyDescent="0.25"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</row>
    <row r="96" spans="7:108" x14ac:dyDescent="0.25"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</row>
    <row r="97" spans="7:108" x14ac:dyDescent="0.25"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</row>
    <row r="98" spans="7:108" x14ac:dyDescent="0.25"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</row>
    <row r="99" spans="7:108" x14ac:dyDescent="0.25"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</row>
    <row r="100" spans="7:108" x14ac:dyDescent="0.25"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</row>
    <row r="101" spans="7:108" x14ac:dyDescent="0.25"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</row>
    <row r="102" spans="7:108" x14ac:dyDescent="0.25"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</row>
    <row r="103" spans="7:108" x14ac:dyDescent="0.25"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</row>
    <row r="104" spans="7:108" x14ac:dyDescent="0.25"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</row>
    <row r="105" spans="7:108" x14ac:dyDescent="0.25"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</row>
    <row r="106" spans="7:108" x14ac:dyDescent="0.25"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</row>
    <row r="107" spans="7:108" x14ac:dyDescent="0.25"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</row>
    <row r="108" spans="7:108" x14ac:dyDescent="0.25"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</row>
    <row r="109" spans="7:108" x14ac:dyDescent="0.25"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</row>
    <row r="110" spans="7:108" x14ac:dyDescent="0.25"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</row>
    <row r="111" spans="7:108" x14ac:dyDescent="0.25"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</row>
    <row r="112" spans="7:108" x14ac:dyDescent="0.25"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</row>
    <row r="113" spans="7:108" x14ac:dyDescent="0.25"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</row>
    <row r="114" spans="7:108" x14ac:dyDescent="0.25"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</row>
    <row r="115" spans="7:108" x14ac:dyDescent="0.25"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</row>
    <row r="116" spans="7:108" x14ac:dyDescent="0.25"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</row>
    <row r="117" spans="7:108" x14ac:dyDescent="0.25"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</row>
    <row r="118" spans="7:108" x14ac:dyDescent="0.25"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</row>
    <row r="119" spans="7:108" x14ac:dyDescent="0.25"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</row>
    <row r="120" spans="7:108" x14ac:dyDescent="0.25"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</row>
    <row r="121" spans="7:108" x14ac:dyDescent="0.25"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</row>
    <row r="122" spans="7:108" x14ac:dyDescent="0.25"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</row>
    <row r="123" spans="7:108" x14ac:dyDescent="0.25"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</row>
    <row r="124" spans="7:108" x14ac:dyDescent="0.25"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</row>
    <row r="125" spans="7:108" x14ac:dyDescent="0.25"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</row>
    <row r="126" spans="7:108" x14ac:dyDescent="0.25"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</row>
    <row r="127" spans="7:108" x14ac:dyDescent="0.25"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</row>
    <row r="128" spans="7:108" x14ac:dyDescent="0.25"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</row>
    <row r="129" spans="7:108" x14ac:dyDescent="0.25"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</row>
    <row r="130" spans="7:108" x14ac:dyDescent="0.25"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</row>
    <row r="131" spans="7:108" x14ac:dyDescent="0.25"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</row>
    <row r="132" spans="7:108" x14ac:dyDescent="0.25"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</row>
    <row r="133" spans="7:108" x14ac:dyDescent="0.25"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</row>
    <row r="134" spans="7:108" x14ac:dyDescent="0.25"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</row>
    <row r="135" spans="7:108" x14ac:dyDescent="0.25"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</row>
    <row r="136" spans="7:108" x14ac:dyDescent="0.25"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</row>
    <row r="137" spans="7:108" x14ac:dyDescent="0.25"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</row>
    <row r="138" spans="7:108" x14ac:dyDescent="0.25"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</row>
    <row r="139" spans="7:108" x14ac:dyDescent="0.25"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</row>
    <row r="140" spans="7:108" x14ac:dyDescent="0.25"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</row>
    <row r="141" spans="7:108" x14ac:dyDescent="0.25"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</row>
    <row r="142" spans="7:108" x14ac:dyDescent="0.25"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</row>
    <row r="143" spans="7:108" x14ac:dyDescent="0.25"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</row>
    <row r="144" spans="7:108" x14ac:dyDescent="0.25"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</row>
    <row r="145" spans="7:108" x14ac:dyDescent="0.25"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</row>
    <row r="146" spans="7:108" x14ac:dyDescent="0.25"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</row>
    <row r="147" spans="7:108" x14ac:dyDescent="0.25"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</row>
    <row r="148" spans="7:108" x14ac:dyDescent="0.25"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</row>
    <row r="149" spans="7:108" x14ac:dyDescent="0.25"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</row>
    <row r="150" spans="7:108" x14ac:dyDescent="0.25"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</row>
    <row r="151" spans="7:108" x14ac:dyDescent="0.25"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5"/>
      <c r="T151" s="95"/>
      <c r="U151" s="95"/>
      <c r="V151" s="95"/>
      <c r="W151" s="95"/>
      <c r="X151" s="95"/>
      <c r="Y151" s="95"/>
      <c r="Z151" s="63"/>
    </row>
    <row r="152" spans="7:108" x14ac:dyDescent="0.25"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5"/>
      <c r="T152" s="95"/>
      <c r="U152" s="95"/>
      <c r="V152" s="95"/>
      <c r="W152" s="95"/>
      <c r="X152" s="95"/>
      <c r="Y152" s="95"/>
      <c r="Z152" s="63"/>
    </row>
    <row r="153" spans="7:108" x14ac:dyDescent="0.25"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5"/>
      <c r="T153" s="95"/>
      <c r="U153" s="95"/>
      <c r="V153" s="95"/>
      <c r="W153" s="95"/>
      <c r="X153" s="95"/>
      <c r="Y153" s="95"/>
      <c r="Z153" s="63"/>
    </row>
    <row r="154" spans="7:108" x14ac:dyDescent="0.25"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5"/>
      <c r="T154" s="95"/>
      <c r="U154" s="95"/>
      <c r="V154" s="95"/>
      <c r="W154" s="95"/>
      <c r="X154" s="95"/>
      <c r="Y154" s="95"/>
      <c r="Z154" s="63"/>
    </row>
    <row r="155" spans="7:108" x14ac:dyDescent="0.25"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5"/>
      <c r="T155" s="95"/>
      <c r="U155" s="95"/>
      <c r="V155" s="95"/>
      <c r="W155" s="95"/>
      <c r="X155" s="95"/>
      <c r="Y155" s="95"/>
      <c r="Z155" s="63"/>
    </row>
    <row r="156" spans="7:108" x14ac:dyDescent="0.25"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5"/>
      <c r="T156" s="95"/>
      <c r="U156" s="95"/>
      <c r="V156" s="95"/>
      <c r="W156" s="95"/>
      <c r="X156" s="95"/>
      <c r="Y156" s="95"/>
      <c r="Z156" s="63"/>
    </row>
    <row r="157" spans="7:108" x14ac:dyDescent="0.25"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5"/>
      <c r="T157" s="95"/>
      <c r="U157" s="95"/>
      <c r="V157" s="95"/>
      <c r="W157" s="95"/>
      <c r="X157" s="95"/>
      <c r="Y157" s="95"/>
      <c r="Z157" s="63"/>
    </row>
    <row r="158" spans="7:108" x14ac:dyDescent="0.25"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5"/>
      <c r="T158" s="95"/>
      <c r="U158" s="95"/>
      <c r="V158" s="95"/>
      <c r="W158" s="95"/>
      <c r="X158" s="95"/>
      <c r="Y158" s="95"/>
      <c r="Z158" s="63"/>
    </row>
    <row r="159" spans="7:108" x14ac:dyDescent="0.25"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5"/>
      <c r="T159" s="95"/>
      <c r="U159" s="95"/>
      <c r="V159" s="95"/>
      <c r="W159" s="95"/>
      <c r="X159" s="95"/>
      <c r="Y159" s="95"/>
      <c r="Z159" s="63"/>
    </row>
    <row r="160" spans="7:108" x14ac:dyDescent="0.25"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5"/>
      <c r="T160" s="95"/>
      <c r="U160" s="95"/>
      <c r="V160" s="95"/>
      <c r="W160" s="95"/>
      <c r="X160" s="95"/>
      <c r="Y160" s="95"/>
      <c r="Z160" s="63"/>
    </row>
    <row r="161" spans="7:26" x14ac:dyDescent="0.25"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5"/>
      <c r="T161" s="95"/>
      <c r="U161" s="95"/>
      <c r="V161" s="95"/>
      <c r="W161" s="95"/>
      <c r="X161" s="95"/>
      <c r="Y161" s="95"/>
      <c r="Z161" s="63"/>
    </row>
    <row r="162" spans="7:26" x14ac:dyDescent="0.25"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5"/>
      <c r="T162" s="95"/>
      <c r="U162" s="95"/>
      <c r="V162" s="95"/>
      <c r="W162" s="95"/>
      <c r="X162" s="95"/>
      <c r="Y162" s="95"/>
      <c r="Z162" s="63"/>
    </row>
    <row r="163" spans="7:26" x14ac:dyDescent="0.25"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5"/>
      <c r="T163" s="95"/>
      <c r="U163" s="95"/>
      <c r="V163" s="95"/>
      <c r="W163" s="95"/>
      <c r="X163" s="95"/>
      <c r="Y163" s="95"/>
      <c r="Z163" s="63"/>
    </row>
    <row r="164" spans="7:26" x14ac:dyDescent="0.25"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5"/>
      <c r="T164" s="95"/>
      <c r="U164" s="95"/>
      <c r="V164" s="95"/>
      <c r="W164" s="95"/>
      <c r="X164" s="95"/>
      <c r="Y164" s="95"/>
      <c r="Z164" s="63"/>
    </row>
    <row r="165" spans="7:26" x14ac:dyDescent="0.25"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5"/>
      <c r="T165" s="95"/>
      <c r="U165" s="95"/>
      <c r="V165" s="95"/>
      <c r="W165" s="95"/>
      <c r="X165" s="95"/>
      <c r="Y165" s="95"/>
      <c r="Z165" s="63"/>
    </row>
    <row r="166" spans="7:26" x14ac:dyDescent="0.25"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5"/>
      <c r="T166" s="95"/>
      <c r="U166" s="95"/>
      <c r="V166" s="95"/>
      <c r="W166" s="95"/>
      <c r="X166" s="95"/>
      <c r="Y166" s="95"/>
      <c r="Z166" s="63"/>
    </row>
    <row r="167" spans="7:26" x14ac:dyDescent="0.25"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5"/>
      <c r="T167" s="95"/>
      <c r="U167" s="95"/>
      <c r="V167" s="95"/>
      <c r="W167" s="95"/>
      <c r="X167" s="95"/>
      <c r="Y167" s="95"/>
      <c r="Z167" s="63"/>
    </row>
    <row r="168" spans="7:26" x14ac:dyDescent="0.25"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5"/>
      <c r="T168" s="95"/>
      <c r="U168" s="95"/>
      <c r="V168" s="95"/>
      <c r="W168" s="95"/>
      <c r="X168" s="95"/>
      <c r="Y168" s="95"/>
      <c r="Z168" s="63"/>
    </row>
    <row r="169" spans="7:26" x14ac:dyDescent="0.25"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5"/>
      <c r="T169" s="95"/>
      <c r="U169" s="95"/>
      <c r="V169" s="95"/>
      <c r="W169" s="95"/>
      <c r="X169" s="95"/>
      <c r="Y169" s="95"/>
    </row>
    <row r="170" spans="7:26" x14ac:dyDescent="0.25"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5"/>
      <c r="T170" s="95"/>
      <c r="U170" s="95"/>
      <c r="V170" s="95"/>
      <c r="W170" s="95"/>
      <c r="X170" s="95"/>
      <c r="Y170" s="95"/>
    </row>
    <row r="171" spans="7:26" x14ac:dyDescent="0.25"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5"/>
      <c r="T171" s="95"/>
      <c r="U171" s="95"/>
      <c r="V171" s="95"/>
      <c r="W171" s="95"/>
      <c r="X171" s="95"/>
      <c r="Y171" s="95"/>
    </row>
    <row r="172" spans="7:26" x14ac:dyDescent="0.25"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5"/>
      <c r="T172" s="95"/>
      <c r="U172" s="95"/>
      <c r="V172" s="95"/>
      <c r="W172" s="95"/>
      <c r="X172" s="95"/>
      <c r="Y172" s="95"/>
    </row>
    <row r="173" spans="7:26" x14ac:dyDescent="0.25"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5"/>
      <c r="T173" s="95"/>
      <c r="U173" s="95"/>
      <c r="V173" s="95"/>
      <c r="W173" s="95"/>
      <c r="X173" s="95"/>
      <c r="Y173" s="95"/>
    </row>
    <row r="174" spans="7:26" x14ac:dyDescent="0.25"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5"/>
      <c r="T174" s="95"/>
      <c r="U174" s="95"/>
      <c r="V174" s="95"/>
      <c r="W174" s="95"/>
      <c r="X174" s="95"/>
      <c r="Y174" s="95"/>
    </row>
    <row r="175" spans="7:26" x14ac:dyDescent="0.25"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5"/>
      <c r="T175" s="95"/>
      <c r="U175" s="95"/>
      <c r="V175" s="95"/>
      <c r="W175" s="95"/>
      <c r="X175" s="95"/>
      <c r="Y175" s="95"/>
    </row>
    <row r="176" spans="7:26" x14ac:dyDescent="0.25"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5"/>
      <c r="T176" s="95"/>
      <c r="U176" s="95"/>
      <c r="V176" s="95"/>
      <c r="W176" s="95"/>
      <c r="X176" s="95"/>
      <c r="Y176" s="95"/>
    </row>
    <row r="177" spans="7:25" x14ac:dyDescent="0.25"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5"/>
      <c r="T177" s="95"/>
      <c r="U177" s="95"/>
      <c r="V177" s="95"/>
      <c r="W177" s="95"/>
      <c r="X177" s="95"/>
      <c r="Y177" s="95"/>
    </row>
    <row r="178" spans="7:25" x14ac:dyDescent="0.25"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5"/>
      <c r="T178" s="95"/>
      <c r="U178" s="95"/>
      <c r="V178" s="95"/>
      <c r="W178" s="95"/>
      <c r="X178" s="95"/>
      <c r="Y178" s="95"/>
    </row>
    <row r="179" spans="7:25" x14ac:dyDescent="0.25"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5"/>
      <c r="T179" s="95"/>
      <c r="U179" s="95"/>
      <c r="V179" s="95"/>
      <c r="W179" s="95"/>
      <c r="X179" s="95"/>
      <c r="Y179" s="95"/>
    </row>
    <row r="180" spans="7:25" x14ac:dyDescent="0.25"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5"/>
      <c r="T180" s="95"/>
      <c r="U180" s="95"/>
      <c r="V180" s="95"/>
      <c r="W180" s="95"/>
      <c r="X180" s="95"/>
      <c r="Y180" s="95"/>
    </row>
    <row r="181" spans="7:25" x14ac:dyDescent="0.25"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5"/>
      <c r="T181" s="95"/>
      <c r="U181" s="95"/>
      <c r="V181" s="95"/>
      <c r="W181" s="95"/>
      <c r="X181" s="95"/>
      <c r="Y181" s="95"/>
    </row>
    <row r="182" spans="7:25" x14ac:dyDescent="0.25"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5"/>
      <c r="T182" s="95"/>
      <c r="U182" s="95"/>
      <c r="V182" s="95"/>
      <c r="W182" s="95"/>
      <c r="X182" s="95"/>
      <c r="Y182" s="95"/>
    </row>
    <row r="183" spans="7:25" x14ac:dyDescent="0.25"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5"/>
      <c r="T183" s="95"/>
      <c r="U183" s="95"/>
      <c r="V183" s="95"/>
      <c r="W183" s="95"/>
      <c r="X183" s="95"/>
      <c r="Y183" s="95"/>
    </row>
    <row r="184" spans="7:25" x14ac:dyDescent="0.25"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5"/>
      <c r="T184" s="95"/>
      <c r="U184" s="95"/>
      <c r="V184" s="95"/>
      <c r="W184" s="95"/>
      <c r="X184" s="95"/>
      <c r="Y184" s="95"/>
    </row>
    <row r="185" spans="7:25" x14ac:dyDescent="0.25"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5"/>
      <c r="T185" s="95"/>
      <c r="U185" s="95"/>
      <c r="V185" s="95"/>
      <c r="W185" s="95"/>
      <c r="X185" s="95"/>
      <c r="Y185" s="95"/>
    </row>
    <row r="186" spans="7:25" x14ac:dyDescent="0.25"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5"/>
      <c r="T186" s="95"/>
      <c r="U186" s="95"/>
      <c r="V186" s="95"/>
      <c r="W186" s="95"/>
      <c r="X186" s="95"/>
      <c r="Y186" s="95"/>
    </row>
    <row r="187" spans="7:25" x14ac:dyDescent="0.25"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5"/>
      <c r="T187" s="95"/>
      <c r="U187" s="95"/>
      <c r="V187" s="95"/>
      <c r="W187" s="95"/>
      <c r="X187" s="95"/>
      <c r="Y187" s="95"/>
    </row>
    <row r="188" spans="7:25" x14ac:dyDescent="0.25"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5"/>
      <c r="T188" s="95"/>
      <c r="U188" s="95"/>
      <c r="V188" s="95"/>
      <c r="W188" s="95"/>
      <c r="X188" s="95"/>
      <c r="Y188" s="95"/>
    </row>
    <row r="189" spans="7:25" x14ac:dyDescent="0.25"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5"/>
      <c r="T189" s="95"/>
      <c r="U189" s="95"/>
      <c r="V189" s="95"/>
      <c r="W189" s="95"/>
      <c r="X189" s="95"/>
      <c r="Y189" s="95"/>
    </row>
    <row r="190" spans="7:25" x14ac:dyDescent="0.25"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5"/>
      <c r="T190" s="95"/>
      <c r="U190" s="95"/>
      <c r="V190" s="95"/>
      <c r="W190" s="95"/>
      <c r="X190" s="95"/>
      <c r="Y190" s="95"/>
    </row>
    <row r="191" spans="7:25" x14ac:dyDescent="0.25"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5"/>
      <c r="T191" s="95"/>
      <c r="U191" s="95"/>
      <c r="V191" s="95"/>
      <c r="W191" s="95"/>
      <c r="X191" s="95"/>
      <c r="Y191" s="95"/>
    </row>
    <row r="192" spans="7:25" x14ac:dyDescent="0.25"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5"/>
      <c r="T192" s="95"/>
      <c r="U192" s="95"/>
      <c r="V192" s="95"/>
      <c r="W192" s="95"/>
      <c r="X192" s="95"/>
      <c r="Y192" s="95"/>
    </row>
  </sheetData>
  <mergeCells count="3">
    <mergeCell ref="E1:E2"/>
    <mergeCell ref="F1:F2"/>
    <mergeCell ref="C1:D2"/>
  </mergeCells>
  <dataValidations count="8">
    <dataValidation type="list" allowBlank="1" showInputMessage="1" showErrorMessage="1" sqref="E4 E32 E49:E50 E27 E42 E14 E46 E34 E36 E52" xr:uid="{00000000-0002-0000-0300-000000000000}">
      <formula1>"i"</formula1>
    </dataValidation>
    <dataValidation type="list" allowBlank="1" showInputMessage="1" showErrorMessage="1" sqref="E25 E7 E11 E30 E17 E21" xr:uid="{00000000-0002-0000-0300-000001000000}">
      <formula1>"I,x"</formula1>
    </dataValidation>
    <dataValidation type="list" allowBlank="1" showInputMessage="1" showErrorMessage="1" sqref="E6 E29 E24 E10 E20 E16 E41 E45" xr:uid="{00000000-0002-0000-0300-000002000000}">
      <formula1>"x,e"</formula1>
    </dataValidation>
    <dataValidation type="list" allowBlank="1" showInputMessage="1" showErrorMessage="1" sqref="E8 E26 E47 E31 E22 E18 E12 E43" xr:uid="{00000000-0002-0000-0300-000005000000}">
      <formula1>"e,x"</formula1>
    </dataValidation>
    <dataValidation type="list" allowBlank="1" showInputMessage="1" showErrorMessage="1" sqref="E39 E53" xr:uid="{5795978D-3405-4515-BCCB-FBB70D002954}">
      <formula1>"x"</formula1>
    </dataValidation>
    <dataValidation type="list" allowBlank="1" showInputMessage="1" showErrorMessage="1" sqref="F4 F6:F7 F10:F11 F14 F16:F17 F20:F21 F24:F25 F27 F29:F30 F32 F34 F49:F50 F41:F42 F45:F46 F36 F52" xr:uid="{EC87FD0A-854B-40B5-A475-2338F540B42D}">
      <formula1>"g,l"</formula1>
    </dataValidation>
    <dataValidation type="list" allowBlank="1" showInputMessage="1" showErrorMessage="1" sqref="F8 F47 F18 F22 F26 F31 F12 F43" xr:uid="{FC453F6F-4932-4974-8011-9A43E5A8C5D7}">
      <formula1>"add,l"</formula1>
    </dataValidation>
    <dataValidation type="list" allowBlank="1" showInputMessage="1" showErrorMessage="1" sqref="F39 F53" xr:uid="{CEC73B74-BF0C-42B5-9275-32E9DEE337C7}">
      <formula1>"l"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E300B-735C-4635-A39C-62F40BA5D565}">
  <dimension ref="A1:DD168"/>
  <sheetViews>
    <sheetView zoomScale="75" zoomScaleNormal="75" workbookViewId="0">
      <pane xSplit="6" ySplit="2" topLeftCell="M3" activePane="bottomRight" state="frozen"/>
      <selection activeCell="C3" sqref="C3"/>
      <selection pane="topRight" activeCell="C3" sqref="C3"/>
      <selection pane="bottomLeft" activeCell="C3" sqref="C3"/>
      <selection pane="bottomRight" activeCell="P17" sqref="P17"/>
    </sheetView>
  </sheetViews>
  <sheetFormatPr defaultColWidth="8.140625" defaultRowHeight="15" x14ac:dyDescent="0.25"/>
  <cols>
    <col min="1" max="1" width="12.5703125" style="14" hidden="1" customWidth="1"/>
    <col min="2" max="2" width="43" style="14" hidden="1" customWidth="1"/>
    <col min="3" max="3" width="14.140625" style="14" customWidth="1"/>
    <col min="4" max="4" width="42.5703125" customWidth="1"/>
    <col min="5" max="6" width="7.42578125" style="41" customWidth="1"/>
    <col min="7" max="21" width="10" style="97" customWidth="1"/>
    <col min="22" max="25" width="10" style="96" customWidth="1"/>
    <col min="26" max="16384" width="8.140625" style="81"/>
  </cols>
  <sheetData>
    <row r="1" spans="1:108" ht="21.6" customHeight="1" x14ac:dyDescent="0.25">
      <c r="A1" s="101"/>
      <c r="B1" s="101"/>
      <c r="C1" s="185" t="s">
        <v>408</v>
      </c>
      <c r="D1" s="186"/>
      <c r="E1" s="184" t="s">
        <v>980</v>
      </c>
      <c r="F1" s="184" t="s">
        <v>982</v>
      </c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 s="90" t="s">
        <v>1628</v>
      </c>
      <c r="Z1" s="90"/>
      <c r="AA1" s="90"/>
      <c r="AB1" s="90"/>
      <c r="AC1" s="90"/>
      <c r="AD1" s="90"/>
      <c r="AE1" s="90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</row>
    <row r="2" spans="1:108" ht="28.35" customHeight="1" x14ac:dyDescent="0.25">
      <c r="A2" s="101"/>
      <c r="B2" s="101"/>
      <c r="C2" s="185"/>
      <c r="D2" s="186"/>
      <c r="E2" s="184"/>
      <c r="F2" s="184" t="s">
        <v>981</v>
      </c>
      <c r="G2" s="36">
        <v>2012</v>
      </c>
      <c r="H2" s="36">
        <v>2013</v>
      </c>
      <c r="I2" s="36">
        <v>2014</v>
      </c>
      <c r="J2" s="36">
        <v>2015</v>
      </c>
      <c r="K2" s="36">
        <v>2016</v>
      </c>
      <c r="L2" s="36">
        <v>2017</v>
      </c>
      <c r="M2" s="36">
        <v>2018</v>
      </c>
      <c r="N2" s="36">
        <v>2019</v>
      </c>
      <c r="O2" s="36">
        <v>2020</v>
      </c>
      <c r="P2" s="36">
        <v>2021</v>
      </c>
      <c r="Q2" s="36">
        <v>2022</v>
      </c>
      <c r="R2" s="36">
        <v>2023</v>
      </c>
      <c r="S2" s="36">
        <v>2024</v>
      </c>
      <c r="T2" s="36">
        <v>2025</v>
      </c>
      <c r="U2" s="36">
        <v>2026</v>
      </c>
      <c r="V2" s="36">
        <v>2027</v>
      </c>
      <c r="W2" s="36">
        <v>2028</v>
      </c>
      <c r="X2" s="36">
        <v>2029</v>
      </c>
      <c r="Y2" s="36">
        <v>2030</v>
      </c>
    </row>
    <row r="3" spans="1:108" x14ac:dyDescent="0.25">
      <c r="A3" s="47"/>
      <c r="B3" s="47"/>
      <c r="C3" s="54"/>
      <c r="D3" s="48" t="s">
        <v>1265</v>
      </c>
      <c r="E3" s="56"/>
      <c r="F3" s="56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63"/>
      <c r="T3" s="63"/>
      <c r="U3" s="63"/>
      <c r="V3" s="63"/>
      <c r="W3" s="63"/>
      <c r="X3" s="63"/>
      <c r="Y3" s="63"/>
      <c r="Z3" s="6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</row>
    <row r="4" spans="1:108" x14ac:dyDescent="0.25">
      <c r="C4" s="15" t="s">
        <v>578</v>
      </c>
      <c r="D4" s="68" t="s">
        <v>831</v>
      </c>
      <c r="E4" s="42" t="s">
        <v>502</v>
      </c>
      <c r="F4" s="42" t="s">
        <v>533</v>
      </c>
      <c r="G4" s="169">
        <v>15449868.04883961</v>
      </c>
      <c r="H4" s="169">
        <v>16398874.870545005</v>
      </c>
      <c r="I4" s="169">
        <v>17407348.565446042</v>
      </c>
      <c r="J4" s="169">
        <v>18545026.597202647</v>
      </c>
      <c r="K4" s="169">
        <v>19874274</v>
      </c>
      <c r="L4" s="169">
        <v>21174759</v>
      </c>
      <c r="M4" s="169">
        <v>22730010</v>
      </c>
      <c r="N4" s="169">
        <v>24551476</v>
      </c>
      <c r="O4" s="169">
        <v>25473624</v>
      </c>
      <c r="P4" s="169">
        <v>27257639</v>
      </c>
      <c r="Q4" s="169">
        <v>29210940</v>
      </c>
      <c r="R4" s="169">
        <v>31035187</v>
      </c>
      <c r="S4" s="170">
        <v>32671972.0421643</v>
      </c>
      <c r="T4" s="170">
        <v>33967019.222568743</v>
      </c>
      <c r="U4" s="170">
        <v>35826144.603175163</v>
      </c>
      <c r="V4" s="170">
        <v>38024780.573651239</v>
      </c>
      <c r="W4" s="170">
        <v>38404846.304162242</v>
      </c>
      <c r="X4" s="170">
        <v>40007004.96614942</v>
      </c>
      <c r="Y4" s="170">
        <v>41629782.086104736</v>
      </c>
      <c r="Z4" s="63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</row>
    <row r="5" spans="1:108" x14ac:dyDescent="0.25">
      <c r="C5" s="15" t="s">
        <v>814</v>
      </c>
      <c r="D5" s="117" t="s">
        <v>983</v>
      </c>
      <c r="E5" s="76" t="s">
        <v>506</v>
      </c>
      <c r="F5" s="78" t="s">
        <v>533</v>
      </c>
      <c r="G5" s="169">
        <v>725865.82346073538</v>
      </c>
      <c r="H5" s="169">
        <v>749602.29778444208</v>
      </c>
      <c r="I5" s="169">
        <v>780513.76135760173</v>
      </c>
      <c r="J5" s="169">
        <v>834622.0053403303</v>
      </c>
      <c r="K5" s="169">
        <v>883939</v>
      </c>
      <c r="L5" s="169">
        <v>951471</v>
      </c>
      <c r="M5" s="169">
        <v>1015729</v>
      </c>
      <c r="N5" s="169">
        <v>1065880</v>
      </c>
      <c r="O5" s="169">
        <v>1027027</v>
      </c>
      <c r="P5" s="169">
        <v>1081805</v>
      </c>
      <c r="Q5" s="169">
        <v>1140555</v>
      </c>
      <c r="R5" s="169">
        <v>1069142</v>
      </c>
      <c r="S5" s="171">
        <v>1107480.6961052469</v>
      </c>
      <c r="T5" s="171">
        <v>1147194.191459842</v>
      </c>
      <c r="U5" s="171">
        <v>1208708.7367331535</v>
      </c>
      <c r="V5" s="171">
        <v>1282310.3214617642</v>
      </c>
      <c r="W5" s="171">
        <v>1295418.213626845</v>
      </c>
      <c r="X5" s="171">
        <v>1320809.0527130831</v>
      </c>
      <c r="Y5" s="171">
        <v>1368172.3560769255</v>
      </c>
      <c r="Z5" s="172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</row>
    <row r="6" spans="1:108" x14ac:dyDescent="0.25">
      <c r="C6" s="15"/>
      <c r="D6" s="37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63"/>
      <c r="T6" s="63"/>
      <c r="U6" s="63"/>
      <c r="V6" s="63"/>
      <c r="W6" s="63"/>
      <c r="X6" s="63"/>
      <c r="Y6" s="63"/>
      <c r="Z6" s="63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</row>
    <row r="7" spans="1:108" x14ac:dyDescent="0.25">
      <c r="B7" s="14" t="s">
        <v>1218</v>
      </c>
      <c r="C7" s="15" t="s">
        <v>579</v>
      </c>
      <c r="D7" s="106" t="s">
        <v>984</v>
      </c>
      <c r="E7" s="42" t="s">
        <v>506</v>
      </c>
      <c r="F7" s="42" t="s">
        <v>533</v>
      </c>
      <c r="G7" s="169">
        <v>2685230.2717251824</v>
      </c>
      <c r="H7" s="169">
        <v>2751418.1780321049</v>
      </c>
      <c r="I7" s="169">
        <v>2871706.6053806697</v>
      </c>
      <c r="J7" s="169">
        <v>2967287.9442823385</v>
      </c>
      <c r="K7" s="169">
        <v>2795050.0000000014</v>
      </c>
      <c r="L7" s="169">
        <v>2884379.9999999995</v>
      </c>
      <c r="M7" s="169">
        <v>2986618.0000000023</v>
      </c>
      <c r="N7" s="169">
        <v>3083999.0000000019</v>
      </c>
      <c r="O7" s="169">
        <v>3189500.9999999977</v>
      </c>
      <c r="P7" s="169">
        <v>3290752.9999999981</v>
      </c>
      <c r="Q7" s="169">
        <v>3391251.9999999977</v>
      </c>
      <c r="R7" s="169">
        <v>3505585.9999999907</v>
      </c>
      <c r="S7" s="171">
        <v>3621270.3379999902</v>
      </c>
      <c r="T7" s="171">
        <v>3729908.4481399902</v>
      </c>
      <c r="U7" s="171">
        <v>3845535.6100323298</v>
      </c>
      <c r="V7" s="171">
        <v>3972438.2851633965</v>
      </c>
      <c r="W7" s="171">
        <v>4090427.7398374141</v>
      </c>
      <c r="X7" s="171">
        <v>4196259.269212028</v>
      </c>
      <c r="Y7" s="171">
        <v>4292920.8094810992</v>
      </c>
      <c r="Z7" s="172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</row>
    <row r="8" spans="1:108" x14ac:dyDescent="0.25">
      <c r="C8" s="15" t="s">
        <v>1216</v>
      </c>
      <c r="D8" s="38" t="s">
        <v>827</v>
      </c>
      <c r="E8" s="42" t="s">
        <v>502</v>
      </c>
      <c r="F8" s="42" t="s">
        <v>533</v>
      </c>
      <c r="G8" s="169">
        <v>2686968.1868194775</v>
      </c>
      <c r="H8" s="169">
        <v>2747976.2708594897</v>
      </c>
      <c r="I8" s="169">
        <v>2824547.6104492508</v>
      </c>
      <c r="J8" s="169">
        <v>2968605.2550685098</v>
      </c>
      <c r="K8" s="169">
        <v>3029173.6028497433</v>
      </c>
      <c r="L8" s="169">
        <v>2848435.9609695603</v>
      </c>
      <c r="M8" s="169">
        <v>3060462.5360559844</v>
      </c>
      <c r="N8" s="169">
        <v>3078239.9783158409</v>
      </c>
      <c r="O8" s="169">
        <v>3110016.2919802219</v>
      </c>
      <c r="P8" s="169">
        <v>3331902.7086833557</v>
      </c>
      <c r="Q8" s="169">
        <v>3454718.8136638328</v>
      </c>
      <c r="R8" s="169">
        <v>3394302.9522448014</v>
      </c>
      <c r="S8" s="170">
        <v>3558860.0606823256</v>
      </c>
      <c r="T8" s="170">
        <v>3659508.7215048894</v>
      </c>
      <c r="U8" s="170">
        <v>3825329.5687872372</v>
      </c>
      <c r="V8" s="170">
        <v>3967767.3449929794</v>
      </c>
      <c r="W8" s="170">
        <v>3939693.8488436677</v>
      </c>
      <c r="X8" s="170">
        <v>4147797.8178037596</v>
      </c>
      <c r="Y8" s="170">
        <v>4251138.0002202811</v>
      </c>
      <c r="Z8" s="63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</row>
    <row r="9" spans="1:108" x14ac:dyDescent="0.25">
      <c r="B9" s="14" t="s">
        <v>1219</v>
      </c>
      <c r="C9" s="15" t="s">
        <v>1217</v>
      </c>
      <c r="D9" s="38" t="s">
        <v>505</v>
      </c>
      <c r="E9" s="42" t="s">
        <v>499</v>
      </c>
      <c r="F9" s="42" t="s">
        <v>533</v>
      </c>
      <c r="G9" s="175">
        <v>-1737.9150942950509</v>
      </c>
      <c r="H9" s="175">
        <v>3441.9071726151742</v>
      </c>
      <c r="I9" s="175">
        <v>47158.994931418914</v>
      </c>
      <c r="J9" s="175">
        <v>-1317.3107861713506</v>
      </c>
      <c r="K9" s="175">
        <v>-234123.60284974193</v>
      </c>
      <c r="L9" s="175">
        <v>35944.03903043922</v>
      </c>
      <c r="M9" s="175">
        <v>-73844.536055982113</v>
      </c>
      <c r="N9" s="175">
        <v>5759.0216841609217</v>
      </c>
      <c r="O9" s="175">
        <v>79484.708019775804</v>
      </c>
      <c r="P9" s="175">
        <v>-41149.708683357574</v>
      </c>
      <c r="Q9" s="175">
        <v>-63466.813663835172</v>
      </c>
      <c r="R9" s="175">
        <v>111283.04775518924</v>
      </c>
      <c r="S9" s="176">
        <v>62410.277317664586</v>
      </c>
      <c r="T9" s="176">
        <v>70399.726635100786</v>
      </c>
      <c r="U9" s="176">
        <v>20206.041245092638</v>
      </c>
      <c r="V9" s="176">
        <v>4670.9401704170741</v>
      </c>
      <c r="W9" s="176">
        <v>150733.89099374646</v>
      </c>
      <c r="X9" s="176">
        <v>48461.451408268418</v>
      </c>
      <c r="Y9" s="176">
        <v>41782.809260818176</v>
      </c>
      <c r="Z9" s="174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</row>
    <row r="10" spans="1:108" x14ac:dyDescent="0.25">
      <c r="B10" s="14" t="s">
        <v>1002</v>
      </c>
      <c r="C10" s="15" t="s">
        <v>1000</v>
      </c>
      <c r="D10" s="71" t="s">
        <v>1287</v>
      </c>
      <c r="E10" s="42" t="s">
        <v>506</v>
      </c>
      <c r="F10" s="42" t="s">
        <v>533</v>
      </c>
      <c r="G10" s="169">
        <v>1547222.4586289742</v>
      </c>
      <c r="H10" s="169">
        <v>1556324.5430947063</v>
      </c>
      <c r="I10" s="169">
        <v>1615150.3149659769</v>
      </c>
      <c r="J10" s="169">
        <v>1644713.1479462064</v>
      </c>
      <c r="K10" s="169">
        <v>1382799.0000000042</v>
      </c>
      <c r="L10" s="169">
        <v>1413445.0000000044</v>
      </c>
      <c r="M10" s="169">
        <v>1452281.0000000033</v>
      </c>
      <c r="N10" s="169">
        <v>1482299.0000000016</v>
      </c>
      <c r="O10" s="169">
        <v>1519388.0000000007</v>
      </c>
      <c r="P10" s="169">
        <v>1554173.9999999979</v>
      </c>
      <c r="Q10" s="169">
        <v>1594694.9999999967</v>
      </c>
      <c r="R10" s="169">
        <v>1644973.9999999977</v>
      </c>
      <c r="S10" s="171">
        <v>1694323.2199999976</v>
      </c>
      <c r="T10" s="171">
        <v>1738375.6237199977</v>
      </c>
      <c r="U10" s="171">
        <v>1787050.1411841577</v>
      </c>
      <c r="V10" s="171">
        <v>1841259.7366792334</v>
      </c>
      <c r="W10" s="171">
        <v>1893132.2188837547</v>
      </c>
      <c r="X10" s="171">
        <v>1944025.1091765868</v>
      </c>
      <c r="Y10" s="171">
        <v>1995199.1825037857</v>
      </c>
      <c r="Z10" s="172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</row>
    <row r="11" spans="1:108" ht="14.25" customHeight="1" x14ac:dyDescent="0.25">
      <c r="C11" s="15" t="s">
        <v>1254</v>
      </c>
      <c r="D11" s="38" t="s">
        <v>827</v>
      </c>
      <c r="E11" s="42" t="s">
        <v>502</v>
      </c>
      <c r="F11" s="42" t="s">
        <v>533</v>
      </c>
      <c r="G11" s="169">
        <v>1545380.876865956</v>
      </c>
      <c r="H11" s="169">
        <v>1547122.9241176646</v>
      </c>
      <c r="I11" s="169">
        <v>1563681.0692190365</v>
      </c>
      <c r="J11" s="169">
        <v>1620616.4832057697</v>
      </c>
      <c r="K11" s="169">
        <v>1639810.950629361</v>
      </c>
      <c r="L11" s="169">
        <v>1390760.2770128029</v>
      </c>
      <c r="M11" s="169">
        <v>1496124.3324399893</v>
      </c>
      <c r="N11" s="169">
        <v>1504332.3242253005</v>
      </c>
      <c r="O11" s="169">
        <v>1462876.3168865924</v>
      </c>
      <c r="P11" s="169">
        <v>1587163.9900788434</v>
      </c>
      <c r="Q11" s="169">
        <v>1660315.1105386014</v>
      </c>
      <c r="R11" s="169">
        <v>1605759.4748891271</v>
      </c>
      <c r="S11" s="170">
        <v>1671493.9685563343</v>
      </c>
      <c r="T11" s="170">
        <v>1714247.044741336</v>
      </c>
      <c r="U11" s="170">
        <v>1790224.2371878258</v>
      </c>
      <c r="V11" s="170">
        <v>1856251.4995504655</v>
      </c>
      <c r="W11" s="170">
        <v>1836800.8557755544</v>
      </c>
      <c r="X11" s="170">
        <v>1930041.3385932324</v>
      </c>
      <c r="Y11" s="170">
        <v>1983651.2029275866</v>
      </c>
      <c r="Z11" s="63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</row>
    <row r="12" spans="1:108" x14ac:dyDescent="0.25">
      <c r="B12" s="14" t="s">
        <v>1003</v>
      </c>
      <c r="C12" s="15" t="s">
        <v>1001</v>
      </c>
      <c r="D12" s="38" t="s">
        <v>505</v>
      </c>
      <c r="E12" s="42" t="s">
        <v>499</v>
      </c>
      <c r="F12" s="42" t="s">
        <v>533</v>
      </c>
      <c r="G12" s="175">
        <v>1841.5817630181555</v>
      </c>
      <c r="H12" s="175">
        <v>9201.6189770416822</v>
      </c>
      <c r="I12" s="175">
        <v>51469.245746940374</v>
      </c>
      <c r="J12" s="175">
        <v>24096.66474043671</v>
      </c>
      <c r="K12" s="175">
        <v>-257011.95062935678</v>
      </c>
      <c r="L12" s="175">
        <v>22684.72298720153</v>
      </c>
      <c r="M12" s="175">
        <v>-43843.332439986058</v>
      </c>
      <c r="N12" s="175">
        <v>-22033.324225298828</v>
      </c>
      <c r="O12" s="175">
        <v>56511.683113408275</v>
      </c>
      <c r="P12" s="175">
        <v>-32989.990078845527</v>
      </c>
      <c r="Q12" s="175">
        <v>-65620.110538604669</v>
      </c>
      <c r="R12" s="175">
        <v>39214.5251108706</v>
      </c>
      <c r="S12" s="176">
        <v>22829.251443663379</v>
      </c>
      <c r="T12" s="176">
        <v>24128.578978661681</v>
      </c>
      <c r="U12" s="176">
        <v>-3174.0960036681499</v>
      </c>
      <c r="V12" s="176">
        <v>-14991.762871232117</v>
      </c>
      <c r="W12" s="176">
        <v>56331.363108200254</v>
      </c>
      <c r="X12" s="176">
        <v>13983.770583354402</v>
      </c>
      <c r="Y12" s="176">
        <v>11547.979576199083</v>
      </c>
      <c r="Z12" s="174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</row>
    <row r="13" spans="1:108" x14ac:dyDescent="0.25">
      <c r="B13" s="14" t="s">
        <v>1288</v>
      </c>
      <c r="C13" s="15" t="s">
        <v>1289</v>
      </c>
      <c r="D13" s="72" t="s">
        <v>987</v>
      </c>
      <c r="E13" s="42" t="s">
        <v>506</v>
      </c>
      <c r="F13" s="42" t="s">
        <v>533</v>
      </c>
      <c r="G13" s="169">
        <v>275170.9762682849</v>
      </c>
      <c r="H13" s="169">
        <v>289038.37601522391</v>
      </c>
      <c r="I13" s="169">
        <v>303530.96378878818</v>
      </c>
      <c r="J13" s="169">
        <v>318961.36623036023</v>
      </c>
      <c r="K13" s="169">
        <v>371883.99999999971</v>
      </c>
      <c r="L13" s="169">
        <v>390487.00000000047</v>
      </c>
      <c r="M13" s="169">
        <v>410329.00000000052</v>
      </c>
      <c r="N13" s="169">
        <v>431359.00000000041</v>
      </c>
      <c r="O13" s="169">
        <v>454402.00000000047</v>
      </c>
      <c r="P13" s="169">
        <v>477043.00000000087</v>
      </c>
      <c r="Q13" s="169">
        <v>501287.00000000006</v>
      </c>
      <c r="R13" s="169">
        <v>526998.99999999988</v>
      </c>
      <c r="S13" s="171">
        <v>553348.94999999995</v>
      </c>
      <c r="T13" s="171">
        <v>581016.39749999996</v>
      </c>
      <c r="U13" s="171">
        <v>610067.21737500001</v>
      </c>
      <c r="V13" s="171">
        <v>640570.57824375003</v>
      </c>
      <c r="W13" s="171">
        <v>659410.39300194697</v>
      </c>
      <c r="X13" s="171">
        <v>679234.70900625316</v>
      </c>
      <c r="Y13" s="171">
        <v>700489.66148305021</v>
      </c>
      <c r="Z13" s="172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</row>
    <row r="14" spans="1:108" x14ac:dyDescent="0.25">
      <c r="C14" s="15" t="s">
        <v>1290</v>
      </c>
      <c r="D14" s="38" t="s">
        <v>827</v>
      </c>
      <c r="E14" s="42" t="s">
        <v>502</v>
      </c>
      <c r="F14" s="42" t="s">
        <v>533</v>
      </c>
      <c r="G14" s="169">
        <v>279774.86201276834</v>
      </c>
      <c r="H14" s="169">
        <v>293288.82899925474</v>
      </c>
      <c r="I14" s="169">
        <v>307178.68091644312</v>
      </c>
      <c r="J14" s="169">
        <v>321406.83259091619</v>
      </c>
      <c r="K14" s="169">
        <v>335831.00404993468</v>
      </c>
      <c r="L14" s="169">
        <v>391520.38247763732</v>
      </c>
      <c r="M14" s="169">
        <v>405761.40856801195</v>
      </c>
      <c r="N14" s="169">
        <v>423908.98553302611</v>
      </c>
      <c r="O14" s="169">
        <v>430843.98961438658</v>
      </c>
      <c r="P14" s="169">
        <v>466275.30186659528</v>
      </c>
      <c r="Q14" s="169">
        <v>500306.97045677359</v>
      </c>
      <c r="R14" s="169">
        <v>509929.89312616445</v>
      </c>
      <c r="S14" s="170">
        <v>535563.06511058309</v>
      </c>
      <c r="T14" s="170">
        <v>558048.53939861048</v>
      </c>
      <c r="U14" s="170">
        <v>590169.87974491681</v>
      </c>
      <c r="V14" s="170">
        <v>623355.11669117922</v>
      </c>
      <c r="W14" s="170">
        <v>636351.60728411505</v>
      </c>
      <c r="X14" s="170">
        <v>657671.93230735208</v>
      </c>
      <c r="Y14" s="170">
        <v>679488.03872361081</v>
      </c>
      <c r="Z14" s="63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</row>
    <row r="15" spans="1:108" x14ac:dyDescent="0.25">
      <c r="B15" s="14" t="s">
        <v>1291</v>
      </c>
      <c r="C15" s="15" t="s">
        <v>1292</v>
      </c>
      <c r="D15" s="38" t="s">
        <v>505</v>
      </c>
      <c r="E15" s="42" t="s">
        <v>499</v>
      </c>
      <c r="F15" s="42" t="s">
        <v>533</v>
      </c>
      <c r="G15" s="175">
        <v>-4603.885744483443</v>
      </c>
      <c r="H15" s="175">
        <v>-4250.4529840308242</v>
      </c>
      <c r="I15" s="175">
        <v>-3647.7171276549343</v>
      </c>
      <c r="J15" s="175">
        <v>-2445.4663605559617</v>
      </c>
      <c r="K15" s="175">
        <v>36052.995950065029</v>
      </c>
      <c r="L15" s="175">
        <v>-1033.3824776368565</v>
      </c>
      <c r="M15" s="175">
        <v>4567.5914319885778</v>
      </c>
      <c r="N15" s="175">
        <v>7450.0144669743022</v>
      </c>
      <c r="O15" s="175">
        <v>23558.010385613889</v>
      </c>
      <c r="P15" s="175">
        <v>10767.698133405589</v>
      </c>
      <c r="Q15" s="175">
        <v>980.02954322646838</v>
      </c>
      <c r="R15" s="175">
        <v>17069.106873835437</v>
      </c>
      <c r="S15" s="176">
        <v>17785.884889416862</v>
      </c>
      <c r="T15" s="176">
        <v>22967.858101389487</v>
      </c>
      <c r="U15" s="176">
        <v>19897.337630083202</v>
      </c>
      <c r="V15" s="176">
        <v>17215.461552570807</v>
      </c>
      <c r="W15" s="176">
        <v>23058.785717831925</v>
      </c>
      <c r="X15" s="176">
        <v>21562.776698901085</v>
      </c>
      <c r="Y15" s="176">
        <v>21001.6227594394</v>
      </c>
      <c r="Z15" s="174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</row>
    <row r="16" spans="1:108" x14ac:dyDescent="0.25">
      <c r="A16" s="114"/>
      <c r="B16" s="114" t="s">
        <v>1294</v>
      </c>
      <c r="C16" s="15" t="s">
        <v>1295</v>
      </c>
      <c r="D16" s="72" t="s">
        <v>1293</v>
      </c>
      <c r="E16" s="42" t="s">
        <v>506</v>
      </c>
      <c r="F16" s="42" t="s">
        <v>533</v>
      </c>
      <c r="G16" s="169">
        <v>294008.8505567555</v>
      </c>
      <c r="H16" s="169">
        <v>302064.88579356245</v>
      </c>
      <c r="I16" s="169">
        <v>310625.29397297843</v>
      </c>
      <c r="J16" s="169">
        <v>320196.07957483456</v>
      </c>
      <c r="K16" s="169">
        <v>466547.99999999924</v>
      </c>
      <c r="L16" s="169">
        <v>479481.99999999977</v>
      </c>
      <c r="M16" s="169">
        <v>493403.00000000047</v>
      </c>
      <c r="N16" s="169">
        <v>508245.99999999959</v>
      </c>
      <c r="O16" s="169">
        <v>524455</v>
      </c>
      <c r="P16" s="169">
        <v>539891.00000000035</v>
      </c>
      <c r="Q16" s="169">
        <v>556605.99999999988</v>
      </c>
      <c r="R16" s="169">
        <v>574255.00000000047</v>
      </c>
      <c r="S16" s="171">
        <v>592631.1600000005</v>
      </c>
      <c r="T16" s="171">
        <v>611595.35712000052</v>
      </c>
      <c r="U16" s="171">
        <v>631166.40854784055</v>
      </c>
      <c r="V16" s="171">
        <v>651363.73362137144</v>
      </c>
      <c r="W16" s="171">
        <v>666678.3280168178</v>
      </c>
      <c r="X16" s="171">
        <v>682359.46031248546</v>
      </c>
      <c r="Y16" s="171">
        <v>699010.60470778658</v>
      </c>
      <c r="Z16" s="172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</row>
    <row r="17" spans="1:108" x14ac:dyDescent="0.25">
      <c r="A17" s="114"/>
      <c r="B17" s="114"/>
      <c r="C17" s="15" t="s">
        <v>1296</v>
      </c>
      <c r="D17" s="38" t="s">
        <v>827</v>
      </c>
      <c r="E17" s="42" t="s">
        <v>502</v>
      </c>
      <c r="F17" s="42" t="s">
        <v>533</v>
      </c>
      <c r="G17" s="169">
        <v>308597.98327876616</v>
      </c>
      <c r="H17" s="169">
        <v>313992.53791895276</v>
      </c>
      <c r="I17" s="169">
        <v>323835.84173858538</v>
      </c>
      <c r="J17" s="169">
        <v>332473.69692609657</v>
      </c>
      <c r="K17" s="169">
        <v>341486.86496479216</v>
      </c>
      <c r="L17" s="169">
        <v>505319.20964428404</v>
      </c>
      <c r="M17" s="169">
        <v>487663.03338182782</v>
      </c>
      <c r="N17" s="169">
        <v>496146.74622200429</v>
      </c>
      <c r="O17" s="169">
        <v>492207.27223581384</v>
      </c>
      <c r="P17" s="169">
        <v>529104.76927645912</v>
      </c>
      <c r="Q17" s="169">
        <v>557035.97145759419</v>
      </c>
      <c r="R17" s="169">
        <v>550978.98364301049</v>
      </c>
      <c r="S17" s="170">
        <v>572467.37621295615</v>
      </c>
      <c r="T17" s="170">
        <v>589406.46992351871</v>
      </c>
      <c r="U17" s="170">
        <v>617395.36061255226</v>
      </c>
      <c r="V17" s="170">
        <v>643475.22675187525</v>
      </c>
      <c r="W17" s="170">
        <v>644629.33445000683</v>
      </c>
      <c r="X17" s="170">
        <v>669517.85014509503</v>
      </c>
      <c r="Y17" s="170">
        <v>687464.1525356957</v>
      </c>
      <c r="Z17" s="63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</row>
    <row r="18" spans="1:108" x14ac:dyDescent="0.25">
      <c r="A18" s="114"/>
      <c r="B18" s="114" t="s">
        <v>1297</v>
      </c>
      <c r="C18" s="15" t="s">
        <v>1298</v>
      </c>
      <c r="D18" s="38" t="s">
        <v>505</v>
      </c>
      <c r="E18" s="42" t="s">
        <v>499</v>
      </c>
      <c r="F18" s="42" t="s">
        <v>533</v>
      </c>
      <c r="G18" s="175">
        <v>-14589.132722010661</v>
      </c>
      <c r="H18" s="175">
        <v>-11927.652125390305</v>
      </c>
      <c r="I18" s="175">
        <v>-13210.547765606956</v>
      </c>
      <c r="J18" s="175">
        <v>-12277.617351262015</v>
      </c>
      <c r="K18" s="175">
        <v>125061.13503520709</v>
      </c>
      <c r="L18" s="175">
        <v>-25837.209644284274</v>
      </c>
      <c r="M18" s="175">
        <v>5739.9666181726498</v>
      </c>
      <c r="N18" s="175">
        <v>12099.253777995298</v>
      </c>
      <c r="O18" s="175">
        <v>32247.727764186158</v>
      </c>
      <c r="P18" s="175">
        <v>10786.23072354123</v>
      </c>
      <c r="Q18" s="175">
        <v>-429.97145759430714</v>
      </c>
      <c r="R18" s="175">
        <v>23276.016356989974</v>
      </c>
      <c r="S18" s="176">
        <v>20163.783787044347</v>
      </c>
      <c r="T18" s="176">
        <v>22188.88719648181</v>
      </c>
      <c r="U18" s="176">
        <v>13771.047935288283</v>
      </c>
      <c r="V18" s="176">
        <v>7888.5068694961956</v>
      </c>
      <c r="W18" s="176">
        <v>22048.993566810968</v>
      </c>
      <c r="X18" s="176">
        <v>12841.610167390434</v>
      </c>
      <c r="Y18" s="176">
        <v>11546.452172090882</v>
      </c>
      <c r="Z18" s="174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</row>
    <row r="19" spans="1:108" x14ac:dyDescent="0.25">
      <c r="C19" s="15" t="s">
        <v>1004</v>
      </c>
      <c r="D19" s="72" t="s">
        <v>988</v>
      </c>
      <c r="E19" s="42" t="s">
        <v>502</v>
      </c>
      <c r="F19" s="42" t="s">
        <v>533</v>
      </c>
      <c r="G19" s="169">
        <v>568827.98627116811</v>
      </c>
      <c r="H19" s="169">
        <v>603990.37312861206</v>
      </c>
      <c r="I19" s="169">
        <v>642400.03265292617</v>
      </c>
      <c r="J19" s="169">
        <v>683417.35053093731</v>
      </c>
      <c r="K19" s="169">
        <v>573818.99999999814</v>
      </c>
      <c r="L19" s="169">
        <v>600965.99999999488</v>
      </c>
      <c r="M19" s="169">
        <v>630604.99999999814</v>
      </c>
      <c r="N19" s="169">
        <v>662095.00000000047</v>
      </c>
      <c r="O19" s="169">
        <v>691255.99999999674</v>
      </c>
      <c r="P19" s="169">
        <v>719644.99999999907</v>
      </c>
      <c r="Q19" s="169">
        <v>738664.00000000093</v>
      </c>
      <c r="R19" s="169">
        <v>759357.99999999255</v>
      </c>
      <c r="S19" s="170">
        <v>780967.007999992</v>
      </c>
      <c r="T19" s="170">
        <v>798921.06979999179</v>
      </c>
      <c r="U19" s="170">
        <v>817251.84292533156</v>
      </c>
      <c r="V19" s="170">
        <v>839244.23661904177</v>
      </c>
      <c r="W19" s="170">
        <v>871206.79993489478</v>
      </c>
      <c r="X19" s="170">
        <v>890639.99071670277</v>
      </c>
      <c r="Y19" s="170">
        <v>898221.36078647664</v>
      </c>
      <c r="Z19" s="63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</row>
    <row r="20" spans="1:108" x14ac:dyDescent="0.25">
      <c r="C20" s="15"/>
      <c r="D20" s="40"/>
      <c r="E20" s="42"/>
      <c r="F20" s="42" t="s">
        <v>533</v>
      </c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63"/>
      <c r="T20" s="63"/>
      <c r="U20" s="63"/>
      <c r="V20" s="63"/>
      <c r="W20" s="63"/>
      <c r="X20" s="63"/>
      <c r="Y20" s="63"/>
      <c r="Z20" s="63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</row>
    <row r="21" spans="1:108" x14ac:dyDescent="0.25">
      <c r="B21" s="14" t="s">
        <v>1222</v>
      </c>
      <c r="C21" s="15" t="s">
        <v>811</v>
      </c>
      <c r="D21" s="106" t="s">
        <v>989</v>
      </c>
      <c r="E21" s="42" t="s">
        <v>506</v>
      </c>
      <c r="F21" s="42" t="s">
        <v>533</v>
      </c>
      <c r="G21" s="169">
        <v>4338134.5644141259</v>
      </c>
      <c r="H21" s="169">
        <v>4756302.9250805313</v>
      </c>
      <c r="I21" s="169">
        <v>5144417.920840349</v>
      </c>
      <c r="J21" s="169">
        <v>5641723.9066053219</v>
      </c>
      <c r="K21" s="169">
        <v>6449400.0000000102</v>
      </c>
      <c r="L21" s="169">
        <v>6982905.0000000168</v>
      </c>
      <c r="M21" s="169">
        <v>7694869.0000000009</v>
      </c>
      <c r="N21" s="169">
        <v>8590037.9999999963</v>
      </c>
      <c r="O21" s="169">
        <v>8900232.0000000093</v>
      </c>
      <c r="P21" s="169">
        <v>9815808</v>
      </c>
      <c r="Q21" s="169">
        <v>10783222.999999996</v>
      </c>
      <c r="R21" s="169">
        <v>11685491.999999996</v>
      </c>
      <c r="S21" s="171">
        <v>12363250.535999997</v>
      </c>
      <c r="T21" s="171">
        <v>12771237.803687995</v>
      </c>
      <c r="U21" s="171">
        <v>13460884.645087147</v>
      </c>
      <c r="V21" s="171">
        <v>14268537.723792376</v>
      </c>
      <c r="W21" s="171">
        <v>14980190.010048479</v>
      </c>
      <c r="X21" s="171">
        <v>15659114.792399401</v>
      </c>
      <c r="Y21" s="171">
        <v>16316285.383905718</v>
      </c>
      <c r="Z21" s="172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</row>
    <row r="22" spans="1:108" x14ac:dyDescent="0.25">
      <c r="C22" s="15" t="s">
        <v>1220</v>
      </c>
      <c r="D22" s="38" t="s">
        <v>827</v>
      </c>
      <c r="E22" s="42" t="s">
        <v>502</v>
      </c>
      <c r="F22" s="42" t="s">
        <v>533</v>
      </c>
      <c r="G22" s="169">
        <v>4358118.4599438859</v>
      </c>
      <c r="H22" s="169">
        <v>4732646.8396945512</v>
      </c>
      <c r="I22" s="169">
        <v>5199655.062175245</v>
      </c>
      <c r="J22" s="169">
        <v>5577470.1673711641</v>
      </c>
      <c r="K22" s="169">
        <v>6130547.1062452085</v>
      </c>
      <c r="L22" s="169">
        <v>7149772.889367315</v>
      </c>
      <c r="M22" s="169">
        <v>7685481.4581699874</v>
      </c>
      <c r="N22" s="169">
        <v>8423124.3555533867</v>
      </c>
      <c r="O22" s="169">
        <v>9170550.2356070932</v>
      </c>
      <c r="P22" s="169">
        <v>9515724.4371734038</v>
      </c>
      <c r="Q22" s="169">
        <v>10939688.994295109</v>
      </c>
      <c r="R22" s="169">
        <v>11577671.667325256</v>
      </c>
      <c r="S22" s="170">
        <v>12477819.854471175</v>
      </c>
      <c r="T22" s="170">
        <v>12996199.139447633</v>
      </c>
      <c r="U22" s="170">
        <v>13415452.511753844</v>
      </c>
      <c r="V22" s="170">
        <v>14323717.59388577</v>
      </c>
      <c r="W22" s="170">
        <v>14833848.73281654</v>
      </c>
      <c r="X22" s="170">
        <v>15674228.326321002</v>
      </c>
      <c r="Y22" s="170">
        <v>16340975.265738193</v>
      </c>
      <c r="Z22" s="63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</row>
    <row r="23" spans="1:108" x14ac:dyDescent="0.25">
      <c r="B23" s="14" t="s">
        <v>1223</v>
      </c>
      <c r="C23" s="15" t="s">
        <v>1221</v>
      </c>
      <c r="D23" s="38" t="s">
        <v>505</v>
      </c>
      <c r="E23" s="42" t="s">
        <v>499</v>
      </c>
      <c r="F23" s="42" t="s">
        <v>533</v>
      </c>
      <c r="G23" s="175">
        <v>-19983.895529760048</v>
      </c>
      <c r="H23" s="175">
        <v>23656.085385980085</v>
      </c>
      <c r="I23" s="175">
        <v>-55237.141334895976</v>
      </c>
      <c r="J23" s="175">
        <v>64253.739234157838</v>
      </c>
      <c r="K23" s="175">
        <v>318852.89375480171</v>
      </c>
      <c r="L23" s="175">
        <v>-166867.88936729822</v>
      </c>
      <c r="M23" s="175">
        <v>9387.5418300135061</v>
      </c>
      <c r="N23" s="175">
        <v>166913.64444660954</v>
      </c>
      <c r="O23" s="175">
        <v>-270318.23560708389</v>
      </c>
      <c r="P23" s="175">
        <v>300083.5628265962</v>
      </c>
      <c r="Q23" s="175">
        <v>-156465.99429511279</v>
      </c>
      <c r="R23" s="175">
        <v>107820.33267473988</v>
      </c>
      <c r="S23" s="176">
        <v>-114569.31847117841</v>
      </c>
      <c r="T23" s="176">
        <v>-224961.33575963788</v>
      </c>
      <c r="U23" s="176">
        <v>45432.133333303034</v>
      </c>
      <c r="V23" s="176">
        <v>-55179.870093394071</v>
      </c>
      <c r="W23" s="176">
        <v>146341.27723193914</v>
      </c>
      <c r="X23" s="176">
        <v>-15113.533921601251</v>
      </c>
      <c r="Y23" s="176">
        <v>-24689.881832474843</v>
      </c>
      <c r="Z23" s="174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</row>
    <row r="24" spans="1:108" x14ac:dyDescent="0.25">
      <c r="B24" s="14" t="s">
        <v>1008</v>
      </c>
      <c r="C24" s="15" t="s">
        <v>1005</v>
      </c>
      <c r="D24" s="71" t="s">
        <v>985</v>
      </c>
      <c r="E24" s="42" t="s">
        <v>506</v>
      </c>
      <c r="F24" s="42" t="s">
        <v>533</v>
      </c>
      <c r="G24" s="169">
        <v>248184.41096807018</v>
      </c>
      <c r="H24" s="169">
        <v>271400.30191758956</v>
      </c>
      <c r="I24" s="169">
        <v>284112.92925557424</v>
      </c>
      <c r="J24" s="169">
        <v>311375.0250360379</v>
      </c>
      <c r="K24" s="169">
        <v>330527.00000000023</v>
      </c>
      <c r="L24" s="169">
        <v>387668.99999999994</v>
      </c>
      <c r="M24" s="169">
        <v>424693.99999999977</v>
      </c>
      <c r="N24" s="169">
        <v>472708.99999999994</v>
      </c>
      <c r="O24" s="169">
        <v>487657.00000000006</v>
      </c>
      <c r="P24" s="169">
        <v>519315.99999999965</v>
      </c>
      <c r="Q24" s="169">
        <v>513522.00000000035</v>
      </c>
      <c r="R24" s="169">
        <v>578884.00000000035</v>
      </c>
      <c r="S24" s="171">
        <v>607828.20000000042</v>
      </c>
      <c r="T24" s="171">
        <v>626063.04600000044</v>
      </c>
      <c r="U24" s="171">
        <v>663626.82876000053</v>
      </c>
      <c r="V24" s="171">
        <v>710080.70677320065</v>
      </c>
      <c r="W24" s="171">
        <v>750905.08535403269</v>
      </c>
      <c r="X24" s="171">
        <v>781949.78256713622</v>
      </c>
      <c r="Y24" s="171">
        <v>806140.56296420854</v>
      </c>
      <c r="Z24" s="172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</row>
    <row r="25" spans="1:108" ht="14.25" customHeight="1" x14ac:dyDescent="0.25">
      <c r="C25" s="15" t="s">
        <v>1006</v>
      </c>
      <c r="D25" s="38" t="s">
        <v>827</v>
      </c>
      <c r="E25" s="42" t="s">
        <v>502</v>
      </c>
      <c r="F25" s="42" t="s">
        <v>533</v>
      </c>
      <c r="G25" s="169">
        <v>250759.45369599861</v>
      </c>
      <c r="H25" s="169">
        <v>268643.31420870556</v>
      </c>
      <c r="I25" s="169">
        <v>296093.4095431958</v>
      </c>
      <c r="J25" s="169">
        <v>305817.64810783474</v>
      </c>
      <c r="K25" s="169">
        <v>338270.75537802867</v>
      </c>
      <c r="L25" s="169">
        <v>358015.7890471131</v>
      </c>
      <c r="M25" s="169">
        <v>438767.75467330485</v>
      </c>
      <c r="N25" s="169">
        <v>462093.93271421082</v>
      </c>
      <c r="O25" s="169">
        <v>497177.63545608392</v>
      </c>
      <c r="P25" s="169">
        <v>522049.1954069733</v>
      </c>
      <c r="Q25" s="169">
        <v>573407.55136977648</v>
      </c>
      <c r="R25" s="169">
        <v>538034.43352363654</v>
      </c>
      <c r="S25" s="170">
        <v>630098.59649026173</v>
      </c>
      <c r="T25" s="170">
        <v>642159.20530480542</v>
      </c>
      <c r="U25" s="170">
        <v>665792.17323593504</v>
      </c>
      <c r="V25" s="170">
        <v>715299.28048112337</v>
      </c>
      <c r="W25" s="170">
        <v>742901.59188440826</v>
      </c>
      <c r="X25" s="170">
        <v>790599.22289376392</v>
      </c>
      <c r="Y25" s="170">
        <v>818451.38682951184</v>
      </c>
      <c r="Z25" s="63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</row>
    <row r="26" spans="1:108" x14ac:dyDescent="0.25">
      <c r="B26" s="14" t="s">
        <v>1009</v>
      </c>
      <c r="C26" s="15" t="s">
        <v>1007</v>
      </c>
      <c r="D26" s="38" t="s">
        <v>505</v>
      </c>
      <c r="E26" s="42" t="s">
        <v>499</v>
      </c>
      <c r="F26" s="42" t="s">
        <v>533</v>
      </c>
      <c r="G26" s="175">
        <v>-2575.042727928434</v>
      </c>
      <c r="H26" s="175">
        <v>2756.9877088840003</v>
      </c>
      <c r="I26" s="175">
        <v>-11980.480287621554</v>
      </c>
      <c r="J26" s="175">
        <v>5557.3769282031571</v>
      </c>
      <c r="K26" s="175">
        <v>-7743.7553780284361</v>
      </c>
      <c r="L26" s="175">
        <v>29653.210952886846</v>
      </c>
      <c r="M26" s="175">
        <v>-14073.754673305084</v>
      </c>
      <c r="N26" s="175">
        <v>10615.067285789119</v>
      </c>
      <c r="O26" s="175">
        <v>-9520.6354560838663</v>
      </c>
      <c r="P26" s="175">
        <v>-2733.195406973653</v>
      </c>
      <c r="Q26" s="175">
        <v>-59885.551369776134</v>
      </c>
      <c r="R26" s="175">
        <v>40849.566476363805</v>
      </c>
      <c r="S26" s="176">
        <v>-22270.396490261308</v>
      </c>
      <c r="T26" s="176">
        <v>-16096.159304804984</v>
      </c>
      <c r="U26" s="176">
        <v>-2165.3444759345148</v>
      </c>
      <c r="V26" s="176">
        <v>-5218.573707922711</v>
      </c>
      <c r="W26" s="176">
        <v>8003.4934696244309</v>
      </c>
      <c r="X26" s="176">
        <v>-8649.4403266276931</v>
      </c>
      <c r="Y26" s="176">
        <v>-12310.823865303304</v>
      </c>
      <c r="Z26" s="174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</row>
    <row r="27" spans="1:108" x14ac:dyDescent="0.25">
      <c r="B27" s="14" t="s">
        <v>1299</v>
      </c>
      <c r="C27" s="15" t="s">
        <v>1300</v>
      </c>
      <c r="D27" s="72" t="s">
        <v>1304</v>
      </c>
      <c r="E27" s="42" t="s">
        <v>506</v>
      </c>
      <c r="F27" s="42" t="s">
        <v>533</v>
      </c>
      <c r="G27" s="169">
        <v>1468888.0423184098</v>
      </c>
      <c r="H27" s="169">
        <v>1620284.7201011344</v>
      </c>
      <c r="I27" s="169">
        <v>1762331.1445515768</v>
      </c>
      <c r="J27" s="169">
        <v>1944037.6518893205</v>
      </c>
      <c r="K27" s="169">
        <v>2211523.0000000019</v>
      </c>
      <c r="L27" s="169">
        <v>2313882.0000000061</v>
      </c>
      <c r="M27" s="169">
        <v>2570157.0000000019</v>
      </c>
      <c r="N27" s="169">
        <v>2898846.9999999958</v>
      </c>
      <c r="O27" s="169">
        <v>2910716.9999999949</v>
      </c>
      <c r="P27" s="169">
        <v>3219667.9999999995</v>
      </c>
      <c r="Q27" s="169">
        <v>3724520.0000000019</v>
      </c>
      <c r="R27" s="169">
        <v>4036747</v>
      </c>
      <c r="S27" s="171">
        <v>4218400.6149999993</v>
      </c>
      <c r="T27" s="171">
        <v>4340734.2328349985</v>
      </c>
      <c r="U27" s="171">
        <v>4553430.2102439133</v>
      </c>
      <c r="V27" s="171">
        <v>4794762.0113868406</v>
      </c>
      <c r="W27" s="171">
        <v>4986361.4559233673</v>
      </c>
      <c r="X27" s="171">
        <v>5179915.1532857101</v>
      </c>
      <c r="Y27" s="171">
        <v>5378056.2855584184</v>
      </c>
      <c r="Z27" s="172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</row>
    <row r="28" spans="1:108" x14ac:dyDescent="0.25">
      <c r="C28" s="15" t="s">
        <v>1301</v>
      </c>
      <c r="D28" s="38" t="s">
        <v>827</v>
      </c>
      <c r="E28" s="42" t="s">
        <v>502</v>
      </c>
      <c r="F28" s="42" t="s">
        <v>533</v>
      </c>
      <c r="G28" s="169">
        <v>1477667.133770325</v>
      </c>
      <c r="H28" s="169">
        <v>1604823.6553678794</v>
      </c>
      <c r="I28" s="169">
        <v>1772797.3519781141</v>
      </c>
      <c r="J28" s="169">
        <v>1912708.7187779015</v>
      </c>
      <c r="K28" s="169">
        <v>2107441.3846476683</v>
      </c>
      <c r="L28" s="169">
        <v>2423958.5724077872</v>
      </c>
      <c r="M28" s="169">
        <v>2527557.2880334808</v>
      </c>
      <c r="N28" s="169">
        <v>2818353.4510319754</v>
      </c>
      <c r="O28" s="169">
        <v>3072537.8505825689</v>
      </c>
      <c r="P28" s="169">
        <v>3105878.4253380466</v>
      </c>
      <c r="Q28" s="169">
        <v>3607613.0562103959</v>
      </c>
      <c r="R28" s="169">
        <v>4037900.9435100816</v>
      </c>
      <c r="S28" s="170">
        <v>4277546.7380457046</v>
      </c>
      <c r="T28" s="170">
        <v>4394118.1936987303</v>
      </c>
      <c r="U28" s="170">
        <v>4556542.084670499</v>
      </c>
      <c r="V28" s="170">
        <v>4835856.8699506558</v>
      </c>
      <c r="W28" s="170">
        <v>4945240.9828279521</v>
      </c>
      <c r="X28" s="170">
        <v>5190895.9838231169</v>
      </c>
      <c r="Y28" s="170">
        <v>5389494.107170634</v>
      </c>
      <c r="Z28" s="63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</row>
    <row r="29" spans="1:108" x14ac:dyDescent="0.25">
      <c r="B29" s="14" t="s">
        <v>1302</v>
      </c>
      <c r="C29" s="15" t="s">
        <v>1303</v>
      </c>
      <c r="D29" s="38" t="s">
        <v>505</v>
      </c>
      <c r="E29" s="42" t="s">
        <v>499</v>
      </c>
      <c r="F29" s="42" t="s">
        <v>533</v>
      </c>
      <c r="G29" s="175">
        <v>-8779.0914519152138</v>
      </c>
      <c r="H29" s="175">
        <v>15461.064733254956</v>
      </c>
      <c r="I29" s="175">
        <v>-10466.207426537294</v>
      </c>
      <c r="J29" s="175">
        <v>31328.93311141897</v>
      </c>
      <c r="K29" s="175">
        <v>104081.61535233352</v>
      </c>
      <c r="L29" s="175">
        <v>-110076.57240778115</v>
      </c>
      <c r="M29" s="175">
        <v>42599.711966521107</v>
      </c>
      <c r="N29" s="175">
        <v>80493.548968020361</v>
      </c>
      <c r="O29" s="175">
        <v>-161820.85058257403</v>
      </c>
      <c r="P29" s="175">
        <v>113789.57466195291</v>
      </c>
      <c r="Q29" s="175">
        <v>116906.94378960598</v>
      </c>
      <c r="R29" s="175">
        <v>-1153.943510081619</v>
      </c>
      <c r="S29" s="176">
        <v>-59146.123045705259</v>
      </c>
      <c r="T29" s="176">
        <v>-53383.960863731802</v>
      </c>
      <c r="U29" s="176">
        <v>-3111.8744265856221</v>
      </c>
      <c r="V29" s="176">
        <v>-41094.858563815244</v>
      </c>
      <c r="W29" s="176">
        <v>41120.47309541516</v>
      </c>
      <c r="X29" s="176">
        <v>-10980.830537406728</v>
      </c>
      <c r="Y29" s="176">
        <v>-11437.821612215601</v>
      </c>
      <c r="Z29" s="174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</row>
    <row r="30" spans="1:108" x14ac:dyDescent="0.25">
      <c r="B30" s="14" t="s">
        <v>1307</v>
      </c>
      <c r="C30" s="15" t="s">
        <v>1308</v>
      </c>
      <c r="D30" s="71" t="s">
        <v>1305</v>
      </c>
      <c r="E30" s="42" t="s">
        <v>506</v>
      </c>
      <c r="F30" s="42" t="s">
        <v>533</v>
      </c>
      <c r="G30" s="169">
        <v>1355896.6544477628</v>
      </c>
      <c r="H30" s="169">
        <v>1495647.4339395089</v>
      </c>
      <c r="I30" s="169">
        <v>1626767.2103553019</v>
      </c>
      <c r="J30" s="169">
        <v>1794496.2940516805</v>
      </c>
      <c r="K30" s="169">
        <v>2012347.0000000014</v>
      </c>
      <c r="L30" s="169">
        <v>2209310.0000000014</v>
      </c>
      <c r="M30" s="169">
        <v>2425819</v>
      </c>
      <c r="N30" s="169">
        <v>2713357.9999999981</v>
      </c>
      <c r="O30" s="169">
        <v>2795819.0000000014</v>
      </c>
      <c r="P30" s="169">
        <v>3147977.0000000028</v>
      </c>
      <c r="Q30" s="169">
        <v>3369727.0000000028</v>
      </c>
      <c r="R30" s="169">
        <v>3688475.0000000023</v>
      </c>
      <c r="S30" s="171">
        <v>4020437.7500000028</v>
      </c>
      <c r="T30" s="171">
        <v>4221459.637500003</v>
      </c>
      <c r="U30" s="171">
        <v>4474747.2157500032</v>
      </c>
      <c r="V30" s="171">
        <v>4796929.0152840037</v>
      </c>
      <c r="W30" s="171">
        <v>5061259.6015293943</v>
      </c>
      <c r="X30" s="171">
        <v>5294970.5090574175</v>
      </c>
      <c r="Y30" s="171">
        <v>5504973.1204683119</v>
      </c>
      <c r="Z30" s="172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</row>
    <row r="31" spans="1:108" ht="14.25" customHeight="1" x14ac:dyDescent="0.25">
      <c r="C31" s="15" t="s">
        <v>1309</v>
      </c>
      <c r="D31" s="38" t="s">
        <v>827</v>
      </c>
      <c r="E31" s="42" t="s">
        <v>502</v>
      </c>
      <c r="F31" s="42" t="s">
        <v>533</v>
      </c>
      <c r="G31" s="169">
        <v>1363677.8821459562</v>
      </c>
      <c r="H31" s="169">
        <v>1483168.738495168</v>
      </c>
      <c r="I31" s="169">
        <v>1639167.1127729989</v>
      </c>
      <c r="J31" s="169">
        <v>1767551.3759076139</v>
      </c>
      <c r="K31" s="169">
        <v>1951328.1849319173</v>
      </c>
      <c r="L31" s="169">
        <v>2208169.9248020151</v>
      </c>
      <c r="M31" s="169">
        <v>2446558.9974099537</v>
      </c>
      <c r="N31" s="169">
        <v>2648724.5873645251</v>
      </c>
      <c r="O31" s="169">
        <v>2886822.5550647313</v>
      </c>
      <c r="P31" s="169">
        <v>2988537.341797363</v>
      </c>
      <c r="Q31" s="169">
        <v>3534306.237531601</v>
      </c>
      <c r="R31" s="169">
        <v>3574320.4549850249</v>
      </c>
      <c r="S31" s="170">
        <v>3947734.5110332626</v>
      </c>
      <c r="T31" s="170">
        <v>4261244.4903532527</v>
      </c>
      <c r="U31" s="170">
        <v>4446257.4918571422</v>
      </c>
      <c r="V31" s="170">
        <v>4747433.8285746342</v>
      </c>
      <c r="W31" s="170">
        <v>4967390.2315809112</v>
      </c>
      <c r="X31" s="170">
        <v>5262956.8308385871</v>
      </c>
      <c r="Y31" s="170">
        <v>5481552.6710504759</v>
      </c>
      <c r="Z31" s="63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</row>
    <row r="32" spans="1:108" x14ac:dyDescent="0.25">
      <c r="B32" s="14" t="s">
        <v>1310</v>
      </c>
      <c r="C32" s="15" t="s">
        <v>1311</v>
      </c>
      <c r="D32" s="38" t="s">
        <v>505</v>
      </c>
      <c r="E32" s="42" t="s">
        <v>499</v>
      </c>
      <c r="F32" s="42" t="s">
        <v>533</v>
      </c>
      <c r="G32" s="175">
        <v>-7781.2276981933974</v>
      </c>
      <c r="H32" s="175">
        <v>12478.695444340818</v>
      </c>
      <c r="I32" s="175">
        <v>-12399.902417697012</v>
      </c>
      <c r="J32" s="175">
        <v>26944.918144066585</v>
      </c>
      <c r="K32" s="175">
        <v>61018.815068084048</v>
      </c>
      <c r="L32" s="175">
        <v>1140.0751979863271</v>
      </c>
      <c r="M32" s="175">
        <v>-20739.997409953736</v>
      </c>
      <c r="N32" s="175">
        <v>64633.412635473069</v>
      </c>
      <c r="O32" s="175">
        <v>-91003.555064729881</v>
      </c>
      <c r="P32" s="175">
        <v>159439.65820263978</v>
      </c>
      <c r="Q32" s="175">
        <v>-164579.23753159819</v>
      </c>
      <c r="R32" s="175">
        <v>114154.54501497746</v>
      </c>
      <c r="S32" s="176">
        <v>72703.238966740202</v>
      </c>
      <c r="T32" s="176">
        <v>-39784.852853249758</v>
      </c>
      <c r="U32" s="176">
        <v>28489.723892861046</v>
      </c>
      <c r="V32" s="176">
        <v>49495.186709369533</v>
      </c>
      <c r="W32" s="176">
        <v>93869.369948483072</v>
      </c>
      <c r="X32" s="176">
        <v>32013.678218830377</v>
      </c>
      <c r="Y32" s="176">
        <v>23420.449417836033</v>
      </c>
      <c r="Z32" s="174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</row>
    <row r="33" spans="2:108" x14ac:dyDescent="0.25">
      <c r="B33" s="14" t="s">
        <v>1013</v>
      </c>
      <c r="C33" s="15" t="s">
        <v>1010</v>
      </c>
      <c r="D33" s="72" t="s">
        <v>1306</v>
      </c>
      <c r="E33" s="42" t="s">
        <v>506</v>
      </c>
      <c r="F33" s="42" t="s">
        <v>533</v>
      </c>
      <c r="G33" s="169">
        <v>217676.88034947787</v>
      </c>
      <c r="H33" s="169">
        <v>237236.44088463401</v>
      </c>
      <c r="I33" s="169">
        <v>248004.00693102097</v>
      </c>
      <c r="J33" s="169">
        <v>263425.03773430479</v>
      </c>
      <c r="K33" s="169">
        <v>266576.99999999988</v>
      </c>
      <c r="L33" s="169">
        <v>284701.00000000029</v>
      </c>
      <c r="M33" s="169">
        <v>307098.00000000087</v>
      </c>
      <c r="N33" s="169">
        <v>331980.00000000175</v>
      </c>
      <c r="O33" s="169">
        <v>334577.00000000215</v>
      </c>
      <c r="P33" s="169">
        <v>365799.00000000204</v>
      </c>
      <c r="Q33" s="169">
        <v>389178.00000000204</v>
      </c>
      <c r="R33" s="169">
        <v>400592.00000000204</v>
      </c>
      <c r="S33" s="171">
        <v>411617.39970333368</v>
      </c>
      <c r="T33" s="171">
        <v>424630.99213040632</v>
      </c>
      <c r="U33" s="171">
        <v>439795.40024441766</v>
      </c>
      <c r="V33" s="171">
        <v>456876.18487585039</v>
      </c>
      <c r="W33" s="171">
        <v>475648.57417162467</v>
      </c>
      <c r="X33" s="171">
        <v>495966.89456929866</v>
      </c>
      <c r="Y33" s="171">
        <v>517749.51903106133</v>
      </c>
      <c r="Z33" s="172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</row>
    <row r="34" spans="2:108" x14ac:dyDescent="0.25">
      <c r="C34" s="15" t="s">
        <v>1011</v>
      </c>
      <c r="D34" s="38" t="s">
        <v>827</v>
      </c>
      <c r="E34" s="42" t="s">
        <v>502</v>
      </c>
      <c r="F34" s="42" t="s">
        <v>533</v>
      </c>
      <c r="G34" s="169">
        <v>215497.0886972849</v>
      </c>
      <c r="H34" s="169">
        <v>232844.39873846757</v>
      </c>
      <c r="I34" s="169">
        <v>252559.89963214431</v>
      </c>
      <c r="J34" s="169">
        <v>260018.59739788156</v>
      </c>
      <c r="K34" s="169">
        <v>276783.45476551214</v>
      </c>
      <c r="L34" s="169">
        <v>278564.11291242018</v>
      </c>
      <c r="M34" s="169">
        <v>309859.19365402404</v>
      </c>
      <c r="N34" s="169">
        <v>330089.94078289298</v>
      </c>
      <c r="O34" s="169">
        <v>344470.01011066901</v>
      </c>
      <c r="P34" s="169">
        <v>354272.55798715306</v>
      </c>
      <c r="Q34" s="169">
        <v>404364.6440437886</v>
      </c>
      <c r="R34" s="169">
        <v>408835.04783228674</v>
      </c>
      <c r="S34" s="170">
        <v>418582.15274711984</v>
      </c>
      <c r="T34" s="170">
        <v>428791.90411994868</v>
      </c>
      <c r="U34" s="170">
        <v>448666.71047107846</v>
      </c>
      <c r="V34" s="170">
        <v>468187.72143179853</v>
      </c>
      <c r="W34" s="170">
        <v>472833.46405530354</v>
      </c>
      <c r="X34" s="170">
        <v>499600.52718157449</v>
      </c>
      <c r="Y34" s="170">
        <v>520956.41456233338</v>
      </c>
      <c r="Z34" s="63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</row>
    <row r="35" spans="2:108" x14ac:dyDescent="0.25">
      <c r="B35" s="14" t="s">
        <v>1014</v>
      </c>
      <c r="C35" s="15" t="s">
        <v>1012</v>
      </c>
      <c r="D35" s="38" t="s">
        <v>505</v>
      </c>
      <c r="E35" s="42" t="s">
        <v>499</v>
      </c>
      <c r="F35" s="42" t="s">
        <v>533</v>
      </c>
      <c r="G35" s="175">
        <v>2179.7916521929728</v>
      </c>
      <c r="H35" s="175">
        <v>4392.0421461664373</v>
      </c>
      <c r="I35" s="175">
        <v>-4555.8927011233463</v>
      </c>
      <c r="J35" s="175">
        <v>3406.4403364232276</v>
      </c>
      <c r="K35" s="175">
        <v>-10206.454765512259</v>
      </c>
      <c r="L35" s="175">
        <v>6136.8870875801076</v>
      </c>
      <c r="M35" s="175">
        <v>-2761.1936540231691</v>
      </c>
      <c r="N35" s="175">
        <v>1890.0592171087628</v>
      </c>
      <c r="O35" s="175">
        <v>-9893.010110666859</v>
      </c>
      <c r="P35" s="175">
        <v>11526.442012848973</v>
      </c>
      <c r="Q35" s="175">
        <v>-15186.644043786568</v>
      </c>
      <c r="R35" s="175">
        <v>-8243.0478322847048</v>
      </c>
      <c r="S35" s="176">
        <v>-6964.7530437861569</v>
      </c>
      <c r="T35" s="176">
        <v>-4160.9119895423646</v>
      </c>
      <c r="U35" s="176">
        <v>-8871.3102266608039</v>
      </c>
      <c r="V35" s="176">
        <v>-11311.536555948143</v>
      </c>
      <c r="W35" s="176">
        <v>2815.1101163211279</v>
      </c>
      <c r="X35" s="176">
        <v>-3633.6326122758328</v>
      </c>
      <c r="Y35" s="176">
        <v>-3206.89553127205</v>
      </c>
      <c r="Z35" s="174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</row>
    <row r="36" spans="2:108" x14ac:dyDescent="0.25">
      <c r="C36" s="15" t="s">
        <v>1015</v>
      </c>
      <c r="D36" s="72" t="s">
        <v>990</v>
      </c>
      <c r="E36" s="42" t="s">
        <v>502</v>
      </c>
      <c r="F36" s="42" t="s">
        <v>533</v>
      </c>
      <c r="G36" s="169">
        <v>1047488.5763304057</v>
      </c>
      <c r="H36" s="169">
        <v>1131734.0282376646</v>
      </c>
      <c r="I36" s="169">
        <v>1223202.6297468753</v>
      </c>
      <c r="J36" s="169">
        <v>1328389.8978939783</v>
      </c>
      <c r="K36" s="169">
        <v>1628426.0000000065</v>
      </c>
      <c r="L36" s="169">
        <v>1787343.0000000093</v>
      </c>
      <c r="M36" s="169">
        <v>1967100.9999999981</v>
      </c>
      <c r="N36" s="169">
        <v>2173144</v>
      </c>
      <c r="O36" s="169">
        <v>2371462.0000000112</v>
      </c>
      <c r="P36" s="169">
        <v>2563047.9999999963</v>
      </c>
      <c r="Q36" s="169">
        <v>2786275.9999999898</v>
      </c>
      <c r="R36" s="169">
        <v>2980793.9999999925</v>
      </c>
      <c r="S36" s="170">
        <v>3104966.5712966621</v>
      </c>
      <c r="T36" s="170">
        <v>3158349.8952225875</v>
      </c>
      <c r="U36" s="170">
        <v>3329284.9900888111</v>
      </c>
      <c r="V36" s="170">
        <v>3509889.8054724801</v>
      </c>
      <c r="W36" s="170">
        <v>3706015.2930700593</v>
      </c>
      <c r="X36" s="170">
        <v>3906312.452919839</v>
      </c>
      <c r="Y36" s="170">
        <v>4109365.8958837185</v>
      </c>
      <c r="Z36" s="63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</row>
    <row r="37" spans="2:108" x14ac:dyDescent="0.25">
      <c r="C37" s="15"/>
      <c r="D37" s="40"/>
      <c r="E37" s="42"/>
      <c r="F37" s="42" t="s">
        <v>533</v>
      </c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5"/>
      <c r="S37" s="63"/>
      <c r="T37" s="63"/>
      <c r="U37" s="63"/>
      <c r="V37" s="63"/>
      <c r="W37" s="63"/>
      <c r="X37" s="63"/>
      <c r="Y37" s="63"/>
      <c r="Z37" s="63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</row>
    <row r="38" spans="2:108" x14ac:dyDescent="0.25">
      <c r="C38" s="15" t="s">
        <v>812</v>
      </c>
      <c r="D38" s="106" t="s">
        <v>991</v>
      </c>
      <c r="E38" s="42" t="s">
        <v>502</v>
      </c>
      <c r="F38" s="42" t="s">
        <v>533</v>
      </c>
      <c r="G38" s="169">
        <v>8426503.2127003036</v>
      </c>
      <c r="H38" s="169">
        <v>8891153.7674323693</v>
      </c>
      <c r="I38" s="169">
        <v>9391224.0392250232</v>
      </c>
      <c r="J38" s="169">
        <v>9936014.7463149875</v>
      </c>
      <c r="K38" s="169">
        <v>10629823.999999989</v>
      </c>
      <c r="L38" s="169">
        <v>11307473.999999983</v>
      </c>
      <c r="M38" s="169">
        <v>12048522.999999996</v>
      </c>
      <c r="N38" s="169">
        <v>12877439.000000004</v>
      </c>
      <c r="O38" s="169">
        <v>13383890.999999994</v>
      </c>
      <c r="P38" s="169">
        <v>14151078</v>
      </c>
      <c r="Q38" s="169">
        <v>15036465.000000007</v>
      </c>
      <c r="R38" s="169">
        <v>15844109.000000011</v>
      </c>
      <c r="S38" s="170">
        <v>16687451.168164315</v>
      </c>
      <c r="T38" s="170">
        <v>17465872.970740758</v>
      </c>
      <c r="U38" s="170">
        <v>18519724.348055683</v>
      </c>
      <c r="V38" s="170">
        <v>19783804.56469547</v>
      </c>
      <c r="W38" s="170">
        <v>19334228.554276347</v>
      </c>
      <c r="X38" s="170">
        <v>20151630.904537991</v>
      </c>
      <c r="Y38" s="170">
        <v>21020575.89271792</v>
      </c>
      <c r="Z38" s="63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</row>
    <row r="39" spans="2:108" x14ac:dyDescent="0.25">
      <c r="B39" s="14" t="s">
        <v>1312</v>
      </c>
      <c r="C39" s="15" t="s">
        <v>1313</v>
      </c>
      <c r="D39" s="72" t="s">
        <v>992</v>
      </c>
      <c r="E39" s="42" t="s">
        <v>506</v>
      </c>
      <c r="F39" s="42" t="s">
        <v>533</v>
      </c>
      <c r="G39" s="169">
        <v>2166193.1219118871</v>
      </c>
      <c r="H39" s="169">
        <v>2300106.2086225846</v>
      </c>
      <c r="I39" s="169">
        <v>2454799.9044904378</v>
      </c>
      <c r="J39" s="169">
        <v>2610601.0481226994</v>
      </c>
      <c r="K39" s="169">
        <v>2885099.9999999953</v>
      </c>
      <c r="L39" s="169">
        <v>3122246.9999999958</v>
      </c>
      <c r="M39" s="169">
        <v>3395046.9999999944</v>
      </c>
      <c r="N39" s="169">
        <v>3695606.9999999981</v>
      </c>
      <c r="O39" s="169">
        <v>3814389.0000000023</v>
      </c>
      <c r="P39" s="169">
        <v>4105895.9999999981</v>
      </c>
      <c r="Q39" s="169">
        <v>4453169.9999999963</v>
      </c>
      <c r="R39" s="169">
        <v>4737155.9999999981</v>
      </c>
      <c r="S39" s="171">
        <v>5035596.8279999979</v>
      </c>
      <c r="T39" s="171">
        <v>5272269.8789159972</v>
      </c>
      <c r="U39" s="171">
        <v>5599150.6114087896</v>
      </c>
      <c r="V39" s="171">
        <v>5991091.1542074056</v>
      </c>
      <c r="W39" s="171">
        <v>6192287.9957655426</v>
      </c>
      <c r="X39" s="171">
        <v>6399361.2432507994</v>
      </c>
      <c r="Y39" s="171">
        <v>6617733.4863735745</v>
      </c>
      <c r="Z39" s="172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</row>
    <row r="40" spans="2:108" x14ac:dyDescent="0.25">
      <c r="C40" s="15" t="s">
        <v>1314</v>
      </c>
      <c r="D40" s="38" t="s">
        <v>827</v>
      </c>
      <c r="E40" s="42" t="s">
        <v>502</v>
      </c>
      <c r="F40" s="42" t="s">
        <v>533</v>
      </c>
      <c r="G40" s="169">
        <v>2182977.9008869054</v>
      </c>
      <c r="H40" s="169">
        <v>2317972.4675584743</v>
      </c>
      <c r="I40" s="169">
        <v>2456747.1914470908</v>
      </c>
      <c r="J40" s="169">
        <v>2627095.5212004809</v>
      </c>
      <c r="K40" s="169">
        <v>2781889.4855425032</v>
      </c>
      <c r="L40" s="169">
        <v>3152033.8855031501</v>
      </c>
      <c r="M40" s="169">
        <v>3396726.8900025645</v>
      </c>
      <c r="N40" s="169">
        <v>3676645.9252653597</v>
      </c>
      <c r="O40" s="169">
        <v>3928351.6684413063</v>
      </c>
      <c r="P40" s="169">
        <v>3996548.4835122065</v>
      </c>
      <c r="Q40" s="169">
        <v>4463723.5878172675</v>
      </c>
      <c r="R40" s="169">
        <v>4765912.2033967702</v>
      </c>
      <c r="S40" s="170">
        <v>5004476.0995749794</v>
      </c>
      <c r="T40" s="170">
        <v>5295638.3316239184</v>
      </c>
      <c r="U40" s="170">
        <v>5516986.5416771136</v>
      </c>
      <c r="V40" s="170">
        <v>5923725.9286906477</v>
      </c>
      <c r="W40" s="170">
        <v>6263429.5274291281</v>
      </c>
      <c r="X40" s="170">
        <v>6366767.9673838383</v>
      </c>
      <c r="Y40" s="170">
        <v>6581785.0085941143</v>
      </c>
      <c r="Z40" s="63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</row>
    <row r="41" spans="2:108" x14ac:dyDescent="0.25">
      <c r="B41" s="14" t="s">
        <v>1315</v>
      </c>
      <c r="C41" s="15" t="s">
        <v>1316</v>
      </c>
      <c r="D41" s="38" t="s">
        <v>505</v>
      </c>
      <c r="E41" s="42" t="s">
        <v>499</v>
      </c>
      <c r="F41" s="42" t="s">
        <v>533</v>
      </c>
      <c r="G41" s="175">
        <v>-16784.7789750183</v>
      </c>
      <c r="H41" s="175">
        <v>-17866.258935889695</v>
      </c>
      <c r="I41" s="175">
        <v>-1947.2869566529989</v>
      </c>
      <c r="J41" s="175">
        <v>-16494.473077781498</v>
      </c>
      <c r="K41" s="175">
        <v>103210.51445749216</v>
      </c>
      <c r="L41" s="175">
        <v>-29786.885503154248</v>
      </c>
      <c r="M41" s="175">
        <v>-1679.890002570115</v>
      </c>
      <c r="N41" s="175">
        <v>18961.074734638445</v>
      </c>
      <c r="O41" s="175">
        <v>-113962.66844130401</v>
      </c>
      <c r="P41" s="175">
        <v>109347.51648779167</v>
      </c>
      <c r="Q41" s="175">
        <v>-10553.58781727124</v>
      </c>
      <c r="R41" s="175">
        <v>-28756.203396772034</v>
      </c>
      <c r="S41" s="176">
        <v>31120.728425018489</v>
      </c>
      <c r="T41" s="176">
        <v>-23368.452707921155</v>
      </c>
      <c r="U41" s="176">
        <v>82164.06973167602</v>
      </c>
      <c r="V41" s="176">
        <v>67365.225516757928</v>
      </c>
      <c r="W41" s="176">
        <v>-71141.531663585454</v>
      </c>
      <c r="X41" s="176">
        <v>32593.275866961107</v>
      </c>
      <c r="Y41" s="176">
        <v>35948.47777946014</v>
      </c>
      <c r="Z41" s="174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</row>
    <row r="42" spans="2:108" x14ac:dyDescent="0.25">
      <c r="B42" s="14" t="s">
        <v>1317</v>
      </c>
      <c r="C42" s="15" t="s">
        <v>1318</v>
      </c>
      <c r="D42" s="71" t="s">
        <v>986</v>
      </c>
      <c r="E42" s="42" t="s">
        <v>506</v>
      </c>
      <c r="F42" s="42" t="s">
        <v>533</v>
      </c>
      <c r="G42" s="169">
        <v>1775008.3686144082</v>
      </c>
      <c r="H42" s="169">
        <v>1886369.905718436</v>
      </c>
      <c r="I42" s="169">
        <v>2000432.4224525727</v>
      </c>
      <c r="J42" s="169">
        <v>2119742.7495000414</v>
      </c>
      <c r="K42" s="169">
        <v>1828631.9999999977</v>
      </c>
      <c r="L42" s="169">
        <v>1946174.9999999995</v>
      </c>
      <c r="M42" s="169">
        <v>2077382.0000000035</v>
      </c>
      <c r="N42" s="169">
        <v>2223977.0000000061</v>
      </c>
      <c r="O42" s="169">
        <v>2277384.0000000042</v>
      </c>
      <c r="P42" s="169">
        <v>2379451.0000000033</v>
      </c>
      <c r="Q42" s="169">
        <v>2512898.0000000009</v>
      </c>
      <c r="R42" s="169">
        <v>2653981.9999999995</v>
      </c>
      <c r="S42" s="171">
        <v>2799951.0099999993</v>
      </c>
      <c r="T42" s="171">
        <v>2953948.315549999</v>
      </c>
      <c r="U42" s="171">
        <v>3131185.2144829989</v>
      </c>
      <c r="V42" s="171">
        <v>3334712.2534243935</v>
      </c>
      <c r="W42" s="171">
        <v>3534794.9886298571</v>
      </c>
      <c r="X42" s="171">
        <v>3716176.7056247261</v>
      </c>
      <c r="Y42" s="171">
        <v>3897765.2329562162</v>
      </c>
      <c r="Z42" s="17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</row>
    <row r="43" spans="2:108" ht="14.25" customHeight="1" x14ac:dyDescent="0.25">
      <c r="C43" s="15" t="s">
        <v>1319</v>
      </c>
      <c r="D43" s="38" t="s">
        <v>827</v>
      </c>
      <c r="E43" s="42" t="s">
        <v>502</v>
      </c>
      <c r="F43" s="42" t="s">
        <v>533</v>
      </c>
      <c r="G43" s="169">
        <v>1715756.9433025867</v>
      </c>
      <c r="H43" s="169">
        <v>1845664.5261288052</v>
      </c>
      <c r="I43" s="169">
        <v>1948621.2084569342</v>
      </c>
      <c r="J43" s="169">
        <v>2059685.4229892546</v>
      </c>
      <c r="K43" s="169">
        <v>2172905.1171870534</v>
      </c>
      <c r="L43" s="169">
        <v>1859489.0354503903</v>
      </c>
      <c r="M43" s="169">
        <v>2161172.2063016035</v>
      </c>
      <c r="N43" s="169">
        <v>2280831.6658746316</v>
      </c>
      <c r="O43" s="169">
        <v>2353384.0779962414</v>
      </c>
      <c r="P43" s="169">
        <v>2485978.619252394</v>
      </c>
      <c r="Q43" s="169">
        <v>2679644.0014018668</v>
      </c>
      <c r="R43" s="169">
        <v>2736012.1025704094</v>
      </c>
      <c r="S43" s="170">
        <v>2891739.1895304536</v>
      </c>
      <c r="T43" s="170">
        <v>3027433.711873461</v>
      </c>
      <c r="U43" s="170">
        <v>3221559.1601016526</v>
      </c>
      <c r="V43" s="170">
        <v>3431064.728866891</v>
      </c>
      <c r="W43" s="170">
        <v>3535242.4925485491</v>
      </c>
      <c r="X43" s="170">
        <v>3767702.4732443849</v>
      </c>
      <c r="Y43" s="170">
        <v>3938659.7026649332</v>
      </c>
      <c r="Z43" s="6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</row>
    <row r="44" spans="2:108" x14ac:dyDescent="0.25">
      <c r="B44" s="14" t="s">
        <v>1320</v>
      </c>
      <c r="C44" s="15" t="s">
        <v>1321</v>
      </c>
      <c r="D44" s="38" t="s">
        <v>505</v>
      </c>
      <c r="E44" s="42" t="s">
        <v>499</v>
      </c>
      <c r="F44" s="42" t="s">
        <v>533</v>
      </c>
      <c r="G44" s="175">
        <v>59251.425311821513</v>
      </c>
      <c r="H44" s="175">
        <v>40705.379589630757</v>
      </c>
      <c r="I44" s="175">
        <v>51811.213995638536</v>
      </c>
      <c r="J44" s="175">
        <v>60057.326510786777</v>
      </c>
      <c r="K44" s="175">
        <v>-344273.11718705576</v>
      </c>
      <c r="L44" s="175">
        <v>86685.964549609227</v>
      </c>
      <c r="M44" s="175">
        <v>-83790.206301599974</v>
      </c>
      <c r="N44" s="175">
        <v>-56854.665874625556</v>
      </c>
      <c r="O44" s="175">
        <v>-76000.077996237203</v>
      </c>
      <c r="P44" s="175">
        <v>-106527.61925239069</v>
      </c>
      <c r="Q44" s="175">
        <v>-166746.00140186585</v>
      </c>
      <c r="R44" s="175">
        <v>-82030.102570409887</v>
      </c>
      <c r="S44" s="176">
        <v>-91788.179530454334</v>
      </c>
      <c r="T44" s="176">
        <v>-73485.396323462017</v>
      </c>
      <c r="U44" s="176">
        <v>-90373.94561865367</v>
      </c>
      <c r="V44" s="176">
        <v>-96352.475442497525</v>
      </c>
      <c r="W44" s="176">
        <v>-447.50391869200394</v>
      </c>
      <c r="X44" s="176">
        <v>-51525.767619658727</v>
      </c>
      <c r="Y44" s="176">
        <v>-40894.469708716962</v>
      </c>
      <c r="Z44" s="17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</row>
    <row r="45" spans="2:108" x14ac:dyDescent="0.25">
      <c r="B45" s="14" t="s">
        <v>1019</v>
      </c>
      <c r="C45" t="s">
        <v>1016</v>
      </c>
      <c r="D45" s="72" t="s">
        <v>993</v>
      </c>
      <c r="E45" s="42" t="s">
        <v>506</v>
      </c>
      <c r="F45" s="42" t="s">
        <v>533</v>
      </c>
      <c r="G45" s="169">
        <v>114851.32446023425</v>
      </c>
      <c r="H45" s="169">
        <v>122310.02269011563</v>
      </c>
      <c r="I45" s="169">
        <v>130501.43304506627</v>
      </c>
      <c r="J45" s="169">
        <v>139412.49117572029</v>
      </c>
      <c r="K45" s="169">
        <v>238860.00000000015</v>
      </c>
      <c r="L45" s="169">
        <v>251729.99999999988</v>
      </c>
      <c r="M45" s="169">
        <v>265635.99999999977</v>
      </c>
      <c r="N45" s="169">
        <v>280609.99999999948</v>
      </c>
      <c r="O45" s="169">
        <v>285345.99999999977</v>
      </c>
      <c r="P45" s="169">
        <v>298278.00000000052</v>
      </c>
      <c r="Q45" s="169">
        <v>314283.00000000023</v>
      </c>
      <c r="R45" s="169">
        <v>332649.99999999948</v>
      </c>
      <c r="S45" s="171">
        <v>351390.8356525345</v>
      </c>
      <c r="T45" s="171">
        <v>368508.78987996792</v>
      </c>
      <c r="U45" s="171">
        <v>390619.31727276603</v>
      </c>
      <c r="V45" s="171">
        <v>417181.43084731413</v>
      </c>
      <c r="W45" s="171">
        <v>430387.26036018785</v>
      </c>
      <c r="X45" s="171">
        <v>443248.09815646394</v>
      </c>
      <c r="Y45" s="171">
        <v>456272.62427478749</v>
      </c>
      <c r="Z45" s="172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</row>
    <row r="46" spans="2:108" x14ac:dyDescent="0.25">
      <c r="C46" s="15" t="s">
        <v>1017</v>
      </c>
      <c r="D46" s="38" t="s">
        <v>827</v>
      </c>
      <c r="E46" s="42" t="s">
        <v>502</v>
      </c>
      <c r="F46" s="42" t="s">
        <v>533</v>
      </c>
      <c r="G46" s="169">
        <v>121776.71419587501</v>
      </c>
      <c r="H46" s="169">
        <v>128227.56662485685</v>
      </c>
      <c r="I46" s="169">
        <v>137069.66224664764</v>
      </c>
      <c r="J46" s="169">
        <v>145909.6579539009</v>
      </c>
      <c r="K46" s="169">
        <v>155152.70882349217</v>
      </c>
      <c r="L46" s="169">
        <v>264027.15606742591</v>
      </c>
      <c r="M46" s="169">
        <v>259975.47071537765</v>
      </c>
      <c r="N46" s="169">
        <v>271358.09248559346</v>
      </c>
      <c r="O46" s="169">
        <v>275810.53589983186</v>
      </c>
      <c r="P46" s="169">
        <v>294167.89327138686</v>
      </c>
      <c r="Q46" s="169">
        <v>318203.84988700977</v>
      </c>
      <c r="R46" s="169">
        <v>321743.01242349669</v>
      </c>
      <c r="S46" s="170">
        <v>341348.29870658839</v>
      </c>
      <c r="T46" s="170">
        <v>357512.40030696866</v>
      </c>
      <c r="U46" s="170">
        <v>378975.85870419961</v>
      </c>
      <c r="V46" s="170">
        <v>404205.95177575236</v>
      </c>
      <c r="W46" s="170">
        <v>415270.09398442588</v>
      </c>
      <c r="X46" s="170">
        <v>432428.61642120156</v>
      </c>
      <c r="Y46" s="170">
        <v>445978.34589102271</v>
      </c>
      <c r="Z46" s="63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</row>
    <row r="47" spans="2:108" x14ac:dyDescent="0.25">
      <c r="B47" s="14" t="s">
        <v>1020</v>
      </c>
      <c r="C47" s="15" t="s">
        <v>1018</v>
      </c>
      <c r="D47" s="38" t="s">
        <v>505</v>
      </c>
      <c r="E47" s="42" t="s">
        <v>499</v>
      </c>
      <c r="F47" s="42" t="s">
        <v>533</v>
      </c>
      <c r="G47" s="175">
        <v>-6925.3897356407688</v>
      </c>
      <c r="H47" s="175">
        <v>-5917.5439347412175</v>
      </c>
      <c r="I47" s="175">
        <v>-6568.2292015813728</v>
      </c>
      <c r="J47" s="175">
        <v>-6497.1667781806027</v>
      </c>
      <c r="K47" s="175">
        <v>83707.291176507977</v>
      </c>
      <c r="L47" s="175">
        <v>-12297.156067426025</v>
      </c>
      <c r="M47" s="175">
        <v>5660.5292846221128</v>
      </c>
      <c r="N47" s="175">
        <v>9251.9075144060189</v>
      </c>
      <c r="O47" s="175">
        <v>9535.464100167912</v>
      </c>
      <c r="P47" s="175">
        <v>4110.1067286136677</v>
      </c>
      <c r="Q47" s="175">
        <v>-3920.8498870095355</v>
      </c>
      <c r="R47" s="175">
        <v>10906.987576502783</v>
      </c>
      <c r="S47" s="176">
        <v>10042.536945946107</v>
      </c>
      <c r="T47" s="176">
        <v>10996.389572999266</v>
      </c>
      <c r="U47" s="176">
        <v>11643.458568566421</v>
      </c>
      <c r="V47" s="176">
        <v>12975.479071561771</v>
      </c>
      <c r="W47" s="176">
        <v>15117.166375761968</v>
      </c>
      <c r="X47" s="176">
        <v>10819.48173526238</v>
      </c>
      <c r="Y47" s="176">
        <v>10294.278383764788</v>
      </c>
      <c r="Z47" s="174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</row>
    <row r="48" spans="2:108" x14ac:dyDescent="0.25">
      <c r="B48" s="14" t="s">
        <v>1024</v>
      </c>
      <c r="C48" t="s">
        <v>1021</v>
      </c>
      <c r="D48" s="71" t="s">
        <v>994</v>
      </c>
      <c r="E48" s="42" t="s">
        <v>506</v>
      </c>
      <c r="F48" s="42" t="s">
        <v>533</v>
      </c>
      <c r="G48" s="169">
        <v>496220.23026814475</v>
      </c>
      <c r="H48" s="169">
        <v>541439.49604778807</v>
      </c>
      <c r="I48" s="169">
        <v>580809.62582266971</v>
      </c>
      <c r="J48" s="169">
        <v>626006.6943772349</v>
      </c>
      <c r="K48" s="169">
        <v>650715.99999999884</v>
      </c>
      <c r="L48" s="169">
        <v>685233.9999999993</v>
      </c>
      <c r="M48" s="169">
        <v>732782.99999999977</v>
      </c>
      <c r="N48" s="169">
        <v>793237.00000000012</v>
      </c>
      <c r="O48" s="169">
        <v>830678.99999999988</v>
      </c>
      <c r="P48" s="169">
        <v>879009.00000000058</v>
      </c>
      <c r="Q48" s="169">
        <v>930615.00000000023</v>
      </c>
      <c r="R48" s="169">
        <v>954326.00000000035</v>
      </c>
      <c r="S48" s="171">
        <v>978949.05484659108</v>
      </c>
      <c r="T48" s="171">
        <v>998528.03594352293</v>
      </c>
      <c r="U48" s="171">
        <v>1028483.8770218287</v>
      </c>
      <c r="V48" s="171">
        <v>1064480.8127175926</v>
      </c>
      <c r="W48" s="171">
        <v>1129943.7874945221</v>
      </c>
      <c r="X48" s="171">
        <v>1202062.9277038423</v>
      </c>
      <c r="Y48" s="171">
        <v>1278924.8449538157</v>
      </c>
      <c r="Z48" s="172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</row>
    <row r="49" spans="2:108" x14ac:dyDescent="0.25">
      <c r="C49" s="15" t="s">
        <v>1022</v>
      </c>
      <c r="D49" s="38" t="s">
        <v>827</v>
      </c>
      <c r="E49" s="42" t="s">
        <v>502</v>
      </c>
      <c r="F49" s="42" t="s">
        <v>533</v>
      </c>
      <c r="G49" s="169">
        <v>474162.81561348005</v>
      </c>
      <c r="H49" s="169">
        <v>544189.75397778535</v>
      </c>
      <c r="I49" s="169">
        <v>580833.52033564553</v>
      </c>
      <c r="J49" s="169">
        <v>617973.662064787</v>
      </c>
      <c r="K49" s="169">
        <v>665779.36866739672</v>
      </c>
      <c r="L49" s="169">
        <v>688663.89006836328</v>
      </c>
      <c r="M49" s="169">
        <v>746771.01674852695</v>
      </c>
      <c r="N49" s="169">
        <v>798089.47646993003</v>
      </c>
      <c r="O49" s="169">
        <v>844413.10863064928</v>
      </c>
      <c r="P49" s="169">
        <v>902701.71633612376</v>
      </c>
      <c r="Q49" s="169">
        <v>979070.41212933266</v>
      </c>
      <c r="R49" s="169">
        <v>1008187.5476860421</v>
      </c>
      <c r="S49" s="170">
        <v>1025253.64167278</v>
      </c>
      <c r="T49" s="170">
        <v>1050907.9578386925</v>
      </c>
      <c r="U49" s="170">
        <v>1082991.9733682903</v>
      </c>
      <c r="V49" s="170">
        <v>1128682.4906651822</v>
      </c>
      <c r="W49" s="170">
        <v>1144484.1711575624</v>
      </c>
      <c r="X49" s="170">
        <v>1237047.7232221884</v>
      </c>
      <c r="Y49" s="170">
        <v>1312070.4715795137</v>
      </c>
      <c r="Z49" s="63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</row>
    <row r="50" spans="2:108" x14ac:dyDescent="0.25">
      <c r="B50" s="14" t="s">
        <v>1025</v>
      </c>
      <c r="C50" s="15" t="s">
        <v>1023</v>
      </c>
      <c r="D50" s="38" t="s">
        <v>505</v>
      </c>
      <c r="E50" s="42" t="s">
        <v>499</v>
      </c>
      <c r="F50" s="42" t="s">
        <v>533</v>
      </c>
      <c r="G50" s="175">
        <v>22057.414654664695</v>
      </c>
      <c r="H50" s="175">
        <v>-2750.2579299972858</v>
      </c>
      <c r="I50" s="175">
        <v>-23.894512975821272</v>
      </c>
      <c r="J50" s="175">
        <v>8033.0323124479037</v>
      </c>
      <c r="K50" s="175">
        <v>-15063.368667397881</v>
      </c>
      <c r="L50" s="175">
        <v>-3429.8900683639804</v>
      </c>
      <c r="M50" s="175">
        <v>-13988.016748527181</v>
      </c>
      <c r="N50" s="175">
        <v>-4852.4764699299121</v>
      </c>
      <c r="O50" s="175">
        <v>-13734.108630649396</v>
      </c>
      <c r="P50" s="175">
        <v>-23692.71633612318</v>
      </c>
      <c r="Q50" s="175">
        <v>-48455.412129332428</v>
      </c>
      <c r="R50" s="175">
        <v>-53861.547686041798</v>
      </c>
      <c r="S50" s="176">
        <v>-46304.586826188955</v>
      </c>
      <c r="T50" s="176">
        <v>-52379.921895169537</v>
      </c>
      <c r="U50" s="176">
        <v>-54508.09634646168</v>
      </c>
      <c r="V50" s="176">
        <v>-64201.677947589662</v>
      </c>
      <c r="W50" s="176">
        <v>-14540.383663040353</v>
      </c>
      <c r="X50" s="176">
        <v>-34984.795518346131</v>
      </c>
      <c r="Y50" s="176">
        <v>-33145.62662569806</v>
      </c>
      <c r="Z50" s="174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</row>
    <row r="51" spans="2:108" x14ac:dyDescent="0.25">
      <c r="B51" s="14" t="s">
        <v>1322</v>
      </c>
      <c r="C51" t="s">
        <v>1323</v>
      </c>
      <c r="D51" s="71" t="s">
        <v>995</v>
      </c>
      <c r="E51" s="42" t="s">
        <v>506</v>
      </c>
      <c r="F51" s="42" t="s">
        <v>533</v>
      </c>
      <c r="G51" s="169">
        <v>1114907.1763158785</v>
      </c>
      <c r="H51" s="169">
        <v>1159948.0348722136</v>
      </c>
      <c r="I51" s="169">
        <v>1209285.7468888529</v>
      </c>
      <c r="J51" s="169">
        <v>1262547.110190443</v>
      </c>
      <c r="K51" s="169">
        <v>2106592.0000000005</v>
      </c>
      <c r="L51" s="169">
        <v>2181369.0000000014</v>
      </c>
      <c r="M51" s="169">
        <v>2263970.9999999986</v>
      </c>
      <c r="N51" s="169">
        <v>2353339.9999999991</v>
      </c>
      <c r="O51" s="169">
        <v>2444420.0000000019</v>
      </c>
      <c r="P51" s="169">
        <v>2533621.0000000005</v>
      </c>
      <c r="Q51" s="169">
        <v>2632297.0000000014</v>
      </c>
      <c r="R51" s="169">
        <v>2739892.9999999995</v>
      </c>
      <c r="S51" s="171">
        <v>2849201.8840482864</v>
      </c>
      <c r="T51" s="171">
        <v>2948101.1272646287</v>
      </c>
      <c r="U51" s="171">
        <v>3051284.6667188904</v>
      </c>
      <c r="V51" s="171">
        <v>3179438.6227210839</v>
      </c>
      <c r="W51" s="171">
        <v>3257446.5057349508</v>
      </c>
      <c r="X51" s="171">
        <v>3336907.5669597099</v>
      </c>
      <c r="Y51" s="171">
        <v>3420992.2604159154</v>
      </c>
      <c r="Z51" s="172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</row>
    <row r="52" spans="2:108" x14ac:dyDescent="0.25">
      <c r="C52" s="15" t="s">
        <v>1324</v>
      </c>
      <c r="D52" s="38" t="s">
        <v>827</v>
      </c>
      <c r="E52" s="42" t="s">
        <v>502</v>
      </c>
      <c r="F52" s="42" t="s">
        <v>533</v>
      </c>
      <c r="G52" s="169">
        <v>1190519.0196755361</v>
      </c>
      <c r="H52" s="169">
        <v>1226761.9173637016</v>
      </c>
      <c r="I52" s="169">
        <v>1282898.4022426247</v>
      </c>
      <c r="J52" s="169">
        <v>1336390.9671071426</v>
      </c>
      <c r="K52" s="169">
        <v>1390673.8725111159</v>
      </c>
      <c r="L52" s="169">
        <v>2276773.7196523934</v>
      </c>
      <c r="M52" s="169">
        <v>2203536.4657071652</v>
      </c>
      <c r="N52" s="169">
        <v>2265885.4260717258</v>
      </c>
      <c r="O52" s="169">
        <v>2267533.8041293281</v>
      </c>
      <c r="P52" s="169">
        <v>2463372.7662987481</v>
      </c>
      <c r="Q52" s="169">
        <v>2623505.2834244929</v>
      </c>
      <c r="R52" s="169">
        <v>2616086.5828650291</v>
      </c>
      <c r="S52" s="170">
        <v>2737595.6356751523</v>
      </c>
      <c r="T52" s="170">
        <v>2833599.4865533481</v>
      </c>
      <c r="U52" s="170">
        <v>2973920.03571461</v>
      </c>
      <c r="V52" s="170">
        <v>3109546.6600978994</v>
      </c>
      <c r="W52" s="170">
        <v>3136848.3581687757</v>
      </c>
      <c r="X52" s="170">
        <v>3258892.2004945851</v>
      </c>
      <c r="Y52" s="170">
        <v>3349753.5014377367</v>
      </c>
      <c r="Z52" s="63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</row>
    <row r="53" spans="2:108" x14ac:dyDescent="0.25">
      <c r="B53" s="14" t="s">
        <v>1325</v>
      </c>
      <c r="C53" s="15" t="s">
        <v>1326</v>
      </c>
      <c r="D53" s="38" t="s">
        <v>505</v>
      </c>
      <c r="E53" s="42" t="s">
        <v>499</v>
      </c>
      <c r="F53" s="42" t="s">
        <v>533</v>
      </c>
      <c r="G53" s="175">
        <v>-75611.843359657563</v>
      </c>
      <c r="H53" s="175">
        <v>-66813.88249148801</v>
      </c>
      <c r="I53" s="175">
        <v>-73612.655353771755</v>
      </c>
      <c r="J53" s="175">
        <v>-73843.856916699558</v>
      </c>
      <c r="K53" s="175">
        <v>715918.12748888461</v>
      </c>
      <c r="L53" s="175">
        <v>-95404.71965239197</v>
      </c>
      <c r="M53" s="175">
        <v>60434.534292833414</v>
      </c>
      <c r="N53" s="175">
        <v>87454.573928273283</v>
      </c>
      <c r="O53" s="175">
        <v>176886.19587067375</v>
      </c>
      <c r="P53" s="175">
        <v>70248.233701252379</v>
      </c>
      <c r="Q53" s="175">
        <v>8791.7165755084716</v>
      </c>
      <c r="R53" s="175">
        <v>123806.41713497043</v>
      </c>
      <c r="S53" s="176">
        <v>111606.24837313406</v>
      </c>
      <c r="T53" s="176">
        <v>114501.64071128052</v>
      </c>
      <c r="U53" s="176">
        <v>77364.631004280411</v>
      </c>
      <c r="V53" s="176">
        <v>69891.962623184547</v>
      </c>
      <c r="W53" s="176">
        <v>120598.14756617509</v>
      </c>
      <c r="X53" s="176">
        <v>78015.366465124767</v>
      </c>
      <c r="Y53" s="176">
        <v>71238.758978178725</v>
      </c>
      <c r="Z53" s="174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</row>
    <row r="54" spans="2:108" x14ac:dyDescent="0.25">
      <c r="B54" s="14" t="s">
        <v>1029</v>
      </c>
      <c r="C54" t="s">
        <v>1026</v>
      </c>
      <c r="D54" s="71" t="s">
        <v>996</v>
      </c>
      <c r="E54" s="42" t="s">
        <v>506</v>
      </c>
      <c r="F54" s="42" t="s">
        <v>533</v>
      </c>
      <c r="G54" s="169">
        <v>517768.95796731522</v>
      </c>
      <c r="H54" s="169">
        <v>551565.42854424682</v>
      </c>
      <c r="I54" s="169">
        <v>589583.82217002544</v>
      </c>
      <c r="J54" s="169">
        <v>647498.20388171938</v>
      </c>
      <c r="K54" s="169">
        <v>667294.99999999953</v>
      </c>
      <c r="L54" s="169">
        <v>742202</v>
      </c>
      <c r="M54" s="169">
        <v>806559.99999999977</v>
      </c>
      <c r="N54" s="169">
        <v>858899.99999999965</v>
      </c>
      <c r="O54" s="169">
        <v>906022.99999999942</v>
      </c>
      <c r="P54" s="169">
        <v>960814.00000000081</v>
      </c>
      <c r="Q54" s="169">
        <v>1008023.0000000027</v>
      </c>
      <c r="R54" s="169">
        <v>1078904.0000000042</v>
      </c>
      <c r="S54" s="171">
        <v>1149032.7600000044</v>
      </c>
      <c r="T54" s="171">
        <v>1223719.8894000046</v>
      </c>
      <c r="U54" s="171">
        <v>1309380.281658005</v>
      </c>
      <c r="V54" s="171">
        <v>1408893.1830640135</v>
      </c>
      <c r="W54" s="171">
        <v>1479401.7955220395</v>
      </c>
      <c r="X54" s="171">
        <v>1545169.3553969099</v>
      </c>
      <c r="Y54" s="171">
        <v>1608013.6514729739</v>
      </c>
      <c r="Z54" s="172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</row>
    <row r="55" spans="2:108" x14ac:dyDescent="0.25">
      <c r="C55" s="15" t="s">
        <v>1027</v>
      </c>
      <c r="D55" s="38" t="s">
        <v>827</v>
      </c>
      <c r="E55" s="42" t="s">
        <v>502</v>
      </c>
      <c r="F55" s="42" t="s">
        <v>533</v>
      </c>
      <c r="G55" s="169">
        <v>523142.61966948182</v>
      </c>
      <c r="H55" s="169">
        <v>554491.69152077858</v>
      </c>
      <c r="I55" s="169">
        <v>590469.27414370666</v>
      </c>
      <c r="J55" s="169">
        <v>630811.67581763875</v>
      </c>
      <c r="K55" s="169">
        <v>694958.41759507218</v>
      </c>
      <c r="L55" s="169">
        <v>706911.91713512945</v>
      </c>
      <c r="M55" s="169">
        <v>822479.5784576619</v>
      </c>
      <c r="N55" s="169">
        <v>873537.26115055382</v>
      </c>
      <c r="O55" s="169">
        <v>894671.77676804096</v>
      </c>
      <c r="P55" s="169">
        <v>976154.10141722136</v>
      </c>
      <c r="Q55" s="169">
        <v>1057247.4353355807</v>
      </c>
      <c r="R55" s="169">
        <v>1068230.9203189327</v>
      </c>
      <c r="S55" s="170">
        <v>1152428.7798178019</v>
      </c>
      <c r="T55" s="170">
        <v>1216351.4111333829</v>
      </c>
      <c r="U55" s="170">
        <v>1305087.1474065466</v>
      </c>
      <c r="V55" s="170">
        <v>1401513.0855983899</v>
      </c>
      <c r="W55" s="170">
        <v>1463804.7266693148</v>
      </c>
      <c r="X55" s="170">
        <v>1538601.2643793919</v>
      </c>
      <c r="Y55" s="170">
        <v>1602098.7233986284</v>
      </c>
      <c r="Z55" s="63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</row>
    <row r="56" spans="2:108" x14ac:dyDescent="0.25">
      <c r="B56" s="14" t="s">
        <v>1030</v>
      </c>
      <c r="C56" s="15" t="s">
        <v>1028</v>
      </c>
      <c r="D56" s="38" t="s">
        <v>505</v>
      </c>
      <c r="E56" s="42" t="s">
        <v>499</v>
      </c>
      <c r="F56" s="42" t="s">
        <v>533</v>
      </c>
      <c r="G56" s="175">
        <v>-5373.6617021666025</v>
      </c>
      <c r="H56" s="175">
        <v>-2926.2629765317542</v>
      </c>
      <c r="I56" s="175">
        <v>-885.45197368122172</v>
      </c>
      <c r="J56" s="175">
        <v>16686.52806408063</v>
      </c>
      <c r="K56" s="175">
        <v>-27663.417595072649</v>
      </c>
      <c r="L56" s="175">
        <v>35290.08286487055</v>
      </c>
      <c r="M56" s="175">
        <v>-15919.578457662137</v>
      </c>
      <c r="N56" s="175">
        <v>-14637.261150554172</v>
      </c>
      <c r="O56" s="175">
        <v>11351.223231958458</v>
      </c>
      <c r="P56" s="175">
        <v>-15340.101417220547</v>
      </c>
      <c r="Q56" s="175">
        <v>-49224.435335578048</v>
      </c>
      <c r="R56" s="175">
        <v>10673.079681071453</v>
      </c>
      <c r="S56" s="176">
        <v>-3396.0198177974671</v>
      </c>
      <c r="T56" s="176">
        <v>7368.478266621707</v>
      </c>
      <c r="U56" s="176">
        <v>4293.1342514583375</v>
      </c>
      <c r="V56" s="176">
        <v>7380.0974656236358</v>
      </c>
      <c r="W56" s="176">
        <v>15597.06885272474</v>
      </c>
      <c r="X56" s="176">
        <v>6568.0910175179597</v>
      </c>
      <c r="Y56" s="176">
        <v>5914.9280743454583</v>
      </c>
      <c r="Z56" s="174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</row>
    <row r="57" spans="2:108" x14ac:dyDescent="0.25">
      <c r="B57" s="14" t="s">
        <v>1034</v>
      </c>
      <c r="C57" t="s">
        <v>1031</v>
      </c>
      <c r="D57" s="71" t="s">
        <v>997</v>
      </c>
      <c r="E57" s="42" t="s">
        <v>506</v>
      </c>
      <c r="F57" s="42" t="s">
        <v>533</v>
      </c>
      <c r="G57" s="169">
        <v>344817.12723618699</v>
      </c>
      <c r="H57" s="169">
        <v>366540.82278080127</v>
      </c>
      <c r="I57" s="169">
        <v>393161.31237742648</v>
      </c>
      <c r="J57" s="169">
        <v>424652.35993545421</v>
      </c>
      <c r="K57" s="169">
        <v>544788.99999999907</v>
      </c>
      <c r="L57" s="169">
        <v>577217.99999999988</v>
      </c>
      <c r="M57" s="169">
        <v>611202.00000000058</v>
      </c>
      <c r="N57" s="169">
        <v>654343</v>
      </c>
      <c r="O57" s="169">
        <v>689241.99999999977</v>
      </c>
      <c r="P57" s="169">
        <v>729318.00000000058</v>
      </c>
      <c r="Q57" s="169">
        <v>786745.99999999977</v>
      </c>
      <c r="R57" s="169">
        <v>830214</v>
      </c>
      <c r="S57" s="171">
        <v>875875.7699999999</v>
      </c>
      <c r="T57" s="171">
        <v>924048.93734999979</v>
      </c>
      <c r="U57" s="171">
        <v>974871.62890424975</v>
      </c>
      <c r="V57" s="171">
        <v>1037263.4131541218</v>
      </c>
      <c r="W57" s="171">
        <v>1063788.4444769223</v>
      </c>
      <c r="X57" s="171">
        <v>1091779.6884842576</v>
      </c>
      <c r="Y57" s="171">
        <v>1122114.0902667234</v>
      </c>
      <c r="Z57" s="172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</row>
    <row r="58" spans="2:108" x14ac:dyDescent="0.25">
      <c r="C58" s="15" t="s">
        <v>1032</v>
      </c>
      <c r="D58" s="38" t="s">
        <v>827</v>
      </c>
      <c r="E58" s="42" t="s">
        <v>502</v>
      </c>
      <c r="F58" s="42" t="s">
        <v>533</v>
      </c>
      <c r="G58" s="169">
        <v>348265.17033009022</v>
      </c>
      <c r="H58" s="169">
        <v>374573.46455658413</v>
      </c>
      <c r="I58" s="169">
        <v>396096.61416931124</v>
      </c>
      <c r="J58" s="169">
        <v>424652.66742601257</v>
      </c>
      <c r="K58" s="169">
        <v>456686.60053765128</v>
      </c>
      <c r="L58" s="169">
        <v>611627.45777061756</v>
      </c>
      <c r="M58" s="169">
        <v>605339.43622857041</v>
      </c>
      <c r="N58" s="169">
        <v>635986.31452138221</v>
      </c>
      <c r="O58" s="169">
        <v>664133.15277657972</v>
      </c>
      <c r="P58" s="169">
        <v>714874.48666819837</v>
      </c>
      <c r="Q58" s="169">
        <v>771477.69773941056</v>
      </c>
      <c r="R58" s="169">
        <v>812489.94688883238</v>
      </c>
      <c r="S58" s="170">
        <v>849045.06167444843</v>
      </c>
      <c r="T58" s="170">
        <v>890238.23906166246</v>
      </c>
      <c r="U58" s="170">
        <v>945232.89587519655</v>
      </c>
      <c r="V58" s="170">
        <v>1000683.8713474134</v>
      </c>
      <c r="W58" s="170">
        <v>1040332.2209355601</v>
      </c>
      <c r="X58" s="170">
        <v>1061214.1669892701</v>
      </c>
      <c r="Y58" s="170">
        <v>1092022.0202002432</v>
      </c>
      <c r="Z58" s="63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</row>
    <row r="59" spans="2:108" x14ac:dyDescent="0.25">
      <c r="B59" s="14" t="s">
        <v>1035</v>
      </c>
      <c r="C59" s="15" t="s">
        <v>1033</v>
      </c>
      <c r="D59" s="38" t="s">
        <v>505</v>
      </c>
      <c r="E59" s="42" t="s">
        <v>499</v>
      </c>
      <c r="F59" s="42" t="s">
        <v>533</v>
      </c>
      <c r="G59" s="175">
        <v>-3448.0430939032231</v>
      </c>
      <c r="H59" s="175">
        <v>-8032.6417757828603</v>
      </c>
      <c r="I59" s="175">
        <v>-2935.3017918847618</v>
      </c>
      <c r="J59" s="175">
        <v>-0.30749055836349726</v>
      </c>
      <c r="K59" s="175">
        <v>88102.399462347792</v>
      </c>
      <c r="L59" s="175">
        <v>-34409.457770617679</v>
      </c>
      <c r="M59" s="175">
        <v>5862.5637714301702</v>
      </c>
      <c r="N59" s="175">
        <v>18356.685478617786</v>
      </c>
      <c r="O59" s="175">
        <v>25108.847223420045</v>
      </c>
      <c r="P59" s="175">
        <v>14443.513331802213</v>
      </c>
      <c r="Q59" s="175">
        <v>15268.302260589204</v>
      </c>
      <c r="R59" s="175">
        <v>17724.053111167625</v>
      </c>
      <c r="S59" s="176">
        <v>26830.708325551474</v>
      </c>
      <c r="T59" s="176">
        <v>33810.698288337328</v>
      </c>
      <c r="U59" s="176">
        <v>29638.733029053197</v>
      </c>
      <c r="V59" s="176">
        <v>36579.541806708439</v>
      </c>
      <c r="W59" s="176">
        <v>23456.223541362211</v>
      </c>
      <c r="X59" s="176">
        <v>30565.521494987421</v>
      </c>
      <c r="Y59" s="176">
        <v>30092.070066480199</v>
      </c>
      <c r="Z59" s="174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</row>
    <row r="60" spans="2:108" x14ac:dyDescent="0.25">
      <c r="B60" s="14" t="s">
        <v>1327</v>
      </c>
      <c r="C60" t="s">
        <v>1328</v>
      </c>
      <c r="D60" s="71" t="s">
        <v>998</v>
      </c>
      <c r="E60" s="42" t="s">
        <v>506</v>
      </c>
      <c r="F60" s="42" t="s">
        <v>533</v>
      </c>
      <c r="G60" s="169">
        <v>293805.00330812496</v>
      </c>
      <c r="H60" s="169">
        <v>307781.350927544</v>
      </c>
      <c r="I60" s="169">
        <v>323370.72204497241</v>
      </c>
      <c r="J60" s="169">
        <v>340129.55421390128</v>
      </c>
      <c r="K60" s="169">
        <v>546002.99999999977</v>
      </c>
      <c r="L60" s="169">
        <v>602421.00000000047</v>
      </c>
      <c r="M60" s="169">
        <v>657833.99999999965</v>
      </c>
      <c r="N60" s="169">
        <v>738094.00000000012</v>
      </c>
      <c r="O60" s="169">
        <v>817036.99999999953</v>
      </c>
      <c r="P60" s="169">
        <v>903639.00000000012</v>
      </c>
      <c r="Q60" s="169">
        <v>992885.99999999953</v>
      </c>
      <c r="R60" s="169">
        <v>1064573.9999999993</v>
      </c>
      <c r="S60" s="171">
        <v>1139094.1799999992</v>
      </c>
      <c r="T60" s="171">
        <v>1224526.2434999992</v>
      </c>
      <c r="U60" s="171">
        <v>1334733.6054149992</v>
      </c>
      <c r="V60" s="171">
        <v>1454859.6299023493</v>
      </c>
      <c r="W60" s="171">
        <v>1486598.2933112851</v>
      </c>
      <c r="X60" s="171">
        <v>1513781.3090903577</v>
      </c>
      <c r="Y60" s="171">
        <v>1538840.9330631385</v>
      </c>
      <c r="Z60" s="172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</row>
    <row r="61" spans="2:108" x14ac:dyDescent="0.25">
      <c r="C61" s="15" t="s">
        <v>1329</v>
      </c>
      <c r="D61" s="38" t="s">
        <v>827</v>
      </c>
      <c r="E61" s="42" t="s">
        <v>502</v>
      </c>
      <c r="F61" s="42" t="s">
        <v>533</v>
      </c>
      <c r="G61" s="169">
        <v>312629.48435223493</v>
      </c>
      <c r="H61" s="169">
        <v>319824.96097610297</v>
      </c>
      <c r="I61" s="169">
        <v>337583.90558551188</v>
      </c>
      <c r="J61" s="169">
        <v>354548.90657824546</v>
      </c>
      <c r="K61" s="169">
        <v>372001.33680928691</v>
      </c>
      <c r="L61" s="169">
        <v>633467.87207606551</v>
      </c>
      <c r="M61" s="169">
        <v>650369.6303994474</v>
      </c>
      <c r="N61" s="169">
        <v>694379.39788385574</v>
      </c>
      <c r="O61" s="169">
        <v>748523.57752840128</v>
      </c>
      <c r="P61" s="169">
        <v>859848.17001950566</v>
      </c>
      <c r="Q61" s="169">
        <v>965235.87851731072</v>
      </c>
      <c r="R61" s="169">
        <v>1005396.6739555832</v>
      </c>
      <c r="S61" s="170">
        <v>1073714.0304362185</v>
      </c>
      <c r="T61" s="170">
        <v>1139172.5676953422</v>
      </c>
      <c r="U61" s="170">
        <v>1237790.4827446202</v>
      </c>
      <c r="V61" s="170">
        <v>1354691.3215649331</v>
      </c>
      <c r="W61" s="170">
        <v>1418539.86116865</v>
      </c>
      <c r="X61" s="170">
        <v>1453073.0675907542</v>
      </c>
      <c r="Y61" s="170">
        <v>1481958.6392640746</v>
      </c>
      <c r="Z61" s="63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</row>
    <row r="62" spans="2:108" x14ac:dyDescent="0.25">
      <c r="B62" s="14" t="s">
        <v>1330</v>
      </c>
      <c r="C62" s="15" t="s">
        <v>1331</v>
      </c>
      <c r="D62" s="38" t="s">
        <v>505</v>
      </c>
      <c r="E62" s="42" t="s">
        <v>499</v>
      </c>
      <c r="F62" s="42" t="s">
        <v>533</v>
      </c>
      <c r="G62" s="175">
        <v>-18824.481044109969</v>
      </c>
      <c r="H62" s="175">
        <v>-12043.61004855897</v>
      </c>
      <c r="I62" s="175">
        <v>-14213.183540539467</v>
      </c>
      <c r="J62" s="175">
        <v>-14419.352364344173</v>
      </c>
      <c r="K62" s="175">
        <v>174001.66319071286</v>
      </c>
      <c r="L62" s="175">
        <v>-31046.872076065047</v>
      </c>
      <c r="M62" s="175">
        <v>7464.3696005522506</v>
      </c>
      <c r="N62" s="175">
        <v>43714.602116144379</v>
      </c>
      <c r="O62" s="175">
        <v>68513.422471598256</v>
      </c>
      <c r="P62" s="175">
        <v>43790.829980494455</v>
      </c>
      <c r="Q62" s="175">
        <v>27650.121482688817</v>
      </c>
      <c r="R62" s="175">
        <v>59177.326044416055</v>
      </c>
      <c r="S62" s="176">
        <v>65380.149563780753</v>
      </c>
      <c r="T62" s="176">
        <v>85353.67580465693</v>
      </c>
      <c r="U62" s="176">
        <v>96943.122670379002</v>
      </c>
      <c r="V62" s="176">
        <v>100168.30833741627</v>
      </c>
      <c r="W62" s="176">
        <v>68058.432142635109</v>
      </c>
      <c r="X62" s="176">
        <v>60708.241499603493</v>
      </c>
      <c r="Y62" s="176">
        <v>56882.293799063889</v>
      </c>
      <c r="Z62" s="174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</row>
    <row r="63" spans="2:108" x14ac:dyDescent="0.25">
      <c r="C63" s="15" t="s">
        <v>1332</v>
      </c>
      <c r="D63" s="71" t="s">
        <v>999</v>
      </c>
      <c r="E63" s="42" t="s">
        <v>502</v>
      </c>
      <c r="F63" s="42" t="s">
        <v>533</v>
      </c>
      <c r="G63" s="169">
        <v>1602931.9026181251</v>
      </c>
      <c r="H63" s="169">
        <v>1655092.4972286401</v>
      </c>
      <c r="I63" s="169">
        <v>1709279.0499329986</v>
      </c>
      <c r="J63" s="169">
        <v>1765424.5349177746</v>
      </c>
      <c r="K63" s="169">
        <v>1161836.9999999963</v>
      </c>
      <c r="L63" s="169">
        <v>1198877.999999987</v>
      </c>
      <c r="M63" s="169">
        <v>1238108</v>
      </c>
      <c r="N63" s="169">
        <v>1279331</v>
      </c>
      <c r="O63" s="169">
        <v>1319370.999999987</v>
      </c>
      <c r="P63" s="169">
        <v>1361051.9999999963</v>
      </c>
      <c r="Q63" s="169">
        <v>1405547.0000000075</v>
      </c>
      <c r="R63" s="169">
        <v>1452410.0000000112</v>
      </c>
      <c r="S63" s="170">
        <v>1508358.8456169013</v>
      </c>
      <c r="T63" s="170">
        <v>1552221.752936637</v>
      </c>
      <c r="U63" s="170">
        <v>1700015.1451731548</v>
      </c>
      <c r="V63" s="170">
        <v>1895884.0646571964</v>
      </c>
      <c r="W63" s="170">
        <v>759579.48298103735</v>
      </c>
      <c r="X63" s="170">
        <v>903144.00987092406</v>
      </c>
      <c r="Y63" s="170">
        <v>1079918.7689407766</v>
      </c>
      <c r="Z63" s="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</row>
    <row r="64" spans="2:108" x14ac:dyDescent="0.25"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63"/>
      <c r="T64" s="63"/>
      <c r="U64" s="63"/>
      <c r="V64" s="63"/>
      <c r="W64" s="63"/>
      <c r="X64" s="63"/>
      <c r="Y64" s="63"/>
      <c r="Z64" s="63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</row>
    <row r="65" spans="7:108" x14ac:dyDescent="0.25">
      <c r="G65" s="105"/>
      <c r="H65" s="105"/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63"/>
      <c r="T65" s="63"/>
      <c r="U65" s="63"/>
      <c r="V65" s="63"/>
      <c r="W65" s="63"/>
      <c r="X65" s="63"/>
      <c r="Y65" s="63"/>
      <c r="Z65" s="63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</row>
    <row r="66" spans="7:108" x14ac:dyDescent="0.25"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63"/>
      <c r="T66" s="63"/>
      <c r="U66" s="63"/>
      <c r="V66" s="63"/>
      <c r="W66" s="63"/>
      <c r="X66" s="63"/>
      <c r="Y66" s="63"/>
      <c r="Z66" s="63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</row>
    <row r="67" spans="7:108" x14ac:dyDescent="0.25">
      <c r="G67" s="105"/>
      <c r="H67" s="105"/>
      <c r="I67" s="105"/>
      <c r="J67" s="105"/>
      <c r="K67" s="105"/>
      <c r="L67" s="105"/>
      <c r="M67" s="105"/>
      <c r="N67" s="105"/>
      <c r="O67" s="105"/>
      <c r="P67" s="105"/>
      <c r="Q67" s="105"/>
      <c r="R67" s="105"/>
      <c r="S67" s="63"/>
      <c r="T67" s="63"/>
      <c r="U67" s="63"/>
      <c r="V67" s="63"/>
      <c r="W67" s="63"/>
      <c r="X67" s="63"/>
      <c r="Y67" s="63"/>
      <c r="Z67" s="63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</row>
    <row r="68" spans="7:108" x14ac:dyDescent="0.25"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63"/>
      <c r="T68" s="63"/>
      <c r="U68" s="63"/>
      <c r="V68" s="63"/>
      <c r="W68" s="63"/>
      <c r="X68" s="63"/>
      <c r="Y68" s="63"/>
      <c r="Z68" s="63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</row>
    <row r="69" spans="7:108" x14ac:dyDescent="0.25"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05"/>
      <c r="S69" s="63"/>
      <c r="T69" s="63"/>
      <c r="U69" s="63"/>
      <c r="V69" s="63"/>
      <c r="W69" s="63"/>
      <c r="X69" s="63"/>
      <c r="Y69" s="63"/>
      <c r="Z69" s="63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</row>
    <row r="70" spans="7:108" x14ac:dyDescent="0.25"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63"/>
      <c r="T70" s="63"/>
      <c r="U70" s="63"/>
      <c r="V70" s="63"/>
      <c r="W70" s="63"/>
      <c r="X70" s="63"/>
      <c r="Y70" s="63"/>
      <c r="Z70" s="63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</row>
    <row r="71" spans="7:108" x14ac:dyDescent="0.25">
      <c r="G71" s="105"/>
      <c r="H71" s="105"/>
      <c r="I71" s="105"/>
      <c r="J71" s="105"/>
      <c r="K71" s="105"/>
      <c r="L71" s="105"/>
      <c r="M71" s="105"/>
      <c r="N71" s="105"/>
      <c r="O71" s="105"/>
      <c r="P71" s="105"/>
      <c r="Q71" s="105"/>
      <c r="R71" s="105"/>
      <c r="S71" s="63"/>
      <c r="T71" s="63"/>
      <c r="U71" s="63"/>
      <c r="V71" s="63"/>
      <c r="W71" s="63"/>
      <c r="X71" s="63"/>
      <c r="Y71" s="63"/>
      <c r="Z71" s="63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</row>
    <row r="72" spans="7:108" x14ac:dyDescent="0.25"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63"/>
      <c r="T72" s="63"/>
      <c r="U72" s="63"/>
      <c r="V72" s="63"/>
      <c r="W72" s="63"/>
      <c r="X72" s="63"/>
      <c r="Y72" s="63"/>
      <c r="Z72" s="63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</row>
    <row r="73" spans="7:108" x14ac:dyDescent="0.25"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63"/>
      <c r="T73" s="63"/>
      <c r="U73" s="63"/>
      <c r="V73" s="63"/>
      <c r="W73" s="63"/>
      <c r="X73" s="63"/>
      <c r="Y73" s="63"/>
      <c r="Z73" s="6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</row>
    <row r="74" spans="7:108" x14ac:dyDescent="0.25">
      <c r="G74" s="105"/>
      <c r="H74" s="105"/>
      <c r="I74" s="105"/>
      <c r="J74" s="105"/>
      <c r="K74" s="105"/>
      <c r="L74" s="105"/>
      <c r="M74" s="105"/>
      <c r="N74" s="105"/>
      <c r="O74" s="105"/>
      <c r="P74" s="105"/>
      <c r="Q74" s="105"/>
      <c r="R74" s="105"/>
      <c r="S74" s="63"/>
      <c r="T74" s="63"/>
      <c r="U74" s="63"/>
      <c r="V74" s="63"/>
      <c r="W74" s="63"/>
      <c r="X74" s="63"/>
      <c r="Y74" s="63"/>
      <c r="Z74" s="63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</row>
    <row r="75" spans="7:108" x14ac:dyDescent="0.25">
      <c r="G75" s="105"/>
      <c r="H75" s="105"/>
      <c r="I75" s="105"/>
      <c r="J75" s="105"/>
      <c r="K75" s="105"/>
      <c r="L75" s="105"/>
      <c r="M75" s="105"/>
      <c r="N75" s="105"/>
      <c r="O75" s="105"/>
      <c r="P75" s="105"/>
      <c r="Q75" s="105"/>
      <c r="R75" s="105"/>
      <c r="S75" s="63"/>
      <c r="T75" s="63"/>
      <c r="U75" s="63"/>
      <c r="V75" s="63"/>
      <c r="W75" s="63"/>
      <c r="X75" s="63"/>
      <c r="Y75" s="63"/>
      <c r="Z75" s="63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</row>
    <row r="76" spans="7:108" x14ac:dyDescent="0.25">
      <c r="G76" s="105"/>
      <c r="H76" s="105"/>
      <c r="I76" s="105"/>
      <c r="J76" s="105"/>
      <c r="K76" s="105"/>
      <c r="L76" s="105"/>
      <c r="M76" s="105"/>
      <c r="N76" s="105"/>
      <c r="O76" s="105"/>
      <c r="P76" s="105"/>
      <c r="Q76" s="105"/>
      <c r="R76" s="105"/>
      <c r="S76" s="63"/>
      <c r="T76" s="63"/>
      <c r="U76" s="63"/>
      <c r="V76" s="63"/>
      <c r="W76" s="63"/>
      <c r="X76" s="63"/>
      <c r="Y76" s="63"/>
      <c r="Z76" s="63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</row>
    <row r="77" spans="7:108" x14ac:dyDescent="0.25">
      <c r="G77" s="105"/>
      <c r="H77" s="105"/>
      <c r="I77" s="105"/>
      <c r="J77" s="105"/>
      <c r="K77" s="105"/>
      <c r="L77" s="105"/>
      <c r="M77" s="105"/>
      <c r="N77" s="105"/>
      <c r="O77" s="105"/>
      <c r="P77" s="105"/>
      <c r="Q77" s="105"/>
      <c r="R77" s="105"/>
      <c r="S77" s="63"/>
      <c r="T77" s="63"/>
      <c r="U77" s="63"/>
      <c r="V77" s="63"/>
      <c r="W77" s="63"/>
      <c r="X77" s="63"/>
      <c r="Y77" s="63"/>
      <c r="Z77" s="63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</row>
    <row r="78" spans="7:108" x14ac:dyDescent="0.25">
      <c r="G78" s="105"/>
      <c r="H78" s="105"/>
      <c r="I78" s="105"/>
      <c r="J78" s="105"/>
      <c r="K78" s="105"/>
      <c r="L78" s="105"/>
      <c r="M78" s="105"/>
      <c r="N78" s="105"/>
      <c r="O78" s="105"/>
      <c r="P78" s="105"/>
      <c r="Q78" s="105"/>
      <c r="R78" s="105"/>
      <c r="S78" s="63"/>
      <c r="T78" s="63"/>
      <c r="U78" s="63"/>
      <c r="V78" s="63"/>
      <c r="W78" s="63"/>
      <c r="X78" s="63"/>
      <c r="Y78" s="63"/>
      <c r="Z78" s="63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</row>
    <row r="79" spans="7:108" x14ac:dyDescent="0.25">
      <c r="G79" s="105"/>
      <c r="H79" s="105"/>
      <c r="I79" s="105"/>
      <c r="J79" s="105"/>
      <c r="K79" s="105"/>
      <c r="L79" s="105"/>
      <c r="M79" s="105"/>
      <c r="N79" s="105"/>
      <c r="O79" s="105"/>
      <c r="P79" s="105"/>
      <c r="Q79" s="105"/>
      <c r="R79" s="105"/>
      <c r="S79" s="63"/>
      <c r="T79" s="63"/>
      <c r="U79" s="63"/>
      <c r="V79" s="63"/>
      <c r="W79" s="63"/>
      <c r="X79" s="63"/>
      <c r="Y79" s="63"/>
      <c r="Z79" s="63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</row>
    <row r="80" spans="7:108" x14ac:dyDescent="0.25"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5"/>
      <c r="S80" s="63"/>
      <c r="T80" s="63"/>
      <c r="U80" s="63"/>
      <c r="V80" s="63"/>
      <c r="W80" s="63"/>
      <c r="X80" s="63"/>
      <c r="Y80" s="63"/>
      <c r="Z80" s="63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</row>
    <row r="81" spans="7:108" x14ac:dyDescent="0.25">
      <c r="G81" s="105"/>
      <c r="H81" s="105"/>
      <c r="I81" s="105"/>
      <c r="J81" s="105"/>
      <c r="K81" s="105"/>
      <c r="L81" s="105"/>
      <c r="M81" s="105"/>
      <c r="N81" s="105"/>
      <c r="O81" s="105"/>
      <c r="P81" s="105"/>
      <c r="Q81" s="105"/>
      <c r="R81" s="105"/>
      <c r="S81" s="63"/>
      <c r="T81" s="63"/>
      <c r="U81" s="63"/>
      <c r="V81" s="63"/>
      <c r="W81" s="63"/>
      <c r="X81" s="63"/>
      <c r="Y81" s="63"/>
      <c r="Z81" s="63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</row>
    <row r="82" spans="7:108" x14ac:dyDescent="0.25">
      <c r="G82" s="105"/>
      <c r="H82" s="105"/>
      <c r="I82" s="105"/>
      <c r="J82" s="105"/>
      <c r="K82" s="105"/>
      <c r="L82" s="105"/>
      <c r="M82" s="105"/>
      <c r="N82" s="105"/>
      <c r="O82" s="105"/>
      <c r="P82" s="105"/>
      <c r="Q82" s="105"/>
      <c r="R82" s="105"/>
      <c r="S82" s="63"/>
      <c r="T82" s="63"/>
      <c r="U82" s="63"/>
      <c r="V82" s="63"/>
      <c r="W82" s="63"/>
      <c r="X82" s="63"/>
      <c r="Y82" s="63"/>
      <c r="Z82" s="63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</row>
    <row r="83" spans="7:108" x14ac:dyDescent="0.25">
      <c r="G83" s="105"/>
      <c r="H83" s="105"/>
      <c r="I83" s="105"/>
      <c r="J83" s="105"/>
      <c r="K83" s="105"/>
      <c r="L83" s="105"/>
      <c r="M83" s="105"/>
      <c r="N83" s="105"/>
      <c r="O83" s="105"/>
      <c r="P83" s="105"/>
      <c r="Q83" s="105"/>
      <c r="R83" s="105"/>
      <c r="S83" s="63"/>
      <c r="T83" s="63"/>
      <c r="U83" s="63"/>
      <c r="V83" s="63"/>
      <c r="W83" s="63"/>
      <c r="X83" s="63"/>
      <c r="Y83" s="63"/>
      <c r="Z83" s="6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</row>
    <row r="84" spans="7:108" x14ac:dyDescent="0.25">
      <c r="G84" s="105"/>
      <c r="H84" s="105"/>
      <c r="I84" s="105"/>
      <c r="J84" s="105"/>
      <c r="K84" s="105"/>
      <c r="L84" s="105"/>
      <c r="M84" s="105"/>
      <c r="N84" s="105"/>
      <c r="O84" s="105"/>
      <c r="P84" s="105"/>
      <c r="Q84" s="105"/>
      <c r="R84" s="105"/>
      <c r="S84" s="63"/>
      <c r="T84" s="63"/>
      <c r="U84" s="63"/>
      <c r="V84" s="63"/>
      <c r="W84" s="63"/>
      <c r="X84" s="63"/>
      <c r="Y84" s="63"/>
      <c r="Z84" s="63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</row>
    <row r="85" spans="7:108" x14ac:dyDescent="0.25">
      <c r="G85" s="105"/>
      <c r="H85" s="105"/>
      <c r="I85" s="105"/>
      <c r="J85" s="105"/>
      <c r="K85" s="105"/>
      <c r="L85" s="105"/>
      <c r="M85" s="105"/>
      <c r="N85" s="105"/>
      <c r="O85" s="105"/>
      <c r="P85" s="105"/>
      <c r="Q85" s="105"/>
      <c r="R85" s="105"/>
      <c r="S85" s="63"/>
      <c r="T85" s="63"/>
      <c r="U85" s="63"/>
      <c r="V85" s="63"/>
      <c r="W85" s="63"/>
      <c r="X85" s="63"/>
      <c r="Y85" s="63"/>
      <c r="Z85" s="63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</row>
    <row r="86" spans="7:108" x14ac:dyDescent="0.25">
      <c r="G86" s="105"/>
      <c r="H86" s="105"/>
      <c r="I86" s="105"/>
      <c r="J86" s="105"/>
      <c r="K86" s="105"/>
      <c r="L86" s="105"/>
      <c r="M86" s="105"/>
      <c r="N86" s="105"/>
      <c r="O86" s="105"/>
      <c r="P86" s="105"/>
      <c r="Q86" s="105"/>
      <c r="R86" s="105"/>
      <c r="S86" s="63"/>
      <c r="T86" s="63"/>
      <c r="U86" s="63"/>
      <c r="V86" s="63"/>
      <c r="W86" s="63"/>
      <c r="X86" s="63"/>
      <c r="Y86" s="63"/>
      <c r="Z86" s="63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</row>
    <row r="87" spans="7:108" x14ac:dyDescent="0.25">
      <c r="G87" s="105"/>
      <c r="H87" s="105"/>
      <c r="I87" s="105"/>
      <c r="J87" s="105"/>
      <c r="K87" s="105"/>
      <c r="L87" s="105"/>
      <c r="M87" s="105"/>
      <c r="N87" s="105"/>
      <c r="O87" s="105"/>
      <c r="P87" s="105"/>
      <c r="Q87" s="105"/>
      <c r="R87" s="105"/>
      <c r="S87" s="63"/>
      <c r="T87" s="63"/>
      <c r="U87" s="63"/>
      <c r="V87" s="63"/>
      <c r="W87" s="63"/>
      <c r="X87" s="63"/>
      <c r="Y87" s="63"/>
      <c r="Z87" s="63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</row>
    <row r="88" spans="7:108" x14ac:dyDescent="0.25">
      <c r="G88" s="105"/>
      <c r="H88" s="105"/>
      <c r="I88" s="105"/>
      <c r="J88" s="105"/>
      <c r="K88" s="105"/>
      <c r="L88" s="105"/>
      <c r="M88" s="105"/>
      <c r="N88" s="105"/>
      <c r="O88" s="105"/>
      <c r="P88" s="105"/>
      <c r="Q88" s="105"/>
      <c r="R88" s="105"/>
      <c r="S88" s="63"/>
      <c r="T88" s="63"/>
      <c r="U88" s="63"/>
      <c r="V88" s="63"/>
      <c r="W88" s="63"/>
      <c r="X88" s="63"/>
      <c r="Y88" s="63"/>
      <c r="Z88" s="63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</row>
    <row r="89" spans="7:108" x14ac:dyDescent="0.25">
      <c r="G89" s="105"/>
      <c r="H89" s="105"/>
      <c r="I89" s="105"/>
      <c r="J89" s="105"/>
      <c r="K89" s="105"/>
      <c r="L89" s="105"/>
      <c r="M89" s="105"/>
      <c r="N89" s="105"/>
      <c r="O89" s="105"/>
      <c r="P89" s="105"/>
      <c r="Q89" s="105"/>
      <c r="R89" s="105"/>
      <c r="S89" s="63"/>
      <c r="T89" s="63"/>
      <c r="U89" s="63"/>
      <c r="V89" s="63"/>
      <c r="W89" s="63"/>
      <c r="X89" s="63"/>
      <c r="Y89" s="63"/>
      <c r="Z89" s="63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</row>
    <row r="90" spans="7:108" x14ac:dyDescent="0.25">
      <c r="G90" s="105"/>
      <c r="H90" s="105"/>
      <c r="I90" s="105"/>
      <c r="J90" s="105"/>
      <c r="K90" s="105"/>
      <c r="L90" s="105"/>
      <c r="M90" s="105"/>
      <c r="N90" s="105"/>
      <c r="O90" s="105"/>
      <c r="P90" s="105"/>
      <c r="Q90" s="105"/>
      <c r="R90" s="105"/>
      <c r="S90" s="63"/>
      <c r="T90" s="63"/>
      <c r="U90" s="63"/>
      <c r="V90" s="63"/>
      <c r="W90" s="63"/>
      <c r="X90" s="63"/>
      <c r="Y90" s="63"/>
      <c r="Z90" s="63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</row>
    <row r="91" spans="7:108" x14ac:dyDescent="0.25">
      <c r="G91" s="105"/>
      <c r="H91" s="105"/>
      <c r="I91" s="105"/>
      <c r="J91" s="105"/>
      <c r="K91" s="105"/>
      <c r="L91" s="105"/>
      <c r="M91" s="105"/>
      <c r="N91" s="105"/>
      <c r="O91" s="105"/>
      <c r="P91" s="105"/>
      <c r="Q91" s="105"/>
      <c r="R91" s="105"/>
      <c r="S91" s="63"/>
      <c r="T91" s="63"/>
      <c r="U91" s="63"/>
      <c r="V91" s="63"/>
      <c r="W91" s="63"/>
      <c r="X91" s="63"/>
      <c r="Y91" s="63"/>
      <c r="Z91" s="63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</row>
    <row r="92" spans="7:108" x14ac:dyDescent="0.25">
      <c r="G92" s="105"/>
      <c r="H92" s="105"/>
      <c r="I92" s="105"/>
      <c r="J92" s="105"/>
      <c r="K92" s="105"/>
      <c r="L92" s="105"/>
      <c r="M92" s="105"/>
      <c r="N92" s="105"/>
      <c r="O92" s="105"/>
      <c r="P92" s="105"/>
      <c r="Q92" s="105"/>
      <c r="R92" s="105"/>
      <c r="S92" s="63"/>
      <c r="T92" s="63"/>
      <c r="U92" s="63"/>
      <c r="V92" s="63"/>
      <c r="W92" s="63"/>
      <c r="X92" s="63"/>
      <c r="Y92" s="63"/>
      <c r="Z92" s="63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</row>
    <row r="93" spans="7:108" x14ac:dyDescent="0.25">
      <c r="G93" s="105"/>
      <c r="H93" s="105"/>
      <c r="I93" s="105"/>
      <c r="J93" s="105"/>
      <c r="K93" s="105"/>
      <c r="L93" s="105"/>
      <c r="M93" s="105"/>
      <c r="N93" s="105"/>
      <c r="O93" s="105"/>
      <c r="P93" s="105"/>
      <c r="Q93" s="105"/>
      <c r="R93" s="105"/>
      <c r="S93" s="63"/>
      <c r="T93" s="63"/>
      <c r="U93" s="63"/>
      <c r="V93" s="63"/>
      <c r="W93" s="63"/>
      <c r="X93" s="63"/>
      <c r="Y93" s="63"/>
      <c r="Z93" s="6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</row>
    <row r="94" spans="7:108" x14ac:dyDescent="0.25">
      <c r="G94" s="105"/>
      <c r="H94" s="105"/>
      <c r="I94" s="105"/>
      <c r="J94" s="105"/>
      <c r="K94" s="105"/>
      <c r="L94" s="105"/>
      <c r="M94" s="105"/>
      <c r="N94" s="105"/>
      <c r="O94" s="105"/>
      <c r="P94" s="105"/>
      <c r="Q94" s="105"/>
      <c r="R94" s="105"/>
      <c r="S94" s="63"/>
      <c r="T94" s="63"/>
      <c r="U94" s="63"/>
      <c r="V94" s="63"/>
      <c r="W94" s="63"/>
      <c r="X94" s="63"/>
      <c r="Y94" s="63"/>
      <c r="Z94" s="63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</row>
    <row r="95" spans="7:108" x14ac:dyDescent="0.25">
      <c r="G95" s="105"/>
      <c r="H95" s="105"/>
      <c r="I95" s="105"/>
      <c r="J95" s="105"/>
      <c r="K95" s="105"/>
      <c r="L95" s="105"/>
      <c r="M95" s="105"/>
      <c r="N95" s="105"/>
      <c r="O95" s="105"/>
      <c r="P95" s="105"/>
      <c r="Q95" s="105"/>
      <c r="R95" s="105"/>
      <c r="S95" s="63"/>
      <c r="T95" s="63"/>
      <c r="U95" s="63"/>
      <c r="V95" s="63"/>
      <c r="W95" s="63"/>
      <c r="X95" s="63"/>
      <c r="Y95" s="63"/>
      <c r="Z95" s="63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</row>
    <row r="96" spans="7:108" x14ac:dyDescent="0.25">
      <c r="G96" s="105"/>
      <c r="H96" s="105"/>
      <c r="I96" s="105"/>
      <c r="J96" s="105"/>
      <c r="K96" s="105"/>
      <c r="L96" s="105"/>
      <c r="M96" s="105"/>
      <c r="N96" s="105"/>
      <c r="O96" s="105"/>
      <c r="P96" s="105"/>
      <c r="Q96" s="105"/>
      <c r="R96" s="105"/>
      <c r="S96" s="63"/>
      <c r="T96" s="63"/>
      <c r="U96" s="63"/>
      <c r="V96" s="63"/>
      <c r="W96" s="63"/>
      <c r="X96" s="63"/>
      <c r="Y96" s="63"/>
      <c r="Z96" s="63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</row>
    <row r="97" spans="7:108" x14ac:dyDescent="0.25">
      <c r="G97" s="105"/>
      <c r="H97" s="105"/>
      <c r="I97" s="105"/>
      <c r="J97" s="105"/>
      <c r="K97" s="105"/>
      <c r="L97" s="105"/>
      <c r="M97" s="105"/>
      <c r="N97" s="105"/>
      <c r="O97" s="105"/>
      <c r="P97" s="105"/>
      <c r="Q97" s="105"/>
      <c r="R97" s="105"/>
      <c r="S97" s="63"/>
      <c r="T97" s="63"/>
      <c r="U97" s="63"/>
      <c r="V97" s="63"/>
      <c r="W97" s="63"/>
      <c r="X97" s="63"/>
      <c r="Y97" s="63"/>
      <c r="Z97" s="63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</row>
    <row r="98" spans="7:108" x14ac:dyDescent="0.25">
      <c r="G98" s="105"/>
      <c r="H98" s="105"/>
      <c r="I98" s="105"/>
      <c r="J98" s="105"/>
      <c r="K98" s="105"/>
      <c r="L98" s="105"/>
      <c r="M98" s="105"/>
      <c r="N98" s="105"/>
      <c r="O98" s="105"/>
      <c r="P98" s="105"/>
      <c r="Q98" s="105"/>
      <c r="R98" s="105"/>
      <c r="S98" s="63"/>
      <c r="T98" s="63"/>
      <c r="U98" s="63"/>
      <c r="V98" s="63"/>
      <c r="W98" s="63"/>
      <c r="X98" s="63"/>
      <c r="Y98" s="63"/>
      <c r="Z98" s="63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</row>
    <row r="99" spans="7:108" x14ac:dyDescent="0.25">
      <c r="G99" s="105"/>
      <c r="H99" s="105"/>
      <c r="I99" s="105"/>
      <c r="J99" s="105"/>
      <c r="K99" s="105"/>
      <c r="L99" s="105"/>
      <c r="M99" s="105"/>
      <c r="N99" s="105"/>
      <c r="O99" s="105"/>
      <c r="P99" s="105"/>
      <c r="Q99" s="105"/>
      <c r="R99" s="105"/>
      <c r="S99" s="63"/>
      <c r="T99" s="63"/>
      <c r="U99" s="63"/>
      <c r="V99" s="63"/>
      <c r="W99" s="63"/>
      <c r="X99" s="63"/>
      <c r="Y99" s="63"/>
      <c r="Z99" s="63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</row>
    <row r="100" spans="7:108" x14ac:dyDescent="0.25">
      <c r="G100" s="105"/>
      <c r="H100" s="105"/>
      <c r="I100" s="105"/>
      <c r="J100" s="105"/>
      <c r="K100" s="105"/>
      <c r="L100" s="105"/>
      <c r="M100" s="105"/>
      <c r="N100" s="105"/>
      <c r="O100" s="105"/>
      <c r="P100" s="105"/>
      <c r="Q100" s="105"/>
      <c r="R100" s="105"/>
      <c r="S100" s="63"/>
      <c r="T100" s="63"/>
      <c r="U100" s="63"/>
      <c r="V100" s="63"/>
      <c r="W100" s="63"/>
      <c r="X100" s="63"/>
      <c r="Y100" s="63"/>
      <c r="Z100" s="63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</row>
    <row r="101" spans="7:108" x14ac:dyDescent="0.25">
      <c r="G101" s="105"/>
      <c r="H101" s="105"/>
      <c r="I101" s="105"/>
      <c r="J101" s="105"/>
      <c r="K101" s="105"/>
      <c r="L101" s="105"/>
      <c r="M101" s="105"/>
      <c r="N101" s="105"/>
      <c r="O101" s="105"/>
      <c r="P101" s="105"/>
      <c r="Q101" s="105"/>
      <c r="R101" s="105"/>
      <c r="S101" s="63"/>
      <c r="T101" s="63"/>
      <c r="U101" s="63"/>
      <c r="V101" s="63"/>
      <c r="W101" s="63"/>
      <c r="X101" s="63"/>
      <c r="Y101" s="63"/>
      <c r="Z101" s="63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</row>
    <row r="102" spans="7:108" x14ac:dyDescent="0.25">
      <c r="G102" s="105"/>
      <c r="H102" s="105"/>
      <c r="I102" s="105"/>
      <c r="J102" s="105"/>
      <c r="K102" s="105"/>
      <c r="L102" s="105"/>
      <c r="M102" s="105"/>
      <c r="N102" s="105"/>
      <c r="O102" s="105"/>
      <c r="P102" s="105"/>
      <c r="Q102" s="105"/>
      <c r="R102" s="105"/>
      <c r="S102" s="63"/>
      <c r="T102" s="63"/>
      <c r="U102" s="63"/>
      <c r="V102" s="63"/>
      <c r="W102" s="63"/>
      <c r="X102" s="63"/>
      <c r="Y102" s="63"/>
      <c r="Z102" s="63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</row>
    <row r="103" spans="7:108" x14ac:dyDescent="0.25">
      <c r="G103" s="105"/>
      <c r="H103" s="105"/>
      <c r="I103" s="105"/>
      <c r="J103" s="105"/>
      <c r="K103" s="105"/>
      <c r="L103" s="105"/>
      <c r="M103" s="105"/>
      <c r="N103" s="105"/>
      <c r="O103" s="105"/>
      <c r="P103" s="105"/>
      <c r="Q103" s="105"/>
      <c r="R103" s="105"/>
      <c r="S103" s="63"/>
      <c r="T103" s="63"/>
      <c r="U103" s="63"/>
      <c r="V103" s="63"/>
      <c r="W103" s="63"/>
      <c r="X103" s="63"/>
      <c r="Y103" s="63"/>
      <c r="Z103" s="6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</row>
    <row r="104" spans="7:108" x14ac:dyDescent="0.25">
      <c r="G104" s="105"/>
      <c r="H104" s="105"/>
      <c r="I104" s="105"/>
      <c r="J104" s="105"/>
      <c r="K104" s="105"/>
      <c r="L104" s="105"/>
      <c r="M104" s="105"/>
      <c r="N104" s="105"/>
      <c r="O104" s="105"/>
      <c r="P104" s="105"/>
      <c r="Q104" s="105"/>
      <c r="R104" s="105"/>
      <c r="S104" s="63"/>
      <c r="T104" s="63"/>
      <c r="U104" s="63"/>
      <c r="V104" s="63"/>
      <c r="W104" s="63"/>
      <c r="X104" s="63"/>
      <c r="Y104" s="63"/>
      <c r="Z104" s="63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</row>
    <row r="105" spans="7:108" x14ac:dyDescent="0.25">
      <c r="G105" s="105"/>
      <c r="H105" s="105"/>
      <c r="I105" s="105"/>
      <c r="J105" s="105"/>
      <c r="K105" s="105"/>
      <c r="L105" s="105"/>
      <c r="M105" s="105"/>
      <c r="N105" s="105"/>
      <c r="O105" s="105"/>
      <c r="P105" s="105"/>
      <c r="Q105" s="105"/>
      <c r="R105" s="105"/>
      <c r="S105" s="63"/>
      <c r="T105" s="63"/>
      <c r="U105" s="63"/>
      <c r="V105" s="63"/>
      <c r="W105" s="63"/>
      <c r="X105" s="63"/>
      <c r="Y105" s="63"/>
      <c r="Z105" s="63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</row>
    <row r="106" spans="7:108" x14ac:dyDescent="0.25">
      <c r="G106" s="105"/>
      <c r="H106" s="105"/>
      <c r="I106" s="105"/>
      <c r="J106" s="105"/>
      <c r="K106" s="105"/>
      <c r="L106" s="105"/>
      <c r="M106" s="105"/>
      <c r="N106" s="105"/>
      <c r="O106" s="105"/>
      <c r="P106" s="105"/>
      <c r="Q106" s="105"/>
      <c r="R106" s="105"/>
      <c r="S106" s="63"/>
      <c r="T106" s="63"/>
      <c r="U106" s="63"/>
      <c r="V106" s="63"/>
      <c r="W106" s="63"/>
      <c r="X106" s="63"/>
      <c r="Y106" s="63"/>
      <c r="Z106" s="63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</row>
    <row r="107" spans="7:108" x14ac:dyDescent="0.25">
      <c r="G107" s="105"/>
      <c r="H107" s="105"/>
      <c r="I107" s="105"/>
      <c r="J107" s="105"/>
      <c r="K107" s="105"/>
      <c r="L107" s="105"/>
      <c r="M107" s="105"/>
      <c r="N107" s="105"/>
      <c r="O107" s="105"/>
      <c r="P107" s="105"/>
      <c r="Q107" s="105"/>
      <c r="R107" s="105"/>
      <c r="S107" s="63"/>
      <c r="T107" s="63"/>
      <c r="U107" s="63"/>
      <c r="V107" s="63"/>
      <c r="W107" s="63"/>
      <c r="X107" s="63"/>
      <c r="Y107" s="63"/>
      <c r="Z107" s="63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</row>
    <row r="108" spans="7:108" x14ac:dyDescent="0.25">
      <c r="G108" s="105"/>
      <c r="H108" s="105"/>
      <c r="I108" s="105"/>
      <c r="J108" s="105"/>
      <c r="K108" s="105"/>
      <c r="L108" s="105"/>
      <c r="M108" s="105"/>
      <c r="N108" s="105"/>
      <c r="O108" s="105"/>
      <c r="P108" s="105"/>
      <c r="Q108" s="105"/>
      <c r="R108" s="105"/>
      <c r="S108" s="63"/>
      <c r="T108" s="63"/>
      <c r="U108" s="63"/>
      <c r="V108" s="63"/>
      <c r="W108" s="63"/>
      <c r="X108" s="63"/>
      <c r="Y108" s="63"/>
      <c r="Z108" s="63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</row>
    <row r="109" spans="7:108" x14ac:dyDescent="0.25">
      <c r="G109" s="105"/>
      <c r="H109" s="105"/>
      <c r="I109" s="105"/>
      <c r="J109" s="105"/>
      <c r="K109" s="105"/>
      <c r="L109" s="105"/>
      <c r="M109" s="105"/>
      <c r="N109" s="105"/>
      <c r="O109" s="105"/>
      <c r="P109" s="105"/>
      <c r="Q109" s="105"/>
      <c r="R109" s="105"/>
      <c r="S109" s="63"/>
      <c r="T109" s="63"/>
      <c r="U109" s="63"/>
      <c r="V109" s="63"/>
      <c r="W109" s="63"/>
      <c r="X109" s="63"/>
      <c r="Y109" s="63"/>
      <c r="Z109" s="63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</row>
    <row r="110" spans="7:108" x14ac:dyDescent="0.25">
      <c r="G110" s="105"/>
      <c r="H110" s="105"/>
      <c r="I110" s="105"/>
      <c r="J110" s="105"/>
      <c r="K110" s="105"/>
      <c r="L110" s="105"/>
      <c r="M110" s="105"/>
      <c r="N110" s="105"/>
      <c r="O110" s="105"/>
      <c r="P110" s="105"/>
      <c r="Q110" s="105"/>
      <c r="R110" s="105"/>
      <c r="S110" s="63"/>
      <c r="T110" s="63"/>
      <c r="U110" s="63"/>
      <c r="V110" s="63"/>
      <c r="W110" s="63"/>
      <c r="X110" s="63"/>
      <c r="Y110" s="63"/>
      <c r="Z110" s="63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</row>
    <row r="111" spans="7:108" x14ac:dyDescent="0.25">
      <c r="G111" s="105"/>
      <c r="H111" s="105"/>
      <c r="I111" s="105"/>
      <c r="J111" s="105"/>
      <c r="K111" s="105"/>
      <c r="L111" s="105"/>
      <c r="M111" s="105"/>
      <c r="N111" s="105"/>
      <c r="O111" s="105"/>
      <c r="P111" s="105"/>
      <c r="Q111" s="105"/>
      <c r="R111" s="105"/>
      <c r="S111" s="63"/>
      <c r="T111" s="63"/>
      <c r="U111" s="63"/>
      <c r="V111" s="63"/>
      <c r="W111" s="63"/>
      <c r="X111" s="63"/>
      <c r="Y111" s="63"/>
      <c r="Z111" s="63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</row>
    <row r="112" spans="7:108" x14ac:dyDescent="0.25">
      <c r="G112" s="105"/>
      <c r="H112" s="105"/>
      <c r="I112" s="105"/>
      <c r="J112" s="105"/>
      <c r="K112" s="105"/>
      <c r="L112" s="105"/>
      <c r="M112" s="105"/>
      <c r="N112" s="105"/>
      <c r="O112" s="105"/>
      <c r="P112" s="105"/>
      <c r="Q112" s="105"/>
      <c r="R112" s="105"/>
      <c r="S112" s="63"/>
      <c r="T112" s="63"/>
      <c r="U112" s="63"/>
      <c r="V112" s="63"/>
      <c r="W112" s="63"/>
      <c r="X112" s="63"/>
      <c r="Y112" s="63"/>
      <c r="Z112" s="63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</row>
    <row r="113" spans="7:108" x14ac:dyDescent="0.25">
      <c r="G113" s="105"/>
      <c r="H113" s="105"/>
      <c r="I113" s="105"/>
      <c r="J113" s="105"/>
      <c r="K113" s="105"/>
      <c r="L113" s="105"/>
      <c r="M113" s="105"/>
      <c r="N113" s="105"/>
      <c r="O113" s="105"/>
      <c r="P113" s="105"/>
      <c r="Q113" s="105"/>
      <c r="R113" s="105"/>
      <c r="S113" s="63"/>
      <c r="T113" s="63"/>
      <c r="U113" s="63"/>
      <c r="V113" s="63"/>
      <c r="W113" s="63"/>
      <c r="X113" s="63"/>
      <c r="Y113" s="63"/>
      <c r="Z113" s="6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</row>
    <row r="114" spans="7:108" x14ac:dyDescent="0.25">
      <c r="G114" s="105"/>
      <c r="H114" s="105"/>
      <c r="I114" s="105"/>
      <c r="J114" s="105"/>
      <c r="K114" s="105"/>
      <c r="L114" s="105"/>
      <c r="M114" s="105"/>
      <c r="N114" s="105"/>
      <c r="O114" s="105"/>
      <c r="P114" s="105"/>
      <c r="Q114" s="105"/>
      <c r="R114" s="105"/>
      <c r="S114" s="63"/>
      <c r="T114" s="63"/>
      <c r="U114" s="63"/>
      <c r="V114" s="63"/>
      <c r="W114" s="63"/>
      <c r="X114" s="63"/>
      <c r="Y114" s="63"/>
      <c r="Z114" s="63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</row>
    <row r="115" spans="7:108" x14ac:dyDescent="0.25">
      <c r="G115" s="105"/>
      <c r="H115" s="105"/>
      <c r="I115" s="105"/>
      <c r="J115" s="105"/>
      <c r="K115" s="105"/>
      <c r="L115" s="105"/>
      <c r="M115" s="105"/>
      <c r="N115" s="105"/>
      <c r="O115" s="105"/>
      <c r="P115" s="105"/>
      <c r="Q115" s="105"/>
      <c r="R115" s="105"/>
      <c r="S115" s="63"/>
      <c r="T115" s="63"/>
      <c r="U115" s="63"/>
      <c r="V115" s="63"/>
      <c r="W115" s="63"/>
      <c r="X115" s="63"/>
      <c r="Y115" s="63"/>
      <c r="Z115" s="63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</row>
    <row r="116" spans="7:108" x14ac:dyDescent="0.25">
      <c r="G116" s="105"/>
      <c r="H116" s="105"/>
      <c r="I116" s="105"/>
      <c r="J116" s="105"/>
      <c r="K116" s="105"/>
      <c r="L116" s="105"/>
      <c r="M116" s="105"/>
      <c r="N116" s="105"/>
      <c r="O116" s="105"/>
      <c r="P116" s="105"/>
      <c r="Q116" s="105"/>
      <c r="R116" s="105"/>
      <c r="S116" s="63"/>
      <c r="T116" s="63"/>
      <c r="U116" s="63"/>
      <c r="V116" s="63"/>
      <c r="W116" s="63"/>
      <c r="X116" s="63"/>
      <c r="Y116" s="63"/>
      <c r="Z116" s="63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</row>
    <row r="117" spans="7:108" x14ac:dyDescent="0.25">
      <c r="G117" s="105"/>
      <c r="H117" s="105"/>
      <c r="I117" s="105"/>
      <c r="J117" s="105"/>
      <c r="K117" s="105"/>
      <c r="L117" s="105"/>
      <c r="M117" s="105"/>
      <c r="N117" s="105"/>
      <c r="O117" s="105"/>
      <c r="P117" s="105"/>
      <c r="Q117" s="105"/>
      <c r="R117" s="105"/>
      <c r="S117" s="63"/>
      <c r="T117" s="63"/>
      <c r="U117" s="63"/>
      <c r="V117" s="63"/>
      <c r="W117" s="63"/>
      <c r="X117" s="63"/>
      <c r="Y117" s="63"/>
      <c r="Z117" s="63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</row>
    <row r="118" spans="7:108" x14ac:dyDescent="0.25">
      <c r="G118" s="105"/>
      <c r="H118" s="105"/>
      <c r="I118" s="105"/>
      <c r="J118" s="105"/>
      <c r="K118" s="105"/>
      <c r="L118" s="105"/>
      <c r="M118" s="105"/>
      <c r="N118" s="105"/>
      <c r="O118" s="105"/>
      <c r="P118" s="105"/>
      <c r="Q118" s="105"/>
      <c r="R118" s="105"/>
      <c r="S118" s="63"/>
      <c r="T118" s="63"/>
      <c r="U118" s="63"/>
      <c r="V118" s="63"/>
      <c r="W118" s="63"/>
      <c r="X118" s="63"/>
      <c r="Y118" s="63"/>
      <c r="Z118" s="63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</row>
    <row r="119" spans="7:108" x14ac:dyDescent="0.25">
      <c r="G119" s="105"/>
      <c r="H119" s="105"/>
      <c r="I119" s="105"/>
      <c r="J119" s="105"/>
      <c r="K119" s="105"/>
      <c r="L119" s="105"/>
      <c r="M119" s="105"/>
      <c r="N119" s="105"/>
      <c r="O119" s="105"/>
      <c r="P119" s="105"/>
      <c r="Q119" s="105"/>
      <c r="R119" s="105"/>
      <c r="S119" s="63"/>
      <c r="T119" s="63"/>
      <c r="U119" s="63"/>
      <c r="V119" s="63"/>
      <c r="W119" s="63"/>
      <c r="X119" s="63"/>
      <c r="Y119" s="63"/>
      <c r="Z119" s="63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</row>
    <row r="120" spans="7:108" x14ac:dyDescent="0.25">
      <c r="G120" s="105"/>
      <c r="H120" s="105"/>
      <c r="I120" s="105"/>
      <c r="J120" s="105"/>
      <c r="K120" s="105"/>
      <c r="L120" s="105"/>
      <c r="M120" s="105"/>
      <c r="N120" s="105"/>
      <c r="O120" s="105"/>
      <c r="P120" s="105"/>
      <c r="Q120" s="105"/>
      <c r="R120" s="105"/>
      <c r="S120" s="63"/>
      <c r="T120" s="63"/>
      <c r="U120" s="63"/>
      <c r="V120" s="63"/>
      <c r="W120" s="63"/>
      <c r="X120" s="63"/>
      <c r="Y120" s="63"/>
      <c r="Z120" s="63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</row>
    <row r="121" spans="7:108" x14ac:dyDescent="0.25">
      <c r="G121" s="105"/>
      <c r="H121" s="105"/>
      <c r="I121" s="105"/>
      <c r="J121" s="105"/>
      <c r="K121" s="105"/>
      <c r="L121" s="105"/>
      <c r="M121" s="105"/>
      <c r="N121" s="105"/>
      <c r="O121" s="105"/>
      <c r="P121" s="105"/>
      <c r="Q121" s="105"/>
      <c r="R121" s="105"/>
      <c r="S121" s="63"/>
      <c r="T121" s="63"/>
      <c r="U121" s="63"/>
      <c r="V121" s="63"/>
      <c r="W121" s="63"/>
      <c r="X121" s="63"/>
      <c r="Y121" s="63"/>
      <c r="Z121" s="63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</row>
    <row r="122" spans="7:108" x14ac:dyDescent="0.25">
      <c r="G122" s="105"/>
      <c r="H122" s="105"/>
      <c r="I122" s="105"/>
      <c r="J122" s="105"/>
      <c r="K122" s="105"/>
      <c r="L122" s="105"/>
      <c r="M122" s="105"/>
      <c r="N122" s="105"/>
      <c r="O122" s="105"/>
      <c r="P122" s="105"/>
      <c r="Q122" s="105"/>
      <c r="R122" s="105"/>
      <c r="S122" s="63"/>
      <c r="T122" s="63"/>
      <c r="U122" s="63"/>
      <c r="V122" s="63"/>
      <c r="W122" s="63"/>
      <c r="X122" s="63"/>
      <c r="Y122" s="63"/>
      <c r="Z122" s="63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</row>
    <row r="123" spans="7:108" x14ac:dyDescent="0.25">
      <c r="G123" s="105"/>
      <c r="H123" s="105"/>
      <c r="I123" s="105"/>
      <c r="J123" s="105"/>
      <c r="K123" s="105"/>
      <c r="L123" s="105"/>
      <c r="M123" s="105"/>
      <c r="N123" s="105"/>
      <c r="O123" s="105"/>
      <c r="P123" s="105"/>
      <c r="Q123" s="105"/>
      <c r="R123" s="105"/>
      <c r="S123" s="63"/>
      <c r="T123" s="63"/>
      <c r="U123" s="63"/>
      <c r="V123" s="63"/>
      <c r="W123" s="63"/>
      <c r="X123" s="63"/>
      <c r="Y123" s="63"/>
      <c r="Z123" s="6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</row>
    <row r="124" spans="7:108" x14ac:dyDescent="0.25">
      <c r="G124" s="105"/>
      <c r="H124" s="105"/>
      <c r="I124" s="105"/>
      <c r="J124" s="105"/>
      <c r="K124" s="105"/>
      <c r="L124" s="105"/>
      <c r="M124" s="105"/>
      <c r="N124" s="105"/>
      <c r="O124" s="105"/>
      <c r="P124" s="105"/>
      <c r="Q124" s="105"/>
      <c r="R124" s="105"/>
      <c r="S124" s="63"/>
      <c r="T124" s="63"/>
      <c r="U124" s="63"/>
      <c r="V124" s="63"/>
      <c r="W124" s="63"/>
      <c r="X124" s="63"/>
      <c r="Y124" s="63"/>
      <c r="Z124" s="63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</row>
    <row r="125" spans="7:108" x14ac:dyDescent="0.25">
      <c r="G125" s="105"/>
      <c r="H125" s="105"/>
      <c r="I125" s="105"/>
      <c r="J125" s="105"/>
      <c r="K125" s="105"/>
      <c r="L125" s="105"/>
      <c r="M125" s="105"/>
      <c r="N125" s="105"/>
      <c r="O125" s="105"/>
      <c r="P125" s="105"/>
      <c r="Q125" s="105"/>
      <c r="R125" s="105"/>
      <c r="S125" s="63"/>
      <c r="T125" s="63"/>
      <c r="U125" s="63"/>
      <c r="V125" s="63"/>
      <c r="W125" s="63"/>
      <c r="X125" s="63"/>
      <c r="Y125" s="63"/>
      <c r="Z125" s="63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</row>
    <row r="126" spans="7:108" x14ac:dyDescent="0.25">
      <c r="G126" s="105"/>
      <c r="H126" s="105"/>
      <c r="I126" s="105"/>
      <c r="J126" s="105"/>
      <c r="K126" s="105"/>
      <c r="L126" s="105"/>
      <c r="M126" s="105"/>
      <c r="N126" s="105"/>
      <c r="O126" s="105"/>
      <c r="P126" s="105"/>
      <c r="Q126" s="105"/>
      <c r="R126" s="105"/>
      <c r="S126" s="63"/>
      <c r="T126" s="63"/>
      <c r="U126" s="63"/>
      <c r="V126" s="63"/>
      <c r="W126" s="63"/>
      <c r="X126" s="63"/>
      <c r="Y126" s="63"/>
      <c r="Z126" s="63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</row>
    <row r="127" spans="7:108" x14ac:dyDescent="0.25">
      <c r="G127" s="105"/>
      <c r="H127" s="105"/>
      <c r="I127" s="105"/>
      <c r="J127" s="105"/>
      <c r="K127" s="105"/>
      <c r="L127" s="105"/>
      <c r="M127" s="105"/>
      <c r="N127" s="105"/>
      <c r="O127" s="105"/>
      <c r="P127" s="105"/>
      <c r="Q127" s="105"/>
      <c r="R127" s="105"/>
      <c r="S127" s="63"/>
      <c r="T127" s="63"/>
      <c r="U127" s="63"/>
      <c r="V127" s="63"/>
      <c r="W127" s="63"/>
      <c r="X127" s="63"/>
      <c r="Y127" s="63"/>
      <c r="Z127" s="63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</row>
    <row r="128" spans="7:108" x14ac:dyDescent="0.25">
      <c r="G128" s="105"/>
      <c r="H128" s="105"/>
      <c r="I128" s="105"/>
      <c r="J128" s="105"/>
      <c r="K128" s="105"/>
      <c r="L128" s="105"/>
      <c r="M128" s="105"/>
      <c r="N128" s="105"/>
      <c r="O128" s="105"/>
      <c r="P128" s="105"/>
      <c r="Q128" s="105"/>
      <c r="R128" s="105"/>
      <c r="S128" s="63"/>
      <c r="T128" s="63"/>
      <c r="U128" s="63"/>
      <c r="V128" s="63"/>
      <c r="W128" s="63"/>
      <c r="X128" s="63"/>
      <c r="Y128" s="63"/>
      <c r="Z128" s="63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</row>
    <row r="129" spans="7:108" x14ac:dyDescent="0.25">
      <c r="G129" s="105"/>
      <c r="H129" s="105"/>
      <c r="I129" s="105"/>
      <c r="J129" s="105"/>
      <c r="K129" s="105"/>
      <c r="L129" s="105"/>
      <c r="M129" s="105"/>
      <c r="N129" s="105"/>
      <c r="O129" s="105"/>
      <c r="P129" s="105"/>
      <c r="Q129" s="105"/>
      <c r="R129" s="105"/>
      <c r="S129" s="63"/>
      <c r="T129" s="63"/>
      <c r="U129" s="63"/>
      <c r="V129" s="63"/>
      <c r="W129" s="63"/>
      <c r="X129" s="63"/>
      <c r="Y129" s="63"/>
      <c r="Z129" s="63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</row>
    <row r="130" spans="7:108" x14ac:dyDescent="0.25">
      <c r="G130" s="105"/>
      <c r="H130" s="105"/>
      <c r="I130" s="105"/>
      <c r="J130" s="105"/>
      <c r="K130" s="105"/>
      <c r="L130" s="105"/>
      <c r="M130" s="105"/>
      <c r="N130" s="105"/>
      <c r="O130" s="105"/>
      <c r="P130" s="105"/>
      <c r="Q130" s="105"/>
      <c r="R130" s="105"/>
      <c r="S130" s="63"/>
      <c r="T130" s="63"/>
      <c r="U130" s="63"/>
      <c r="V130" s="63"/>
      <c r="W130" s="63"/>
      <c r="X130" s="63"/>
      <c r="Y130" s="63"/>
      <c r="Z130" s="63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</row>
    <row r="131" spans="7:108" x14ac:dyDescent="0.25">
      <c r="G131" s="105"/>
      <c r="H131" s="105"/>
      <c r="I131" s="105"/>
      <c r="J131" s="105"/>
      <c r="K131" s="105"/>
      <c r="L131" s="105"/>
      <c r="M131" s="105"/>
      <c r="N131" s="105"/>
      <c r="O131" s="105"/>
      <c r="P131" s="105"/>
      <c r="Q131" s="105"/>
      <c r="R131" s="105"/>
      <c r="S131" s="63"/>
      <c r="T131" s="63"/>
      <c r="U131" s="63"/>
      <c r="V131" s="63"/>
      <c r="W131" s="63"/>
      <c r="X131" s="63"/>
      <c r="Y131" s="63"/>
      <c r="Z131" s="63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</row>
    <row r="132" spans="7:108" x14ac:dyDescent="0.25">
      <c r="G132" s="105"/>
      <c r="H132" s="105"/>
      <c r="I132" s="105"/>
      <c r="J132" s="105"/>
      <c r="K132" s="105"/>
      <c r="L132" s="105"/>
      <c r="M132" s="105"/>
      <c r="N132" s="105"/>
      <c r="O132" s="105"/>
      <c r="P132" s="105"/>
      <c r="Q132" s="105"/>
      <c r="R132" s="105"/>
      <c r="S132" s="63"/>
      <c r="T132" s="63"/>
      <c r="U132" s="63"/>
      <c r="V132" s="63"/>
      <c r="W132" s="63"/>
      <c r="X132" s="63"/>
      <c r="Y132" s="63"/>
      <c r="Z132" s="63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</row>
    <row r="133" spans="7:108" x14ac:dyDescent="0.25">
      <c r="G133" s="105"/>
      <c r="H133" s="105"/>
      <c r="I133" s="105"/>
      <c r="J133" s="105"/>
      <c r="K133" s="105"/>
      <c r="L133" s="105"/>
      <c r="M133" s="105"/>
      <c r="N133" s="105"/>
      <c r="O133" s="105"/>
      <c r="P133" s="105"/>
      <c r="Q133" s="105"/>
      <c r="R133" s="105"/>
      <c r="S133" s="63"/>
      <c r="T133" s="63"/>
      <c r="U133" s="63"/>
      <c r="V133" s="63"/>
      <c r="W133" s="63"/>
      <c r="X133" s="63"/>
      <c r="Y133" s="63"/>
      <c r="Z133" s="6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</row>
    <row r="134" spans="7:108" x14ac:dyDescent="0.25">
      <c r="G134" s="105"/>
      <c r="H134" s="105"/>
      <c r="I134" s="105"/>
      <c r="J134" s="105"/>
      <c r="K134" s="105"/>
      <c r="L134" s="105"/>
      <c r="M134" s="105"/>
      <c r="N134" s="105"/>
      <c r="O134" s="105"/>
      <c r="P134" s="105"/>
      <c r="Q134" s="105"/>
      <c r="R134" s="105"/>
      <c r="S134" s="63"/>
      <c r="T134" s="63"/>
      <c r="U134" s="63"/>
      <c r="V134" s="63"/>
      <c r="W134" s="63"/>
      <c r="X134" s="63"/>
      <c r="Y134" s="63"/>
      <c r="Z134" s="63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</row>
    <row r="135" spans="7:108" x14ac:dyDescent="0.25">
      <c r="G135" s="105"/>
      <c r="H135" s="105"/>
      <c r="I135" s="105"/>
      <c r="J135" s="105"/>
      <c r="K135" s="105"/>
      <c r="L135" s="105"/>
      <c r="M135" s="105"/>
      <c r="N135" s="105"/>
      <c r="O135" s="105"/>
      <c r="P135" s="105"/>
      <c r="Q135" s="105"/>
      <c r="R135" s="105"/>
      <c r="S135" s="63"/>
      <c r="T135" s="63"/>
      <c r="U135" s="63"/>
      <c r="V135" s="63"/>
      <c r="W135" s="63"/>
      <c r="X135" s="63"/>
      <c r="Y135" s="63"/>
      <c r="Z135" s="63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</row>
    <row r="136" spans="7:108" x14ac:dyDescent="0.25">
      <c r="G136" s="105"/>
      <c r="H136" s="105"/>
      <c r="I136" s="105"/>
      <c r="J136" s="105"/>
      <c r="K136" s="105"/>
      <c r="L136" s="105"/>
      <c r="M136" s="105"/>
      <c r="N136" s="105"/>
      <c r="O136" s="105"/>
      <c r="P136" s="105"/>
      <c r="Q136" s="105"/>
      <c r="R136" s="105"/>
      <c r="S136" s="63"/>
      <c r="T136" s="63"/>
      <c r="U136" s="63"/>
      <c r="V136" s="63"/>
      <c r="W136" s="63"/>
      <c r="X136" s="63"/>
      <c r="Y136" s="63"/>
      <c r="Z136" s="63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</row>
    <row r="137" spans="7:108" x14ac:dyDescent="0.25">
      <c r="G137" s="105"/>
      <c r="H137" s="105"/>
      <c r="I137" s="105"/>
      <c r="J137" s="105"/>
      <c r="K137" s="105"/>
      <c r="L137" s="105"/>
      <c r="M137" s="105"/>
      <c r="N137" s="105"/>
      <c r="O137" s="105"/>
      <c r="P137" s="105"/>
      <c r="Q137" s="105"/>
      <c r="R137" s="105"/>
      <c r="S137" s="63"/>
      <c r="T137" s="63"/>
      <c r="U137" s="63"/>
      <c r="V137" s="63"/>
      <c r="W137" s="63"/>
      <c r="X137" s="63"/>
      <c r="Y137" s="63"/>
      <c r="Z137" s="63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</row>
    <row r="138" spans="7:108" x14ac:dyDescent="0.25">
      <c r="G138" s="105"/>
      <c r="H138" s="105"/>
      <c r="I138" s="105"/>
      <c r="J138" s="105"/>
      <c r="K138" s="105"/>
      <c r="L138" s="105"/>
      <c r="M138" s="105"/>
      <c r="N138" s="105"/>
      <c r="O138" s="105"/>
      <c r="P138" s="105"/>
      <c r="Q138" s="105"/>
      <c r="R138" s="105"/>
      <c r="S138" s="63"/>
      <c r="T138" s="63"/>
      <c r="U138" s="63"/>
      <c r="V138" s="63"/>
      <c r="W138" s="63"/>
      <c r="X138" s="63"/>
      <c r="Y138" s="63"/>
      <c r="Z138" s="63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</row>
    <row r="139" spans="7:108" x14ac:dyDescent="0.25">
      <c r="G139" s="105"/>
      <c r="H139" s="105"/>
      <c r="I139" s="105"/>
      <c r="J139" s="105"/>
      <c r="K139" s="105"/>
      <c r="L139" s="105"/>
      <c r="M139" s="105"/>
      <c r="N139" s="105"/>
      <c r="O139" s="105"/>
      <c r="P139" s="105"/>
      <c r="Q139" s="105"/>
      <c r="R139" s="105"/>
      <c r="S139" s="63"/>
      <c r="T139" s="63"/>
      <c r="U139" s="63"/>
      <c r="V139" s="63"/>
      <c r="W139" s="63"/>
      <c r="X139" s="63"/>
      <c r="Y139" s="63"/>
      <c r="Z139" s="63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</row>
    <row r="140" spans="7:108" x14ac:dyDescent="0.25">
      <c r="G140" s="105"/>
      <c r="H140" s="105"/>
      <c r="I140" s="105"/>
      <c r="J140" s="105"/>
      <c r="K140" s="105"/>
      <c r="L140" s="105"/>
      <c r="M140" s="105"/>
      <c r="N140" s="105"/>
      <c r="O140" s="105"/>
      <c r="P140" s="105"/>
      <c r="Q140" s="105"/>
      <c r="R140" s="105"/>
      <c r="S140" s="63"/>
      <c r="T140" s="63"/>
      <c r="U140" s="63"/>
      <c r="V140" s="63"/>
      <c r="W140" s="63"/>
      <c r="X140" s="63"/>
      <c r="Y140" s="63"/>
      <c r="Z140" s="63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</row>
    <row r="141" spans="7:108" x14ac:dyDescent="0.25">
      <c r="G141" s="105"/>
      <c r="H141" s="105"/>
      <c r="I141" s="105"/>
      <c r="J141" s="105"/>
      <c r="K141" s="105"/>
      <c r="L141" s="105"/>
      <c r="M141" s="105"/>
      <c r="N141" s="105"/>
      <c r="O141" s="105"/>
      <c r="P141" s="105"/>
      <c r="Q141" s="105"/>
      <c r="R141" s="105"/>
      <c r="S141" s="63"/>
      <c r="T141" s="63"/>
      <c r="U141" s="63"/>
      <c r="V141" s="63"/>
      <c r="W141" s="63"/>
      <c r="X141" s="63"/>
      <c r="Y141" s="63"/>
      <c r="Z141" s="63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</row>
    <row r="142" spans="7:108" x14ac:dyDescent="0.25">
      <c r="G142" s="105"/>
      <c r="H142" s="105"/>
      <c r="I142" s="105"/>
      <c r="J142" s="105"/>
      <c r="K142" s="105"/>
      <c r="L142" s="105"/>
      <c r="M142" s="105"/>
      <c r="N142" s="105"/>
      <c r="O142" s="105"/>
      <c r="P142" s="105"/>
      <c r="Q142" s="105"/>
      <c r="R142" s="105"/>
      <c r="S142" s="63"/>
      <c r="T142" s="63"/>
      <c r="U142" s="63"/>
      <c r="V142" s="63"/>
      <c r="W142" s="63"/>
      <c r="X142" s="63"/>
      <c r="Y142" s="63"/>
      <c r="Z142" s="63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</row>
    <row r="143" spans="7:108" x14ac:dyDescent="0.25">
      <c r="G143" s="105"/>
      <c r="H143" s="105"/>
      <c r="I143" s="105"/>
      <c r="J143" s="105"/>
      <c r="K143" s="105"/>
      <c r="L143" s="105"/>
      <c r="M143" s="105"/>
      <c r="N143" s="105"/>
      <c r="O143" s="105"/>
      <c r="P143" s="105"/>
      <c r="Q143" s="105"/>
      <c r="R143" s="105"/>
      <c r="S143" s="63"/>
      <c r="T143" s="63"/>
      <c r="U143" s="63"/>
      <c r="V143" s="63"/>
      <c r="W143" s="63"/>
      <c r="X143" s="63"/>
      <c r="Y143" s="63"/>
      <c r="Z143" s="6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</row>
    <row r="144" spans="7:108" x14ac:dyDescent="0.25">
      <c r="G144" s="105"/>
      <c r="H144" s="105"/>
      <c r="I144" s="105"/>
      <c r="J144" s="105"/>
      <c r="K144" s="105"/>
      <c r="L144" s="105"/>
      <c r="M144" s="105"/>
      <c r="N144" s="105"/>
      <c r="O144" s="105"/>
      <c r="P144" s="105"/>
      <c r="Q144" s="105"/>
      <c r="R144" s="105"/>
      <c r="S144" s="63"/>
      <c r="T144" s="63"/>
      <c r="U144" s="63"/>
      <c r="V144" s="63"/>
      <c r="W144" s="63"/>
      <c r="X144" s="63"/>
      <c r="Y144" s="63"/>
      <c r="Z144" s="63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</row>
    <row r="145" spans="7:108" x14ac:dyDescent="0.25">
      <c r="G145" s="105"/>
      <c r="H145" s="105"/>
      <c r="I145" s="105"/>
      <c r="J145" s="105"/>
      <c r="K145" s="105"/>
      <c r="L145" s="105"/>
      <c r="M145" s="105"/>
      <c r="N145" s="105"/>
      <c r="O145" s="105"/>
      <c r="P145" s="105"/>
      <c r="Q145" s="105"/>
      <c r="R145" s="105"/>
      <c r="S145" s="63"/>
      <c r="T145" s="63"/>
      <c r="U145" s="63"/>
      <c r="V145" s="63"/>
      <c r="W145" s="63"/>
      <c r="X145" s="63"/>
      <c r="Y145" s="63"/>
      <c r="Z145" s="63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</row>
    <row r="146" spans="7:108" x14ac:dyDescent="0.25">
      <c r="G146" s="105"/>
      <c r="H146" s="105"/>
      <c r="I146" s="105"/>
      <c r="J146" s="105"/>
      <c r="K146" s="105"/>
      <c r="L146" s="105"/>
      <c r="M146" s="105"/>
      <c r="N146" s="105"/>
      <c r="O146" s="105"/>
      <c r="P146" s="105"/>
      <c r="Q146" s="105"/>
      <c r="R146" s="105"/>
      <c r="S146" s="63"/>
      <c r="T146" s="63"/>
      <c r="U146" s="63"/>
      <c r="V146" s="63"/>
      <c r="W146" s="63"/>
      <c r="X146" s="63"/>
      <c r="Y146" s="63"/>
      <c r="Z146" s="63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</row>
    <row r="147" spans="7:108" x14ac:dyDescent="0.25">
      <c r="G147" s="105"/>
      <c r="H147" s="105"/>
      <c r="I147" s="105"/>
      <c r="J147" s="105"/>
      <c r="K147" s="105"/>
      <c r="L147" s="105"/>
      <c r="M147" s="105"/>
      <c r="N147" s="105"/>
      <c r="O147" s="105"/>
      <c r="P147" s="105"/>
      <c r="Q147" s="105"/>
      <c r="R147" s="105"/>
      <c r="S147" s="63"/>
      <c r="T147" s="63"/>
      <c r="U147" s="63"/>
      <c r="V147" s="63"/>
      <c r="W147" s="63"/>
      <c r="X147" s="63"/>
      <c r="Y147" s="63"/>
      <c r="Z147" s="63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</row>
    <row r="148" spans="7:108" x14ac:dyDescent="0.25">
      <c r="G148" s="105"/>
      <c r="H148" s="105"/>
      <c r="I148" s="105"/>
      <c r="J148" s="105"/>
      <c r="K148" s="105"/>
      <c r="L148" s="105"/>
      <c r="M148" s="105"/>
      <c r="N148" s="105"/>
      <c r="O148" s="105"/>
      <c r="P148" s="105"/>
      <c r="Q148" s="105"/>
      <c r="R148" s="105"/>
      <c r="S148" s="63"/>
      <c r="T148" s="63"/>
      <c r="U148" s="63"/>
      <c r="V148" s="63"/>
      <c r="W148" s="63"/>
      <c r="X148" s="63"/>
      <c r="Y148" s="63"/>
      <c r="Z148" s="63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</row>
    <row r="149" spans="7:108" x14ac:dyDescent="0.25">
      <c r="G149" s="105"/>
      <c r="H149" s="105"/>
      <c r="I149" s="105"/>
      <c r="J149" s="105"/>
      <c r="K149" s="105"/>
      <c r="L149" s="105"/>
      <c r="M149" s="105"/>
      <c r="N149" s="105"/>
      <c r="O149" s="105"/>
      <c r="P149" s="105"/>
      <c r="Q149" s="105"/>
      <c r="R149" s="105"/>
      <c r="S149" s="63"/>
      <c r="T149" s="63"/>
      <c r="U149" s="63"/>
      <c r="V149" s="63"/>
      <c r="W149" s="63"/>
      <c r="X149" s="63"/>
      <c r="Y149" s="63"/>
      <c r="Z149" s="63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</row>
    <row r="150" spans="7:108" x14ac:dyDescent="0.25">
      <c r="G150" s="105"/>
      <c r="H150" s="105"/>
      <c r="I150" s="105"/>
      <c r="J150" s="105"/>
      <c r="K150" s="105"/>
      <c r="L150" s="105"/>
      <c r="M150" s="105"/>
      <c r="N150" s="105"/>
      <c r="O150" s="105"/>
      <c r="P150" s="105"/>
      <c r="Q150" s="105"/>
      <c r="R150" s="105"/>
      <c r="S150" s="63"/>
      <c r="T150" s="63"/>
      <c r="U150" s="63"/>
      <c r="V150" s="63"/>
      <c r="W150" s="63"/>
      <c r="X150" s="63"/>
      <c r="Y150" s="63"/>
      <c r="Z150" s="63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</row>
    <row r="151" spans="7:108" x14ac:dyDescent="0.25"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5"/>
      <c r="T151" s="95"/>
      <c r="U151" s="95"/>
      <c r="V151" s="95"/>
      <c r="W151" s="95"/>
      <c r="X151" s="95"/>
      <c r="Y151" s="95"/>
      <c r="Z151" s="63"/>
    </row>
    <row r="152" spans="7:108" x14ac:dyDescent="0.25"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5"/>
      <c r="T152" s="95"/>
      <c r="U152" s="95"/>
      <c r="V152" s="95"/>
      <c r="W152" s="95"/>
      <c r="X152" s="95"/>
      <c r="Y152" s="95"/>
      <c r="Z152" s="63"/>
    </row>
    <row r="153" spans="7:108" x14ac:dyDescent="0.25"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5"/>
      <c r="T153" s="95"/>
      <c r="U153" s="95"/>
      <c r="V153" s="95"/>
      <c r="W153" s="95"/>
      <c r="X153" s="95"/>
      <c r="Y153" s="95"/>
      <c r="Z153" s="63"/>
    </row>
    <row r="154" spans="7:108" x14ac:dyDescent="0.25"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5"/>
      <c r="T154" s="95"/>
      <c r="U154" s="95"/>
      <c r="V154" s="95"/>
      <c r="W154" s="95"/>
      <c r="X154" s="95"/>
      <c r="Y154" s="95"/>
      <c r="Z154" s="63"/>
    </row>
    <row r="155" spans="7:108" x14ac:dyDescent="0.25"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5"/>
      <c r="T155" s="95"/>
      <c r="U155" s="95"/>
      <c r="V155" s="95"/>
      <c r="W155" s="95"/>
      <c r="X155" s="95"/>
      <c r="Y155" s="95"/>
      <c r="Z155" s="63"/>
    </row>
    <row r="156" spans="7:108" x14ac:dyDescent="0.25"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5"/>
      <c r="T156" s="95"/>
      <c r="U156" s="95"/>
      <c r="V156" s="95"/>
      <c r="W156" s="95"/>
      <c r="X156" s="95"/>
      <c r="Y156" s="95"/>
      <c r="Z156" s="63"/>
    </row>
    <row r="157" spans="7:108" x14ac:dyDescent="0.25"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5"/>
      <c r="T157" s="95"/>
      <c r="U157" s="95"/>
      <c r="V157" s="95"/>
      <c r="W157" s="95"/>
      <c r="X157" s="95"/>
      <c r="Y157" s="95"/>
      <c r="Z157" s="63"/>
    </row>
    <row r="158" spans="7:108" x14ac:dyDescent="0.25"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5"/>
      <c r="T158" s="95"/>
      <c r="U158" s="95"/>
      <c r="V158" s="95"/>
      <c r="W158" s="95"/>
      <c r="X158" s="95"/>
      <c r="Y158" s="95"/>
      <c r="Z158" s="63"/>
    </row>
    <row r="159" spans="7:108" x14ac:dyDescent="0.25"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5"/>
      <c r="T159" s="95"/>
      <c r="U159" s="95"/>
      <c r="V159" s="95"/>
      <c r="W159" s="95"/>
      <c r="X159" s="95"/>
      <c r="Y159" s="95"/>
      <c r="Z159" s="63"/>
    </row>
    <row r="160" spans="7:108" x14ac:dyDescent="0.25"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5"/>
      <c r="T160" s="95"/>
      <c r="U160" s="95"/>
      <c r="V160" s="95"/>
      <c r="W160" s="95"/>
      <c r="X160" s="95"/>
      <c r="Y160" s="95"/>
      <c r="Z160" s="63"/>
    </row>
    <row r="161" spans="7:26" x14ac:dyDescent="0.25"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5"/>
      <c r="T161" s="95"/>
      <c r="U161" s="95"/>
      <c r="V161" s="95"/>
      <c r="W161" s="95"/>
      <c r="X161" s="95"/>
      <c r="Y161" s="95"/>
      <c r="Z161" s="63"/>
    </row>
    <row r="162" spans="7:26" x14ac:dyDescent="0.25"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5"/>
      <c r="T162" s="95"/>
      <c r="U162" s="95"/>
      <c r="V162" s="95"/>
      <c r="W162" s="95"/>
      <c r="X162" s="95"/>
      <c r="Y162" s="95"/>
      <c r="Z162" s="63"/>
    </row>
    <row r="163" spans="7:26" x14ac:dyDescent="0.25"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5"/>
      <c r="T163" s="95"/>
      <c r="U163" s="95"/>
      <c r="V163" s="95"/>
      <c r="W163" s="95"/>
      <c r="X163" s="95"/>
      <c r="Y163" s="95"/>
      <c r="Z163" s="63"/>
    </row>
    <row r="164" spans="7:26" x14ac:dyDescent="0.25"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5"/>
      <c r="T164" s="95"/>
      <c r="U164" s="95"/>
      <c r="V164" s="95"/>
      <c r="W164" s="95"/>
      <c r="X164" s="95"/>
      <c r="Y164" s="95"/>
      <c r="Z164" s="63"/>
    </row>
    <row r="165" spans="7:26" x14ac:dyDescent="0.25"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5"/>
      <c r="T165" s="95"/>
      <c r="U165" s="95"/>
      <c r="V165" s="95"/>
      <c r="W165" s="95"/>
      <c r="X165" s="95"/>
      <c r="Y165" s="95"/>
      <c r="Z165" s="63"/>
    </row>
    <row r="166" spans="7:26" x14ac:dyDescent="0.25"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5"/>
      <c r="T166" s="95"/>
      <c r="U166" s="95"/>
      <c r="V166" s="95"/>
      <c r="W166" s="95"/>
      <c r="X166" s="95"/>
      <c r="Y166" s="95"/>
      <c r="Z166" s="63"/>
    </row>
    <row r="167" spans="7:26" x14ac:dyDescent="0.25"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5"/>
      <c r="T167" s="95"/>
      <c r="U167" s="95"/>
      <c r="V167" s="95"/>
      <c r="W167" s="95"/>
      <c r="X167" s="95"/>
      <c r="Y167" s="95"/>
      <c r="Z167" s="63"/>
    </row>
    <row r="168" spans="7:26" x14ac:dyDescent="0.25"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5"/>
      <c r="T168" s="95"/>
      <c r="U168" s="95"/>
      <c r="V168" s="95"/>
      <c r="W168" s="95"/>
      <c r="X168" s="95"/>
      <c r="Y168" s="95"/>
      <c r="Z168" s="63"/>
    </row>
  </sheetData>
  <mergeCells count="3">
    <mergeCell ref="E1:E2"/>
    <mergeCell ref="F1:F2"/>
    <mergeCell ref="C1:D2"/>
  </mergeCells>
  <dataValidations count="7">
    <dataValidation type="list" allowBlank="1" showInputMessage="1" showErrorMessage="1" sqref="F5 F10:F11 F13:F14 F24:F25 F27:F28 F30:F31 F33:F34 F39:F40 F42:F43 F45:F46 F48:F49 F51:F52 F54:F55 F57:F58 F60:F61 F7:F8 F21:F22 F16:F17" xr:uid="{05866B03-D006-44FC-AA38-5E8D52F20C88}">
      <formula1>"l,g,%gdp"</formula1>
    </dataValidation>
    <dataValidation type="list" allowBlank="1" showInputMessage="1" showErrorMessage="1" sqref="F4 F36:F38 F19:F20 F63" xr:uid="{89B4CF69-9531-4F7B-9E75-20AB39F01CB8}">
      <formula1>"g,l"</formula1>
    </dataValidation>
    <dataValidation type="list" allowBlank="1" showInputMessage="1" showErrorMessage="1" sqref="E11 E4 E7:E8 E25 E13:E14 E27:E28 E31 E33:E34 E43 E36:E40 E45:E46 E48:E49 E51:E52 E54:E55 E57:E58 E60:E61 E19:E22 E63 E16:E17" xr:uid="{0C73764B-0F3E-4DE5-AFD4-5C85C55B1C4C}">
      <formula1>"i"</formula1>
    </dataValidation>
    <dataValidation type="list" allowBlank="1" showInputMessage="1" showErrorMessage="1" sqref="E10 E42 E24 E30" xr:uid="{E473E8A5-474B-4B36-9654-795FEDA331C8}">
      <formula1>"x,e"</formula1>
    </dataValidation>
    <dataValidation type="list" allowBlank="1" showInputMessage="1" showErrorMessage="1" sqref="E23 E26 E9 E12 E44 E29 E35 E32 E41 E53 E47 E50 E56 E59 E62 E15 E18" xr:uid="{DC08038E-A95D-4064-B305-EB64EAF1D680}">
      <formula1>"e,x"</formula1>
    </dataValidation>
    <dataValidation type="list" allowBlank="1" showInputMessage="1" showErrorMessage="1" sqref="F23 F12 F9 F26 F29 F32 F35 F41 F44 F47 F50 F53 F56 F59 F62 F15 F18" xr:uid="{DA46065F-456E-4C54-9F45-42D55A7A9604}">
      <formula1>"l,add"</formula1>
    </dataValidation>
    <dataValidation type="list" allowBlank="1" showInputMessage="1" showErrorMessage="1" sqref="E5" xr:uid="{A6053372-C3B7-41A8-A473-E9EF3EEFE817}">
      <formula1>"x"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DD168"/>
  <sheetViews>
    <sheetView zoomScale="75" zoomScaleNormal="75" workbookViewId="0">
      <pane xSplit="6" ySplit="2" topLeftCell="G3" activePane="bottomRight" state="frozen"/>
      <selection activeCell="C3" sqref="C3"/>
      <selection pane="topRight" activeCell="C3" sqref="C3"/>
      <selection pane="bottomLeft" activeCell="C3" sqref="C3"/>
      <selection pane="bottomRight" activeCell="G2" sqref="G2:Y2"/>
    </sheetView>
  </sheetViews>
  <sheetFormatPr defaultColWidth="8.140625" defaultRowHeight="15" x14ac:dyDescent="0.25"/>
  <cols>
    <col min="1" max="1" width="12.5703125" style="14" hidden="1" customWidth="1"/>
    <col min="2" max="2" width="43" style="14" hidden="1" customWidth="1"/>
    <col min="3" max="3" width="14.140625" style="14" customWidth="1"/>
    <col min="4" max="4" width="42.5703125" customWidth="1"/>
    <col min="5" max="6" width="7.42578125" style="41" customWidth="1"/>
    <col min="7" max="21" width="10" style="97" customWidth="1"/>
    <col min="22" max="25" width="10" style="96" customWidth="1"/>
    <col min="26" max="16384" width="8.140625" style="81"/>
  </cols>
  <sheetData>
    <row r="1" spans="1:108" ht="21.6" customHeight="1" x14ac:dyDescent="0.25">
      <c r="A1" s="101"/>
      <c r="B1" s="101"/>
      <c r="C1" s="185" t="s">
        <v>408</v>
      </c>
      <c r="D1" s="186"/>
      <c r="E1" s="184" t="s">
        <v>980</v>
      </c>
      <c r="F1" s="184" t="s">
        <v>982</v>
      </c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 s="90" t="s">
        <v>1628</v>
      </c>
      <c r="Z1" s="90"/>
      <c r="AA1" s="90"/>
      <c r="AB1" s="90"/>
      <c r="AC1" s="90"/>
      <c r="AD1" s="90"/>
      <c r="AE1" s="90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</row>
    <row r="2" spans="1:108" ht="28.35" customHeight="1" x14ac:dyDescent="0.25">
      <c r="A2" s="101"/>
      <c r="B2" s="101"/>
      <c r="C2" s="185"/>
      <c r="D2" s="186"/>
      <c r="E2" s="184"/>
      <c r="F2" s="184" t="s">
        <v>981</v>
      </c>
      <c r="G2" s="36">
        <v>2012</v>
      </c>
      <c r="H2" s="36">
        <v>2013</v>
      </c>
      <c r="I2" s="36">
        <v>2014</v>
      </c>
      <c r="J2" s="36">
        <v>2015</v>
      </c>
      <c r="K2" s="36">
        <v>2016</v>
      </c>
      <c r="L2" s="36">
        <v>2017</v>
      </c>
      <c r="M2" s="36">
        <v>2018</v>
      </c>
      <c r="N2" s="36">
        <v>2019</v>
      </c>
      <c r="O2" s="36">
        <v>2020</v>
      </c>
      <c r="P2" s="36">
        <v>2021</v>
      </c>
      <c r="Q2" s="36">
        <v>2022</v>
      </c>
      <c r="R2" s="36">
        <v>2023</v>
      </c>
      <c r="S2" s="36">
        <v>2024</v>
      </c>
      <c r="T2" s="36">
        <v>2025</v>
      </c>
      <c r="U2" s="36">
        <v>2026</v>
      </c>
      <c r="V2" s="36">
        <v>2027</v>
      </c>
      <c r="W2" s="36">
        <v>2028</v>
      </c>
      <c r="X2" s="36">
        <v>2029</v>
      </c>
      <c r="Y2" s="36">
        <v>2030</v>
      </c>
    </row>
    <row r="3" spans="1:108" x14ac:dyDescent="0.25">
      <c r="A3" s="47"/>
      <c r="B3" s="47"/>
      <c r="C3" s="54"/>
      <c r="D3" s="48" t="s">
        <v>910</v>
      </c>
      <c r="E3" s="54"/>
      <c r="F3" s="54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</row>
    <row r="4" spans="1:108" x14ac:dyDescent="0.25">
      <c r="C4" s="15" t="s">
        <v>534</v>
      </c>
      <c r="D4" s="68" t="s">
        <v>911</v>
      </c>
      <c r="E4" s="42" t="s">
        <v>502</v>
      </c>
      <c r="F4" s="42" t="s">
        <v>533</v>
      </c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</row>
    <row r="5" spans="1:108" x14ac:dyDescent="0.25">
      <c r="C5" s="15"/>
      <c r="D5" s="40"/>
      <c r="E5" s="15"/>
      <c r="F5" s="1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</row>
    <row r="6" spans="1:108" x14ac:dyDescent="0.25">
      <c r="B6" s="14" t="s">
        <v>932</v>
      </c>
      <c r="C6" s="15" t="s">
        <v>582</v>
      </c>
      <c r="D6" s="68" t="s">
        <v>831</v>
      </c>
      <c r="E6" s="42" t="s">
        <v>506</v>
      </c>
      <c r="F6" s="42" t="s">
        <v>533</v>
      </c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</row>
    <row r="7" spans="1:108" x14ac:dyDescent="0.25">
      <c r="C7" s="15" t="s">
        <v>933</v>
      </c>
      <c r="D7" s="39" t="s">
        <v>827</v>
      </c>
      <c r="E7" s="42" t="s">
        <v>502</v>
      </c>
      <c r="F7" s="42" t="s">
        <v>533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</row>
    <row r="8" spans="1:108" x14ac:dyDescent="0.25">
      <c r="B8" s="14" t="s">
        <v>934</v>
      </c>
      <c r="C8" s="15" t="s">
        <v>935</v>
      </c>
      <c r="D8" s="39" t="s">
        <v>505</v>
      </c>
      <c r="E8" s="42" t="s">
        <v>499</v>
      </c>
      <c r="F8" s="42" t="s">
        <v>533</v>
      </c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</row>
    <row r="9" spans="1:108" x14ac:dyDescent="0.25">
      <c r="C9" s="15"/>
      <c r="D9" s="15"/>
      <c r="E9" s="15"/>
      <c r="F9" s="15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</row>
    <row r="10" spans="1:108" x14ac:dyDescent="0.25">
      <c r="B10" s="14" t="s">
        <v>1224</v>
      </c>
      <c r="C10" s="15" t="s">
        <v>583</v>
      </c>
      <c r="D10" s="106" t="s">
        <v>984</v>
      </c>
      <c r="E10" s="42" t="s">
        <v>506</v>
      </c>
      <c r="F10" s="42" t="s">
        <v>533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</row>
    <row r="11" spans="1:108" x14ac:dyDescent="0.25">
      <c r="C11" s="15" t="s">
        <v>1226</v>
      </c>
      <c r="D11" s="38" t="s">
        <v>827</v>
      </c>
      <c r="E11" s="42" t="s">
        <v>502</v>
      </c>
      <c r="F11" s="42" t="s">
        <v>533</v>
      </c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</row>
    <row r="12" spans="1:108" x14ac:dyDescent="0.25">
      <c r="B12" s="14" t="s">
        <v>1225</v>
      </c>
      <c r="C12" s="15" t="s">
        <v>1227</v>
      </c>
      <c r="D12" s="38" t="s">
        <v>505</v>
      </c>
      <c r="E12" s="42" t="s">
        <v>499</v>
      </c>
      <c r="F12" s="42" t="s">
        <v>533</v>
      </c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</row>
    <row r="13" spans="1:108" x14ac:dyDescent="0.25">
      <c r="B13" s="14" t="s">
        <v>1039</v>
      </c>
      <c r="C13" s="15" t="s">
        <v>1036</v>
      </c>
      <c r="D13" s="71" t="s">
        <v>1283</v>
      </c>
      <c r="E13" s="42" t="s">
        <v>506</v>
      </c>
      <c r="F13" s="42" t="s">
        <v>533</v>
      </c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</row>
    <row r="14" spans="1:108" x14ac:dyDescent="0.25">
      <c r="C14" s="15" t="s">
        <v>1037</v>
      </c>
      <c r="D14" s="38" t="s">
        <v>827</v>
      </c>
      <c r="E14" s="42" t="s">
        <v>502</v>
      </c>
      <c r="F14" s="42" t="s">
        <v>533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</row>
    <row r="15" spans="1:108" x14ac:dyDescent="0.25">
      <c r="B15" s="14" t="s">
        <v>1040</v>
      </c>
      <c r="C15" s="15" t="s">
        <v>1038</v>
      </c>
      <c r="D15" s="38" t="s">
        <v>505</v>
      </c>
      <c r="E15" s="42" t="s">
        <v>499</v>
      </c>
      <c r="F15" s="42" t="s">
        <v>533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</row>
    <row r="16" spans="1:108" x14ac:dyDescent="0.25">
      <c r="B16" s="14" t="s">
        <v>1333</v>
      </c>
      <c r="C16" s="15" t="s">
        <v>1334</v>
      </c>
      <c r="D16" s="72" t="s">
        <v>987</v>
      </c>
      <c r="E16" s="42" t="s">
        <v>506</v>
      </c>
      <c r="F16" s="42" t="s">
        <v>533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</row>
    <row r="17" spans="1:108" x14ac:dyDescent="0.25">
      <c r="C17" s="15" t="s">
        <v>1335</v>
      </c>
      <c r="D17" s="38" t="s">
        <v>827</v>
      </c>
      <c r="E17" s="42" t="s">
        <v>502</v>
      </c>
      <c r="F17" s="42" t="s">
        <v>533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</row>
    <row r="18" spans="1:108" x14ac:dyDescent="0.25">
      <c r="B18" s="14" t="s">
        <v>1336</v>
      </c>
      <c r="C18" s="15" t="s">
        <v>1337</v>
      </c>
      <c r="D18" s="38" t="s">
        <v>505</v>
      </c>
      <c r="E18" s="42" t="s">
        <v>499</v>
      </c>
      <c r="F18" s="42" t="s">
        <v>533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</row>
    <row r="19" spans="1:108" x14ac:dyDescent="0.25">
      <c r="A19" s="114"/>
      <c r="B19" s="114" t="s">
        <v>1339</v>
      </c>
      <c r="C19" s="15" t="s">
        <v>1340</v>
      </c>
      <c r="D19" s="74" t="s">
        <v>1338</v>
      </c>
      <c r="E19" s="42" t="s">
        <v>506</v>
      </c>
      <c r="F19" s="42" t="s">
        <v>533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</row>
    <row r="20" spans="1:108" x14ac:dyDescent="0.25">
      <c r="A20" s="114"/>
      <c r="B20" s="114"/>
      <c r="C20" s="15" t="s">
        <v>1341</v>
      </c>
      <c r="D20" s="38" t="s">
        <v>827</v>
      </c>
      <c r="E20" s="42" t="s">
        <v>502</v>
      </c>
      <c r="F20" s="42" t="s">
        <v>533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</row>
    <row r="21" spans="1:108" x14ac:dyDescent="0.25">
      <c r="A21" s="114"/>
      <c r="B21" s="114" t="s">
        <v>1342</v>
      </c>
      <c r="C21" s="15" t="s">
        <v>1343</v>
      </c>
      <c r="D21" s="38" t="s">
        <v>505</v>
      </c>
      <c r="E21" s="42" t="s">
        <v>499</v>
      </c>
      <c r="F21" s="42" t="s">
        <v>533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</row>
    <row r="22" spans="1:108" x14ac:dyDescent="0.25">
      <c r="C22" s="15" t="s">
        <v>1041</v>
      </c>
      <c r="D22" s="72" t="s">
        <v>988</v>
      </c>
      <c r="E22" s="42" t="s">
        <v>502</v>
      </c>
      <c r="F22" s="42" t="s">
        <v>533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</row>
    <row r="23" spans="1:108" x14ac:dyDescent="0.25">
      <c r="C23" s="15"/>
      <c r="D23" s="15"/>
      <c r="E23" s="15"/>
      <c r="F23" s="15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</row>
    <row r="24" spans="1:108" x14ac:dyDescent="0.25">
      <c r="B24" s="14" t="s">
        <v>1230</v>
      </c>
      <c r="C24" s="15" t="s">
        <v>837</v>
      </c>
      <c r="D24" s="106" t="s">
        <v>989</v>
      </c>
      <c r="E24" s="42" t="s">
        <v>506</v>
      </c>
      <c r="F24" s="42" t="s">
        <v>533</v>
      </c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</row>
    <row r="25" spans="1:108" x14ac:dyDescent="0.25">
      <c r="C25" s="15" t="s">
        <v>1228</v>
      </c>
      <c r="D25" s="38" t="s">
        <v>827</v>
      </c>
      <c r="E25" s="42" t="s">
        <v>502</v>
      </c>
      <c r="F25" s="42" t="s">
        <v>533</v>
      </c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</row>
    <row r="26" spans="1:108" x14ac:dyDescent="0.25">
      <c r="B26" s="14" t="s">
        <v>1231</v>
      </c>
      <c r="C26" s="15" t="s">
        <v>1229</v>
      </c>
      <c r="D26" s="38" t="s">
        <v>505</v>
      </c>
      <c r="E26" s="42" t="s">
        <v>499</v>
      </c>
      <c r="F26" s="42" t="s">
        <v>533</v>
      </c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</row>
    <row r="27" spans="1:108" x14ac:dyDescent="0.25">
      <c r="B27" s="14" t="s">
        <v>1045</v>
      </c>
      <c r="C27" s="15" t="s">
        <v>1042</v>
      </c>
      <c r="D27" s="71" t="s">
        <v>985</v>
      </c>
      <c r="E27" s="42" t="s">
        <v>506</v>
      </c>
      <c r="F27" s="42" t="s">
        <v>533</v>
      </c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</row>
    <row r="28" spans="1:108" x14ac:dyDescent="0.25">
      <c r="C28" s="15" t="s">
        <v>1043</v>
      </c>
      <c r="D28" s="38" t="s">
        <v>827</v>
      </c>
      <c r="E28" s="42" t="s">
        <v>502</v>
      </c>
      <c r="F28" s="42" t="s">
        <v>533</v>
      </c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</row>
    <row r="29" spans="1:108" x14ac:dyDescent="0.25">
      <c r="B29" s="14" t="s">
        <v>1046</v>
      </c>
      <c r="C29" s="15" t="s">
        <v>1044</v>
      </c>
      <c r="D29" s="38" t="s">
        <v>505</v>
      </c>
      <c r="E29" s="42" t="s">
        <v>499</v>
      </c>
      <c r="F29" s="42" t="s">
        <v>533</v>
      </c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</row>
    <row r="30" spans="1:108" x14ac:dyDescent="0.25">
      <c r="B30" s="14" t="s">
        <v>1344</v>
      </c>
      <c r="C30" s="15" t="s">
        <v>1345</v>
      </c>
      <c r="D30" s="74" t="s">
        <v>1356</v>
      </c>
      <c r="E30" s="42" t="s">
        <v>506</v>
      </c>
      <c r="F30" s="42" t="s">
        <v>533</v>
      </c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</row>
    <row r="31" spans="1:108" x14ac:dyDescent="0.25">
      <c r="C31" s="15" t="s">
        <v>1346</v>
      </c>
      <c r="D31" s="38" t="s">
        <v>827</v>
      </c>
      <c r="E31" s="42" t="s">
        <v>502</v>
      </c>
      <c r="F31" s="42" t="s">
        <v>533</v>
      </c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</row>
    <row r="32" spans="1:108" x14ac:dyDescent="0.25">
      <c r="B32" s="14" t="s">
        <v>1347</v>
      </c>
      <c r="C32" s="15" t="s">
        <v>1348</v>
      </c>
      <c r="D32" s="38" t="s">
        <v>505</v>
      </c>
      <c r="E32" s="42" t="s">
        <v>499</v>
      </c>
      <c r="F32" s="42" t="s">
        <v>533</v>
      </c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</row>
    <row r="33" spans="2:108" x14ac:dyDescent="0.25">
      <c r="B33" s="14" t="s">
        <v>1349</v>
      </c>
      <c r="C33" s="15" t="s">
        <v>1350</v>
      </c>
      <c r="D33" s="66" t="s">
        <v>1355</v>
      </c>
      <c r="E33" s="42" t="s">
        <v>506</v>
      </c>
      <c r="F33" s="42" t="s">
        <v>533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</row>
    <row r="34" spans="2:108" x14ac:dyDescent="0.25">
      <c r="C34" s="15" t="s">
        <v>1351</v>
      </c>
      <c r="D34" s="38" t="s">
        <v>827</v>
      </c>
      <c r="E34" s="42" t="s">
        <v>502</v>
      </c>
      <c r="F34" s="42" t="s">
        <v>533</v>
      </c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</row>
    <row r="35" spans="2:108" x14ac:dyDescent="0.25">
      <c r="B35" s="14" t="s">
        <v>1352</v>
      </c>
      <c r="C35" s="15" t="s">
        <v>1353</v>
      </c>
      <c r="D35" s="38" t="s">
        <v>505</v>
      </c>
      <c r="E35" s="42" t="s">
        <v>499</v>
      </c>
      <c r="F35" s="42" t="s">
        <v>533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</row>
    <row r="36" spans="2:108" x14ac:dyDescent="0.25">
      <c r="B36" s="114" t="s">
        <v>1050</v>
      </c>
      <c r="C36" s="15" t="s">
        <v>1047</v>
      </c>
      <c r="D36" s="71" t="s">
        <v>1354</v>
      </c>
      <c r="E36" s="42" t="s">
        <v>506</v>
      </c>
      <c r="F36" s="42" t="s">
        <v>533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</row>
    <row r="37" spans="2:108" x14ac:dyDescent="0.25">
      <c r="B37" s="114"/>
      <c r="C37" s="15" t="s">
        <v>1048</v>
      </c>
      <c r="D37" s="38" t="s">
        <v>827</v>
      </c>
      <c r="E37" s="42" t="s">
        <v>502</v>
      </c>
      <c r="F37" s="42" t="s">
        <v>533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</row>
    <row r="38" spans="2:108" x14ac:dyDescent="0.25">
      <c r="B38" s="114" t="s">
        <v>1051</v>
      </c>
      <c r="C38" s="15" t="s">
        <v>1049</v>
      </c>
      <c r="D38" s="38" t="s">
        <v>505</v>
      </c>
      <c r="E38" s="42" t="s">
        <v>499</v>
      </c>
      <c r="F38" s="42" t="s">
        <v>533</v>
      </c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</row>
    <row r="39" spans="2:108" x14ac:dyDescent="0.25">
      <c r="C39" s="15" t="s">
        <v>1052</v>
      </c>
      <c r="D39" s="72" t="s">
        <v>990</v>
      </c>
      <c r="E39" s="42" t="s">
        <v>502</v>
      </c>
      <c r="F39" s="42" t="s">
        <v>533</v>
      </c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</row>
    <row r="40" spans="2:108" x14ac:dyDescent="0.25">
      <c r="C40" s="15"/>
      <c r="D40" s="40"/>
      <c r="E40" s="40"/>
      <c r="F40" s="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</row>
    <row r="41" spans="2:108" x14ac:dyDescent="0.25">
      <c r="C41" s="15" t="s">
        <v>1053</v>
      </c>
      <c r="D41" s="106" t="s">
        <v>991</v>
      </c>
      <c r="E41" s="42" t="s">
        <v>502</v>
      </c>
      <c r="F41" s="42" t="s">
        <v>533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</row>
    <row r="42" spans="2:108" x14ac:dyDescent="0.25">
      <c r="B42" s="14" t="s">
        <v>1357</v>
      </c>
      <c r="C42" s="15" t="s">
        <v>1358</v>
      </c>
      <c r="D42" s="72" t="s">
        <v>992</v>
      </c>
      <c r="E42" s="42" t="s">
        <v>506</v>
      </c>
      <c r="F42" s="42" t="s">
        <v>533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</row>
    <row r="43" spans="2:108" x14ac:dyDescent="0.25">
      <c r="C43" s="15" t="s">
        <v>1359</v>
      </c>
      <c r="D43" s="38" t="s">
        <v>827</v>
      </c>
      <c r="E43" s="42" t="s">
        <v>502</v>
      </c>
      <c r="F43" s="42" t="s">
        <v>533</v>
      </c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</row>
    <row r="44" spans="2:108" x14ac:dyDescent="0.25">
      <c r="B44" s="14" t="s">
        <v>1360</v>
      </c>
      <c r="C44" s="15" t="s">
        <v>1361</v>
      </c>
      <c r="D44" s="38" t="s">
        <v>505</v>
      </c>
      <c r="E44" s="42" t="s">
        <v>499</v>
      </c>
      <c r="F44" s="42" t="s">
        <v>533</v>
      </c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</row>
    <row r="45" spans="2:108" x14ac:dyDescent="0.25">
      <c r="B45" s="14" t="s">
        <v>1362</v>
      </c>
      <c r="C45" s="15" t="s">
        <v>1363</v>
      </c>
      <c r="D45" s="71" t="s">
        <v>986</v>
      </c>
      <c r="E45" s="42" t="s">
        <v>506</v>
      </c>
      <c r="F45" s="42" t="s">
        <v>533</v>
      </c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</row>
    <row r="46" spans="2:108" x14ac:dyDescent="0.25">
      <c r="C46" s="15" t="s">
        <v>1364</v>
      </c>
      <c r="D46" s="13" t="s">
        <v>827</v>
      </c>
      <c r="E46" s="42" t="s">
        <v>502</v>
      </c>
      <c r="F46" s="42" t="s">
        <v>533</v>
      </c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</row>
    <row r="47" spans="2:108" x14ac:dyDescent="0.25">
      <c r="B47" s="14" t="s">
        <v>1365</v>
      </c>
      <c r="C47" s="15" t="s">
        <v>1366</v>
      </c>
      <c r="D47" s="13" t="s">
        <v>505</v>
      </c>
      <c r="E47" s="42" t="s">
        <v>499</v>
      </c>
      <c r="F47" s="42" t="s">
        <v>533</v>
      </c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</row>
    <row r="48" spans="2:108" x14ac:dyDescent="0.25">
      <c r="B48" s="14" t="s">
        <v>1057</v>
      </c>
      <c r="C48" s="15" t="s">
        <v>1054</v>
      </c>
      <c r="D48" s="72" t="s">
        <v>993</v>
      </c>
      <c r="E48" s="42" t="s">
        <v>506</v>
      </c>
      <c r="F48" s="42" t="s">
        <v>533</v>
      </c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</row>
    <row r="49" spans="2:108" x14ac:dyDescent="0.25">
      <c r="C49" s="15" t="s">
        <v>1055</v>
      </c>
      <c r="D49" s="38" t="s">
        <v>827</v>
      </c>
      <c r="E49" s="42" t="s">
        <v>502</v>
      </c>
      <c r="F49" s="42" t="s">
        <v>533</v>
      </c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</row>
    <row r="50" spans="2:108" x14ac:dyDescent="0.25">
      <c r="B50" s="14" t="s">
        <v>1058</v>
      </c>
      <c r="C50" s="15" t="s">
        <v>1056</v>
      </c>
      <c r="D50" s="38" t="s">
        <v>505</v>
      </c>
      <c r="E50" s="42" t="s">
        <v>499</v>
      </c>
      <c r="F50" s="42" t="s">
        <v>533</v>
      </c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</row>
    <row r="51" spans="2:108" x14ac:dyDescent="0.25">
      <c r="B51" s="14" t="s">
        <v>1062</v>
      </c>
      <c r="C51" s="15" t="s">
        <v>1059</v>
      </c>
      <c r="D51" s="71" t="s">
        <v>994</v>
      </c>
      <c r="E51" s="42" t="s">
        <v>506</v>
      </c>
      <c r="F51" s="42" t="s">
        <v>533</v>
      </c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</row>
    <row r="52" spans="2:108" x14ac:dyDescent="0.25">
      <c r="C52" s="15" t="s">
        <v>1060</v>
      </c>
      <c r="D52" s="38" t="s">
        <v>827</v>
      </c>
      <c r="E52" s="42" t="s">
        <v>502</v>
      </c>
      <c r="F52" s="42" t="s">
        <v>533</v>
      </c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</row>
    <row r="53" spans="2:108" x14ac:dyDescent="0.25">
      <c r="B53" s="14" t="s">
        <v>1063</v>
      </c>
      <c r="C53" s="15" t="s">
        <v>1061</v>
      </c>
      <c r="D53" s="38" t="s">
        <v>505</v>
      </c>
      <c r="E53" s="42" t="s">
        <v>499</v>
      </c>
      <c r="F53" s="42" t="s">
        <v>533</v>
      </c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</row>
    <row r="54" spans="2:108" x14ac:dyDescent="0.25">
      <c r="B54" s="14" t="s">
        <v>1367</v>
      </c>
      <c r="C54" s="15" t="s">
        <v>1368</v>
      </c>
      <c r="D54" s="71" t="s">
        <v>995</v>
      </c>
      <c r="E54" s="42" t="s">
        <v>506</v>
      </c>
      <c r="F54" s="42" t="s">
        <v>533</v>
      </c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</row>
    <row r="55" spans="2:108" x14ac:dyDescent="0.25">
      <c r="C55" s="15" t="s">
        <v>1369</v>
      </c>
      <c r="D55" s="38" t="s">
        <v>827</v>
      </c>
      <c r="E55" s="42" t="s">
        <v>502</v>
      </c>
      <c r="F55" s="42" t="s">
        <v>533</v>
      </c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</row>
    <row r="56" spans="2:108" x14ac:dyDescent="0.25">
      <c r="B56" s="14" t="s">
        <v>1370</v>
      </c>
      <c r="C56" s="15" t="s">
        <v>1371</v>
      </c>
      <c r="D56" s="38" t="s">
        <v>505</v>
      </c>
      <c r="E56" s="42" t="s">
        <v>499</v>
      </c>
      <c r="F56" s="42" t="s">
        <v>533</v>
      </c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</row>
    <row r="57" spans="2:108" x14ac:dyDescent="0.25">
      <c r="B57" s="14" t="s">
        <v>1065</v>
      </c>
      <c r="C57" s="15" t="s">
        <v>1064</v>
      </c>
      <c r="D57" s="71" t="s">
        <v>996</v>
      </c>
      <c r="E57" s="42" t="s">
        <v>506</v>
      </c>
      <c r="F57" s="42" t="s">
        <v>533</v>
      </c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</row>
    <row r="58" spans="2:108" x14ac:dyDescent="0.25">
      <c r="C58" s="15" t="s">
        <v>1067</v>
      </c>
      <c r="D58" s="38" t="s">
        <v>827</v>
      </c>
      <c r="E58" s="42" t="s">
        <v>502</v>
      </c>
      <c r="F58" s="42" t="s">
        <v>533</v>
      </c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</row>
    <row r="59" spans="2:108" x14ac:dyDescent="0.25">
      <c r="B59" s="14" t="s">
        <v>1066</v>
      </c>
      <c r="C59" s="15" t="s">
        <v>1068</v>
      </c>
      <c r="D59" s="38" t="s">
        <v>505</v>
      </c>
      <c r="E59" s="42" t="s">
        <v>499</v>
      </c>
      <c r="F59" s="42" t="s">
        <v>533</v>
      </c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</row>
    <row r="60" spans="2:108" x14ac:dyDescent="0.25">
      <c r="B60" s="14" t="s">
        <v>1072</v>
      </c>
      <c r="C60" s="15" t="s">
        <v>1069</v>
      </c>
      <c r="D60" s="71" t="s">
        <v>997</v>
      </c>
      <c r="E60" s="42" t="s">
        <v>506</v>
      </c>
      <c r="F60" s="42" t="s">
        <v>533</v>
      </c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</row>
    <row r="61" spans="2:108" x14ac:dyDescent="0.25">
      <c r="C61" s="15" t="s">
        <v>1070</v>
      </c>
      <c r="D61" s="38" t="s">
        <v>827</v>
      </c>
      <c r="E61" s="42" t="s">
        <v>502</v>
      </c>
      <c r="F61" s="42" t="s">
        <v>533</v>
      </c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</row>
    <row r="62" spans="2:108" x14ac:dyDescent="0.25">
      <c r="B62" s="14" t="s">
        <v>1073</v>
      </c>
      <c r="C62" s="15" t="s">
        <v>1071</v>
      </c>
      <c r="D62" s="38" t="s">
        <v>505</v>
      </c>
      <c r="E62" s="42" t="s">
        <v>499</v>
      </c>
      <c r="F62" s="42" t="s">
        <v>533</v>
      </c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</row>
    <row r="63" spans="2:108" x14ac:dyDescent="0.25">
      <c r="B63" s="14" t="s">
        <v>1372</v>
      </c>
      <c r="C63" s="15" t="s">
        <v>1373</v>
      </c>
      <c r="D63" s="71" t="s">
        <v>998</v>
      </c>
      <c r="E63" s="42" t="s">
        <v>506</v>
      </c>
      <c r="F63" s="42" t="s">
        <v>533</v>
      </c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</row>
    <row r="64" spans="2:108" x14ac:dyDescent="0.25">
      <c r="C64" s="15" t="s">
        <v>1374</v>
      </c>
      <c r="D64" s="38" t="s">
        <v>827</v>
      </c>
      <c r="E64" s="42" t="s">
        <v>502</v>
      </c>
      <c r="F64" s="42" t="s">
        <v>533</v>
      </c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</row>
    <row r="65" spans="2:108" x14ac:dyDescent="0.25">
      <c r="B65" s="14" t="s">
        <v>1375</v>
      </c>
      <c r="C65" s="15" t="s">
        <v>1376</v>
      </c>
      <c r="D65" s="38" t="s">
        <v>505</v>
      </c>
      <c r="E65" s="42" t="s">
        <v>499</v>
      </c>
      <c r="F65" s="42" t="s">
        <v>533</v>
      </c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</row>
    <row r="66" spans="2:108" x14ac:dyDescent="0.25">
      <c r="C66" s="15" t="s">
        <v>1377</v>
      </c>
      <c r="D66" s="71" t="s">
        <v>999</v>
      </c>
      <c r="E66" s="42" t="s">
        <v>502</v>
      </c>
      <c r="F66" s="42" t="s">
        <v>533</v>
      </c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</row>
    <row r="67" spans="2:108" x14ac:dyDescent="0.25">
      <c r="E67" s="40"/>
      <c r="F67" s="40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</row>
    <row r="68" spans="2:108" x14ac:dyDescent="0.25">
      <c r="E68" s="40"/>
      <c r="F68" s="40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</row>
    <row r="69" spans="2:108" x14ac:dyDescent="0.25">
      <c r="E69" s="40"/>
      <c r="F69" s="40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</row>
    <row r="70" spans="2:108" x14ac:dyDescent="0.25">
      <c r="E70" s="40"/>
      <c r="F70" s="4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</row>
    <row r="71" spans="2:108" x14ac:dyDescent="0.25">
      <c r="E71" s="40"/>
      <c r="F71" s="40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</row>
    <row r="72" spans="2:108" x14ac:dyDescent="0.25">
      <c r="E72" s="40"/>
      <c r="F72" s="40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</row>
    <row r="73" spans="2:108" x14ac:dyDescent="0.25">
      <c r="E73" s="40"/>
      <c r="F73" s="40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</row>
    <row r="74" spans="2:108" x14ac:dyDescent="0.25">
      <c r="E74" s="40"/>
      <c r="F74" s="40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</row>
    <row r="75" spans="2:108" x14ac:dyDescent="0.25">
      <c r="E75" s="40"/>
      <c r="F75" s="40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</row>
    <row r="76" spans="2:108" x14ac:dyDescent="0.25">
      <c r="E76" s="40"/>
      <c r="F76" s="40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</row>
    <row r="77" spans="2:108" x14ac:dyDescent="0.25">
      <c r="E77" s="40"/>
      <c r="F77" s="40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</row>
    <row r="78" spans="2:108" x14ac:dyDescent="0.25"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</row>
    <row r="79" spans="2:108" x14ac:dyDescent="0.25"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</row>
    <row r="80" spans="2:108" x14ac:dyDescent="0.25"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</row>
    <row r="81" spans="7:108" x14ac:dyDescent="0.25"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</row>
    <row r="82" spans="7:108" x14ac:dyDescent="0.25"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</row>
    <row r="83" spans="7:108" x14ac:dyDescent="0.25"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</row>
    <row r="84" spans="7:108" x14ac:dyDescent="0.25"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</row>
    <row r="85" spans="7:108" x14ac:dyDescent="0.25"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</row>
    <row r="86" spans="7:108" x14ac:dyDescent="0.25"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</row>
    <row r="87" spans="7:108" x14ac:dyDescent="0.25"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</row>
    <row r="88" spans="7:108" x14ac:dyDescent="0.25"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</row>
    <row r="89" spans="7:108" x14ac:dyDescent="0.25"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</row>
    <row r="90" spans="7:108" x14ac:dyDescent="0.25"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</row>
    <row r="91" spans="7:108" x14ac:dyDescent="0.25"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</row>
    <row r="92" spans="7:108" x14ac:dyDescent="0.25"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</row>
    <row r="93" spans="7:108" x14ac:dyDescent="0.25"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</row>
    <row r="94" spans="7:108" x14ac:dyDescent="0.25"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</row>
    <row r="95" spans="7:108" x14ac:dyDescent="0.25"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</row>
    <row r="96" spans="7:108" x14ac:dyDescent="0.25"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</row>
    <row r="97" spans="7:108" x14ac:dyDescent="0.25"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</row>
    <row r="98" spans="7:108" x14ac:dyDescent="0.25"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</row>
    <row r="99" spans="7:108" x14ac:dyDescent="0.25"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</row>
    <row r="100" spans="7:108" x14ac:dyDescent="0.25"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</row>
    <row r="101" spans="7:108" x14ac:dyDescent="0.25"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</row>
    <row r="102" spans="7:108" x14ac:dyDescent="0.25"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</row>
    <row r="103" spans="7:108" x14ac:dyDescent="0.25"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</row>
    <row r="104" spans="7:108" x14ac:dyDescent="0.25"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</row>
    <row r="105" spans="7:108" x14ac:dyDescent="0.25"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</row>
    <row r="106" spans="7:108" x14ac:dyDescent="0.25"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</row>
    <row r="107" spans="7:108" x14ac:dyDescent="0.25"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</row>
    <row r="108" spans="7:108" x14ac:dyDescent="0.25"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</row>
    <row r="109" spans="7:108" x14ac:dyDescent="0.25"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</row>
    <row r="110" spans="7:108" x14ac:dyDescent="0.25"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</row>
    <row r="111" spans="7:108" x14ac:dyDescent="0.25"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</row>
    <row r="112" spans="7:108" x14ac:dyDescent="0.25"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</row>
    <row r="113" spans="7:108" x14ac:dyDescent="0.25"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</row>
    <row r="114" spans="7:108" x14ac:dyDescent="0.25"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</row>
    <row r="115" spans="7:108" x14ac:dyDescent="0.25"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</row>
    <row r="116" spans="7:108" x14ac:dyDescent="0.25"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</row>
    <row r="117" spans="7:108" x14ac:dyDescent="0.25"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</row>
    <row r="118" spans="7:108" x14ac:dyDescent="0.25"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</row>
    <row r="119" spans="7:108" x14ac:dyDescent="0.25"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</row>
    <row r="120" spans="7:108" x14ac:dyDescent="0.25"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</row>
    <row r="121" spans="7:108" x14ac:dyDescent="0.25"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</row>
    <row r="122" spans="7:108" x14ac:dyDescent="0.25"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</row>
    <row r="123" spans="7:108" x14ac:dyDescent="0.25"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</row>
    <row r="124" spans="7:108" x14ac:dyDescent="0.25"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</row>
    <row r="125" spans="7:108" x14ac:dyDescent="0.25"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</row>
    <row r="126" spans="7:108" x14ac:dyDescent="0.25"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</row>
    <row r="127" spans="7:108" x14ac:dyDescent="0.25"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</row>
    <row r="128" spans="7:108" x14ac:dyDescent="0.25"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</row>
    <row r="129" spans="7:108" x14ac:dyDescent="0.25"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</row>
    <row r="130" spans="7:108" x14ac:dyDescent="0.25"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</row>
    <row r="131" spans="7:108" x14ac:dyDescent="0.25"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</row>
    <row r="132" spans="7:108" x14ac:dyDescent="0.25"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</row>
    <row r="133" spans="7:108" x14ac:dyDescent="0.25"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</row>
    <row r="134" spans="7:108" x14ac:dyDescent="0.25"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</row>
    <row r="135" spans="7:108" x14ac:dyDescent="0.25"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</row>
    <row r="136" spans="7:108" x14ac:dyDescent="0.25"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</row>
    <row r="137" spans="7:108" x14ac:dyDescent="0.25"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</row>
    <row r="138" spans="7:108" x14ac:dyDescent="0.25"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</row>
    <row r="139" spans="7:108" x14ac:dyDescent="0.25"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</row>
    <row r="140" spans="7:108" x14ac:dyDescent="0.25"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</row>
    <row r="141" spans="7:108" x14ac:dyDescent="0.25"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</row>
    <row r="142" spans="7:108" x14ac:dyDescent="0.25"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</row>
    <row r="143" spans="7:108" x14ac:dyDescent="0.25"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</row>
    <row r="144" spans="7:108" x14ac:dyDescent="0.25"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</row>
    <row r="145" spans="7:108" x14ac:dyDescent="0.25"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</row>
    <row r="146" spans="7:108" x14ac:dyDescent="0.25"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</row>
    <row r="147" spans="7:108" x14ac:dyDescent="0.25"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</row>
    <row r="148" spans="7:108" x14ac:dyDescent="0.25"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</row>
    <row r="149" spans="7:108" x14ac:dyDescent="0.25"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</row>
    <row r="150" spans="7:108" x14ac:dyDescent="0.25"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</row>
    <row r="151" spans="7:108" x14ac:dyDescent="0.25"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5"/>
      <c r="T151" s="95"/>
      <c r="U151" s="95"/>
      <c r="V151" s="95"/>
      <c r="W151" s="95"/>
      <c r="X151" s="95"/>
      <c r="Y151" s="95"/>
      <c r="Z151" s="63"/>
    </row>
    <row r="152" spans="7:108" x14ac:dyDescent="0.25"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5"/>
      <c r="T152" s="95"/>
      <c r="U152" s="95"/>
      <c r="V152" s="95"/>
      <c r="W152" s="95"/>
      <c r="X152" s="95"/>
      <c r="Y152" s="95"/>
      <c r="Z152" s="63"/>
    </row>
    <row r="153" spans="7:108" x14ac:dyDescent="0.25"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5"/>
      <c r="T153" s="95"/>
      <c r="U153" s="95"/>
      <c r="V153" s="95"/>
      <c r="W153" s="95"/>
      <c r="X153" s="95"/>
      <c r="Y153" s="95"/>
      <c r="Z153" s="63"/>
    </row>
    <row r="154" spans="7:108" x14ac:dyDescent="0.25"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5"/>
      <c r="T154" s="95"/>
      <c r="U154" s="95"/>
      <c r="V154" s="95"/>
      <c r="W154" s="95"/>
      <c r="X154" s="95"/>
      <c r="Y154" s="95"/>
      <c r="Z154" s="63"/>
    </row>
    <row r="155" spans="7:108" x14ac:dyDescent="0.25"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5"/>
      <c r="T155" s="95"/>
      <c r="U155" s="95"/>
      <c r="V155" s="95"/>
      <c r="W155" s="95"/>
      <c r="X155" s="95"/>
      <c r="Y155" s="95"/>
      <c r="Z155" s="63"/>
    </row>
    <row r="156" spans="7:108" x14ac:dyDescent="0.25"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5"/>
      <c r="T156" s="95"/>
      <c r="U156" s="95"/>
      <c r="V156" s="95"/>
      <c r="W156" s="95"/>
      <c r="X156" s="95"/>
      <c r="Y156" s="95"/>
      <c r="Z156" s="63"/>
    </row>
    <row r="157" spans="7:108" x14ac:dyDescent="0.25"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5"/>
      <c r="T157" s="95"/>
      <c r="U157" s="95"/>
      <c r="V157" s="95"/>
      <c r="W157" s="95"/>
      <c r="X157" s="95"/>
      <c r="Y157" s="95"/>
      <c r="Z157" s="63"/>
    </row>
    <row r="158" spans="7:108" x14ac:dyDescent="0.25"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5"/>
      <c r="T158" s="95"/>
      <c r="U158" s="95"/>
      <c r="V158" s="95"/>
      <c r="W158" s="95"/>
      <c r="X158" s="95"/>
      <c r="Y158" s="95"/>
      <c r="Z158" s="63"/>
    </row>
    <row r="159" spans="7:108" x14ac:dyDescent="0.25"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5"/>
      <c r="T159" s="95"/>
      <c r="U159" s="95"/>
      <c r="V159" s="95"/>
      <c r="W159" s="95"/>
      <c r="X159" s="95"/>
      <c r="Y159" s="95"/>
      <c r="Z159" s="63"/>
    </row>
    <row r="160" spans="7:108" x14ac:dyDescent="0.25"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5"/>
      <c r="T160" s="95"/>
      <c r="U160" s="95"/>
      <c r="V160" s="95"/>
      <c r="W160" s="95"/>
      <c r="X160" s="95"/>
      <c r="Y160" s="95"/>
      <c r="Z160" s="63"/>
    </row>
    <row r="161" spans="7:26" x14ac:dyDescent="0.25"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5"/>
      <c r="T161" s="95"/>
      <c r="U161" s="95"/>
      <c r="V161" s="95"/>
      <c r="W161" s="95"/>
      <c r="X161" s="95"/>
      <c r="Y161" s="95"/>
      <c r="Z161" s="63"/>
    </row>
    <row r="162" spans="7:26" x14ac:dyDescent="0.25"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5"/>
      <c r="T162" s="95"/>
      <c r="U162" s="95"/>
      <c r="V162" s="95"/>
      <c r="W162" s="95"/>
      <c r="X162" s="95"/>
      <c r="Y162" s="95"/>
      <c r="Z162" s="63"/>
    </row>
    <row r="163" spans="7:26" x14ac:dyDescent="0.25"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5"/>
      <c r="T163" s="95"/>
      <c r="U163" s="95"/>
      <c r="V163" s="95"/>
      <c r="W163" s="95"/>
      <c r="X163" s="95"/>
      <c r="Y163" s="95"/>
      <c r="Z163" s="63"/>
    </row>
    <row r="164" spans="7:26" x14ac:dyDescent="0.25"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5"/>
      <c r="T164" s="95"/>
      <c r="U164" s="95"/>
      <c r="V164" s="95"/>
      <c r="W164" s="95"/>
      <c r="X164" s="95"/>
      <c r="Y164" s="95"/>
      <c r="Z164" s="63"/>
    </row>
    <row r="165" spans="7:26" x14ac:dyDescent="0.25"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5"/>
      <c r="T165" s="95"/>
      <c r="U165" s="95"/>
      <c r="V165" s="95"/>
      <c r="W165" s="95"/>
      <c r="X165" s="95"/>
      <c r="Y165" s="95"/>
      <c r="Z165" s="63"/>
    </row>
    <row r="166" spans="7:26" x14ac:dyDescent="0.25"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5"/>
      <c r="T166" s="95"/>
      <c r="U166" s="95"/>
      <c r="V166" s="95"/>
      <c r="W166" s="95"/>
      <c r="X166" s="95"/>
      <c r="Y166" s="95"/>
      <c r="Z166" s="63"/>
    </row>
    <row r="167" spans="7:26" x14ac:dyDescent="0.25"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5"/>
      <c r="T167" s="95"/>
      <c r="U167" s="95"/>
      <c r="V167" s="95"/>
      <c r="W167" s="95"/>
      <c r="X167" s="95"/>
      <c r="Y167" s="95"/>
      <c r="Z167" s="63"/>
    </row>
    <row r="168" spans="7:26" x14ac:dyDescent="0.25"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5"/>
      <c r="T168" s="95"/>
      <c r="U168" s="95"/>
      <c r="V168" s="95"/>
      <c r="W168" s="95"/>
      <c r="X168" s="95"/>
      <c r="Y168" s="95"/>
      <c r="Z168" s="63"/>
    </row>
  </sheetData>
  <mergeCells count="3">
    <mergeCell ref="E1:E2"/>
    <mergeCell ref="F1:F2"/>
    <mergeCell ref="C1:D2"/>
  </mergeCells>
  <dataValidations count="5">
    <dataValidation type="list" allowBlank="1" showInputMessage="1" showErrorMessage="1" sqref="E65 E15 E29 E32 E38 E35 E44 E47 E50 E26 E62 E53 E56 E59 E12 E8 E18 E21" xr:uid="{00000000-0002-0000-0700-000001000000}">
      <formula1>"e,x"</formula1>
    </dataValidation>
    <dataValidation type="list" allowBlank="1" showInputMessage="1" showErrorMessage="1" sqref="E6 E13 E27 E33 E45 E51" xr:uid="{00000000-0002-0000-0700-000002000000}">
      <formula1>"x,e"</formula1>
    </dataValidation>
    <dataValidation type="list" allowBlank="1" showInputMessage="1" showErrorMessage="1" sqref="E66 E7 E14 E28 E16:E17 E30:E31 E34 E36:E37 E46 E4 E48:E49 E60:E61 E63:E64 E57:E58 E10:E11 E52 E54:E55 E24:E25 E22 E39 E41:E43 E19:E20" xr:uid="{00000000-0002-0000-0700-000003000000}">
      <formula1>"i"</formula1>
    </dataValidation>
    <dataValidation type="list" allowBlank="1" showInputMessage="1" showErrorMessage="1" sqref="F66 F57:F58 F16:F17 F10:F11 F30:F31 F33:F34 F36:F37 F6:F7 F45:F46 F48:F49 F60:F61 F63:F64 F51:F52 F54:F55 F13:F14 F27:F28 F24:F25 F22 F4 F39 F41:F43 F19:F20" xr:uid="{2A605C1C-96D1-431C-84BD-3C18F54FB84F}">
      <formula1>"l,g"</formula1>
    </dataValidation>
    <dataValidation type="list" allowBlank="1" showInputMessage="1" showErrorMessage="1" sqref="F15 F29 F32 F35 F38 F44 F47 F50 F26 F62 F65 F53 F56 F59 F12 F8 F18 F21" xr:uid="{5186035F-6F72-48B4-8066-E2872E8072BD}">
      <formula1>"l,g,add"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FC90-C1FC-4896-86DE-B8111825F8F6}">
  <dimension ref="A1:CN25"/>
  <sheetViews>
    <sheetView topLeftCell="A4" workbookViewId="0">
      <selection activeCell="D24" sqref="D24"/>
    </sheetView>
  </sheetViews>
  <sheetFormatPr defaultRowHeight="15" x14ac:dyDescent="0.25"/>
  <cols>
    <col min="1" max="1" width="5" bestFit="1" customWidth="1"/>
    <col min="2" max="2" width="17.140625" bestFit="1" customWidth="1"/>
    <col min="3" max="3" width="29.85546875" bestFit="1" customWidth="1"/>
    <col min="4" max="4" width="20.140625" bestFit="1" customWidth="1"/>
    <col min="5" max="5" width="29.85546875" bestFit="1" customWidth="1"/>
    <col min="6" max="6" width="28.5703125" bestFit="1" customWidth="1"/>
    <col min="7" max="7" width="17" bestFit="1" customWidth="1"/>
    <col min="8" max="8" width="25.5703125" bestFit="1" customWidth="1"/>
  </cols>
  <sheetData>
    <row r="1" spans="1:92" ht="31.5" x14ac:dyDescent="0.25">
      <c r="B1" t="s">
        <v>864</v>
      </c>
      <c r="C1" s="146" t="s">
        <v>685</v>
      </c>
      <c r="D1" s="146" t="s">
        <v>865</v>
      </c>
      <c r="E1" s="90" t="s">
        <v>866</v>
      </c>
      <c r="F1" t="s">
        <v>867</v>
      </c>
      <c r="Y1" s="90" t="s">
        <v>1628</v>
      </c>
      <c r="Z1" s="90"/>
      <c r="AA1" s="90"/>
      <c r="AB1" s="90"/>
      <c r="AC1" s="90"/>
      <c r="AD1" s="90"/>
      <c r="AE1" s="90"/>
      <c r="CL1" s="62" t="s">
        <v>685</v>
      </c>
      <c r="CM1" s="62"/>
      <c r="CN1" s="62"/>
    </row>
    <row r="2" spans="1:92" x14ac:dyDescent="0.25">
      <c r="A2">
        <v>2012</v>
      </c>
      <c r="B2">
        <v>4695.02465993435</v>
      </c>
      <c r="C2">
        <v>4565.9489999999896</v>
      </c>
      <c r="D2">
        <v>4293.4120000000003</v>
      </c>
      <c r="E2">
        <v>212.5206</v>
      </c>
      <c r="F2">
        <v>166.1885</v>
      </c>
      <c r="G2">
        <v>3977.1559999999899</v>
      </c>
      <c r="H2">
        <v>3777.951</v>
      </c>
    </row>
    <row r="3" spans="1:92" x14ac:dyDescent="0.25">
      <c r="A3">
        <v>2013</v>
      </c>
      <c r="B3">
        <v>4911.5121765231597</v>
      </c>
      <c r="C3">
        <v>4903.8289999999997</v>
      </c>
      <c r="D3">
        <v>4696.9930000000004</v>
      </c>
      <c r="E3">
        <v>217.40860000000001</v>
      </c>
      <c r="F3">
        <v>199.9828</v>
      </c>
    </row>
    <row r="4" spans="1:92" x14ac:dyDescent="0.25">
      <c r="A4">
        <v>2014</v>
      </c>
      <c r="B4">
        <v>5173.3998656984504</v>
      </c>
      <c r="C4">
        <v>5232.2190000000001</v>
      </c>
      <c r="D4">
        <v>4781.5389999999998</v>
      </c>
      <c r="E4">
        <v>226.3227</v>
      </c>
      <c r="F4">
        <v>240.06290000000001</v>
      </c>
    </row>
    <row r="5" spans="1:92" x14ac:dyDescent="0.25">
      <c r="A5">
        <v>2015</v>
      </c>
      <c r="B5">
        <v>5484.3504261309399</v>
      </c>
      <c r="C5">
        <v>5546.1369999999997</v>
      </c>
      <c r="D5">
        <v>4064.3081499999998</v>
      </c>
      <c r="E5">
        <v>233.84089999999901</v>
      </c>
      <c r="F5">
        <v>298.63799999999998</v>
      </c>
    </row>
    <row r="6" spans="1:92" x14ac:dyDescent="0.25">
      <c r="A6">
        <v>2016</v>
      </c>
      <c r="B6">
        <v>5849.8381399857399</v>
      </c>
      <c r="C6">
        <v>5926.7250000000004</v>
      </c>
      <c r="D6">
        <v>4324.4238716</v>
      </c>
      <c r="E6">
        <v>242.96069509999899</v>
      </c>
      <c r="F6">
        <v>359.26151399999998</v>
      </c>
    </row>
    <row r="7" spans="1:92" x14ac:dyDescent="0.25">
      <c r="A7">
        <v>2017</v>
      </c>
      <c r="B7">
        <v>6281.3274144509596</v>
      </c>
      <c r="C7">
        <v>6350.1490634151096</v>
      </c>
      <c r="D7">
        <v>4467.1298593627998</v>
      </c>
      <c r="E7">
        <v>249.13214168961201</v>
      </c>
      <c r="F7">
        <v>466.51255760840201</v>
      </c>
    </row>
    <row r="8" spans="1:92" x14ac:dyDescent="0.25">
      <c r="A8">
        <v>2018</v>
      </c>
      <c r="B8">
        <v>6827.2368860361703</v>
      </c>
      <c r="C8">
        <v>6735.7379169202004</v>
      </c>
      <c r="D8">
        <v>4632.23363882589</v>
      </c>
      <c r="E8">
        <v>256.00977360505698</v>
      </c>
      <c r="F8">
        <v>572.03227155653997</v>
      </c>
    </row>
    <row r="9" spans="1:92" x14ac:dyDescent="0.25">
      <c r="A9">
        <v>2019</v>
      </c>
      <c r="B9">
        <v>7475.2383854950203</v>
      </c>
      <c r="C9">
        <v>7138.2483356691901</v>
      </c>
      <c r="D9">
        <v>4787.0086085065204</v>
      </c>
      <c r="E9">
        <v>262.52203772340602</v>
      </c>
      <c r="F9">
        <v>671.81758784069905</v>
      </c>
    </row>
    <row r="10" spans="1:92" x14ac:dyDescent="0.25">
      <c r="A10">
        <v>2020</v>
      </c>
      <c r="B10">
        <v>8207.6931826790096</v>
      </c>
      <c r="C10">
        <v>7565.0236878321202</v>
      </c>
      <c r="D10">
        <v>4949.91338365916</v>
      </c>
      <c r="E10">
        <v>268.216023425164</v>
      </c>
      <c r="F10">
        <v>773.18469292258101</v>
      </c>
    </row>
    <row r="11" spans="1:92" x14ac:dyDescent="0.25">
      <c r="A11">
        <v>2021</v>
      </c>
      <c r="B11">
        <v>9070.7919532527994</v>
      </c>
      <c r="C11">
        <v>7433.8447280419896</v>
      </c>
      <c r="D11">
        <v>4720.9531153955804</v>
      </c>
      <c r="E11">
        <v>195.611148967448</v>
      </c>
      <c r="F11">
        <v>494.41978130407898</v>
      </c>
    </row>
    <row r="12" spans="1:92" x14ac:dyDescent="0.25">
      <c r="A12">
        <v>2022</v>
      </c>
      <c r="B12">
        <v>9624.1249916606394</v>
      </c>
      <c r="C12">
        <v>7686.7129238665402</v>
      </c>
      <c r="D12">
        <v>4903.3284263341402</v>
      </c>
      <c r="E12">
        <v>173.63751189157301</v>
      </c>
      <c r="F12">
        <v>439.64770017198799</v>
      </c>
    </row>
    <row r="13" spans="1:92" x14ac:dyDescent="0.25">
      <c r="A13">
        <v>2023</v>
      </c>
      <c r="B13">
        <v>10123.0484677759</v>
      </c>
      <c r="C13">
        <v>7954.9608755857698</v>
      </c>
      <c r="D13">
        <v>5352.2912249066503</v>
      </c>
      <c r="E13">
        <v>180.527769771415</v>
      </c>
      <c r="F13">
        <v>436.02237161068803</v>
      </c>
    </row>
    <row r="14" spans="1:92" x14ac:dyDescent="0.25">
      <c r="A14">
        <v>2024</v>
      </c>
      <c r="B14">
        <v>10624.4642342345</v>
      </c>
      <c r="C14">
        <v>7967.7345721285201</v>
      </c>
      <c r="D14">
        <v>5762.9008605404597</v>
      </c>
      <c r="E14">
        <v>186.966382294678</v>
      </c>
      <c r="F14">
        <v>435.09853159182097</v>
      </c>
    </row>
    <row r="15" spans="1:92" x14ac:dyDescent="0.25">
      <c r="A15">
        <v>2025</v>
      </c>
      <c r="B15">
        <v>11132.1718825141</v>
      </c>
      <c r="C15">
        <v>7619.8269394305098</v>
      </c>
      <c r="D15">
        <v>5991.2049040135098</v>
      </c>
      <c r="E15">
        <v>180.94153295668499</v>
      </c>
      <c r="F15">
        <v>423.577802413288</v>
      </c>
    </row>
    <row r="16" spans="1:92" x14ac:dyDescent="0.25">
      <c r="A16">
        <v>2026</v>
      </c>
      <c r="B16">
        <v>11635.3246445603</v>
      </c>
      <c r="C16">
        <v>6975.8473139629596</v>
      </c>
      <c r="D16">
        <v>6055.9413081369003</v>
      </c>
      <c r="E16">
        <v>159.89016195741601</v>
      </c>
      <c r="F16">
        <v>403.81291377219401</v>
      </c>
    </row>
    <row r="17" spans="1:6" x14ac:dyDescent="0.25">
      <c r="A17">
        <v>2027</v>
      </c>
      <c r="B17">
        <v>12125.439173448</v>
      </c>
      <c r="C17">
        <v>6247.4252652975902</v>
      </c>
      <c r="D17">
        <v>6077.4825825865901</v>
      </c>
      <c r="E17">
        <v>131.87480040078401</v>
      </c>
      <c r="F17">
        <v>389.52308305032199</v>
      </c>
    </row>
    <row r="18" spans="1:6" x14ac:dyDescent="0.25">
      <c r="A18">
        <v>2028</v>
      </c>
      <c r="B18">
        <v>12609.237159643801</v>
      </c>
      <c r="C18">
        <v>5757.9685374621304</v>
      </c>
      <c r="D18">
        <v>6257.6495414885903</v>
      </c>
      <c r="E18">
        <v>112.84715591853001</v>
      </c>
      <c r="F18">
        <v>414.498310016581</v>
      </c>
    </row>
    <row r="19" spans="1:6" x14ac:dyDescent="0.25">
      <c r="A19">
        <v>2029</v>
      </c>
      <c r="B19">
        <v>13132.7377942613</v>
      </c>
      <c r="C19" s="46">
        <v>5.0415055519115498E+27</v>
      </c>
      <c r="D19" s="46">
        <v>4.8860208657468897E+18</v>
      </c>
      <c r="E19" s="46">
        <v>4.1917497161016398E+27</v>
      </c>
      <c r="F19" s="46">
        <v>8.4991754738341403E+26</v>
      </c>
    </row>
    <row r="20" spans="1:6" x14ac:dyDescent="0.25">
      <c r="A20">
        <v>2030</v>
      </c>
    </row>
    <row r="21" spans="1:6" x14ac:dyDescent="0.25">
      <c r="A21">
        <v>2031</v>
      </c>
    </row>
    <row r="22" spans="1:6" x14ac:dyDescent="0.25">
      <c r="A22">
        <v>2032</v>
      </c>
    </row>
    <row r="23" spans="1:6" x14ac:dyDescent="0.25">
      <c r="A23">
        <v>2033</v>
      </c>
    </row>
    <row r="24" spans="1:6" x14ac:dyDescent="0.25">
      <c r="A24">
        <v>2034</v>
      </c>
    </row>
    <row r="25" spans="1:6" x14ac:dyDescent="0.25">
      <c r="A25">
        <v>2035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dm:cachedDataManifest xmlns:cdm="http://schemas.microsoft.com/2004/VisualStudio/Tools/Applications/CachedDataManifest.xsd" cdm:revision="1"/>
</file>

<file path=customXml/itemProps1.xml><?xml version="1.0" encoding="utf-8"?>
<ds:datastoreItem xmlns:ds="http://schemas.openxmlformats.org/officeDocument/2006/customXml" ds:itemID="{85A140B6-40A3-44FF-8D2B-408E326811D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22</vt:i4>
      </vt:variant>
    </vt:vector>
  </HeadingPairs>
  <TitlesOfParts>
    <vt:vector size="32" baseType="lpstr">
      <vt:lpstr>NIA-Vols</vt:lpstr>
      <vt:lpstr>NIA-Prices, CPI</vt:lpstr>
      <vt:lpstr>NA-Prodn-Vol</vt:lpstr>
      <vt:lpstr>NA-Prodn-P</vt:lpstr>
      <vt:lpstr>NIA-Values</vt:lpstr>
      <vt:lpstr>Fiscal</vt:lpstr>
      <vt:lpstr>BOP - Remittances</vt:lpstr>
      <vt:lpstr>Global</vt:lpstr>
      <vt:lpstr>Commodities</vt:lpstr>
      <vt:lpstr>Reports</vt:lpstr>
      <vt:lpstr>CountryLookUp</vt:lpstr>
      <vt:lpstr>'Capital Flows'!Disp</vt:lpstr>
      <vt:lpstr>Fiscal!Disp</vt:lpstr>
      <vt:lpstr>Fiscal_F!Disp</vt:lpstr>
      <vt:lpstr>Fiscal_FI!Disp</vt:lpstr>
      <vt:lpstr>Fiscal_Fiscal!Disp</vt:lpstr>
      <vt:lpstr>'Capital Flows'!Mode</vt:lpstr>
      <vt:lpstr>Fiscal!Mode</vt:lpstr>
      <vt:lpstr>Fiscal_F!Mode</vt:lpstr>
      <vt:lpstr>Fiscal_FI!Mode</vt:lpstr>
      <vt:lpstr>Fiscal_Fiscal!Mode</vt:lpstr>
      <vt:lpstr>SheetStates</vt:lpstr>
      <vt:lpstr>'Capital Flows'!Triggers</vt:lpstr>
      <vt:lpstr>Fiscal!Triggers</vt:lpstr>
      <vt:lpstr>Fiscal_F!Triggers</vt:lpstr>
      <vt:lpstr>Fiscal_FI!Triggers</vt:lpstr>
      <vt:lpstr>Fiscal_Fiscal!Triggers</vt:lpstr>
      <vt:lpstr>'Capital Flows'!Vars</vt:lpstr>
      <vt:lpstr>Fiscal!Vars</vt:lpstr>
      <vt:lpstr>Fiscal_F!Vars</vt:lpstr>
      <vt:lpstr>Fiscal_FI!Vars</vt:lpstr>
      <vt:lpstr>Fiscal_Fiscal!Vars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2019-10-12T14:25:58Z</dcterms:created>
  <dcterms:modified xsi:type="dcterms:W3CDTF">2024-09-19T16:10:25Z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ssemblyLocation">
    <vt:lpwstr>http://isimulate.worldbank.org/mfm_admin/mfmsav1/MFMSA.vsto|697156de-3007-49a8-82f8-66060b03ddd4</vt:lpwstr>
  </property>
  <property fmtid="{D5CDD505-2E9C-101B-9397-08002B2CF9AE}" pid="3" name="_AssemblyName">
    <vt:lpwstr>4E3C66D5-58D4-491E-A7D4-64AF99AF6E8B</vt:lpwstr>
  </property>
  <property fmtid="{D5CDD505-2E9C-101B-9397-08002B2CF9AE}" pid="4" name="Main/Sub">
    <vt:lpwstr>None</vt:lpwstr>
  </property>
</Properties>
</file>